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perations Planning\Operations Analysis\Monthly Solar Report\2019\"/>
    </mc:Choice>
  </mc:AlternateContent>
  <bookViews>
    <workbookView xWindow="0" yWindow="0" windowWidth="28800" windowHeight="13635" firstSheet="3" activeTab="3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54" i="3"/>
  <c r="M754" i="3"/>
  <c r="N753" i="3"/>
  <c r="M753" i="3"/>
  <c r="N752" i="3"/>
  <c r="M752" i="3"/>
  <c r="N751" i="3"/>
  <c r="M751" i="3"/>
  <c r="N750" i="3"/>
  <c r="M750" i="3"/>
  <c r="N749" i="3"/>
  <c r="M749" i="3"/>
  <c r="N748" i="3"/>
  <c r="M748" i="3"/>
  <c r="N747" i="3"/>
  <c r="M747" i="3"/>
  <c r="N746" i="3"/>
  <c r="M746" i="3"/>
  <c r="N745" i="3"/>
  <c r="M745" i="3"/>
  <c r="N744" i="3"/>
  <c r="M744" i="3"/>
  <c r="N743" i="3"/>
  <c r="M743" i="3"/>
  <c r="N742" i="3"/>
  <c r="M742" i="3"/>
  <c r="N741" i="3"/>
  <c r="M741" i="3"/>
  <c r="N740" i="3"/>
  <c r="M740" i="3"/>
  <c r="N739" i="3"/>
  <c r="M739" i="3"/>
  <c r="N738" i="3"/>
  <c r="M738" i="3"/>
  <c r="N737" i="3"/>
  <c r="M737" i="3"/>
  <c r="N736" i="3"/>
  <c r="M736" i="3"/>
  <c r="N735" i="3"/>
  <c r="M735" i="3"/>
  <c r="N734" i="3"/>
  <c r="M734" i="3"/>
  <c r="N733" i="3"/>
  <c r="M733" i="3"/>
  <c r="N732" i="3"/>
  <c r="M732" i="3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<sst xmlns="http://schemas.openxmlformats.org/spreadsheetml/2006/main" count="798" uniqueCount="89">
  <si>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</si>
  <si>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</si>
  <si>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</si>
  <si>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</si>
  <si>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</si>
  <si>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</si>
  <si>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</si>
  <si>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</si>
  <si>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</si>
  <si>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</si>
  <si>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</si>
  <si>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</si>
  <si>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</si>
  <si>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</si>
  <si>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</si>
  <si>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</si>
  <si>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</si>
  <si>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</si>
  <si>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</si>
  <si>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</si>
  <si>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</si>
  <si>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</si>
  <si>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</si>
  <si>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</si>
  <si>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</si>
  <si>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</si>
  <si>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</si>
  <si>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</si>
  <si>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</si>
  <si>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</si>
  <si>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</si>
  <si>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</si>
  <si>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</si>
  <si>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</si>
  <si>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</si>
  <si>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</si>
  <si>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</si>
  <si>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</si>
  <si>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</si>
  <si>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</si>
  <si>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</si>
  <si>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</si>
  <si>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</si>
  <si>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</si>
  <si>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</si>
  <si>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</si>
  <si>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</si>
  <si>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</si>
  <si>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</si>
  <si>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</si>
  <si>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</si>
  <si>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</si>
  <si>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</si>
  <si>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</si>
  <si>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</si>
  <si>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</si>
  <si>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</si>
  <si>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</si>
  <si>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</si>
  <si>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</si>
  <si>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</si>
  <si>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</si>
  <si>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</si>
  <si>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</si>
  <si>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</si>
  <si>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</si>
  <si>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</si>
  <si>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</si>
  <si>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</si>
  <si>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</si>
  <si>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</si>
  <si>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</si>
  <si>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</si>
  <si>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</si>
  <si>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</si>
  <si>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</si>
  <si>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</si>
  <si>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</si>
  <si>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</si>
  <si>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</si>
  <si>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</si>
  <si>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</si>
  <si>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</si>
  <si>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Oct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Oct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</si>
  <si>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8:00:27 AM</t>
    </r>
  </si>
  <si>
    <t>LAPETUS_UNIT_1</t>
  </si>
  <si>
    <t>OBERON_UNIT_1</t>
  </si>
  <si>
    <t>OBERON_UNIT_1_J01</t>
  </si>
  <si>
    <t>OBERON_UNIT_1_J02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</si>
</sst>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4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7" fillId="2" borderId="0" xfId="0" applyFont="1" applyFill="1"/>
    <xf numFmtId="0" fontId="11" fillId="3" borderId="1" xfId="0" applyFont="1" applyFill="1" applyBorder="1" applyAlignment="1">
      <alignment horizontal="center" vertical="top"/>
    </xf>
    <xf numFmtId="164" fontId="12" fillId="0" borderId="2" xfId="0" applyNumberFormat="1" applyFont="1" applyBorder="1" applyAlignment="1">
      <alignment vertical="top"/>
    </xf>
    <xf numFmtId="3" fontId="12" fillId="0" borderId="2" xfId="0" applyNumberFormat="1" applyFont="1" applyBorder="1" applyAlignment="1">
      <alignment horizontal="right" vertical="top"/>
    </xf>
    <xf numFmtId="0" fontId="12" fillId="0" borderId="2" xfId="0" applyFont="1" applyBorder="1" applyAlignment="1">
      <alignment vertical="top"/>
    </xf>
    <xf numFmtId="0" fontId="11" fillId="3" borderId="1" xfId="0" applyFont="1" applyFill="1" applyBorder="1" applyAlignment="1">
      <alignment horizontal="center" vertical="top" wrapText="1"/>
    </xf>
    <xf numFmtId="3" fontId="12" fillId="0" borderId="2" xfId="0" applyNumberFormat="1" applyFont="1" applyBorder="1" applyAlignment="1">
      <alignment vertical="top"/>
    </xf>
    <xf numFmtId="165" fontId="12" fillId="0" borderId="2" xfId="0" applyNumberFormat="1" applyFont="1" applyBorder="1" applyAlignment="1">
      <alignment horizontal="right" vertical="top"/>
    </xf>
    <xf numFmtId="166" fontId="12" fillId="0" borderId="2" xfId="0" applyNumberFormat="1" applyFont="1" applyBorder="1" applyAlignment="1">
      <alignment horizontal="right" vertical="top"/>
    </xf>
    <xf numFmtId="0" fontId="2" fillId="0" borderId="0" xfId="6"/>
    <xf numFmtId="0" fontId="17" fillId="5" borderId="3" xfId="6" applyFont="1" applyFill="1" applyBorder="1" applyAlignment="1">
      <alignment horizontal="center" vertical="center"/>
    </xf>
    <xf numFmtId="0" fontId="17" fillId="5" borderId="3" xfId="6" applyFont="1" applyFill="1" applyBorder="1" applyAlignment="1">
      <alignment horizontal="center" vertical="center" wrapText="1"/>
    </xf>
    <xf numFmtId="0" fontId="17" fillId="5" borderId="13" xfId="6" applyFont="1" applyFill="1" applyBorder="1" applyAlignment="1">
      <alignment horizontal="center" vertical="center" wrapText="1"/>
    </xf>
    <xf numFmtId="166" fontId="24" fillId="0" borderId="0" xfId="5" applyNumberFormat="1" applyFont="1" applyBorder="1" applyAlignment="1">
      <alignment horizontal="right" vertical="top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10" fillId="0" borderId="0" xfId="0" applyFont="1" applyAlignment="1">
      <alignment vertical="center"/>
    </xf>
    <xf numFmtId="17" fontId="25" fillId="0" borderId="17" xfId="6" applyNumberFormat="1" applyFont="1" applyFill="1" applyBorder="1"/>
    <xf numFmtId="17" fontId="25" fillId="0" borderId="24" xfId="6" applyNumberFormat="1" applyFont="1" applyFill="1" applyBorder="1"/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6" fillId="4" borderId="7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8" xfId="6" applyFont="1" applyFill="1" applyBorder="1" applyAlignment="1">
      <alignment horizontal="center" vertical="center" wrapText="1"/>
    </xf>
    <xf numFmtId="0" fontId="15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7" fillId="5" borderId="7" xfId="6" applyFont="1" applyFill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16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19" fontId="4" fillId="0" borderId="0" xfId="0" applyNumberFormat="1" applyFont="1" applyAlignment="1">
      <alignment horizontal="right" vertical="top"/>
    </xf>
    <xf numFmtId="2" fontId="21" fillId="0" borderId="3" xfId="1" applyNumberFormat="1" applyFont="1" applyFill="1" applyBorder="1" applyAlignment="1">
      <alignment horizontal="center" vertical="center"/>
    </xf>
    <xf numFmtId="10" fontId="21" fillId="0" borderId="3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10" fontId="21" fillId="0" borderId="23" xfId="1" applyNumberFormat="1" applyFont="1" applyFill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2" fontId="20" fillId="0" borderId="19" xfId="1" applyNumberFormat="1" applyFont="1" applyFill="1" applyBorder="1" applyAlignment="1">
      <alignment horizontal="center" vertical="center"/>
    </xf>
    <xf numFmtId="10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17" fontId="25" fillId="0" borderId="24" xfId="9" applyNumberFormat="1" applyFont="1" applyFill="1" applyBorder="1"/>
  </cellXfs>
  <cellStyles count="10">
    <cellStyle name="Comma 2" xfId="4"/>
    <cellStyle name="Normal" xfId="0" builtinId="0"/>
    <cellStyle name="Normal 123 4" xfId="2"/>
    <cellStyle name="Normal 123 4 2" xfId="8"/>
    <cellStyle name="Normal 137 4 3" xfId="6"/>
    <cellStyle name="Normal 137 4 3 2" xfId="9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43727</c:v>
                </c:pt>
                <c:pt idx="12">
                  <c:v>43757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588.01641527140225</c:v>
                </c:pt>
                <c:pt idx="1">
                  <c:v>761.27143731219292</c:v>
                </c:pt>
                <c:pt idx="2">
                  <c:v>628.88452307170724</c:v>
                </c:pt>
                <c:pt idx="3">
                  <c:v>787.59619381350876</c:v>
                </c:pt>
                <c:pt idx="4">
                  <c:v>763.96701706142289</c:v>
                </c:pt>
                <c:pt idx="5">
                  <c:v>815.71861195356382</c:v>
                </c:pt>
                <c:pt idx="6">
                  <c:v>1020.2997835257139</c:v>
                </c:pt>
                <c:pt idx="7">
                  <c:v>863.34606982105743</c:v>
                </c:pt>
                <c:pt idx="8">
                  <c:v>1007.5681476337966</c:v>
                </c:pt>
                <c:pt idx="9">
                  <c:v>1059.4967145801409</c:v>
                </c:pt>
                <c:pt idx="10">
                  <c:v>1086.7637106600489</c:v>
                </c:pt>
                <c:pt idx="11">
                  <c:v>990.34</c:v>
                </c:pt>
                <c:pt idx="12">
                  <c:v>1047.0457128290027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66952"/>
        <c:axId val="61666656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43727</c:v>
                </c:pt>
                <c:pt idx="12">
                  <c:v>43757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6.8091124906E-2</c:v>
                </c:pt>
                <c:pt idx="1">
                  <c:v>6.0899667753999999E-2</c:v>
                </c:pt>
                <c:pt idx="2">
                  <c:v>8.1442134045000003E-2</c:v>
                </c:pt>
                <c:pt idx="3">
                  <c:v>8.3742992769999997E-2</c:v>
                </c:pt>
                <c:pt idx="4">
                  <c:v>7.8520707332000006E-2</c:v>
                </c:pt>
                <c:pt idx="5">
                  <c:v>8.7651154827000005E-2</c:v>
                </c:pt>
                <c:pt idx="6">
                  <c:v>6.0166568155000003E-2</c:v>
                </c:pt>
                <c:pt idx="7">
                  <c:v>8.6828496877999997E-2</c:v>
                </c:pt>
                <c:pt idx="8">
                  <c:v>6.3757175855000001E-2</c:v>
                </c:pt>
                <c:pt idx="9">
                  <c:v>4.9418629637999999E-2</c:v>
                </c:pt>
                <c:pt idx="10">
                  <c:v>4.7943960069000001E-2</c:v>
                </c:pt>
                <c:pt idx="11">
                  <c:v>6.4399999999999999E-2</c:v>
                </c:pt>
                <c:pt idx="12">
                  <c:v>5.2743430186000001E-2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43727</c:v>
                </c:pt>
                <c:pt idx="12">
                  <c:v>43757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6.7076767585000002E-2</c:v>
                </c:pt>
                <c:pt idx="1">
                  <c:v>5.6156683408000001E-2</c:v>
                </c:pt>
                <c:pt idx="2">
                  <c:v>7.9650423297999998E-2</c:v>
                </c:pt>
                <c:pt idx="3">
                  <c:v>8.1894718914000006E-2</c:v>
                </c:pt>
                <c:pt idx="4">
                  <c:v>7.6783309056999996E-2</c:v>
                </c:pt>
                <c:pt idx="5">
                  <c:v>8.5116395610999998E-2</c:v>
                </c:pt>
                <c:pt idx="6">
                  <c:v>6.1861552059999998E-2</c:v>
                </c:pt>
                <c:pt idx="7">
                  <c:v>8.4740942065999997E-2</c:v>
                </c:pt>
                <c:pt idx="8">
                  <c:v>6.3097528138E-2</c:v>
                </c:pt>
                <c:pt idx="9">
                  <c:v>5.1409210087000001E-2</c:v>
                </c:pt>
                <c:pt idx="10">
                  <c:v>4.3808063671E-2</c:v>
                </c:pt>
                <c:pt idx="11">
                  <c:v>6.2700000000000006E-2</c:v>
                </c:pt>
                <c:pt idx="12">
                  <c:v>5.2053806436000001E-2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43727</c:v>
                </c:pt>
                <c:pt idx="12">
                  <c:v>43757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5.9045057388999997E-2</c:v>
                </c:pt>
                <c:pt idx="1">
                  <c:v>6.0784592965000002E-2</c:v>
                </c:pt>
                <c:pt idx="2">
                  <c:v>6.9137479816999997E-2</c:v>
                </c:pt>
                <c:pt idx="3">
                  <c:v>7.7807402316000002E-2</c:v>
                </c:pt>
                <c:pt idx="4">
                  <c:v>7.2981330445000006E-2</c:v>
                </c:pt>
                <c:pt idx="5">
                  <c:v>7.6091050517000006E-2</c:v>
                </c:pt>
                <c:pt idx="6">
                  <c:v>4.8177236270999999E-2</c:v>
                </c:pt>
                <c:pt idx="7">
                  <c:v>6.9698082031000003E-2</c:v>
                </c:pt>
                <c:pt idx="8">
                  <c:v>5.1908750235000002E-2</c:v>
                </c:pt>
                <c:pt idx="9">
                  <c:v>4.8543173921E-2</c:v>
                </c:pt>
                <c:pt idx="10">
                  <c:v>3.6739022779999998E-2</c:v>
                </c:pt>
                <c:pt idx="11">
                  <c:v>5.4399999999999997E-2</c:v>
                </c:pt>
                <c:pt idx="12">
                  <c:v>5.0151110696999998E-2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43727</c:v>
                </c:pt>
                <c:pt idx="12">
                  <c:v>43757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5.8021500633000003E-2</c:v>
                </c:pt>
                <c:pt idx="1">
                  <c:v>5.8113024479999997E-2</c:v>
                </c:pt>
                <c:pt idx="2">
                  <c:v>6.7467779871E-2</c:v>
                </c:pt>
                <c:pt idx="3">
                  <c:v>7.6461528341999999E-2</c:v>
                </c:pt>
                <c:pt idx="4">
                  <c:v>7.2216984259E-2</c:v>
                </c:pt>
                <c:pt idx="5">
                  <c:v>7.4997399534999995E-2</c:v>
                </c:pt>
                <c:pt idx="6">
                  <c:v>4.8038972120000002E-2</c:v>
                </c:pt>
                <c:pt idx="7">
                  <c:v>6.8398052478000002E-2</c:v>
                </c:pt>
                <c:pt idx="8">
                  <c:v>5.1989690850999998E-2</c:v>
                </c:pt>
                <c:pt idx="9">
                  <c:v>4.6753408365999997E-2</c:v>
                </c:pt>
                <c:pt idx="10">
                  <c:v>3.4930442349000002E-2</c:v>
                </c:pt>
                <c:pt idx="11">
                  <c:v>5.4300000000000001E-2</c:v>
                </c:pt>
                <c:pt idx="12">
                  <c:v>5.0657864943000001E-2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70480"/>
        <c:axId val="616666168"/>
      </c:lineChart>
      <c:dateAx>
        <c:axId val="61667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66168"/>
        <c:crosses val="autoZero"/>
        <c:auto val="0"/>
        <c:lblOffset val="100"/>
        <c:baseTimeUnit val="months"/>
      </c:dateAx>
      <c:valAx>
        <c:axId val="61666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70480"/>
        <c:crosses val="autoZero"/>
        <c:crossBetween val="between"/>
      </c:valAx>
      <c:valAx>
        <c:axId val="61666656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66952"/>
        <c:crosses val="max"/>
        <c:crossBetween val="between"/>
      </c:valAx>
      <c:dateAx>
        <c:axId val="6166669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1666656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78" sqref="A78"/>
    </sheetView>
  </sheetViews>
  <sheetFormatPr defaultRowHeight="12.75" customHeight="1"/>
  <cols>
    <col min="1" max="1" width="117.5703125" style="19" bestFit="1" customWidth="1"/>
    <col min="2" max="2" width="12.42578125" style="19" bestFit="1" customWidth="1"/>
    <col min="3" max="16384" width="9.140625" style="19"/>
  </cols>
  <sheetData>
    <row r="1" spans="1:2" ht="12.75" customHeight="1">
      <c r="A1" s="24"/>
      <c r="B1" s="24"/>
    </row>
    <row r="2" spans="1:2" ht="12.75" customHeight="1">
      <c r="A2" s="24"/>
      <c r="B2" s="24"/>
    </row>
    <row r="3" spans="1:2" ht="12.75" customHeight="1">
      <c r="A3" s="24"/>
      <c r="B3" s="24"/>
    </row>
    <row r="4" spans="1:2" ht="12.75" customHeight="1">
      <c r="A4" s="24"/>
      <c r="B4" s="24"/>
    </row>
    <row r="5" spans="1:2" ht="12.75" customHeight="1">
      <c r="A5" s="24"/>
      <c r="B5" s="24"/>
    </row>
    <row r="6" spans="1:2" ht="12.75" customHeight="1">
      <c r="A6" s="24"/>
      <c r="B6" s="24"/>
    </row>
    <row r="7" spans="1:2">
      <c r="A7" s="29" t="s">
        <v>0</v>
      </c>
      <c r="B7" s="24"/>
    </row>
    <row r="8" spans="1:2">
      <c r="A8" s="27" t="s">
        <v>1</v>
      </c>
      <c r="B8" s="25"/>
    </row>
    <row r="9" spans="1:2">
      <c r="A9" s="27" t="s">
        <v>2</v>
      </c>
      <c r="B9" s="25"/>
    </row>
    <row r="10" spans="1:2">
      <c r="A10" s="25"/>
      <c r="B10" s="25"/>
    </row>
    <row r="11" spans="1:2">
      <c r="A11" s="27" t="s">
        <v>3</v>
      </c>
      <c r="B11" s="25"/>
    </row>
    <row r="12" spans="1:2">
      <c r="A12" s="27" t="s">
        <v>4</v>
      </c>
      <c r="B12" s="25"/>
    </row>
    <row r="13" spans="1:2">
      <c r="A13" s="25"/>
      <c r="B13" s="25"/>
    </row>
    <row r="14" spans="1:2">
      <c r="A14" s="27" t="s">
        <v>5</v>
      </c>
      <c r="B14" s="25"/>
    </row>
    <row r="15" spans="1:2">
      <c r="A15" s="27" t="s">
        <v>6</v>
      </c>
      <c r="B15" s="25"/>
    </row>
    <row r="16" spans="1:2">
      <c r="A16" s="25"/>
      <c r="B16" s="25"/>
    </row>
    <row r="17" spans="1:2">
      <c r="A17" s="27" t="s">
        <v>7</v>
      </c>
      <c r="B17" s="25"/>
    </row>
    <row r="18" spans="1:2">
      <c r="A18" s="27" t="s">
        <v>8</v>
      </c>
      <c r="B18" s="25"/>
    </row>
    <row r="19" spans="1:2">
      <c r="A19" s="25"/>
      <c r="B19" s="25"/>
    </row>
    <row r="20" spans="1:2" ht="45" customHeight="1">
      <c r="A20" s="28" t="s">
        <v>83</v>
      </c>
      <c r="B20" s="25"/>
    </row>
    <row r="21" spans="1:2">
      <c r="A21" s="25"/>
      <c r="B21" s="25"/>
    </row>
    <row r="22" spans="1:2">
      <c r="A22" s="26" t="s">
        <v>9</v>
      </c>
      <c r="B22" s="25"/>
    </row>
    <row r="23" spans="1:2">
      <c r="A23" s="25"/>
      <c r="B23" s="25"/>
    </row>
    <row r="24" spans="1:2">
      <c r="A24" s="1" t="s">
        <v>10</v>
      </c>
      <c r="B24" s="20"/>
    </row>
    <row r="25" spans="1:2">
      <c r="A25" s="1" t="s">
        <v>11</v>
      </c>
      <c r="B25" s="20"/>
    </row>
    <row r="26" spans="1:2">
      <c r="A26" s="1" t="s">
        <v>12</v>
      </c>
      <c r="B26" s="20"/>
    </row>
    <row r="27" spans="1:2">
      <c r="A27" s="25"/>
      <c r="B27" s="25"/>
    </row>
    <row r="28" spans="1:2">
      <c r="A28" s="27" t="s">
        <v>84</v>
      </c>
      <c r="B28" s="25"/>
    </row>
    <row r="29" spans="1:2">
      <c r="A29" s="25"/>
      <c r="B29" s="25"/>
    </row>
    <row r="30" spans="1:2">
      <c r="A30" s="25"/>
      <c r="B30" s="25"/>
    </row>
    <row r="31" spans="1:2">
      <c r="A31" s="25"/>
      <c r="B31" s="25"/>
    </row>
    <row r="32" spans="1:2">
      <c r="A32" s="25"/>
      <c r="B32" s="25"/>
    </row>
    <row r="33" spans="1:2">
      <c r="A33" s="25"/>
      <c r="B33" s="25"/>
    </row>
    <row r="34" spans="1:2" ht="12.75" customHeight="1">
      <c r="A34" s="24"/>
      <c r="B34" s="24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workbookViewId="0">
      <selection activeCell="B13" sqref="B13:B43"/>
    </sheetView>
  </sheetViews>
  <sheetFormatPr defaultRowHeight="12.75" customHeight="1"/>
  <cols>
    <col min="1" max="1" width="20.140625" style="19" bestFit="1" customWidth="1"/>
    <col min="2" max="2" width="25.140625" style="19" bestFit="1" customWidth="1"/>
    <col min="3" max="3" width="22.5703125" style="19" bestFit="1" customWidth="1"/>
    <col min="4" max="4" width="23.85546875" style="19" bestFit="1" customWidth="1"/>
    <col min="5" max="5" width="10" style="19" bestFit="1" customWidth="1"/>
    <col min="6" max="6" width="37.85546875" style="19" bestFit="1" customWidth="1"/>
    <col min="7" max="16384" width="9.140625" style="19"/>
  </cols>
  <sheetData>
    <row r="1" spans="1:6" ht="12.75" customHeight="1">
      <c r="A1" s="24"/>
      <c r="B1" s="24"/>
      <c r="C1" s="24"/>
      <c r="D1" s="24"/>
      <c r="E1" s="24"/>
      <c r="F1" s="24"/>
    </row>
    <row r="2" spans="1:6" ht="12.75" customHeight="1">
      <c r="A2" s="24"/>
      <c r="B2" s="24"/>
      <c r="C2" s="24"/>
      <c r="D2" s="24"/>
      <c r="E2" s="24"/>
      <c r="F2" s="24"/>
    </row>
    <row r="3" spans="1:6" ht="12.75" customHeight="1">
      <c r="A3" s="24"/>
      <c r="B3" s="24"/>
      <c r="C3" s="24"/>
      <c r="D3" s="24"/>
      <c r="E3" s="24"/>
      <c r="F3" s="24"/>
    </row>
    <row r="4" spans="1:6" ht="12.75" customHeight="1">
      <c r="A4" s="24"/>
      <c r="B4" s="24"/>
      <c r="C4" s="24"/>
      <c r="D4" s="24"/>
      <c r="E4" s="24"/>
      <c r="F4" s="24"/>
    </row>
    <row r="5" spans="1:6" ht="12.75" customHeight="1">
      <c r="A5" s="24"/>
      <c r="B5" s="24"/>
      <c r="C5" s="24"/>
      <c r="D5" s="24"/>
      <c r="E5" s="24"/>
      <c r="F5" s="24"/>
    </row>
    <row r="6" spans="1:6" ht="12.75" customHeight="1">
      <c r="A6" s="24"/>
      <c r="B6" s="24"/>
      <c r="C6" s="24"/>
      <c r="D6" s="24"/>
      <c r="E6" s="24"/>
      <c r="F6" s="24"/>
    </row>
    <row r="7" spans="1:6" ht="24" customHeight="1">
      <c r="A7" s="31" t="s">
        <v>13</v>
      </c>
      <c r="B7" s="24"/>
      <c r="C7" s="24"/>
      <c r="D7" s="24"/>
      <c r="E7" s="24"/>
      <c r="F7" s="24"/>
    </row>
    <row r="8" spans="1:6" ht="31.5" customHeight="1">
      <c r="A8" s="32" t="s">
        <v>14</v>
      </c>
      <c r="B8" s="24"/>
      <c r="C8" s="24"/>
      <c r="D8" s="24"/>
      <c r="E8" s="24"/>
      <c r="F8" s="24"/>
    </row>
    <row r="9" spans="1:6">
      <c r="A9" s="33" t="s">
        <v>15</v>
      </c>
      <c r="B9" s="24"/>
      <c r="C9" s="24"/>
      <c r="D9" s="24"/>
      <c r="E9" s="24"/>
      <c r="F9" s="24"/>
    </row>
    <row r="10" spans="1:6" ht="12.75" customHeight="1">
      <c r="A10" s="24"/>
      <c r="B10" s="24"/>
      <c r="C10" s="24"/>
      <c r="D10" s="24"/>
      <c r="E10" s="24"/>
      <c r="F10" s="24"/>
    </row>
    <row r="11" spans="1:6" ht="13.5" thickBot="1">
      <c r="A11" s="30" t="s">
        <v>16</v>
      </c>
      <c r="B11" s="24"/>
      <c r="C11" s="24"/>
      <c r="D11" s="24"/>
      <c r="F11" s="21" t="s">
        <v>17</v>
      </c>
    </row>
    <row r="12" spans="1:6" ht="13.5" thickBot="1">
      <c r="A12" s="2" t="s">
        <v>18</v>
      </c>
      <c r="B12" s="2" t="s">
        <v>19</v>
      </c>
      <c r="E12" s="24"/>
      <c r="F12" s="2" t="s">
        <v>20</v>
      </c>
    </row>
    <row r="13" spans="1:6" ht="13.5" thickBot="1">
      <c r="A13" s="3">
        <v>43739</v>
      </c>
      <c r="B13" s="4">
        <v>1938</v>
      </c>
      <c r="E13" s="24"/>
      <c r="F13" s="5" t="s">
        <v>85</v>
      </c>
    </row>
    <row r="14" spans="1:6" ht="13.5" thickBot="1">
      <c r="A14" s="3">
        <v>43740</v>
      </c>
      <c r="B14" s="4">
        <v>1938</v>
      </c>
      <c r="E14" s="24"/>
      <c r="F14" s="5" t="s">
        <v>80</v>
      </c>
    </row>
    <row r="15" spans="1:6" ht="13.5" thickBot="1">
      <c r="A15" s="3">
        <v>43741</v>
      </c>
      <c r="B15" s="4">
        <v>1938</v>
      </c>
      <c r="E15" s="24"/>
      <c r="F15" s="5" t="s">
        <v>81</v>
      </c>
    </row>
    <row r="16" spans="1:6" ht="13.5" thickBot="1">
      <c r="A16" s="3">
        <v>43742</v>
      </c>
      <c r="B16" s="4">
        <v>1938</v>
      </c>
      <c r="E16" s="24"/>
      <c r="F16" s="5" t="s">
        <v>86</v>
      </c>
    </row>
    <row r="17" spans="1:6" ht="13.5" thickBot="1">
      <c r="A17" s="3">
        <v>43743</v>
      </c>
      <c r="B17" s="4">
        <v>1938</v>
      </c>
      <c r="E17" s="24"/>
      <c r="F17" s="5" t="s">
        <v>87</v>
      </c>
    </row>
    <row r="18" spans="1:6" ht="13.5" thickBot="1">
      <c r="A18" s="3">
        <v>43744</v>
      </c>
      <c r="B18" s="4">
        <v>1938</v>
      </c>
      <c r="E18" s="24"/>
      <c r="F18" s="5" t="s">
        <v>88</v>
      </c>
    </row>
    <row r="19" spans="1:6" ht="13.5" thickBot="1">
      <c r="A19" s="3">
        <v>43745</v>
      </c>
      <c r="B19" s="4">
        <v>1938</v>
      </c>
      <c r="E19" s="24"/>
    </row>
    <row r="20" spans="1:6" ht="13.5" thickBot="1">
      <c r="A20" s="3">
        <v>43746</v>
      </c>
      <c r="B20" s="4">
        <v>1938</v>
      </c>
      <c r="E20" s="24"/>
    </row>
    <row r="21" spans="1:6" ht="13.5" thickBot="1">
      <c r="A21" s="3">
        <v>43747</v>
      </c>
      <c r="B21" s="4">
        <v>1938</v>
      </c>
      <c r="E21" s="24"/>
    </row>
    <row r="22" spans="1:6" ht="13.5" thickBot="1">
      <c r="A22" s="3">
        <v>43748</v>
      </c>
      <c r="B22" s="4">
        <v>1938</v>
      </c>
      <c r="E22" s="24"/>
    </row>
    <row r="23" spans="1:6" ht="13.5" thickBot="1">
      <c r="A23" s="3">
        <v>43749</v>
      </c>
      <c r="B23" s="4">
        <v>1938</v>
      </c>
      <c r="E23" s="24"/>
    </row>
    <row r="24" spans="1:6" ht="13.5" thickBot="1">
      <c r="A24" s="3">
        <v>43750</v>
      </c>
      <c r="B24" s="4">
        <v>1938</v>
      </c>
      <c r="E24" s="24"/>
    </row>
    <row r="25" spans="1:6" ht="13.5" thickBot="1">
      <c r="A25" s="3">
        <v>43751</v>
      </c>
      <c r="B25" s="4">
        <v>1938</v>
      </c>
      <c r="E25" s="24"/>
    </row>
    <row r="26" spans="1:6" ht="13.5" thickBot="1">
      <c r="A26" s="3">
        <v>43752</v>
      </c>
      <c r="B26" s="4">
        <v>1938</v>
      </c>
      <c r="E26" s="24"/>
    </row>
    <row r="27" spans="1:6" ht="13.5" thickBot="1">
      <c r="A27" s="3">
        <v>43753</v>
      </c>
      <c r="B27" s="4">
        <v>1938</v>
      </c>
      <c r="E27" s="24"/>
    </row>
    <row r="28" spans="1:6" ht="13.5" thickBot="1">
      <c r="A28" s="3">
        <v>43754</v>
      </c>
      <c r="B28" s="4">
        <v>1938</v>
      </c>
      <c r="E28" s="24"/>
    </row>
    <row r="29" spans="1:6" ht="13.5" thickBot="1">
      <c r="A29" s="3">
        <v>43755</v>
      </c>
      <c r="B29" s="4">
        <v>2039</v>
      </c>
      <c r="E29" s="24"/>
    </row>
    <row r="30" spans="1:6" ht="13.5" thickBot="1">
      <c r="A30" s="3">
        <v>43756</v>
      </c>
      <c r="B30" s="4">
        <v>2039</v>
      </c>
      <c r="E30" s="24"/>
    </row>
    <row r="31" spans="1:6" ht="13.5" thickBot="1">
      <c r="A31" s="3">
        <v>43757</v>
      </c>
      <c r="B31" s="4">
        <v>2039</v>
      </c>
      <c r="E31" s="24"/>
    </row>
    <row r="32" spans="1:6" ht="13.5" thickBot="1">
      <c r="A32" s="3">
        <v>43758</v>
      </c>
      <c r="B32" s="4">
        <v>2039</v>
      </c>
      <c r="E32" s="24"/>
    </row>
    <row r="33" spans="1:6" ht="13.5" thickBot="1">
      <c r="A33" s="3">
        <v>43759</v>
      </c>
      <c r="B33" s="4">
        <v>2039</v>
      </c>
      <c r="E33" s="24"/>
    </row>
    <row r="34" spans="1:6" ht="13.5" thickBot="1">
      <c r="A34" s="3">
        <v>43760</v>
      </c>
      <c r="B34" s="4">
        <v>2039</v>
      </c>
      <c r="E34" s="24"/>
    </row>
    <row r="35" spans="1:6" ht="13.5" thickBot="1">
      <c r="A35" s="3">
        <v>43761</v>
      </c>
      <c r="B35" s="4">
        <v>2039</v>
      </c>
      <c r="E35" s="24"/>
    </row>
    <row r="36" spans="1:6" ht="13.5" thickBot="1">
      <c r="A36" s="3">
        <v>43762</v>
      </c>
      <c r="B36" s="4">
        <v>2039</v>
      </c>
      <c r="E36" s="24"/>
    </row>
    <row r="37" spans="1:6" ht="13.5" thickBot="1">
      <c r="A37" s="3">
        <v>43763</v>
      </c>
      <c r="B37" s="4">
        <v>2039</v>
      </c>
      <c r="E37" s="24"/>
    </row>
    <row r="38" spans="1:6" ht="13.5" thickBot="1">
      <c r="A38" s="3">
        <v>43764</v>
      </c>
      <c r="B38" s="4">
        <v>2039</v>
      </c>
      <c r="E38" s="24"/>
    </row>
    <row r="39" spans="1:6" ht="13.5" thickBot="1">
      <c r="A39" s="3">
        <v>43765</v>
      </c>
      <c r="B39" s="4">
        <v>2039</v>
      </c>
      <c r="E39" s="24"/>
    </row>
    <row r="40" spans="1:6" ht="13.5" thickBot="1">
      <c r="A40" s="3">
        <v>43766</v>
      </c>
      <c r="B40" s="4">
        <v>2039</v>
      </c>
      <c r="E40" s="24"/>
    </row>
    <row r="41" spans="1:6" ht="13.5" thickBot="1">
      <c r="A41" s="3">
        <v>43767</v>
      </c>
      <c r="B41" s="4">
        <v>2039</v>
      </c>
      <c r="E41" s="24"/>
    </row>
    <row r="42" spans="1:6" ht="13.5" thickBot="1">
      <c r="A42" s="3">
        <v>43768</v>
      </c>
      <c r="B42" s="4">
        <v>2039</v>
      </c>
      <c r="E42" s="24"/>
    </row>
    <row r="43" spans="1:6" ht="13.5" thickBot="1">
      <c r="A43" s="3">
        <v>43769</v>
      </c>
      <c r="B43" s="4">
        <v>2039</v>
      </c>
      <c r="E43" s="24"/>
    </row>
    <row r="44" spans="1:6" ht="12.75" customHeight="1">
      <c r="A44" s="24"/>
      <c r="B44" s="24"/>
      <c r="C44" s="24"/>
      <c r="D44" s="24"/>
    </row>
    <row r="45" spans="1:6" ht="13.5" thickBot="1">
      <c r="A45" s="30" t="s">
        <v>23</v>
      </c>
      <c r="B45" s="24"/>
      <c r="C45" s="24"/>
      <c r="D45" s="24"/>
    </row>
    <row r="46" spans="1:6" ht="13.5" thickBot="1">
      <c r="A46" s="2" t="s">
        <v>18</v>
      </c>
      <c r="B46" s="2" t="s">
        <v>24</v>
      </c>
      <c r="C46" s="2" t="s">
        <v>25</v>
      </c>
      <c r="D46" s="2" t="s">
        <v>26</v>
      </c>
      <c r="E46" s="24"/>
      <c r="F46" s="24"/>
    </row>
    <row r="47" spans="1:6" ht="13.5" thickBot="1">
      <c r="A47" s="3">
        <v>43739</v>
      </c>
      <c r="B47" s="5" t="s">
        <v>27</v>
      </c>
      <c r="C47" s="4">
        <v>121</v>
      </c>
      <c r="D47" s="3">
        <v>2958101</v>
      </c>
      <c r="E47" s="24"/>
      <c r="F47" s="24"/>
    </row>
    <row r="48" spans="1:6" ht="13.5" thickBot="1">
      <c r="A48" s="3">
        <v>43739</v>
      </c>
      <c r="B48" s="5" t="s">
        <v>28</v>
      </c>
      <c r="C48" s="4">
        <v>30</v>
      </c>
      <c r="D48" s="3">
        <v>2958101</v>
      </c>
      <c r="E48" s="24"/>
      <c r="F48" s="24"/>
    </row>
    <row r="49" spans="1:6" ht="13.5" thickBot="1">
      <c r="A49" s="3">
        <v>43739</v>
      </c>
      <c r="B49" s="5" t="s">
        <v>29</v>
      </c>
      <c r="C49" s="4">
        <v>180</v>
      </c>
      <c r="D49" s="3">
        <v>2958101</v>
      </c>
      <c r="E49" s="24"/>
      <c r="F49" s="24"/>
    </row>
    <row r="50" spans="1:6" ht="13.5" thickBot="1">
      <c r="A50" s="3">
        <v>43739</v>
      </c>
      <c r="B50" s="5" t="s">
        <v>30</v>
      </c>
      <c r="C50" s="4">
        <v>38</v>
      </c>
      <c r="D50" s="3">
        <v>2958101</v>
      </c>
      <c r="E50" s="24"/>
      <c r="F50" s="24"/>
    </row>
    <row r="51" spans="1:6" ht="13.5" thickBot="1">
      <c r="A51" s="3">
        <v>43739</v>
      </c>
      <c r="B51" s="5" t="s">
        <v>31</v>
      </c>
      <c r="C51" s="4">
        <v>100</v>
      </c>
      <c r="D51" s="3">
        <v>2958101</v>
      </c>
      <c r="E51" s="24"/>
      <c r="F51" s="24"/>
    </row>
    <row r="52" spans="1:6" ht="13.5" thickBot="1">
      <c r="A52" s="3">
        <v>43739</v>
      </c>
      <c r="B52" s="5" t="s">
        <v>32</v>
      </c>
      <c r="C52" s="4">
        <v>22</v>
      </c>
      <c r="D52" s="3">
        <v>2958101</v>
      </c>
      <c r="E52" s="24"/>
      <c r="F52" s="24"/>
    </row>
    <row r="53" spans="1:6" ht="13.5" thickBot="1">
      <c r="A53" s="3">
        <v>43739</v>
      </c>
      <c r="B53" s="5" t="s">
        <v>33</v>
      </c>
      <c r="C53" s="4">
        <v>7</v>
      </c>
      <c r="D53" s="3">
        <v>2958101</v>
      </c>
      <c r="E53" s="24"/>
      <c r="F53" s="24"/>
    </row>
    <row r="54" spans="1:6" ht="13.5" thickBot="1">
      <c r="A54" s="3">
        <v>43739</v>
      </c>
      <c r="B54" s="5" t="s">
        <v>34</v>
      </c>
      <c r="C54" s="4">
        <v>50</v>
      </c>
      <c r="D54" s="3">
        <v>2958101</v>
      </c>
      <c r="E54" s="24"/>
      <c r="F54" s="24"/>
    </row>
    <row r="55" spans="1:6" ht="13.5" thickBot="1">
      <c r="A55" s="3">
        <v>43739</v>
      </c>
      <c r="B55" s="5" t="s">
        <v>35</v>
      </c>
      <c r="C55" s="4">
        <v>50</v>
      </c>
      <c r="D55" s="3">
        <v>2958101</v>
      </c>
      <c r="E55" s="24"/>
      <c r="F55" s="24"/>
    </row>
    <row r="56" spans="1:6" ht="13.5" thickBot="1">
      <c r="A56" s="3">
        <v>43739</v>
      </c>
      <c r="B56" s="5" t="s">
        <v>36</v>
      </c>
      <c r="C56" s="4">
        <v>102</v>
      </c>
      <c r="D56" s="3">
        <v>2958101</v>
      </c>
      <c r="E56" s="24"/>
      <c r="F56" s="24"/>
    </row>
    <row r="57" spans="1:6" ht="13.5" thickBot="1">
      <c r="A57" s="3">
        <v>43739</v>
      </c>
      <c r="B57" s="5" t="s">
        <v>37</v>
      </c>
      <c r="C57" s="4">
        <v>39</v>
      </c>
      <c r="D57" s="3">
        <v>2958101</v>
      </c>
      <c r="E57" s="24"/>
      <c r="F57" s="24"/>
    </row>
    <row r="58" spans="1:6" ht="13.5" thickBot="1">
      <c r="A58" s="3">
        <v>43739</v>
      </c>
      <c r="B58" s="5" t="s">
        <v>21</v>
      </c>
      <c r="C58" s="4">
        <v>125</v>
      </c>
      <c r="D58" s="3">
        <v>2958101</v>
      </c>
      <c r="E58" s="24"/>
      <c r="F58" s="24"/>
    </row>
    <row r="59" spans="1:6" ht="13.5" thickBot="1">
      <c r="A59" s="3">
        <v>43739</v>
      </c>
      <c r="B59" s="5" t="s">
        <v>22</v>
      </c>
      <c r="C59" s="4">
        <v>128</v>
      </c>
      <c r="D59" s="3">
        <v>2958101</v>
      </c>
      <c r="E59" s="24"/>
      <c r="F59" s="24"/>
    </row>
    <row r="60" spans="1:6" ht="13.5" thickBot="1">
      <c r="A60" s="3">
        <v>43739</v>
      </c>
      <c r="B60" s="5" t="s">
        <v>38</v>
      </c>
      <c r="C60" s="4">
        <v>79</v>
      </c>
      <c r="D60" s="3">
        <v>2958101</v>
      </c>
      <c r="E60" s="24"/>
      <c r="F60" s="24"/>
    </row>
    <row r="61" spans="1:6" ht="13.5" thickBot="1">
      <c r="A61" s="3">
        <v>43739</v>
      </c>
      <c r="B61" s="5" t="s">
        <v>39</v>
      </c>
      <c r="C61" s="4">
        <v>79</v>
      </c>
      <c r="D61" s="3">
        <v>2958101</v>
      </c>
      <c r="E61" s="24"/>
      <c r="F61" s="24"/>
    </row>
    <row r="62" spans="1:6" ht="13.5" thickBot="1">
      <c r="A62" s="3">
        <v>43739</v>
      </c>
      <c r="B62" s="5" t="s">
        <v>40</v>
      </c>
      <c r="C62" s="4">
        <v>150</v>
      </c>
      <c r="D62" s="3">
        <v>2958101</v>
      </c>
      <c r="E62" s="24"/>
      <c r="F62" s="24"/>
    </row>
    <row r="63" spans="1:6" ht="13.5" thickBot="1">
      <c r="A63" s="3">
        <v>43739</v>
      </c>
      <c r="B63" s="5" t="s">
        <v>41</v>
      </c>
      <c r="C63" s="4">
        <v>110</v>
      </c>
      <c r="D63" s="3">
        <v>2958101</v>
      </c>
      <c r="E63" s="24"/>
      <c r="F63" s="24"/>
    </row>
    <row r="64" spans="1:6" ht="13.5" thickBot="1">
      <c r="A64" s="3">
        <v>43739</v>
      </c>
      <c r="B64" s="5" t="s">
        <v>42</v>
      </c>
      <c r="C64" s="4">
        <v>49</v>
      </c>
      <c r="D64" s="3">
        <v>2958101</v>
      </c>
      <c r="E64" s="24"/>
      <c r="F64" s="24"/>
    </row>
    <row r="65" spans="1:6" ht="13.5" thickBot="1">
      <c r="A65" s="3">
        <v>43739</v>
      </c>
      <c r="B65" s="5" t="s">
        <v>43</v>
      </c>
      <c r="C65" s="4">
        <v>112</v>
      </c>
      <c r="D65" s="3">
        <v>2958101</v>
      </c>
      <c r="E65" s="24"/>
      <c r="F65" s="24"/>
    </row>
    <row r="66" spans="1:6" ht="13.5" thickBot="1">
      <c r="A66" s="3">
        <v>43739</v>
      </c>
      <c r="B66" s="5" t="s">
        <v>44</v>
      </c>
      <c r="C66" s="4">
        <v>158</v>
      </c>
      <c r="D66" s="3">
        <v>2958101</v>
      </c>
      <c r="E66" s="24"/>
      <c r="F66" s="24"/>
    </row>
    <row r="67" spans="1:6" ht="13.5" thickBot="1">
      <c r="A67" s="3">
        <v>43739</v>
      </c>
      <c r="B67" s="5" t="s">
        <v>45</v>
      </c>
      <c r="C67" s="4">
        <v>182</v>
      </c>
      <c r="D67" s="3">
        <v>2958101</v>
      </c>
      <c r="E67" s="24"/>
      <c r="F67" s="24"/>
    </row>
    <row r="68" spans="1:6" ht="13.5" thickBot="1">
      <c r="A68" s="3">
        <v>43739</v>
      </c>
      <c r="B68" s="5" t="s">
        <v>46</v>
      </c>
      <c r="C68" s="4">
        <v>27</v>
      </c>
      <c r="D68" s="3">
        <v>2958101</v>
      </c>
      <c r="E68" s="24"/>
      <c r="F68" s="24"/>
    </row>
    <row r="69" spans="1:6" ht="13.5" thickBot="1">
      <c r="A69" s="3">
        <v>43740</v>
      </c>
      <c r="B69" s="5" t="s">
        <v>27</v>
      </c>
      <c r="C69" s="4">
        <v>121</v>
      </c>
      <c r="D69" s="3">
        <v>2958101</v>
      </c>
      <c r="E69" s="24"/>
      <c r="F69" s="24"/>
    </row>
    <row r="70" spans="1:6" ht="13.5" thickBot="1">
      <c r="A70" s="3">
        <v>43740</v>
      </c>
      <c r="B70" s="5" t="s">
        <v>28</v>
      </c>
      <c r="C70" s="4">
        <v>30</v>
      </c>
      <c r="D70" s="3">
        <v>2958101</v>
      </c>
      <c r="E70" s="24"/>
      <c r="F70" s="24"/>
    </row>
    <row r="71" spans="1:6" ht="13.5" thickBot="1">
      <c r="A71" s="3">
        <v>43740</v>
      </c>
      <c r="B71" s="5" t="s">
        <v>29</v>
      </c>
      <c r="C71" s="4">
        <v>180</v>
      </c>
      <c r="D71" s="3">
        <v>2958101</v>
      </c>
      <c r="E71" s="24"/>
      <c r="F71" s="24"/>
    </row>
    <row r="72" spans="1:6" ht="13.5" thickBot="1">
      <c r="A72" s="3">
        <v>43740</v>
      </c>
      <c r="B72" s="5" t="s">
        <v>30</v>
      </c>
      <c r="C72" s="4">
        <v>38</v>
      </c>
      <c r="D72" s="3">
        <v>2958101</v>
      </c>
      <c r="E72" s="24"/>
      <c r="F72" s="24"/>
    </row>
    <row r="73" spans="1:6" ht="13.5" thickBot="1">
      <c r="A73" s="3">
        <v>43740</v>
      </c>
      <c r="B73" s="5" t="s">
        <v>31</v>
      </c>
      <c r="C73" s="4">
        <v>100</v>
      </c>
      <c r="D73" s="3">
        <v>2958101</v>
      </c>
      <c r="E73" s="24"/>
      <c r="F73" s="24"/>
    </row>
    <row r="74" spans="1:6" ht="13.5" thickBot="1">
      <c r="A74" s="3">
        <v>43740</v>
      </c>
      <c r="B74" s="5" t="s">
        <v>32</v>
      </c>
      <c r="C74" s="4">
        <v>22</v>
      </c>
      <c r="D74" s="3">
        <v>2958101</v>
      </c>
      <c r="E74" s="24"/>
      <c r="F74" s="24"/>
    </row>
    <row r="75" spans="1:6" ht="13.5" thickBot="1">
      <c r="A75" s="3">
        <v>43740</v>
      </c>
      <c r="B75" s="5" t="s">
        <v>33</v>
      </c>
      <c r="C75" s="4">
        <v>7</v>
      </c>
      <c r="D75" s="3">
        <v>2958101</v>
      </c>
      <c r="E75" s="24"/>
      <c r="F75" s="24"/>
    </row>
    <row r="76" spans="1:6" ht="13.5" thickBot="1">
      <c r="A76" s="3">
        <v>43740</v>
      </c>
      <c r="B76" s="5" t="s">
        <v>34</v>
      </c>
      <c r="C76" s="4">
        <v>50</v>
      </c>
      <c r="D76" s="3">
        <v>2958101</v>
      </c>
      <c r="E76" s="24"/>
      <c r="F76" s="24"/>
    </row>
    <row r="77" spans="1:6" ht="13.5" thickBot="1">
      <c r="A77" s="3">
        <v>43740</v>
      </c>
      <c r="B77" s="5" t="s">
        <v>35</v>
      </c>
      <c r="C77" s="4">
        <v>50</v>
      </c>
      <c r="D77" s="3">
        <v>2958101</v>
      </c>
      <c r="E77" s="24"/>
      <c r="F77" s="24"/>
    </row>
    <row r="78" spans="1:6" ht="13.5" thickBot="1">
      <c r="A78" s="3">
        <v>43740</v>
      </c>
      <c r="B78" s="5" t="s">
        <v>36</v>
      </c>
      <c r="C78" s="4">
        <v>102</v>
      </c>
      <c r="D78" s="3">
        <v>2958101</v>
      </c>
      <c r="E78" s="24"/>
      <c r="F78" s="24"/>
    </row>
    <row r="79" spans="1:6" ht="13.5" thickBot="1">
      <c r="A79" s="3">
        <v>43740</v>
      </c>
      <c r="B79" s="5" t="s">
        <v>37</v>
      </c>
      <c r="C79" s="4">
        <v>39</v>
      </c>
      <c r="D79" s="3">
        <v>2958101</v>
      </c>
      <c r="E79" s="24"/>
      <c r="F79" s="24"/>
    </row>
    <row r="80" spans="1:6" ht="13.5" thickBot="1">
      <c r="A80" s="3">
        <v>43740</v>
      </c>
      <c r="B80" s="5" t="s">
        <v>21</v>
      </c>
      <c r="C80" s="4">
        <v>125</v>
      </c>
      <c r="D80" s="3">
        <v>2958101</v>
      </c>
      <c r="E80" s="24"/>
      <c r="F80" s="24"/>
    </row>
    <row r="81" spans="1:6" ht="13.5" thickBot="1">
      <c r="A81" s="3">
        <v>43740</v>
      </c>
      <c r="B81" s="5" t="s">
        <v>22</v>
      </c>
      <c r="C81" s="4">
        <v>128</v>
      </c>
      <c r="D81" s="3">
        <v>2958101</v>
      </c>
      <c r="E81" s="24"/>
      <c r="F81" s="24"/>
    </row>
    <row r="82" spans="1:6" ht="13.5" thickBot="1">
      <c r="A82" s="3">
        <v>43740</v>
      </c>
      <c r="B82" s="5" t="s">
        <v>38</v>
      </c>
      <c r="C82" s="4">
        <v>79</v>
      </c>
      <c r="D82" s="3">
        <v>2958101</v>
      </c>
      <c r="E82" s="24"/>
      <c r="F82" s="24"/>
    </row>
    <row r="83" spans="1:6" ht="13.5" thickBot="1">
      <c r="A83" s="3">
        <v>43740</v>
      </c>
      <c r="B83" s="5" t="s">
        <v>39</v>
      </c>
      <c r="C83" s="4">
        <v>79</v>
      </c>
      <c r="D83" s="3">
        <v>2958101</v>
      </c>
      <c r="E83" s="24"/>
      <c r="F83" s="24"/>
    </row>
    <row r="84" spans="1:6" ht="13.5" thickBot="1">
      <c r="A84" s="3">
        <v>43740</v>
      </c>
      <c r="B84" s="5" t="s">
        <v>40</v>
      </c>
      <c r="C84" s="4">
        <v>150</v>
      </c>
      <c r="D84" s="3">
        <v>2958101</v>
      </c>
      <c r="E84" s="24"/>
      <c r="F84" s="24"/>
    </row>
    <row r="85" spans="1:6" ht="13.5" thickBot="1">
      <c r="A85" s="3">
        <v>43740</v>
      </c>
      <c r="B85" s="5" t="s">
        <v>41</v>
      </c>
      <c r="C85" s="4">
        <v>110</v>
      </c>
      <c r="D85" s="3">
        <v>2958101</v>
      </c>
      <c r="E85" s="24"/>
      <c r="F85" s="24"/>
    </row>
    <row r="86" spans="1:6" ht="13.5" thickBot="1">
      <c r="A86" s="3">
        <v>43740</v>
      </c>
      <c r="B86" s="5" t="s">
        <v>42</v>
      </c>
      <c r="C86" s="4">
        <v>49</v>
      </c>
      <c r="D86" s="3">
        <v>2958101</v>
      </c>
      <c r="E86" s="24"/>
      <c r="F86" s="24"/>
    </row>
    <row r="87" spans="1:6" ht="13.5" thickBot="1">
      <c r="A87" s="3">
        <v>43740</v>
      </c>
      <c r="B87" s="5" t="s">
        <v>43</v>
      </c>
      <c r="C87" s="4">
        <v>112</v>
      </c>
      <c r="D87" s="3">
        <v>2958101</v>
      </c>
      <c r="E87" s="24"/>
      <c r="F87" s="24"/>
    </row>
    <row r="88" spans="1:6" ht="13.5" thickBot="1">
      <c r="A88" s="3">
        <v>43740</v>
      </c>
      <c r="B88" s="5" t="s">
        <v>44</v>
      </c>
      <c r="C88" s="4">
        <v>158</v>
      </c>
      <c r="D88" s="3">
        <v>2958101</v>
      </c>
      <c r="E88" s="24"/>
      <c r="F88" s="24"/>
    </row>
    <row r="89" spans="1:6" ht="13.5" thickBot="1">
      <c r="A89" s="3">
        <v>43740</v>
      </c>
      <c r="B89" s="5" t="s">
        <v>45</v>
      </c>
      <c r="C89" s="4">
        <v>182</v>
      </c>
      <c r="D89" s="3">
        <v>2958101</v>
      </c>
      <c r="E89" s="24"/>
      <c r="F89" s="24"/>
    </row>
    <row r="90" spans="1:6" ht="13.5" thickBot="1">
      <c r="A90" s="3">
        <v>43740</v>
      </c>
      <c r="B90" s="5" t="s">
        <v>46</v>
      </c>
      <c r="C90" s="4">
        <v>27</v>
      </c>
      <c r="D90" s="3">
        <v>2958101</v>
      </c>
      <c r="E90" s="24"/>
      <c r="F90" s="24"/>
    </row>
    <row r="91" spans="1:6" ht="13.5" thickBot="1">
      <c r="A91" s="3">
        <v>43741</v>
      </c>
      <c r="B91" s="5" t="s">
        <v>27</v>
      </c>
      <c r="C91" s="4">
        <v>121</v>
      </c>
      <c r="D91" s="3">
        <v>2958101</v>
      </c>
      <c r="E91" s="24"/>
      <c r="F91" s="24"/>
    </row>
    <row r="92" spans="1:6" ht="13.5" thickBot="1">
      <c r="A92" s="3">
        <v>43741</v>
      </c>
      <c r="B92" s="5" t="s">
        <v>28</v>
      </c>
      <c r="C92" s="4">
        <v>30</v>
      </c>
      <c r="D92" s="3">
        <v>2958101</v>
      </c>
      <c r="E92" s="24"/>
      <c r="F92" s="24"/>
    </row>
    <row r="93" spans="1:6" ht="13.5" thickBot="1">
      <c r="A93" s="3">
        <v>43741</v>
      </c>
      <c r="B93" s="5" t="s">
        <v>29</v>
      </c>
      <c r="C93" s="4">
        <v>180</v>
      </c>
      <c r="D93" s="3">
        <v>2958101</v>
      </c>
      <c r="E93" s="24"/>
      <c r="F93" s="24"/>
    </row>
    <row r="94" spans="1:6" ht="13.5" thickBot="1">
      <c r="A94" s="3">
        <v>43741</v>
      </c>
      <c r="B94" s="5" t="s">
        <v>30</v>
      </c>
      <c r="C94" s="4">
        <v>38</v>
      </c>
      <c r="D94" s="3">
        <v>2958101</v>
      </c>
      <c r="E94" s="24"/>
      <c r="F94" s="24"/>
    </row>
    <row r="95" spans="1:6" ht="13.5" thickBot="1">
      <c r="A95" s="3">
        <v>43741</v>
      </c>
      <c r="B95" s="5" t="s">
        <v>31</v>
      </c>
      <c r="C95" s="4">
        <v>100</v>
      </c>
      <c r="D95" s="3">
        <v>2958101</v>
      </c>
      <c r="E95" s="24"/>
      <c r="F95" s="24"/>
    </row>
    <row r="96" spans="1:6" ht="13.5" thickBot="1">
      <c r="A96" s="3">
        <v>43741</v>
      </c>
      <c r="B96" s="5" t="s">
        <v>32</v>
      </c>
      <c r="C96" s="4">
        <v>22</v>
      </c>
      <c r="D96" s="3">
        <v>2958101</v>
      </c>
      <c r="E96" s="24"/>
      <c r="F96" s="24"/>
    </row>
    <row r="97" spans="1:6" ht="13.5" thickBot="1">
      <c r="A97" s="3">
        <v>43741</v>
      </c>
      <c r="B97" s="5" t="s">
        <v>33</v>
      </c>
      <c r="C97" s="4">
        <v>7</v>
      </c>
      <c r="D97" s="3">
        <v>2958101</v>
      </c>
      <c r="E97" s="24"/>
      <c r="F97" s="24"/>
    </row>
    <row r="98" spans="1:6" ht="13.5" thickBot="1">
      <c r="A98" s="3">
        <v>43741</v>
      </c>
      <c r="B98" s="5" t="s">
        <v>34</v>
      </c>
      <c r="C98" s="4">
        <v>50</v>
      </c>
      <c r="D98" s="3">
        <v>2958101</v>
      </c>
      <c r="E98" s="24"/>
      <c r="F98" s="24"/>
    </row>
    <row r="99" spans="1:6" ht="13.5" thickBot="1">
      <c r="A99" s="3">
        <v>43741</v>
      </c>
      <c r="B99" s="5" t="s">
        <v>35</v>
      </c>
      <c r="C99" s="4">
        <v>50</v>
      </c>
      <c r="D99" s="3">
        <v>2958101</v>
      </c>
      <c r="E99" s="24"/>
      <c r="F99" s="24"/>
    </row>
    <row r="100" spans="1:6" ht="13.5" thickBot="1">
      <c r="A100" s="3">
        <v>43741</v>
      </c>
      <c r="B100" s="5" t="s">
        <v>36</v>
      </c>
      <c r="C100" s="4">
        <v>102</v>
      </c>
      <c r="D100" s="3">
        <v>2958101</v>
      </c>
      <c r="E100" s="24"/>
      <c r="F100" s="24"/>
    </row>
    <row r="101" spans="1:6" ht="13.5" thickBot="1">
      <c r="A101" s="3">
        <v>43741</v>
      </c>
      <c r="B101" s="5" t="s">
        <v>37</v>
      </c>
      <c r="C101" s="4">
        <v>39</v>
      </c>
      <c r="D101" s="3">
        <v>2958101</v>
      </c>
      <c r="E101" s="24"/>
      <c r="F101" s="24"/>
    </row>
    <row r="102" spans="1:6" ht="13.5" thickBot="1">
      <c r="A102" s="3">
        <v>43741</v>
      </c>
      <c r="B102" s="5" t="s">
        <v>21</v>
      </c>
      <c r="C102" s="4">
        <v>125</v>
      </c>
      <c r="D102" s="3">
        <v>2958101</v>
      </c>
      <c r="E102" s="24"/>
      <c r="F102" s="24"/>
    </row>
    <row r="103" spans="1:6" ht="13.5" thickBot="1">
      <c r="A103" s="3">
        <v>43741</v>
      </c>
      <c r="B103" s="5" t="s">
        <v>22</v>
      </c>
      <c r="C103" s="4">
        <v>128</v>
      </c>
      <c r="D103" s="3">
        <v>2958101</v>
      </c>
      <c r="E103" s="24"/>
      <c r="F103" s="24"/>
    </row>
    <row r="104" spans="1:6" ht="13.5" thickBot="1">
      <c r="A104" s="3">
        <v>43741</v>
      </c>
      <c r="B104" s="5" t="s">
        <v>38</v>
      </c>
      <c r="C104" s="4">
        <v>79</v>
      </c>
      <c r="D104" s="3">
        <v>2958101</v>
      </c>
      <c r="E104" s="24"/>
      <c r="F104" s="24"/>
    </row>
    <row r="105" spans="1:6" ht="13.5" thickBot="1">
      <c r="A105" s="3">
        <v>43741</v>
      </c>
      <c r="B105" s="5" t="s">
        <v>39</v>
      </c>
      <c r="C105" s="4">
        <v>79</v>
      </c>
      <c r="D105" s="3">
        <v>2958101</v>
      </c>
      <c r="E105" s="24"/>
      <c r="F105" s="24"/>
    </row>
    <row r="106" spans="1:6" ht="13.5" thickBot="1">
      <c r="A106" s="3">
        <v>43741</v>
      </c>
      <c r="B106" s="5" t="s">
        <v>40</v>
      </c>
      <c r="C106" s="4">
        <v>150</v>
      </c>
      <c r="D106" s="3">
        <v>2958101</v>
      </c>
      <c r="E106" s="24"/>
      <c r="F106" s="24"/>
    </row>
    <row r="107" spans="1:6" ht="13.5" thickBot="1">
      <c r="A107" s="3">
        <v>43741</v>
      </c>
      <c r="B107" s="5" t="s">
        <v>41</v>
      </c>
      <c r="C107" s="4">
        <v>110</v>
      </c>
      <c r="D107" s="3">
        <v>2958101</v>
      </c>
      <c r="E107" s="24"/>
      <c r="F107" s="24"/>
    </row>
    <row r="108" spans="1:6" ht="13.5" thickBot="1">
      <c r="A108" s="3">
        <v>43741</v>
      </c>
      <c r="B108" s="5" t="s">
        <v>42</v>
      </c>
      <c r="C108" s="4">
        <v>49</v>
      </c>
      <c r="D108" s="3">
        <v>2958101</v>
      </c>
      <c r="E108" s="24"/>
      <c r="F108" s="24"/>
    </row>
    <row r="109" spans="1:6" ht="13.5" thickBot="1">
      <c r="A109" s="3">
        <v>43741</v>
      </c>
      <c r="B109" s="5" t="s">
        <v>43</v>
      </c>
      <c r="C109" s="4">
        <v>112</v>
      </c>
      <c r="D109" s="3">
        <v>2958101</v>
      </c>
      <c r="E109" s="24"/>
      <c r="F109" s="24"/>
    </row>
    <row r="110" spans="1:6" ht="13.5" thickBot="1">
      <c r="A110" s="3">
        <v>43741</v>
      </c>
      <c r="B110" s="5" t="s">
        <v>44</v>
      </c>
      <c r="C110" s="4">
        <v>158</v>
      </c>
      <c r="D110" s="3">
        <v>2958101</v>
      </c>
      <c r="E110" s="24"/>
      <c r="F110" s="24"/>
    </row>
    <row r="111" spans="1:6" ht="13.5" thickBot="1">
      <c r="A111" s="3">
        <v>43741</v>
      </c>
      <c r="B111" s="5" t="s">
        <v>45</v>
      </c>
      <c r="C111" s="4">
        <v>182</v>
      </c>
      <c r="D111" s="3">
        <v>2958101</v>
      </c>
      <c r="E111" s="24"/>
      <c r="F111" s="24"/>
    </row>
    <row r="112" spans="1:6" ht="13.5" thickBot="1">
      <c r="A112" s="3">
        <v>43741</v>
      </c>
      <c r="B112" s="5" t="s">
        <v>46</v>
      </c>
      <c r="C112" s="4">
        <v>27</v>
      </c>
      <c r="D112" s="3">
        <v>2958101</v>
      </c>
      <c r="E112" s="24"/>
      <c r="F112" s="24"/>
    </row>
    <row r="113" spans="1:6" ht="13.5" thickBot="1">
      <c r="A113" s="3">
        <v>43742</v>
      </c>
      <c r="B113" s="5" t="s">
        <v>27</v>
      </c>
      <c r="C113" s="4">
        <v>121</v>
      </c>
      <c r="D113" s="3">
        <v>2958101</v>
      </c>
      <c r="E113" s="24"/>
      <c r="F113" s="24"/>
    </row>
    <row r="114" spans="1:6" ht="13.5" thickBot="1">
      <c r="A114" s="3">
        <v>43742</v>
      </c>
      <c r="B114" s="5" t="s">
        <v>28</v>
      </c>
      <c r="C114" s="4">
        <v>30</v>
      </c>
      <c r="D114" s="3">
        <v>2958101</v>
      </c>
      <c r="E114" s="24"/>
      <c r="F114" s="24"/>
    </row>
    <row r="115" spans="1:6" ht="13.5" thickBot="1">
      <c r="A115" s="3">
        <v>43742</v>
      </c>
      <c r="B115" s="5" t="s">
        <v>29</v>
      </c>
      <c r="C115" s="4">
        <v>180</v>
      </c>
      <c r="D115" s="3">
        <v>2958101</v>
      </c>
      <c r="E115" s="24"/>
      <c r="F115" s="24"/>
    </row>
    <row r="116" spans="1:6" ht="13.5" thickBot="1">
      <c r="A116" s="3">
        <v>43742</v>
      </c>
      <c r="B116" s="5" t="s">
        <v>30</v>
      </c>
      <c r="C116" s="4">
        <v>38</v>
      </c>
      <c r="D116" s="3">
        <v>2958101</v>
      </c>
      <c r="E116" s="24"/>
      <c r="F116" s="24"/>
    </row>
    <row r="117" spans="1:6" ht="13.5" thickBot="1">
      <c r="A117" s="3">
        <v>43742</v>
      </c>
      <c r="B117" s="5" t="s">
        <v>31</v>
      </c>
      <c r="C117" s="4">
        <v>100</v>
      </c>
      <c r="D117" s="3">
        <v>2958101</v>
      </c>
      <c r="E117" s="24"/>
      <c r="F117" s="24"/>
    </row>
    <row r="118" spans="1:6" ht="13.5" thickBot="1">
      <c r="A118" s="3">
        <v>43742</v>
      </c>
      <c r="B118" s="5" t="s">
        <v>32</v>
      </c>
      <c r="C118" s="4">
        <v>22</v>
      </c>
      <c r="D118" s="3">
        <v>2958101</v>
      </c>
      <c r="E118" s="24"/>
      <c r="F118" s="24"/>
    </row>
    <row r="119" spans="1:6" ht="13.5" thickBot="1">
      <c r="A119" s="3">
        <v>43742</v>
      </c>
      <c r="B119" s="5" t="s">
        <v>33</v>
      </c>
      <c r="C119" s="4">
        <v>7</v>
      </c>
      <c r="D119" s="3">
        <v>2958101</v>
      </c>
      <c r="E119" s="24"/>
      <c r="F119" s="24"/>
    </row>
    <row r="120" spans="1:6" ht="13.5" thickBot="1">
      <c r="A120" s="3">
        <v>43742</v>
      </c>
      <c r="B120" s="5" t="s">
        <v>34</v>
      </c>
      <c r="C120" s="4">
        <v>50</v>
      </c>
      <c r="D120" s="3">
        <v>2958101</v>
      </c>
      <c r="E120" s="24"/>
      <c r="F120" s="24"/>
    </row>
    <row r="121" spans="1:6" ht="13.5" thickBot="1">
      <c r="A121" s="3">
        <v>43742</v>
      </c>
      <c r="B121" s="5" t="s">
        <v>35</v>
      </c>
      <c r="C121" s="4">
        <v>50</v>
      </c>
      <c r="D121" s="3">
        <v>2958101</v>
      </c>
      <c r="E121" s="24"/>
      <c r="F121" s="24"/>
    </row>
    <row r="122" spans="1:6" ht="13.5" thickBot="1">
      <c r="A122" s="3">
        <v>43742</v>
      </c>
      <c r="B122" s="5" t="s">
        <v>36</v>
      </c>
      <c r="C122" s="4">
        <v>102</v>
      </c>
      <c r="D122" s="3">
        <v>2958101</v>
      </c>
      <c r="E122" s="24"/>
      <c r="F122" s="24"/>
    </row>
    <row r="123" spans="1:6" ht="13.5" thickBot="1">
      <c r="A123" s="3">
        <v>43742</v>
      </c>
      <c r="B123" s="5" t="s">
        <v>37</v>
      </c>
      <c r="C123" s="4">
        <v>39</v>
      </c>
      <c r="D123" s="3">
        <v>2958101</v>
      </c>
      <c r="E123" s="24"/>
      <c r="F123" s="24"/>
    </row>
    <row r="124" spans="1:6" ht="13.5" thickBot="1">
      <c r="A124" s="3">
        <v>43742</v>
      </c>
      <c r="B124" s="5" t="s">
        <v>21</v>
      </c>
      <c r="C124" s="4">
        <v>125</v>
      </c>
      <c r="D124" s="3">
        <v>2958101</v>
      </c>
      <c r="E124" s="24"/>
      <c r="F124" s="24"/>
    </row>
    <row r="125" spans="1:6" ht="13.5" thickBot="1">
      <c r="A125" s="3">
        <v>43742</v>
      </c>
      <c r="B125" s="5" t="s">
        <v>22</v>
      </c>
      <c r="C125" s="4">
        <v>128</v>
      </c>
      <c r="D125" s="3">
        <v>2958101</v>
      </c>
      <c r="E125" s="24"/>
      <c r="F125" s="24"/>
    </row>
    <row r="126" spans="1:6" ht="13.5" thickBot="1">
      <c r="A126" s="3">
        <v>43742</v>
      </c>
      <c r="B126" s="5" t="s">
        <v>38</v>
      </c>
      <c r="C126" s="4">
        <v>79</v>
      </c>
      <c r="D126" s="3">
        <v>2958101</v>
      </c>
      <c r="E126" s="24"/>
      <c r="F126" s="24"/>
    </row>
    <row r="127" spans="1:6" ht="13.5" thickBot="1">
      <c r="A127" s="3">
        <v>43742</v>
      </c>
      <c r="B127" s="5" t="s">
        <v>39</v>
      </c>
      <c r="C127" s="4">
        <v>79</v>
      </c>
      <c r="D127" s="3">
        <v>2958101</v>
      </c>
      <c r="E127" s="24"/>
      <c r="F127" s="24"/>
    </row>
    <row r="128" spans="1:6" ht="13.5" thickBot="1">
      <c r="A128" s="3">
        <v>43742</v>
      </c>
      <c r="B128" s="5" t="s">
        <v>40</v>
      </c>
      <c r="C128" s="4">
        <v>150</v>
      </c>
      <c r="D128" s="3">
        <v>2958101</v>
      </c>
      <c r="E128" s="24"/>
      <c r="F128" s="24"/>
    </row>
    <row r="129" spans="1:6" ht="13.5" thickBot="1">
      <c r="A129" s="3">
        <v>43742</v>
      </c>
      <c r="B129" s="5" t="s">
        <v>41</v>
      </c>
      <c r="C129" s="4">
        <v>110</v>
      </c>
      <c r="D129" s="3">
        <v>2958101</v>
      </c>
      <c r="E129" s="24"/>
      <c r="F129" s="24"/>
    </row>
    <row r="130" spans="1:6" ht="13.5" thickBot="1">
      <c r="A130" s="3">
        <v>43742</v>
      </c>
      <c r="B130" s="5" t="s">
        <v>42</v>
      </c>
      <c r="C130" s="4">
        <v>49</v>
      </c>
      <c r="D130" s="3">
        <v>2958101</v>
      </c>
      <c r="E130" s="24"/>
      <c r="F130" s="24"/>
    </row>
    <row r="131" spans="1:6" ht="13.5" thickBot="1">
      <c r="A131" s="3">
        <v>43742</v>
      </c>
      <c r="B131" s="5" t="s">
        <v>43</v>
      </c>
      <c r="C131" s="4">
        <v>112</v>
      </c>
      <c r="D131" s="3">
        <v>2958101</v>
      </c>
      <c r="E131" s="24"/>
      <c r="F131" s="24"/>
    </row>
    <row r="132" spans="1:6" ht="13.5" thickBot="1">
      <c r="A132" s="3">
        <v>43742</v>
      </c>
      <c r="B132" s="5" t="s">
        <v>44</v>
      </c>
      <c r="C132" s="4">
        <v>158</v>
      </c>
      <c r="D132" s="3">
        <v>2958101</v>
      </c>
      <c r="E132" s="24"/>
      <c r="F132" s="24"/>
    </row>
    <row r="133" spans="1:6" ht="13.5" thickBot="1">
      <c r="A133" s="3">
        <v>43742</v>
      </c>
      <c r="B133" s="5" t="s">
        <v>45</v>
      </c>
      <c r="C133" s="4">
        <v>182</v>
      </c>
      <c r="D133" s="3">
        <v>2958101</v>
      </c>
      <c r="E133" s="24"/>
      <c r="F133" s="24"/>
    </row>
    <row r="134" spans="1:6" ht="13.5" thickBot="1">
      <c r="A134" s="3">
        <v>43742</v>
      </c>
      <c r="B134" s="5" t="s">
        <v>46</v>
      </c>
      <c r="C134" s="4">
        <v>27</v>
      </c>
      <c r="D134" s="3">
        <v>2958101</v>
      </c>
      <c r="E134" s="24"/>
      <c r="F134" s="24"/>
    </row>
    <row r="135" spans="1:6" ht="13.5" thickBot="1">
      <c r="A135" s="3">
        <v>43743</v>
      </c>
      <c r="B135" s="5" t="s">
        <v>27</v>
      </c>
      <c r="C135" s="4">
        <v>121</v>
      </c>
      <c r="D135" s="3">
        <v>2958101</v>
      </c>
      <c r="E135" s="24"/>
      <c r="F135" s="24"/>
    </row>
    <row r="136" spans="1:6" ht="13.5" thickBot="1">
      <c r="A136" s="3">
        <v>43743</v>
      </c>
      <c r="B136" s="5" t="s">
        <v>28</v>
      </c>
      <c r="C136" s="4">
        <v>30</v>
      </c>
      <c r="D136" s="3">
        <v>2958101</v>
      </c>
      <c r="E136" s="24"/>
      <c r="F136" s="24"/>
    </row>
    <row r="137" spans="1:6" ht="13.5" thickBot="1">
      <c r="A137" s="3">
        <v>43743</v>
      </c>
      <c r="B137" s="5" t="s">
        <v>29</v>
      </c>
      <c r="C137" s="4">
        <v>180</v>
      </c>
      <c r="D137" s="3">
        <v>2958101</v>
      </c>
      <c r="E137" s="24"/>
      <c r="F137" s="24"/>
    </row>
    <row r="138" spans="1:6" ht="13.5" thickBot="1">
      <c r="A138" s="3">
        <v>43743</v>
      </c>
      <c r="B138" s="5" t="s">
        <v>30</v>
      </c>
      <c r="C138" s="4">
        <v>38</v>
      </c>
      <c r="D138" s="3">
        <v>2958101</v>
      </c>
      <c r="E138" s="24"/>
      <c r="F138" s="24"/>
    </row>
    <row r="139" spans="1:6" ht="13.5" thickBot="1">
      <c r="A139" s="3">
        <v>43743</v>
      </c>
      <c r="B139" s="5" t="s">
        <v>31</v>
      </c>
      <c r="C139" s="4">
        <v>100</v>
      </c>
      <c r="D139" s="3">
        <v>2958101</v>
      </c>
      <c r="E139" s="24"/>
      <c r="F139" s="24"/>
    </row>
    <row r="140" spans="1:6" ht="13.5" thickBot="1">
      <c r="A140" s="3">
        <v>43743</v>
      </c>
      <c r="B140" s="5" t="s">
        <v>32</v>
      </c>
      <c r="C140" s="4">
        <v>22</v>
      </c>
      <c r="D140" s="3">
        <v>2958101</v>
      </c>
      <c r="E140" s="24"/>
      <c r="F140" s="24"/>
    </row>
    <row r="141" spans="1:6" ht="13.5" thickBot="1">
      <c r="A141" s="3">
        <v>43743</v>
      </c>
      <c r="B141" s="5" t="s">
        <v>33</v>
      </c>
      <c r="C141" s="4">
        <v>7</v>
      </c>
      <c r="D141" s="3">
        <v>2958101</v>
      </c>
      <c r="E141" s="24"/>
      <c r="F141" s="24"/>
    </row>
    <row r="142" spans="1:6" ht="13.5" thickBot="1">
      <c r="A142" s="3">
        <v>43743</v>
      </c>
      <c r="B142" s="5" t="s">
        <v>34</v>
      </c>
      <c r="C142" s="4">
        <v>50</v>
      </c>
      <c r="D142" s="3">
        <v>2958101</v>
      </c>
      <c r="E142" s="24"/>
      <c r="F142" s="24"/>
    </row>
    <row r="143" spans="1:6" ht="13.5" thickBot="1">
      <c r="A143" s="3">
        <v>43743</v>
      </c>
      <c r="B143" s="5" t="s">
        <v>35</v>
      </c>
      <c r="C143" s="4">
        <v>50</v>
      </c>
      <c r="D143" s="3">
        <v>2958101</v>
      </c>
      <c r="E143" s="24"/>
      <c r="F143" s="24"/>
    </row>
    <row r="144" spans="1:6" ht="13.5" thickBot="1">
      <c r="A144" s="3">
        <v>43743</v>
      </c>
      <c r="B144" s="5" t="s">
        <v>36</v>
      </c>
      <c r="C144" s="4">
        <v>102</v>
      </c>
      <c r="D144" s="3">
        <v>2958101</v>
      </c>
      <c r="E144" s="24"/>
      <c r="F144" s="24"/>
    </row>
    <row r="145" spans="1:6" ht="13.5" thickBot="1">
      <c r="A145" s="3">
        <v>43743</v>
      </c>
      <c r="B145" s="5" t="s">
        <v>37</v>
      </c>
      <c r="C145" s="4">
        <v>39</v>
      </c>
      <c r="D145" s="3">
        <v>2958101</v>
      </c>
      <c r="E145" s="24"/>
      <c r="F145" s="24"/>
    </row>
    <row r="146" spans="1:6" ht="13.5" thickBot="1">
      <c r="A146" s="3">
        <v>43743</v>
      </c>
      <c r="B146" s="5" t="s">
        <v>21</v>
      </c>
      <c r="C146" s="4">
        <v>125</v>
      </c>
      <c r="D146" s="3">
        <v>2958101</v>
      </c>
      <c r="E146" s="24"/>
      <c r="F146" s="24"/>
    </row>
    <row r="147" spans="1:6" ht="13.5" thickBot="1">
      <c r="A147" s="3">
        <v>43743</v>
      </c>
      <c r="B147" s="5" t="s">
        <v>22</v>
      </c>
      <c r="C147" s="4">
        <v>128</v>
      </c>
      <c r="D147" s="3">
        <v>2958101</v>
      </c>
      <c r="E147" s="24"/>
      <c r="F147" s="24"/>
    </row>
    <row r="148" spans="1:6" ht="13.5" thickBot="1">
      <c r="A148" s="3">
        <v>43743</v>
      </c>
      <c r="B148" s="5" t="s">
        <v>38</v>
      </c>
      <c r="C148" s="4">
        <v>79</v>
      </c>
      <c r="D148" s="3">
        <v>2958101</v>
      </c>
      <c r="E148" s="24"/>
      <c r="F148" s="24"/>
    </row>
    <row r="149" spans="1:6" ht="13.5" thickBot="1">
      <c r="A149" s="3">
        <v>43743</v>
      </c>
      <c r="B149" s="5" t="s">
        <v>39</v>
      </c>
      <c r="C149" s="4">
        <v>79</v>
      </c>
      <c r="D149" s="3">
        <v>2958101</v>
      </c>
      <c r="E149" s="24"/>
      <c r="F149" s="24"/>
    </row>
    <row r="150" spans="1:6" ht="13.5" thickBot="1">
      <c r="A150" s="3">
        <v>43743</v>
      </c>
      <c r="B150" s="5" t="s">
        <v>40</v>
      </c>
      <c r="C150" s="4">
        <v>150</v>
      </c>
      <c r="D150" s="3">
        <v>2958101</v>
      </c>
      <c r="E150" s="24"/>
      <c r="F150" s="24"/>
    </row>
    <row r="151" spans="1:6" ht="13.5" thickBot="1">
      <c r="A151" s="3">
        <v>43743</v>
      </c>
      <c r="B151" s="5" t="s">
        <v>41</v>
      </c>
      <c r="C151" s="4">
        <v>110</v>
      </c>
      <c r="D151" s="3">
        <v>2958101</v>
      </c>
      <c r="E151" s="24"/>
      <c r="F151" s="24"/>
    </row>
    <row r="152" spans="1:6" ht="13.5" thickBot="1">
      <c r="A152" s="3">
        <v>43743</v>
      </c>
      <c r="B152" s="5" t="s">
        <v>42</v>
      </c>
      <c r="C152" s="4">
        <v>49</v>
      </c>
      <c r="D152" s="3">
        <v>2958101</v>
      </c>
      <c r="E152" s="24"/>
      <c r="F152" s="24"/>
    </row>
    <row r="153" spans="1:6" ht="13.5" thickBot="1">
      <c r="A153" s="3">
        <v>43743</v>
      </c>
      <c r="B153" s="5" t="s">
        <v>43</v>
      </c>
      <c r="C153" s="4">
        <v>112</v>
      </c>
      <c r="D153" s="3">
        <v>2958101</v>
      </c>
      <c r="E153" s="24"/>
      <c r="F153" s="24"/>
    </row>
    <row r="154" spans="1:6" ht="13.5" thickBot="1">
      <c r="A154" s="3">
        <v>43743</v>
      </c>
      <c r="B154" s="5" t="s">
        <v>44</v>
      </c>
      <c r="C154" s="4">
        <v>158</v>
      </c>
      <c r="D154" s="3">
        <v>2958101</v>
      </c>
      <c r="E154" s="24"/>
      <c r="F154" s="24"/>
    </row>
    <row r="155" spans="1:6" ht="13.5" thickBot="1">
      <c r="A155" s="3">
        <v>43743</v>
      </c>
      <c r="B155" s="5" t="s">
        <v>45</v>
      </c>
      <c r="C155" s="4">
        <v>182</v>
      </c>
      <c r="D155" s="3">
        <v>2958101</v>
      </c>
      <c r="E155" s="24"/>
      <c r="F155" s="24"/>
    </row>
    <row r="156" spans="1:6" ht="13.5" thickBot="1">
      <c r="A156" s="3">
        <v>43743</v>
      </c>
      <c r="B156" s="5" t="s">
        <v>46</v>
      </c>
      <c r="C156" s="4">
        <v>27</v>
      </c>
      <c r="D156" s="3">
        <v>2958101</v>
      </c>
      <c r="E156" s="24"/>
      <c r="F156" s="24"/>
    </row>
    <row r="157" spans="1:6" ht="13.5" thickBot="1">
      <c r="A157" s="3">
        <v>43744</v>
      </c>
      <c r="B157" s="5" t="s">
        <v>27</v>
      </c>
      <c r="C157" s="4">
        <v>121</v>
      </c>
      <c r="D157" s="3">
        <v>2958101</v>
      </c>
      <c r="E157" s="24"/>
      <c r="F157" s="24"/>
    </row>
    <row r="158" spans="1:6" ht="13.5" thickBot="1">
      <c r="A158" s="3">
        <v>43744</v>
      </c>
      <c r="B158" s="5" t="s">
        <v>28</v>
      </c>
      <c r="C158" s="4">
        <v>30</v>
      </c>
      <c r="D158" s="3">
        <v>2958101</v>
      </c>
      <c r="E158" s="24"/>
      <c r="F158" s="24"/>
    </row>
    <row r="159" spans="1:6" ht="13.5" thickBot="1">
      <c r="A159" s="3">
        <v>43744</v>
      </c>
      <c r="B159" s="5" t="s">
        <v>29</v>
      </c>
      <c r="C159" s="4">
        <v>180</v>
      </c>
      <c r="D159" s="3">
        <v>2958101</v>
      </c>
      <c r="E159" s="24"/>
      <c r="F159" s="24"/>
    </row>
    <row r="160" spans="1:6" ht="13.5" thickBot="1">
      <c r="A160" s="3">
        <v>43744</v>
      </c>
      <c r="B160" s="5" t="s">
        <v>30</v>
      </c>
      <c r="C160" s="4">
        <v>38</v>
      </c>
      <c r="D160" s="3">
        <v>2958101</v>
      </c>
      <c r="E160" s="24"/>
      <c r="F160" s="24"/>
    </row>
    <row r="161" spans="1:6" ht="13.5" thickBot="1">
      <c r="A161" s="3">
        <v>43744</v>
      </c>
      <c r="B161" s="5" t="s">
        <v>31</v>
      </c>
      <c r="C161" s="4">
        <v>100</v>
      </c>
      <c r="D161" s="3">
        <v>2958101</v>
      </c>
      <c r="E161" s="24"/>
      <c r="F161" s="24"/>
    </row>
    <row r="162" spans="1:6" ht="13.5" thickBot="1">
      <c r="A162" s="3">
        <v>43744</v>
      </c>
      <c r="B162" s="5" t="s">
        <v>32</v>
      </c>
      <c r="C162" s="4">
        <v>22</v>
      </c>
      <c r="D162" s="3">
        <v>2958101</v>
      </c>
      <c r="E162" s="24"/>
      <c r="F162" s="24"/>
    </row>
    <row r="163" spans="1:6" ht="13.5" thickBot="1">
      <c r="A163" s="3">
        <v>43744</v>
      </c>
      <c r="B163" s="5" t="s">
        <v>33</v>
      </c>
      <c r="C163" s="4">
        <v>7</v>
      </c>
      <c r="D163" s="3">
        <v>2958101</v>
      </c>
      <c r="E163" s="24"/>
      <c r="F163" s="24"/>
    </row>
    <row r="164" spans="1:6" ht="13.5" thickBot="1">
      <c r="A164" s="3">
        <v>43744</v>
      </c>
      <c r="B164" s="5" t="s">
        <v>34</v>
      </c>
      <c r="C164" s="4">
        <v>50</v>
      </c>
      <c r="D164" s="3">
        <v>2958101</v>
      </c>
      <c r="E164" s="24"/>
      <c r="F164" s="24"/>
    </row>
    <row r="165" spans="1:6" ht="13.5" thickBot="1">
      <c r="A165" s="3">
        <v>43744</v>
      </c>
      <c r="B165" s="5" t="s">
        <v>35</v>
      </c>
      <c r="C165" s="4">
        <v>50</v>
      </c>
      <c r="D165" s="3">
        <v>2958101</v>
      </c>
      <c r="E165" s="24"/>
      <c r="F165" s="24"/>
    </row>
    <row r="166" spans="1:6" ht="13.5" thickBot="1">
      <c r="A166" s="3">
        <v>43744</v>
      </c>
      <c r="B166" s="5" t="s">
        <v>36</v>
      </c>
      <c r="C166" s="4">
        <v>102</v>
      </c>
      <c r="D166" s="3">
        <v>2958101</v>
      </c>
      <c r="E166" s="24"/>
      <c r="F166" s="24"/>
    </row>
    <row r="167" spans="1:6" ht="13.5" thickBot="1">
      <c r="A167" s="3">
        <v>43744</v>
      </c>
      <c r="B167" s="5" t="s">
        <v>37</v>
      </c>
      <c r="C167" s="4">
        <v>39</v>
      </c>
      <c r="D167" s="3">
        <v>2958101</v>
      </c>
      <c r="E167" s="24"/>
      <c r="F167" s="24"/>
    </row>
    <row r="168" spans="1:6" ht="13.5" thickBot="1">
      <c r="A168" s="3">
        <v>43744</v>
      </c>
      <c r="B168" s="5" t="s">
        <v>21</v>
      </c>
      <c r="C168" s="4">
        <v>125</v>
      </c>
      <c r="D168" s="3">
        <v>2958101</v>
      </c>
      <c r="E168" s="24"/>
      <c r="F168" s="24"/>
    </row>
    <row r="169" spans="1:6" ht="13.5" thickBot="1">
      <c r="A169" s="3">
        <v>43744</v>
      </c>
      <c r="B169" s="5" t="s">
        <v>22</v>
      </c>
      <c r="C169" s="4">
        <v>128</v>
      </c>
      <c r="D169" s="3">
        <v>2958101</v>
      </c>
      <c r="E169" s="24"/>
      <c r="F169" s="24"/>
    </row>
    <row r="170" spans="1:6" ht="13.5" thickBot="1">
      <c r="A170" s="3">
        <v>43744</v>
      </c>
      <c r="B170" s="5" t="s">
        <v>38</v>
      </c>
      <c r="C170" s="4">
        <v>79</v>
      </c>
      <c r="D170" s="3">
        <v>2958101</v>
      </c>
      <c r="E170" s="24"/>
      <c r="F170" s="24"/>
    </row>
    <row r="171" spans="1:6" ht="13.5" thickBot="1">
      <c r="A171" s="3">
        <v>43744</v>
      </c>
      <c r="B171" s="5" t="s">
        <v>39</v>
      </c>
      <c r="C171" s="4">
        <v>79</v>
      </c>
      <c r="D171" s="3">
        <v>2958101</v>
      </c>
      <c r="E171" s="24"/>
      <c r="F171" s="24"/>
    </row>
    <row r="172" spans="1:6" ht="13.5" thickBot="1">
      <c r="A172" s="3">
        <v>43744</v>
      </c>
      <c r="B172" s="5" t="s">
        <v>40</v>
      </c>
      <c r="C172" s="4">
        <v>150</v>
      </c>
      <c r="D172" s="3">
        <v>2958101</v>
      </c>
      <c r="E172" s="24"/>
      <c r="F172" s="24"/>
    </row>
    <row r="173" spans="1:6" ht="13.5" thickBot="1">
      <c r="A173" s="3">
        <v>43744</v>
      </c>
      <c r="B173" s="5" t="s">
        <v>41</v>
      </c>
      <c r="C173" s="4">
        <v>110</v>
      </c>
      <c r="D173" s="3">
        <v>2958101</v>
      </c>
      <c r="E173" s="24"/>
      <c r="F173" s="24"/>
    </row>
    <row r="174" spans="1:6" ht="13.5" thickBot="1">
      <c r="A174" s="3">
        <v>43744</v>
      </c>
      <c r="B174" s="5" t="s">
        <v>42</v>
      </c>
      <c r="C174" s="4">
        <v>49</v>
      </c>
      <c r="D174" s="3">
        <v>2958101</v>
      </c>
      <c r="E174" s="24"/>
      <c r="F174" s="24"/>
    </row>
    <row r="175" spans="1:6" ht="13.5" thickBot="1">
      <c r="A175" s="3">
        <v>43744</v>
      </c>
      <c r="B175" s="5" t="s">
        <v>43</v>
      </c>
      <c r="C175" s="4">
        <v>112</v>
      </c>
      <c r="D175" s="3">
        <v>2958101</v>
      </c>
      <c r="E175" s="24"/>
      <c r="F175" s="24"/>
    </row>
    <row r="176" spans="1:6" ht="13.5" thickBot="1">
      <c r="A176" s="3">
        <v>43744</v>
      </c>
      <c r="B176" s="5" t="s">
        <v>44</v>
      </c>
      <c r="C176" s="4">
        <v>158</v>
      </c>
      <c r="D176" s="3">
        <v>2958101</v>
      </c>
      <c r="E176" s="24"/>
      <c r="F176" s="24"/>
    </row>
    <row r="177" spans="1:6" ht="13.5" thickBot="1">
      <c r="A177" s="3">
        <v>43744</v>
      </c>
      <c r="B177" s="5" t="s">
        <v>45</v>
      </c>
      <c r="C177" s="4">
        <v>182</v>
      </c>
      <c r="D177" s="3">
        <v>2958101</v>
      </c>
      <c r="E177" s="24"/>
      <c r="F177" s="24"/>
    </row>
    <row r="178" spans="1:6" ht="13.5" thickBot="1">
      <c r="A178" s="3">
        <v>43744</v>
      </c>
      <c r="B178" s="5" t="s">
        <v>46</v>
      </c>
      <c r="C178" s="4">
        <v>27</v>
      </c>
      <c r="D178" s="3">
        <v>2958101</v>
      </c>
      <c r="E178" s="24"/>
      <c r="F178" s="24"/>
    </row>
    <row r="179" spans="1:6" ht="13.5" thickBot="1">
      <c r="A179" s="3">
        <v>43745</v>
      </c>
      <c r="B179" s="5" t="s">
        <v>27</v>
      </c>
      <c r="C179" s="4">
        <v>121</v>
      </c>
      <c r="D179" s="3">
        <v>2958101</v>
      </c>
      <c r="E179" s="24"/>
      <c r="F179" s="24"/>
    </row>
    <row r="180" spans="1:6" ht="13.5" thickBot="1">
      <c r="A180" s="3">
        <v>43745</v>
      </c>
      <c r="B180" s="5" t="s">
        <v>28</v>
      </c>
      <c r="C180" s="4">
        <v>30</v>
      </c>
      <c r="D180" s="3">
        <v>2958101</v>
      </c>
      <c r="E180" s="24"/>
      <c r="F180" s="24"/>
    </row>
    <row r="181" spans="1:6" ht="13.5" thickBot="1">
      <c r="A181" s="3">
        <v>43745</v>
      </c>
      <c r="B181" s="5" t="s">
        <v>29</v>
      </c>
      <c r="C181" s="4">
        <v>180</v>
      </c>
      <c r="D181" s="3">
        <v>2958101</v>
      </c>
      <c r="E181" s="24"/>
      <c r="F181" s="24"/>
    </row>
    <row r="182" spans="1:6" ht="13.5" thickBot="1">
      <c r="A182" s="3">
        <v>43745</v>
      </c>
      <c r="B182" s="5" t="s">
        <v>30</v>
      </c>
      <c r="C182" s="4">
        <v>38</v>
      </c>
      <c r="D182" s="3">
        <v>2958101</v>
      </c>
      <c r="E182" s="24"/>
      <c r="F182" s="24"/>
    </row>
    <row r="183" spans="1:6" ht="13.5" thickBot="1">
      <c r="A183" s="3">
        <v>43745</v>
      </c>
      <c r="B183" s="5" t="s">
        <v>31</v>
      </c>
      <c r="C183" s="4">
        <v>100</v>
      </c>
      <c r="D183" s="3">
        <v>2958101</v>
      </c>
      <c r="E183" s="24"/>
      <c r="F183" s="24"/>
    </row>
    <row r="184" spans="1:6" ht="13.5" thickBot="1">
      <c r="A184" s="3">
        <v>43745</v>
      </c>
      <c r="B184" s="5" t="s">
        <v>32</v>
      </c>
      <c r="C184" s="4">
        <v>22</v>
      </c>
      <c r="D184" s="3">
        <v>2958101</v>
      </c>
      <c r="E184" s="24"/>
      <c r="F184" s="24"/>
    </row>
    <row r="185" spans="1:6" ht="13.5" thickBot="1">
      <c r="A185" s="3">
        <v>43745</v>
      </c>
      <c r="B185" s="5" t="s">
        <v>33</v>
      </c>
      <c r="C185" s="4">
        <v>7</v>
      </c>
      <c r="D185" s="3">
        <v>2958101</v>
      </c>
      <c r="E185" s="24"/>
      <c r="F185" s="24"/>
    </row>
    <row r="186" spans="1:6" ht="13.5" thickBot="1">
      <c r="A186" s="3">
        <v>43745</v>
      </c>
      <c r="B186" s="5" t="s">
        <v>34</v>
      </c>
      <c r="C186" s="4">
        <v>50</v>
      </c>
      <c r="D186" s="3">
        <v>2958101</v>
      </c>
      <c r="E186" s="24"/>
      <c r="F186" s="24"/>
    </row>
    <row r="187" spans="1:6" ht="13.5" thickBot="1">
      <c r="A187" s="3">
        <v>43745</v>
      </c>
      <c r="B187" s="5" t="s">
        <v>35</v>
      </c>
      <c r="C187" s="4">
        <v>50</v>
      </c>
      <c r="D187" s="3">
        <v>2958101</v>
      </c>
      <c r="E187" s="24"/>
      <c r="F187" s="24"/>
    </row>
    <row r="188" spans="1:6" ht="13.5" thickBot="1">
      <c r="A188" s="3">
        <v>43745</v>
      </c>
      <c r="B188" s="5" t="s">
        <v>36</v>
      </c>
      <c r="C188" s="4">
        <v>102</v>
      </c>
      <c r="D188" s="3">
        <v>2958101</v>
      </c>
      <c r="E188" s="24"/>
      <c r="F188" s="24"/>
    </row>
    <row r="189" spans="1:6" ht="13.5" thickBot="1">
      <c r="A189" s="3">
        <v>43745</v>
      </c>
      <c r="B189" s="5" t="s">
        <v>37</v>
      </c>
      <c r="C189" s="4">
        <v>39</v>
      </c>
      <c r="D189" s="3">
        <v>2958101</v>
      </c>
      <c r="E189" s="24"/>
      <c r="F189" s="24"/>
    </row>
    <row r="190" spans="1:6" ht="13.5" thickBot="1">
      <c r="A190" s="3">
        <v>43745</v>
      </c>
      <c r="B190" s="5" t="s">
        <v>21</v>
      </c>
      <c r="C190" s="4">
        <v>125</v>
      </c>
      <c r="D190" s="3">
        <v>2958101</v>
      </c>
      <c r="E190" s="24"/>
      <c r="F190" s="24"/>
    </row>
    <row r="191" spans="1:6" ht="13.5" thickBot="1">
      <c r="A191" s="3">
        <v>43745</v>
      </c>
      <c r="B191" s="5" t="s">
        <v>22</v>
      </c>
      <c r="C191" s="4">
        <v>128</v>
      </c>
      <c r="D191" s="3">
        <v>2958101</v>
      </c>
      <c r="E191" s="24"/>
      <c r="F191" s="24"/>
    </row>
    <row r="192" spans="1:6" ht="13.5" thickBot="1">
      <c r="A192" s="3">
        <v>43745</v>
      </c>
      <c r="B192" s="5" t="s">
        <v>38</v>
      </c>
      <c r="C192" s="4">
        <v>79</v>
      </c>
      <c r="D192" s="3">
        <v>2958101</v>
      </c>
      <c r="E192" s="24"/>
      <c r="F192" s="24"/>
    </row>
    <row r="193" spans="1:6" ht="13.5" thickBot="1">
      <c r="A193" s="3">
        <v>43745</v>
      </c>
      <c r="B193" s="5" t="s">
        <v>39</v>
      </c>
      <c r="C193" s="4">
        <v>79</v>
      </c>
      <c r="D193" s="3">
        <v>2958101</v>
      </c>
      <c r="E193" s="24"/>
      <c r="F193" s="24"/>
    </row>
    <row r="194" spans="1:6" ht="13.5" thickBot="1">
      <c r="A194" s="3">
        <v>43745</v>
      </c>
      <c r="B194" s="5" t="s">
        <v>40</v>
      </c>
      <c r="C194" s="4">
        <v>150</v>
      </c>
      <c r="D194" s="3">
        <v>2958101</v>
      </c>
      <c r="E194" s="24"/>
      <c r="F194" s="24"/>
    </row>
    <row r="195" spans="1:6" ht="13.5" thickBot="1">
      <c r="A195" s="3">
        <v>43745</v>
      </c>
      <c r="B195" s="5" t="s">
        <v>41</v>
      </c>
      <c r="C195" s="4">
        <v>110</v>
      </c>
      <c r="D195" s="3">
        <v>2958101</v>
      </c>
      <c r="E195" s="24"/>
      <c r="F195" s="24"/>
    </row>
    <row r="196" spans="1:6" ht="13.5" thickBot="1">
      <c r="A196" s="3">
        <v>43745</v>
      </c>
      <c r="B196" s="5" t="s">
        <v>42</v>
      </c>
      <c r="C196" s="4">
        <v>49</v>
      </c>
      <c r="D196" s="3">
        <v>2958101</v>
      </c>
      <c r="E196" s="24"/>
      <c r="F196" s="24"/>
    </row>
    <row r="197" spans="1:6" ht="13.5" thickBot="1">
      <c r="A197" s="3">
        <v>43745</v>
      </c>
      <c r="B197" s="5" t="s">
        <v>43</v>
      </c>
      <c r="C197" s="4">
        <v>112</v>
      </c>
      <c r="D197" s="3">
        <v>2958101</v>
      </c>
      <c r="E197" s="24"/>
      <c r="F197" s="24"/>
    </row>
    <row r="198" spans="1:6" ht="13.5" thickBot="1">
      <c r="A198" s="3">
        <v>43745</v>
      </c>
      <c r="B198" s="5" t="s">
        <v>44</v>
      </c>
      <c r="C198" s="4">
        <v>158</v>
      </c>
      <c r="D198" s="3">
        <v>2958101</v>
      </c>
      <c r="E198" s="24"/>
      <c r="F198" s="24"/>
    </row>
    <row r="199" spans="1:6" ht="13.5" thickBot="1">
      <c r="A199" s="3">
        <v>43745</v>
      </c>
      <c r="B199" s="5" t="s">
        <v>45</v>
      </c>
      <c r="C199" s="4">
        <v>182</v>
      </c>
      <c r="D199" s="3">
        <v>2958101</v>
      </c>
      <c r="E199" s="24"/>
      <c r="F199" s="24"/>
    </row>
    <row r="200" spans="1:6" ht="13.5" thickBot="1">
      <c r="A200" s="3">
        <v>43745</v>
      </c>
      <c r="B200" s="5" t="s">
        <v>46</v>
      </c>
      <c r="C200" s="4">
        <v>27</v>
      </c>
      <c r="D200" s="3">
        <v>2958101</v>
      </c>
      <c r="E200" s="24"/>
      <c r="F200" s="24"/>
    </row>
    <row r="201" spans="1:6" ht="13.5" thickBot="1">
      <c r="A201" s="3">
        <v>43746</v>
      </c>
      <c r="B201" s="5" t="s">
        <v>27</v>
      </c>
      <c r="C201" s="4">
        <v>121</v>
      </c>
      <c r="D201" s="3">
        <v>2958101</v>
      </c>
      <c r="E201" s="24"/>
      <c r="F201" s="24"/>
    </row>
    <row r="202" spans="1:6" ht="13.5" thickBot="1">
      <c r="A202" s="3">
        <v>43746</v>
      </c>
      <c r="B202" s="5" t="s">
        <v>28</v>
      </c>
      <c r="C202" s="4">
        <v>30</v>
      </c>
      <c r="D202" s="3">
        <v>2958101</v>
      </c>
      <c r="E202" s="24"/>
      <c r="F202" s="24"/>
    </row>
    <row r="203" spans="1:6" ht="13.5" thickBot="1">
      <c r="A203" s="3">
        <v>43746</v>
      </c>
      <c r="B203" s="5" t="s">
        <v>29</v>
      </c>
      <c r="C203" s="4">
        <v>180</v>
      </c>
      <c r="D203" s="3">
        <v>2958101</v>
      </c>
      <c r="E203" s="24"/>
      <c r="F203" s="24"/>
    </row>
    <row r="204" spans="1:6" ht="13.5" thickBot="1">
      <c r="A204" s="3">
        <v>43746</v>
      </c>
      <c r="B204" s="5" t="s">
        <v>30</v>
      </c>
      <c r="C204" s="4">
        <v>38</v>
      </c>
      <c r="D204" s="3">
        <v>2958101</v>
      </c>
      <c r="E204" s="24"/>
      <c r="F204" s="24"/>
    </row>
    <row r="205" spans="1:6" ht="13.5" thickBot="1">
      <c r="A205" s="3">
        <v>43746</v>
      </c>
      <c r="B205" s="5" t="s">
        <v>31</v>
      </c>
      <c r="C205" s="4">
        <v>100</v>
      </c>
      <c r="D205" s="3">
        <v>2958101</v>
      </c>
      <c r="E205" s="24"/>
      <c r="F205" s="24"/>
    </row>
    <row r="206" spans="1:6" ht="13.5" thickBot="1">
      <c r="A206" s="3">
        <v>43746</v>
      </c>
      <c r="B206" s="5" t="s">
        <v>32</v>
      </c>
      <c r="C206" s="4">
        <v>22</v>
      </c>
      <c r="D206" s="3">
        <v>2958101</v>
      </c>
      <c r="E206" s="24"/>
      <c r="F206" s="24"/>
    </row>
    <row r="207" spans="1:6" ht="13.5" thickBot="1">
      <c r="A207" s="3">
        <v>43746</v>
      </c>
      <c r="B207" s="5" t="s">
        <v>33</v>
      </c>
      <c r="C207" s="4">
        <v>7</v>
      </c>
      <c r="D207" s="3">
        <v>2958101</v>
      </c>
      <c r="E207" s="24"/>
      <c r="F207" s="24"/>
    </row>
    <row r="208" spans="1:6" ht="13.5" thickBot="1">
      <c r="A208" s="3">
        <v>43746</v>
      </c>
      <c r="B208" s="5" t="s">
        <v>34</v>
      </c>
      <c r="C208" s="4">
        <v>50</v>
      </c>
      <c r="D208" s="3">
        <v>2958101</v>
      </c>
      <c r="E208" s="24"/>
      <c r="F208" s="24"/>
    </row>
    <row r="209" spans="1:6" ht="13.5" thickBot="1">
      <c r="A209" s="3">
        <v>43746</v>
      </c>
      <c r="B209" s="5" t="s">
        <v>35</v>
      </c>
      <c r="C209" s="4">
        <v>50</v>
      </c>
      <c r="D209" s="3">
        <v>2958101</v>
      </c>
      <c r="E209" s="24"/>
      <c r="F209" s="24"/>
    </row>
    <row r="210" spans="1:6" ht="13.5" thickBot="1">
      <c r="A210" s="3">
        <v>43746</v>
      </c>
      <c r="B210" s="5" t="s">
        <v>36</v>
      </c>
      <c r="C210" s="4">
        <v>102</v>
      </c>
      <c r="D210" s="3">
        <v>2958101</v>
      </c>
      <c r="E210" s="24"/>
      <c r="F210" s="24"/>
    </row>
    <row r="211" spans="1:6" ht="13.5" thickBot="1">
      <c r="A211" s="3">
        <v>43746</v>
      </c>
      <c r="B211" s="5" t="s">
        <v>37</v>
      </c>
      <c r="C211" s="4">
        <v>39</v>
      </c>
      <c r="D211" s="3">
        <v>2958101</v>
      </c>
      <c r="E211" s="24"/>
      <c r="F211" s="24"/>
    </row>
    <row r="212" spans="1:6" ht="13.5" thickBot="1">
      <c r="A212" s="3">
        <v>43746</v>
      </c>
      <c r="B212" s="5" t="s">
        <v>21</v>
      </c>
      <c r="C212" s="4">
        <v>125</v>
      </c>
      <c r="D212" s="3">
        <v>2958101</v>
      </c>
      <c r="E212" s="24"/>
      <c r="F212" s="24"/>
    </row>
    <row r="213" spans="1:6" ht="13.5" thickBot="1">
      <c r="A213" s="3">
        <v>43746</v>
      </c>
      <c r="B213" s="5" t="s">
        <v>22</v>
      </c>
      <c r="C213" s="4">
        <v>128</v>
      </c>
      <c r="D213" s="3">
        <v>2958101</v>
      </c>
      <c r="E213" s="24"/>
      <c r="F213" s="24"/>
    </row>
    <row r="214" spans="1:6" ht="13.5" thickBot="1">
      <c r="A214" s="3">
        <v>43746</v>
      </c>
      <c r="B214" s="5" t="s">
        <v>38</v>
      </c>
      <c r="C214" s="4">
        <v>79</v>
      </c>
      <c r="D214" s="3">
        <v>2958101</v>
      </c>
      <c r="E214" s="24"/>
      <c r="F214" s="24"/>
    </row>
    <row r="215" spans="1:6" ht="13.5" thickBot="1">
      <c r="A215" s="3">
        <v>43746</v>
      </c>
      <c r="B215" s="5" t="s">
        <v>39</v>
      </c>
      <c r="C215" s="4">
        <v>79</v>
      </c>
      <c r="D215" s="3">
        <v>2958101</v>
      </c>
      <c r="E215" s="24"/>
      <c r="F215" s="24"/>
    </row>
    <row r="216" spans="1:6" ht="13.5" thickBot="1">
      <c r="A216" s="3">
        <v>43746</v>
      </c>
      <c r="B216" s="5" t="s">
        <v>40</v>
      </c>
      <c r="C216" s="4">
        <v>150</v>
      </c>
      <c r="D216" s="3">
        <v>2958101</v>
      </c>
      <c r="E216" s="24"/>
      <c r="F216" s="24"/>
    </row>
    <row r="217" spans="1:6" ht="13.5" thickBot="1">
      <c r="A217" s="3">
        <v>43746</v>
      </c>
      <c r="B217" s="5" t="s">
        <v>41</v>
      </c>
      <c r="C217" s="4">
        <v>110</v>
      </c>
      <c r="D217" s="3">
        <v>2958101</v>
      </c>
      <c r="E217" s="24"/>
      <c r="F217" s="24"/>
    </row>
    <row r="218" spans="1:6" ht="13.5" thickBot="1">
      <c r="A218" s="3">
        <v>43746</v>
      </c>
      <c r="B218" s="5" t="s">
        <v>42</v>
      </c>
      <c r="C218" s="4">
        <v>49</v>
      </c>
      <c r="D218" s="3">
        <v>2958101</v>
      </c>
      <c r="E218" s="24"/>
      <c r="F218" s="24"/>
    </row>
    <row r="219" spans="1:6" ht="13.5" thickBot="1">
      <c r="A219" s="3">
        <v>43746</v>
      </c>
      <c r="B219" s="5" t="s">
        <v>43</v>
      </c>
      <c r="C219" s="4">
        <v>112</v>
      </c>
      <c r="D219" s="3">
        <v>2958101</v>
      </c>
      <c r="E219" s="24"/>
      <c r="F219" s="24"/>
    </row>
    <row r="220" spans="1:6" ht="13.5" thickBot="1">
      <c r="A220" s="3">
        <v>43746</v>
      </c>
      <c r="B220" s="5" t="s">
        <v>44</v>
      </c>
      <c r="C220" s="4">
        <v>158</v>
      </c>
      <c r="D220" s="3">
        <v>2958101</v>
      </c>
      <c r="E220" s="24"/>
      <c r="F220" s="24"/>
    </row>
    <row r="221" spans="1:6" ht="13.5" thickBot="1">
      <c r="A221" s="3">
        <v>43746</v>
      </c>
      <c r="B221" s="5" t="s">
        <v>45</v>
      </c>
      <c r="C221" s="4">
        <v>182</v>
      </c>
      <c r="D221" s="3">
        <v>2958101</v>
      </c>
      <c r="E221" s="24"/>
      <c r="F221" s="24"/>
    </row>
    <row r="222" spans="1:6" ht="13.5" thickBot="1">
      <c r="A222" s="3">
        <v>43746</v>
      </c>
      <c r="B222" s="5" t="s">
        <v>46</v>
      </c>
      <c r="C222" s="4">
        <v>27</v>
      </c>
      <c r="D222" s="3">
        <v>2958101</v>
      </c>
      <c r="E222" s="24"/>
      <c r="F222" s="24"/>
    </row>
    <row r="223" spans="1:6" ht="13.5" thickBot="1">
      <c r="A223" s="3">
        <v>43747</v>
      </c>
      <c r="B223" s="5" t="s">
        <v>27</v>
      </c>
      <c r="C223" s="4">
        <v>121</v>
      </c>
      <c r="D223" s="3">
        <v>2958101</v>
      </c>
      <c r="E223" s="24"/>
      <c r="F223" s="24"/>
    </row>
    <row r="224" spans="1:6" ht="13.5" thickBot="1">
      <c r="A224" s="3">
        <v>43747</v>
      </c>
      <c r="B224" s="5" t="s">
        <v>28</v>
      </c>
      <c r="C224" s="4">
        <v>30</v>
      </c>
      <c r="D224" s="3">
        <v>2958101</v>
      </c>
      <c r="E224" s="24"/>
      <c r="F224" s="24"/>
    </row>
    <row r="225" spans="1:6" ht="13.5" thickBot="1">
      <c r="A225" s="3">
        <v>43747</v>
      </c>
      <c r="B225" s="5" t="s">
        <v>29</v>
      </c>
      <c r="C225" s="4">
        <v>180</v>
      </c>
      <c r="D225" s="3">
        <v>2958101</v>
      </c>
      <c r="E225" s="24"/>
      <c r="F225" s="24"/>
    </row>
    <row r="226" spans="1:6" ht="13.5" thickBot="1">
      <c r="A226" s="3">
        <v>43747</v>
      </c>
      <c r="B226" s="5" t="s">
        <v>30</v>
      </c>
      <c r="C226" s="4">
        <v>38</v>
      </c>
      <c r="D226" s="3">
        <v>2958101</v>
      </c>
      <c r="E226" s="24"/>
      <c r="F226" s="24"/>
    </row>
    <row r="227" spans="1:6" ht="13.5" thickBot="1">
      <c r="A227" s="3">
        <v>43747</v>
      </c>
      <c r="B227" s="5" t="s">
        <v>31</v>
      </c>
      <c r="C227" s="4">
        <v>100</v>
      </c>
      <c r="D227" s="3">
        <v>2958101</v>
      </c>
      <c r="E227" s="24"/>
      <c r="F227" s="24"/>
    </row>
    <row r="228" spans="1:6" ht="13.5" thickBot="1">
      <c r="A228" s="3">
        <v>43747</v>
      </c>
      <c r="B228" s="5" t="s">
        <v>32</v>
      </c>
      <c r="C228" s="4">
        <v>22</v>
      </c>
      <c r="D228" s="3">
        <v>2958101</v>
      </c>
      <c r="E228" s="24"/>
      <c r="F228" s="24"/>
    </row>
    <row r="229" spans="1:6" ht="13.5" thickBot="1">
      <c r="A229" s="3">
        <v>43747</v>
      </c>
      <c r="B229" s="5" t="s">
        <v>33</v>
      </c>
      <c r="C229" s="4">
        <v>7</v>
      </c>
      <c r="D229" s="3">
        <v>2958101</v>
      </c>
      <c r="E229" s="24"/>
      <c r="F229" s="24"/>
    </row>
    <row r="230" spans="1:6" ht="13.5" thickBot="1">
      <c r="A230" s="3">
        <v>43747</v>
      </c>
      <c r="B230" s="5" t="s">
        <v>34</v>
      </c>
      <c r="C230" s="4">
        <v>50</v>
      </c>
      <c r="D230" s="3">
        <v>2958101</v>
      </c>
      <c r="E230" s="24"/>
      <c r="F230" s="24"/>
    </row>
    <row r="231" spans="1:6" ht="13.5" thickBot="1">
      <c r="A231" s="3">
        <v>43747</v>
      </c>
      <c r="B231" s="5" t="s">
        <v>35</v>
      </c>
      <c r="C231" s="4">
        <v>50</v>
      </c>
      <c r="D231" s="3">
        <v>2958101</v>
      </c>
      <c r="E231" s="24"/>
      <c r="F231" s="24"/>
    </row>
    <row r="232" spans="1:6" ht="13.5" thickBot="1">
      <c r="A232" s="3">
        <v>43747</v>
      </c>
      <c r="B232" s="5" t="s">
        <v>36</v>
      </c>
      <c r="C232" s="4">
        <v>102</v>
      </c>
      <c r="D232" s="3">
        <v>2958101</v>
      </c>
      <c r="E232" s="24"/>
      <c r="F232" s="24"/>
    </row>
    <row r="233" spans="1:6" ht="13.5" thickBot="1">
      <c r="A233" s="3">
        <v>43747</v>
      </c>
      <c r="B233" s="5" t="s">
        <v>37</v>
      </c>
      <c r="C233" s="4">
        <v>39</v>
      </c>
      <c r="D233" s="3">
        <v>2958101</v>
      </c>
      <c r="E233" s="24"/>
      <c r="F233" s="24"/>
    </row>
    <row r="234" spans="1:6" ht="13.5" thickBot="1">
      <c r="A234" s="3">
        <v>43747</v>
      </c>
      <c r="B234" s="5" t="s">
        <v>21</v>
      </c>
      <c r="C234" s="4">
        <v>125</v>
      </c>
      <c r="D234" s="3">
        <v>2958101</v>
      </c>
      <c r="E234" s="24"/>
      <c r="F234" s="24"/>
    </row>
    <row r="235" spans="1:6" ht="13.5" thickBot="1">
      <c r="A235" s="3">
        <v>43747</v>
      </c>
      <c r="B235" s="5" t="s">
        <v>22</v>
      </c>
      <c r="C235" s="4">
        <v>128</v>
      </c>
      <c r="D235" s="3">
        <v>2958101</v>
      </c>
      <c r="E235" s="24"/>
      <c r="F235" s="24"/>
    </row>
    <row r="236" spans="1:6" ht="13.5" thickBot="1">
      <c r="A236" s="3">
        <v>43747</v>
      </c>
      <c r="B236" s="5" t="s">
        <v>38</v>
      </c>
      <c r="C236" s="4">
        <v>79</v>
      </c>
      <c r="D236" s="3">
        <v>2958101</v>
      </c>
      <c r="E236" s="24"/>
      <c r="F236" s="24"/>
    </row>
    <row r="237" spans="1:6" ht="13.5" thickBot="1">
      <c r="A237" s="3">
        <v>43747</v>
      </c>
      <c r="B237" s="5" t="s">
        <v>39</v>
      </c>
      <c r="C237" s="4">
        <v>79</v>
      </c>
      <c r="D237" s="3">
        <v>2958101</v>
      </c>
      <c r="E237" s="24"/>
      <c r="F237" s="24"/>
    </row>
    <row r="238" spans="1:6" ht="13.5" thickBot="1">
      <c r="A238" s="3">
        <v>43747</v>
      </c>
      <c r="B238" s="5" t="s">
        <v>40</v>
      </c>
      <c r="C238" s="4">
        <v>150</v>
      </c>
      <c r="D238" s="3">
        <v>2958101</v>
      </c>
      <c r="E238" s="24"/>
      <c r="F238" s="24"/>
    </row>
    <row r="239" spans="1:6" ht="13.5" thickBot="1">
      <c r="A239" s="3">
        <v>43747</v>
      </c>
      <c r="B239" s="5" t="s">
        <v>41</v>
      </c>
      <c r="C239" s="4">
        <v>110</v>
      </c>
      <c r="D239" s="3">
        <v>2958101</v>
      </c>
      <c r="E239" s="24"/>
      <c r="F239" s="24"/>
    </row>
    <row r="240" spans="1:6" ht="13.5" thickBot="1">
      <c r="A240" s="3">
        <v>43747</v>
      </c>
      <c r="B240" s="5" t="s">
        <v>42</v>
      </c>
      <c r="C240" s="4">
        <v>49</v>
      </c>
      <c r="D240" s="3">
        <v>2958101</v>
      </c>
      <c r="E240" s="24"/>
      <c r="F240" s="24"/>
    </row>
    <row r="241" spans="1:6" ht="13.5" thickBot="1">
      <c r="A241" s="3">
        <v>43747</v>
      </c>
      <c r="B241" s="5" t="s">
        <v>43</v>
      </c>
      <c r="C241" s="4">
        <v>112</v>
      </c>
      <c r="D241" s="3">
        <v>2958101</v>
      </c>
      <c r="E241" s="24"/>
      <c r="F241" s="24"/>
    </row>
    <row r="242" spans="1:6" ht="13.5" thickBot="1">
      <c r="A242" s="3">
        <v>43747</v>
      </c>
      <c r="B242" s="5" t="s">
        <v>44</v>
      </c>
      <c r="C242" s="4">
        <v>158</v>
      </c>
      <c r="D242" s="3">
        <v>2958101</v>
      </c>
      <c r="E242" s="24"/>
      <c r="F242" s="24"/>
    </row>
    <row r="243" spans="1:6" ht="13.5" thickBot="1">
      <c r="A243" s="3">
        <v>43747</v>
      </c>
      <c r="B243" s="5" t="s">
        <v>45</v>
      </c>
      <c r="C243" s="4">
        <v>182</v>
      </c>
      <c r="D243" s="3">
        <v>2958101</v>
      </c>
      <c r="E243" s="24"/>
      <c r="F243" s="24"/>
    </row>
    <row r="244" spans="1:6" ht="13.5" thickBot="1">
      <c r="A244" s="3">
        <v>43747</v>
      </c>
      <c r="B244" s="5" t="s">
        <v>46</v>
      </c>
      <c r="C244" s="4">
        <v>27</v>
      </c>
      <c r="D244" s="3">
        <v>2958101</v>
      </c>
      <c r="E244" s="24"/>
      <c r="F244" s="24"/>
    </row>
    <row r="245" spans="1:6" ht="13.5" thickBot="1">
      <c r="A245" s="3">
        <v>43748</v>
      </c>
      <c r="B245" s="5" t="s">
        <v>27</v>
      </c>
      <c r="C245" s="4">
        <v>121</v>
      </c>
      <c r="D245" s="3">
        <v>2958101</v>
      </c>
      <c r="E245" s="24"/>
      <c r="F245" s="24"/>
    </row>
    <row r="246" spans="1:6" ht="13.5" thickBot="1">
      <c r="A246" s="3">
        <v>43748</v>
      </c>
      <c r="B246" s="5" t="s">
        <v>28</v>
      </c>
      <c r="C246" s="4">
        <v>30</v>
      </c>
      <c r="D246" s="3">
        <v>2958101</v>
      </c>
      <c r="E246" s="24"/>
      <c r="F246" s="24"/>
    </row>
    <row r="247" spans="1:6" ht="13.5" thickBot="1">
      <c r="A247" s="3">
        <v>43748</v>
      </c>
      <c r="B247" s="5" t="s">
        <v>29</v>
      </c>
      <c r="C247" s="4">
        <v>180</v>
      </c>
      <c r="D247" s="3">
        <v>2958101</v>
      </c>
      <c r="E247" s="24"/>
      <c r="F247" s="24"/>
    </row>
    <row r="248" spans="1:6" ht="13.5" thickBot="1">
      <c r="A248" s="3">
        <v>43748</v>
      </c>
      <c r="B248" s="5" t="s">
        <v>30</v>
      </c>
      <c r="C248" s="4">
        <v>38</v>
      </c>
      <c r="D248" s="3">
        <v>2958101</v>
      </c>
      <c r="E248" s="24"/>
      <c r="F248" s="24"/>
    </row>
    <row r="249" spans="1:6" ht="13.5" thickBot="1">
      <c r="A249" s="3">
        <v>43748</v>
      </c>
      <c r="B249" s="5" t="s">
        <v>31</v>
      </c>
      <c r="C249" s="4">
        <v>100</v>
      </c>
      <c r="D249" s="3">
        <v>2958101</v>
      </c>
      <c r="E249" s="24"/>
      <c r="F249" s="24"/>
    </row>
    <row r="250" spans="1:6" ht="13.5" thickBot="1">
      <c r="A250" s="3">
        <v>43748</v>
      </c>
      <c r="B250" s="5" t="s">
        <v>32</v>
      </c>
      <c r="C250" s="4">
        <v>22</v>
      </c>
      <c r="D250" s="3">
        <v>2958101</v>
      </c>
      <c r="E250" s="24"/>
      <c r="F250" s="24"/>
    </row>
    <row r="251" spans="1:6" ht="13.5" thickBot="1">
      <c r="A251" s="3">
        <v>43748</v>
      </c>
      <c r="B251" s="5" t="s">
        <v>33</v>
      </c>
      <c r="C251" s="4">
        <v>7</v>
      </c>
      <c r="D251" s="3">
        <v>2958101</v>
      </c>
      <c r="E251" s="24"/>
      <c r="F251" s="24"/>
    </row>
    <row r="252" spans="1:6" ht="13.5" thickBot="1">
      <c r="A252" s="3">
        <v>43748</v>
      </c>
      <c r="B252" s="5" t="s">
        <v>34</v>
      </c>
      <c r="C252" s="4">
        <v>50</v>
      </c>
      <c r="D252" s="3">
        <v>2958101</v>
      </c>
      <c r="E252" s="24"/>
      <c r="F252" s="24"/>
    </row>
    <row r="253" spans="1:6" ht="13.5" thickBot="1">
      <c r="A253" s="3">
        <v>43748</v>
      </c>
      <c r="B253" s="5" t="s">
        <v>35</v>
      </c>
      <c r="C253" s="4">
        <v>50</v>
      </c>
      <c r="D253" s="3">
        <v>2958101</v>
      </c>
      <c r="E253" s="24"/>
      <c r="F253" s="24"/>
    </row>
    <row r="254" spans="1:6" ht="13.5" thickBot="1">
      <c r="A254" s="3">
        <v>43748</v>
      </c>
      <c r="B254" s="5" t="s">
        <v>36</v>
      </c>
      <c r="C254" s="4">
        <v>102</v>
      </c>
      <c r="D254" s="3">
        <v>2958101</v>
      </c>
      <c r="E254" s="24"/>
      <c r="F254" s="24"/>
    </row>
    <row r="255" spans="1:6" ht="13.5" thickBot="1">
      <c r="A255" s="3">
        <v>43748</v>
      </c>
      <c r="B255" s="5" t="s">
        <v>37</v>
      </c>
      <c r="C255" s="4">
        <v>39</v>
      </c>
      <c r="D255" s="3">
        <v>2958101</v>
      </c>
      <c r="E255" s="24"/>
      <c r="F255" s="24"/>
    </row>
    <row r="256" spans="1:6" ht="13.5" thickBot="1">
      <c r="A256" s="3">
        <v>43748</v>
      </c>
      <c r="B256" s="5" t="s">
        <v>21</v>
      </c>
      <c r="C256" s="4">
        <v>125</v>
      </c>
      <c r="D256" s="3">
        <v>2958101</v>
      </c>
      <c r="E256" s="24"/>
      <c r="F256" s="24"/>
    </row>
    <row r="257" spans="1:6" ht="13.5" thickBot="1">
      <c r="A257" s="3">
        <v>43748</v>
      </c>
      <c r="B257" s="5" t="s">
        <v>22</v>
      </c>
      <c r="C257" s="4">
        <v>128</v>
      </c>
      <c r="D257" s="3">
        <v>2958101</v>
      </c>
      <c r="E257" s="24"/>
      <c r="F257" s="24"/>
    </row>
    <row r="258" spans="1:6" ht="13.5" thickBot="1">
      <c r="A258" s="3">
        <v>43748</v>
      </c>
      <c r="B258" s="5" t="s">
        <v>38</v>
      </c>
      <c r="C258" s="4">
        <v>79</v>
      </c>
      <c r="D258" s="3">
        <v>2958101</v>
      </c>
      <c r="E258" s="24"/>
      <c r="F258" s="24"/>
    </row>
    <row r="259" spans="1:6" ht="13.5" thickBot="1">
      <c r="A259" s="3">
        <v>43748</v>
      </c>
      <c r="B259" s="5" t="s">
        <v>39</v>
      </c>
      <c r="C259" s="4">
        <v>79</v>
      </c>
      <c r="D259" s="3">
        <v>2958101</v>
      </c>
      <c r="E259" s="24"/>
      <c r="F259" s="24"/>
    </row>
    <row r="260" spans="1:6" ht="13.5" thickBot="1">
      <c r="A260" s="3">
        <v>43748</v>
      </c>
      <c r="B260" s="5" t="s">
        <v>40</v>
      </c>
      <c r="C260" s="4">
        <v>150</v>
      </c>
      <c r="D260" s="3">
        <v>2958101</v>
      </c>
      <c r="E260" s="24"/>
      <c r="F260" s="24"/>
    </row>
    <row r="261" spans="1:6" ht="13.5" thickBot="1">
      <c r="A261" s="3">
        <v>43748</v>
      </c>
      <c r="B261" s="5" t="s">
        <v>41</v>
      </c>
      <c r="C261" s="4">
        <v>110</v>
      </c>
      <c r="D261" s="3">
        <v>2958101</v>
      </c>
      <c r="E261" s="24"/>
      <c r="F261" s="24"/>
    </row>
    <row r="262" spans="1:6" ht="13.5" thickBot="1">
      <c r="A262" s="3">
        <v>43748</v>
      </c>
      <c r="B262" s="5" t="s">
        <v>42</v>
      </c>
      <c r="C262" s="4">
        <v>49</v>
      </c>
      <c r="D262" s="3">
        <v>2958101</v>
      </c>
      <c r="E262" s="24"/>
      <c r="F262" s="24"/>
    </row>
    <row r="263" spans="1:6" ht="13.5" thickBot="1">
      <c r="A263" s="3">
        <v>43748</v>
      </c>
      <c r="B263" s="5" t="s">
        <v>43</v>
      </c>
      <c r="C263" s="4">
        <v>112</v>
      </c>
      <c r="D263" s="3">
        <v>2958101</v>
      </c>
      <c r="E263" s="24"/>
      <c r="F263" s="24"/>
    </row>
    <row r="264" spans="1:6" ht="13.5" thickBot="1">
      <c r="A264" s="3">
        <v>43748</v>
      </c>
      <c r="B264" s="5" t="s">
        <v>44</v>
      </c>
      <c r="C264" s="4">
        <v>158</v>
      </c>
      <c r="D264" s="3">
        <v>2958101</v>
      </c>
      <c r="E264" s="24"/>
      <c r="F264" s="24"/>
    </row>
    <row r="265" spans="1:6" ht="13.5" thickBot="1">
      <c r="A265" s="3">
        <v>43748</v>
      </c>
      <c r="B265" s="5" t="s">
        <v>45</v>
      </c>
      <c r="C265" s="4">
        <v>182</v>
      </c>
      <c r="D265" s="3">
        <v>2958101</v>
      </c>
      <c r="E265" s="24"/>
      <c r="F265" s="24"/>
    </row>
    <row r="266" spans="1:6" ht="13.5" thickBot="1">
      <c r="A266" s="3">
        <v>43748</v>
      </c>
      <c r="B266" s="5" t="s">
        <v>46</v>
      </c>
      <c r="C266" s="4">
        <v>27</v>
      </c>
      <c r="D266" s="3">
        <v>2958101</v>
      </c>
      <c r="E266" s="24"/>
      <c r="F266" s="24"/>
    </row>
    <row r="267" spans="1:6" ht="13.5" thickBot="1">
      <c r="A267" s="3">
        <v>43749</v>
      </c>
      <c r="B267" s="5" t="s">
        <v>27</v>
      </c>
      <c r="C267" s="4">
        <v>121</v>
      </c>
      <c r="D267" s="3">
        <v>2958101</v>
      </c>
      <c r="E267" s="24"/>
      <c r="F267" s="24"/>
    </row>
    <row r="268" spans="1:6" ht="13.5" thickBot="1">
      <c r="A268" s="3">
        <v>43749</v>
      </c>
      <c r="B268" s="5" t="s">
        <v>28</v>
      </c>
      <c r="C268" s="4">
        <v>30</v>
      </c>
      <c r="D268" s="3">
        <v>2958101</v>
      </c>
      <c r="E268" s="24"/>
      <c r="F268" s="24"/>
    </row>
    <row r="269" spans="1:6" ht="13.5" thickBot="1">
      <c r="A269" s="3">
        <v>43749</v>
      </c>
      <c r="B269" s="5" t="s">
        <v>29</v>
      </c>
      <c r="C269" s="4">
        <v>180</v>
      </c>
      <c r="D269" s="3">
        <v>2958101</v>
      </c>
      <c r="E269" s="24"/>
      <c r="F269" s="24"/>
    </row>
    <row r="270" spans="1:6" ht="13.5" thickBot="1">
      <c r="A270" s="3">
        <v>43749</v>
      </c>
      <c r="B270" s="5" t="s">
        <v>30</v>
      </c>
      <c r="C270" s="4">
        <v>38</v>
      </c>
      <c r="D270" s="3">
        <v>2958101</v>
      </c>
      <c r="E270" s="24"/>
      <c r="F270" s="24"/>
    </row>
    <row r="271" spans="1:6" ht="13.5" thickBot="1">
      <c r="A271" s="3">
        <v>43749</v>
      </c>
      <c r="B271" s="5" t="s">
        <v>31</v>
      </c>
      <c r="C271" s="4">
        <v>100</v>
      </c>
      <c r="D271" s="3">
        <v>2958101</v>
      </c>
      <c r="E271" s="24"/>
      <c r="F271" s="24"/>
    </row>
    <row r="272" spans="1:6" ht="13.5" thickBot="1">
      <c r="A272" s="3">
        <v>43749</v>
      </c>
      <c r="B272" s="5" t="s">
        <v>32</v>
      </c>
      <c r="C272" s="4">
        <v>22</v>
      </c>
      <c r="D272" s="3">
        <v>2958101</v>
      </c>
      <c r="E272" s="24"/>
      <c r="F272" s="24"/>
    </row>
    <row r="273" spans="1:6" ht="13.5" thickBot="1">
      <c r="A273" s="3">
        <v>43749</v>
      </c>
      <c r="B273" s="5" t="s">
        <v>33</v>
      </c>
      <c r="C273" s="4">
        <v>7</v>
      </c>
      <c r="D273" s="3">
        <v>2958101</v>
      </c>
      <c r="E273" s="24"/>
      <c r="F273" s="24"/>
    </row>
    <row r="274" spans="1:6" ht="13.5" thickBot="1">
      <c r="A274" s="3">
        <v>43749</v>
      </c>
      <c r="B274" s="5" t="s">
        <v>34</v>
      </c>
      <c r="C274" s="4">
        <v>50</v>
      </c>
      <c r="D274" s="3">
        <v>2958101</v>
      </c>
      <c r="E274" s="24"/>
      <c r="F274" s="24"/>
    </row>
    <row r="275" spans="1:6" ht="13.5" thickBot="1">
      <c r="A275" s="3">
        <v>43749</v>
      </c>
      <c r="B275" s="5" t="s">
        <v>35</v>
      </c>
      <c r="C275" s="4">
        <v>50</v>
      </c>
      <c r="D275" s="3">
        <v>2958101</v>
      </c>
      <c r="E275" s="24"/>
      <c r="F275" s="24"/>
    </row>
    <row r="276" spans="1:6" ht="13.5" thickBot="1">
      <c r="A276" s="3">
        <v>43749</v>
      </c>
      <c r="B276" s="5" t="s">
        <v>36</v>
      </c>
      <c r="C276" s="4">
        <v>102</v>
      </c>
      <c r="D276" s="3">
        <v>2958101</v>
      </c>
      <c r="E276" s="24"/>
      <c r="F276" s="24"/>
    </row>
    <row r="277" spans="1:6" ht="13.5" thickBot="1">
      <c r="A277" s="3">
        <v>43749</v>
      </c>
      <c r="B277" s="5" t="s">
        <v>37</v>
      </c>
      <c r="C277" s="4">
        <v>39</v>
      </c>
      <c r="D277" s="3">
        <v>2958101</v>
      </c>
      <c r="E277" s="24"/>
      <c r="F277" s="24"/>
    </row>
    <row r="278" spans="1:6" ht="13.5" thickBot="1">
      <c r="A278" s="3">
        <v>43749</v>
      </c>
      <c r="B278" s="5" t="s">
        <v>21</v>
      </c>
      <c r="C278" s="4">
        <v>125</v>
      </c>
      <c r="D278" s="3">
        <v>2958101</v>
      </c>
      <c r="E278" s="24"/>
      <c r="F278" s="24"/>
    </row>
    <row r="279" spans="1:6" ht="13.5" thickBot="1">
      <c r="A279" s="3">
        <v>43749</v>
      </c>
      <c r="B279" s="5" t="s">
        <v>22</v>
      </c>
      <c r="C279" s="4">
        <v>128</v>
      </c>
      <c r="D279" s="3">
        <v>2958101</v>
      </c>
      <c r="E279" s="24"/>
      <c r="F279" s="24"/>
    </row>
    <row r="280" spans="1:6" ht="13.5" thickBot="1">
      <c r="A280" s="3">
        <v>43749</v>
      </c>
      <c r="B280" s="5" t="s">
        <v>38</v>
      </c>
      <c r="C280" s="4">
        <v>79</v>
      </c>
      <c r="D280" s="3">
        <v>2958101</v>
      </c>
      <c r="E280" s="24"/>
      <c r="F280" s="24"/>
    </row>
    <row r="281" spans="1:6" ht="13.5" thickBot="1">
      <c r="A281" s="3">
        <v>43749</v>
      </c>
      <c r="B281" s="5" t="s">
        <v>39</v>
      </c>
      <c r="C281" s="4">
        <v>79</v>
      </c>
      <c r="D281" s="3">
        <v>2958101</v>
      </c>
      <c r="E281" s="24"/>
      <c r="F281" s="24"/>
    </row>
    <row r="282" spans="1:6" ht="13.5" thickBot="1">
      <c r="A282" s="3">
        <v>43749</v>
      </c>
      <c r="B282" s="5" t="s">
        <v>40</v>
      </c>
      <c r="C282" s="4">
        <v>150</v>
      </c>
      <c r="D282" s="3">
        <v>2958101</v>
      </c>
      <c r="E282" s="24"/>
      <c r="F282" s="24"/>
    </row>
    <row r="283" spans="1:6" ht="13.5" thickBot="1">
      <c r="A283" s="3">
        <v>43749</v>
      </c>
      <c r="B283" s="5" t="s">
        <v>41</v>
      </c>
      <c r="C283" s="4">
        <v>110</v>
      </c>
      <c r="D283" s="3">
        <v>2958101</v>
      </c>
      <c r="E283" s="24"/>
      <c r="F283" s="24"/>
    </row>
    <row r="284" spans="1:6" ht="13.5" thickBot="1">
      <c r="A284" s="3">
        <v>43749</v>
      </c>
      <c r="B284" s="5" t="s">
        <v>42</v>
      </c>
      <c r="C284" s="4">
        <v>49</v>
      </c>
      <c r="D284" s="3">
        <v>2958101</v>
      </c>
      <c r="E284" s="24"/>
      <c r="F284" s="24"/>
    </row>
    <row r="285" spans="1:6" ht="13.5" thickBot="1">
      <c r="A285" s="3">
        <v>43749</v>
      </c>
      <c r="B285" s="5" t="s">
        <v>43</v>
      </c>
      <c r="C285" s="4">
        <v>112</v>
      </c>
      <c r="D285" s="3">
        <v>2958101</v>
      </c>
      <c r="E285" s="24"/>
      <c r="F285" s="24"/>
    </row>
    <row r="286" spans="1:6" ht="13.5" thickBot="1">
      <c r="A286" s="3">
        <v>43749</v>
      </c>
      <c r="B286" s="5" t="s">
        <v>44</v>
      </c>
      <c r="C286" s="4">
        <v>158</v>
      </c>
      <c r="D286" s="3">
        <v>2958101</v>
      </c>
      <c r="E286" s="24"/>
      <c r="F286" s="24"/>
    </row>
    <row r="287" spans="1:6" ht="13.5" thickBot="1">
      <c r="A287" s="3">
        <v>43749</v>
      </c>
      <c r="B287" s="5" t="s">
        <v>45</v>
      </c>
      <c r="C287" s="4">
        <v>182</v>
      </c>
      <c r="D287" s="3">
        <v>2958101</v>
      </c>
      <c r="E287" s="24"/>
      <c r="F287" s="24"/>
    </row>
    <row r="288" spans="1:6" ht="13.5" thickBot="1">
      <c r="A288" s="3">
        <v>43749</v>
      </c>
      <c r="B288" s="5" t="s">
        <v>46</v>
      </c>
      <c r="C288" s="4">
        <v>27</v>
      </c>
      <c r="D288" s="3">
        <v>2958101</v>
      </c>
      <c r="E288" s="24"/>
      <c r="F288" s="24"/>
    </row>
    <row r="289" spans="1:6" ht="13.5" thickBot="1">
      <c r="A289" s="3">
        <v>43750</v>
      </c>
      <c r="B289" s="5" t="s">
        <v>27</v>
      </c>
      <c r="C289" s="4">
        <v>121</v>
      </c>
      <c r="D289" s="3">
        <v>2958101</v>
      </c>
      <c r="E289" s="24"/>
      <c r="F289" s="24"/>
    </row>
    <row r="290" spans="1:6" ht="13.5" thickBot="1">
      <c r="A290" s="3">
        <v>43750</v>
      </c>
      <c r="B290" s="5" t="s">
        <v>28</v>
      </c>
      <c r="C290" s="4">
        <v>30</v>
      </c>
      <c r="D290" s="3">
        <v>2958101</v>
      </c>
      <c r="E290" s="24"/>
      <c r="F290" s="24"/>
    </row>
    <row r="291" spans="1:6" ht="13.5" thickBot="1">
      <c r="A291" s="3">
        <v>43750</v>
      </c>
      <c r="B291" s="5" t="s">
        <v>29</v>
      </c>
      <c r="C291" s="4">
        <v>180</v>
      </c>
      <c r="D291" s="3">
        <v>2958101</v>
      </c>
      <c r="E291" s="24"/>
      <c r="F291" s="24"/>
    </row>
    <row r="292" spans="1:6" ht="13.5" thickBot="1">
      <c r="A292" s="3">
        <v>43750</v>
      </c>
      <c r="B292" s="5" t="s">
        <v>30</v>
      </c>
      <c r="C292" s="4">
        <v>38</v>
      </c>
      <c r="D292" s="3">
        <v>2958101</v>
      </c>
      <c r="E292" s="24"/>
      <c r="F292" s="24"/>
    </row>
    <row r="293" spans="1:6" ht="13.5" thickBot="1">
      <c r="A293" s="3">
        <v>43750</v>
      </c>
      <c r="B293" s="5" t="s">
        <v>31</v>
      </c>
      <c r="C293" s="4">
        <v>100</v>
      </c>
      <c r="D293" s="3">
        <v>2958101</v>
      </c>
      <c r="E293" s="24"/>
      <c r="F293" s="24"/>
    </row>
    <row r="294" spans="1:6" ht="13.5" thickBot="1">
      <c r="A294" s="3">
        <v>43750</v>
      </c>
      <c r="B294" s="5" t="s">
        <v>32</v>
      </c>
      <c r="C294" s="4">
        <v>22</v>
      </c>
      <c r="D294" s="3">
        <v>2958101</v>
      </c>
      <c r="E294" s="24"/>
      <c r="F294" s="24"/>
    </row>
    <row r="295" spans="1:6" ht="13.5" thickBot="1">
      <c r="A295" s="3">
        <v>43750</v>
      </c>
      <c r="B295" s="5" t="s">
        <v>33</v>
      </c>
      <c r="C295" s="4">
        <v>7</v>
      </c>
      <c r="D295" s="3">
        <v>2958101</v>
      </c>
      <c r="E295" s="24"/>
      <c r="F295" s="24"/>
    </row>
    <row r="296" spans="1:6" ht="13.5" thickBot="1">
      <c r="A296" s="3">
        <v>43750</v>
      </c>
      <c r="B296" s="5" t="s">
        <v>34</v>
      </c>
      <c r="C296" s="4">
        <v>50</v>
      </c>
      <c r="D296" s="3">
        <v>2958101</v>
      </c>
      <c r="E296" s="24"/>
      <c r="F296" s="24"/>
    </row>
    <row r="297" spans="1:6" ht="13.5" thickBot="1">
      <c r="A297" s="3">
        <v>43750</v>
      </c>
      <c r="B297" s="5" t="s">
        <v>35</v>
      </c>
      <c r="C297" s="4">
        <v>50</v>
      </c>
      <c r="D297" s="3">
        <v>2958101</v>
      </c>
      <c r="E297" s="24"/>
      <c r="F297" s="24"/>
    </row>
    <row r="298" spans="1:6" ht="13.5" thickBot="1">
      <c r="A298" s="3">
        <v>43750</v>
      </c>
      <c r="B298" s="5" t="s">
        <v>36</v>
      </c>
      <c r="C298" s="4">
        <v>102</v>
      </c>
      <c r="D298" s="3">
        <v>2958101</v>
      </c>
      <c r="E298" s="24"/>
      <c r="F298" s="24"/>
    </row>
    <row r="299" spans="1:6" ht="13.5" thickBot="1">
      <c r="A299" s="3">
        <v>43750</v>
      </c>
      <c r="B299" s="5" t="s">
        <v>37</v>
      </c>
      <c r="C299" s="4">
        <v>39</v>
      </c>
      <c r="D299" s="3">
        <v>2958101</v>
      </c>
      <c r="E299" s="24"/>
      <c r="F299" s="24"/>
    </row>
    <row r="300" spans="1:6" ht="13.5" thickBot="1">
      <c r="A300" s="3">
        <v>43750</v>
      </c>
      <c r="B300" s="5" t="s">
        <v>21</v>
      </c>
      <c r="C300" s="4">
        <v>125</v>
      </c>
      <c r="D300" s="3">
        <v>2958101</v>
      </c>
      <c r="E300" s="24"/>
      <c r="F300" s="24"/>
    </row>
    <row r="301" spans="1:6" ht="13.5" thickBot="1">
      <c r="A301" s="3">
        <v>43750</v>
      </c>
      <c r="B301" s="5" t="s">
        <v>22</v>
      </c>
      <c r="C301" s="4">
        <v>128</v>
      </c>
      <c r="D301" s="3">
        <v>2958101</v>
      </c>
      <c r="E301" s="24"/>
      <c r="F301" s="24"/>
    </row>
    <row r="302" spans="1:6" ht="13.5" thickBot="1">
      <c r="A302" s="3">
        <v>43750</v>
      </c>
      <c r="B302" s="5" t="s">
        <v>38</v>
      </c>
      <c r="C302" s="4">
        <v>79</v>
      </c>
      <c r="D302" s="3">
        <v>2958101</v>
      </c>
      <c r="E302" s="24"/>
      <c r="F302" s="24"/>
    </row>
    <row r="303" spans="1:6" ht="13.5" thickBot="1">
      <c r="A303" s="3">
        <v>43750</v>
      </c>
      <c r="B303" s="5" t="s">
        <v>39</v>
      </c>
      <c r="C303" s="4">
        <v>79</v>
      </c>
      <c r="D303" s="3">
        <v>2958101</v>
      </c>
      <c r="E303" s="24"/>
      <c r="F303" s="24"/>
    </row>
    <row r="304" spans="1:6" ht="13.5" thickBot="1">
      <c r="A304" s="3">
        <v>43750</v>
      </c>
      <c r="B304" s="5" t="s">
        <v>40</v>
      </c>
      <c r="C304" s="4">
        <v>150</v>
      </c>
      <c r="D304" s="3">
        <v>2958101</v>
      </c>
      <c r="E304" s="24"/>
      <c r="F304" s="24"/>
    </row>
    <row r="305" spans="1:6" ht="13.5" thickBot="1">
      <c r="A305" s="3">
        <v>43750</v>
      </c>
      <c r="B305" s="5" t="s">
        <v>41</v>
      </c>
      <c r="C305" s="4">
        <v>110</v>
      </c>
      <c r="D305" s="3">
        <v>2958101</v>
      </c>
      <c r="E305" s="24"/>
      <c r="F305" s="24"/>
    </row>
    <row r="306" spans="1:6" ht="13.5" thickBot="1">
      <c r="A306" s="3">
        <v>43750</v>
      </c>
      <c r="B306" s="5" t="s">
        <v>42</v>
      </c>
      <c r="C306" s="4">
        <v>49</v>
      </c>
      <c r="D306" s="3">
        <v>2958101</v>
      </c>
      <c r="E306" s="24"/>
      <c r="F306" s="24"/>
    </row>
    <row r="307" spans="1:6" ht="13.5" thickBot="1">
      <c r="A307" s="3">
        <v>43750</v>
      </c>
      <c r="B307" s="5" t="s">
        <v>43</v>
      </c>
      <c r="C307" s="4">
        <v>112</v>
      </c>
      <c r="D307" s="3">
        <v>2958101</v>
      </c>
      <c r="E307" s="24"/>
      <c r="F307" s="24"/>
    </row>
    <row r="308" spans="1:6" ht="13.5" thickBot="1">
      <c r="A308" s="3">
        <v>43750</v>
      </c>
      <c r="B308" s="5" t="s">
        <v>44</v>
      </c>
      <c r="C308" s="4">
        <v>158</v>
      </c>
      <c r="D308" s="3">
        <v>2958101</v>
      </c>
      <c r="E308" s="24"/>
      <c r="F308" s="24"/>
    </row>
    <row r="309" spans="1:6" ht="13.5" thickBot="1">
      <c r="A309" s="3">
        <v>43750</v>
      </c>
      <c r="B309" s="5" t="s">
        <v>45</v>
      </c>
      <c r="C309" s="4">
        <v>182</v>
      </c>
      <c r="D309" s="3">
        <v>2958101</v>
      </c>
      <c r="E309" s="24"/>
      <c r="F309" s="24"/>
    </row>
    <row r="310" spans="1:6" ht="13.5" thickBot="1">
      <c r="A310" s="3">
        <v>43750</v>
      </c>
      <c r="B310" s="5" t="s">
        <v>46</v>
      </c>
      <c r="C310" s="4">
        <v>27</v>
      </c>
      <c r="D310" s="3">
        <v>2958101</v>
      </c>
      <c r="E310" s="24"/>
      <c r="F310" s="24"/>
    </row>
    <row r="311" spans="1:6" ht="13.5" thickBot="1">
      <c r="A311" s="3">
        <v>43751</v>
      </c>
      <c r="B311" s="5" t="s">
        <v>27</v>
      </c>
      <c r="C311" s="4">
        <v>121</v>
      </c>
      <c r="D311" s="3">
        <v>2958101</v>
      </c>
      <c r="E311" s="24"/>
      <c r="F311" s="24"/>
    </row>
    <row r="312" spans="1:6" ht="13.5" thickBot="1">
      <c r="A312" s="3">
        <v>43751</v>
      </c>
      <c r="B312" s="5" t="s">
        <v>28</v>
      </c>
      <c r="C312" s="4">
        <v>30</v>
      </c>
      <c r="D312" s="3">
        <v>2958101</v>
      </c>
      <c r="E312" s="24"/>
      <c r="F312" s="24"/>
    </row>
    <row r="313" spans="1:6" ht="13.5" thickBot="1">
      <c r="A313" s="3">
        <v>43751</v>
      </c>
      <c r="B313" s="5" t="s">
        <v>29</v>
      </c>
      <c r="C313" s="4">
        <v>180</v>
      </c>
      <c r="D313" s="3">
        <v>2958101</v>
      </c>
      <c r="E313" s="24"/>
      <c r="F313" s="24"/>
    </row>
    <row r="314" spans="1:6" ht="13.5" thickBot="1">
      <c r="A314" s="3">
        <v>43751</v>
      </c>
      <c r="B314" s="5" t="s">
        <v>30</v>
      </c>
      <c r="C314" s="4">
        <v>38</v>
      </c>
      <c r="D314" s="3">
        <v>2958101</v>
      </c>
      <c r="E314" s="24"/>
      <c r="F314" s="24"/>
    </row>
    <row r="315" spans="1:6" ht="13.5" thickBot="1">
      <c r="A315" s="3">
        <v>43751</v>
      </c>
      <c r="B315" s="5" t="s">
        <v>31</v>
      </c>
      <c r="C315" s="4">
        <v>100</v>
      </c>
      <c r="D315" s="3">
        <v>2958101</v>
      </c>
      <c r="E315" s="24"/>
      <c r="F315" s="24"/>
    </row>
    <row r="316" spans="1:6" ht="13.5" thickBot="1">
      <c r="A316" s="3">
        <v>43751</v>
      </c>
      <c r="B316" s="5" t="s">
        <v>32</v>
      </c>
      <c r="C316" s="4">
        <v>22</v>
      </c>
      <c r="D316" s="3">
        <v>2958101</v>
      </c>
      <c r="E316" s="24"/>
      <c r="F316" s="24"/>
    </row>
    <row r="317" spans="1:6" ht="13.5" thickBot="1">
      <c r="A317" s="3">
        <v>43751</v>
      </c>
      <c r="B317" s="5" t="s">
        <v>33</v>
      </c>
      <c r="C317" s="4">
        <v>7</v>
      </c>
      <c r="D317" s="3">
        <v>2958101</v>
      </c>
      <c r="E317" s="24"/>
      <c r="F317" s="24"/>
    </row>
    <row r="318" spans="1:6" ht="13.5" thickBot="1">
      <c r="A318" s="3">
        <v>43751</v>
      </c>
      <c r="B318" s="5" t="s">
        <v>34</v>
      </c>
      <c r="C318" s="4">
        <v>50</v>
      </c>
      <c r="D318" s="3">
        <v>2958101</v>
      </c>
      <c r="E318" s="24"/>
      <c r="F318" s="24"/>
    </row>
    <row r="319" spans="1:6" ht="13.5" thickBot="1">
      <c r="A319" s="3">
        <v>43751</v>
      </c>
      <c r="B319" s="5" t="s">
        <v>35</v>
      </c>
      <c r="C319" s="4">
        <v>50</v>
      </c>
      <c r="D319" s="3">
        <v>2958101</v>
      </c>
      <c r="E319" s="24"/>
      <c r="F319" s="24"/>
    </row>
    <row r="320" spans="1:6" ht="13.5" thickBot="1">
      <c r="A320" s="3">
        <v>43751</v>
      </c>
      <c r="B320" s="5" t="s">
        <v>36</v>
      </c>
      <c r="C320" s="4">
        <v>102</v>
      </c>
      <c r="D320" s="3">
        <v>2958101</v>
      </c>
      <c r="E320" s="24"/>
      <c r="F320" s="24"/>
    </row>
    <row r="321" spans="1:6" ht="13.5" thickBot="1">
      <c r="A321" s="3">
        <v>43751</v>
      </c>
      <c r="B321" s="5" t="s">
        <v>37</v>
      </c>
      <c r="C321" s="4">
        <v>39</v>
      </c>
      <c r="D321" s="3">
        <v>2958101</v>
      </c>
      <c r="E321" s="24"/>
      <c r="F321" s="24"/>
    </row>
    <row r="322" spans="1:6" ht="13.5" thickBot="1">
      <c r="A322" s="3">
        <v>43751</v>
      </c>
      <c r="B322" s="5" t="s">
        <v>21</v>
      </c>
      <c r="C322" s="4">
        <v>125</v>
      </c>
      <c r="D322" s="3">
        <v>2958101</v>
      </c>
      <c r="E322" s="24"/>
      <c r="F322" s="24"/>
    </row>
    <row r="323" spans="1:6" ht="13.5" thickBot="1">
      <c r="A323" s="3">
        <v>43751</v>
      </c>
      <c r="B323" s="5" t="s">
        <v>22</v>
      </c>
      <c r="C323" s="4">
        <v>128</v>
      </c>
      <c r="D323" s="3">
        <v>2958101</v>
      </c>
      <c r="E323" s="24"/>
      <c r="F323" s="24"/>
    </row>
    <row r="324" spans="1:6" ht="13.5" thickBot="1">
      <c r="A324" s="3">
        <v>43751</v>
      </c>
      <c r="B324" s="5" t="s">
        <v>38</v>
      </c>
      <c r="C324" s="4">
        <v>79</v>
      </c>
      <c r="D324" s="3">
        <v>2958101</v>
      </c>
      <c r="E324" s="24"/>
      <c r="F324" s="24"/>
    </row>
    <row r="325" spans="1:6" ht="13.5" thickBot="1">
      <c r="A325" s="3">
        <v>43751</v>
      </c>
      <c r="B325" s="5" t="s">
        <v>39</v>
      </c>
      <c r="C325" s="4">
        <v>79</v>
      </c>
      <c r="D325" s="3">
        <v>2958101</v>
      </c>
      <c r="E325" s="24"/>
      <c r="F325" s="24"/>
    </row>
    <row r="326" spans="1:6" ht="13.5" thickBot="1">
      <c r="A326" s="3">
        <v>43751</v>
      </c>
      <c r="B326" s="5" t="s">
        <v>40</v>
      </c>
      <c r="C326" s="4">
        <v>150</v>
      </c>
      <c r="D326" s="3">
        <v>2958101</v>
      </c>
      <c r="E326" s="24"/>
      <c r="F326" s="24"/>
    </row>
    <row r="327" spans="1:6" ht="13.5" thickBot="1">
      <c r="A327" s="3">
        <v>43751</v>
      </c>
      <c r="B327" s="5" t="s">
        <v>41</v>
      </c>
      <c r="C327" s="4">
        <v>110</v>
      </c>
      <c r="D327" s="3">
        <v>2958101</v>
      </c>
      <c r="E327" s="24"/>
      <c r="F327" s="24"/>
    </row>
    <row r="328" spans="1:6" ht="13.5" thickBot="1">
      <c r="A328" s="3">
        <v>43751</v>
      </c>
      <c r="B328" s="5" t="s">
        <v>42</v>
      </c>
      <c r="C328" s="4">
        <v>49</v>
      </c>
      <c r="D328" s="3">
        <v>2958101</v>
      </c>
      <c r="E328" s="24"/>
      <c r="F328" s="24"/>
    </row>
    <row r="329" spans="1:6" ht="13.5" thickBot="1">
      <c r="A329" s="3">
        <v>43751</v>
      </c>
      <c r="B329" s="5" t="s">
        <v>43</v>
      </c>
      <c r="C329" s="4">
        <v>112</v>
      </c>
      <c r="D329" s="3">
        <v>2958101</v>
      </c>
      <c r="E329" s="24"/>
      <c r="F329" s="24"/>
    </row>
    <row r="330" spans="1:6" ht="13.5" thickBot="1">
      <c r="A330" s="3">
        <v>43751</v>
      </c>
      <c r="B330" s="5" t="s">
        <v>44</v>
      </c>
      <c r="C330" s="4">
        <v>158</v>
      </c>
      <c r="D330" s="3">
        <v>2958101</v>
      </c>
      <c r="E330" s="24"/>
      <c r="F330" s="24"/>
    </row>
    <row r="331" spans="1:6" ht="13.5" thickBot="1">
      <c r="A331" s="3">
        <v>43751</v>
      </c>
      <c r="B331" s="5" t="s">
        <v>45</v>
      </c>
      <c r="C331" s="4">
        <v>182</v>
      </c>
      <c r="D331" s="3">
        <v>2958101</v>
      </c>
      <c r="E331" s="24"/>
      <c r="F331" s="24"/>
    </row>
    <row r="332" spans="1:6" ht="13.5" thickBot="1">
      <c r="A332" s="3">
        <v>43751</v>
      </c>
      <c r="B332" s="5" t="s">
        <v>46</v>
      </c>
      <c r="C332" s="4">
        <v>27</v>
      </c>
      <c r="D332" s="3">
        <v>2958101</v>
      </c>
      <c r="E332" s="24"/>
      <c r="F332" s="24"/>
    </row>
    <row r="333" spans="1:6" ht="13.5" thickBot="1">
      <c r="A333" s="3">
        <v>43752</v>
      </c>
      <c r="B333" s="5" t="s">
        <v>27</v>
      </c>
      <c r="C333" s="4">
        <v>121</v>
      </c>
      <c r="D333" s="3">
        <v>2958101</v>
      </c>
      <c r="E333" s="24"/>
      <c r="F333" s="24"/>
    </row>
    <row r="334" spans="1:6" ht="13.5" thickBot="1">
      <c r="A334" s="3">
        <v>43752</v>
      </c>
      <c r="B334" s="5" t="s">
        <v>28</v>
      </c>
      <c r="C334" s="4">
        <v>30</v>
      </c>
      <c r="D334" s="3">
        <v>2958101</v>
      </c>
      <c r="E334" s="24"/>
      <c r="F334" s="24"/>
    </row>
    <row r="335" spans="1:6" ht="13.5" thickBot="1">
      <c r="A335" s="3">
        <v>43752</v>
      </c>
      <c r="B335" s="5" t="s">
        <v>29</v>
      </c>
      <c r="C335" s="4">
        <v>180</v>
      </c>
      <c r="D335" s="3">
        <v>2958101</v>
      </c>
      <c r="E335" s="24"/>
      <c r="F335" s="24"/>
    </row>
    <row r="336" spans="1:6" ht="13.5" thickBot="1">
      <c r="A336" s="3">
        <v>43752</v>
      </c>
      <c r="B336" s="5" t="s">
        <v>30</v>
      </c>
      <c r="C336" s="4">
        <v>38</v>
      </c>
      <c r="D336" s="3">
        <v>2958101</v>
      </c>
      <c r="E336" s="24"/>
      <c r="F336" s="24"/>
    </row>
    <row r="337" spans="1:6" ht="13.5" thickBot="1">
      <c r="A337" s="3">
        <v>43752</v>
      </c>
      <c r="B337" s="5" t="s">
        <v>31</v>
      </c>
      <c r="C337" s="4">
        <v>100</v>
      </c>
      <c r="D337" s="3">
        <v>2958101</v>
      </c>
      <c r="E337" s="24"/>
      <c r="F337" s="24"/>
    </row>
    <row r="338" spans="1:6" ht="13.5" thickBot="1">
      <c r="A338" s="3">
        <v>43752</v>
      </c>
      <c r="B338" s="5" t="s">
        <v>32</v>
      </c>
      <c r="C338" s="4">
        <v>22</v>
      </c>
      <c r="D338" s="3">
        <v>2958101</v>
      </c>
      <c r="E338" s="24"/>
      <c r="F338" s="24"/>
    </row>
    <row r="339" spans="1:6" ht="13.5" thickBot="1">
      <c r="A339" s="3">
        <v>43752</v>
      </c>
      <c r="B339" s="5" t="s">
        <v>33</v>
      </c>
      <c r="C339" s="4">
        <v>7</v>
      </c>
      <c r="D339" s="3">
        <v>2958101</v>
      </c>
      <c r="E339" s="24"/>
      <c r="F339" s="24"/>
    </row>
    <row r="340" spans="1:6" ht="13.5" thickBot="1">
      <c r="A340" s="3">
        <v>43752</v>
      </c>
      <c r="B340" s="5" t="s">
        <v>34</v>
      </c>
      <c r="C340" s="4">
        <v>50</v>
      </c>
      <c r="D340" s="3">
        <v>2958101</v>
      </c>
      <c r="E340" s="24"/>
      <c r="F340" s="24"/>
    </row>
    <row r="341" spans="1:6" ht="13.5" thickBot="1">
      <c r="A341" s="3">
        <v>43752</v>
      </c>
      <c r="B341" s="5" t="s">
        <v>35</v>
      </c>
      <c r="C341" s="4">
        <v>50</v>
      </c>
      <c r="D341" s="3">
        <v>2958101</v>
      </c>
      <c r="E341" s="24"/>
      <c r="F341" s="24"/>
    </row>
    <row r="342" spans="1:6" ht="13.5" thickBot="1">
      <c r="A342" s="3">
        <v>43752</v>
      </c>
      <c r="B342" s="5" t="s">
        <v>36</v>
      </c>
      <c r="C342" s="4">
        <v>102</v>
      </c>
      <c r="D342" s="3">
        <v>2958101</v>
      </c>
      <c r="E342" s="24"/>
      <c r="F342" s="24"/>
    </row>
    <row r="343" spans="1:6" ht="13.5" thickBot="1">
      <c r="A343" s="3">
        <v>43752</v>
      </c>
      <c r="B343" s="5" t="s">
        <v>37</v>
      </c>
      <c r="C343" s="4">
        <v>39</v>
      </c>
      <c r="D343" s="3">
        <v>2958101</v>
      </c>
      <c r="E343" s="24"/>
      <c r="F343" s="24"/>
    </row>
    <row r="344" spans="1:6" ht="13.5" thickBot="1">
      <c r="A344" s="3">
        <v>43752</v>
      </c>
      <c r="B344" s="5" t="s">
        <v>21</v>
      </c>
      <c r="C344" s="4">
        <v>125</v>
      </c>
      <c r="D344" s="3">
        <v>2958101</v>
      </c>
      <c r="E344" s="24"/>
      <c r="F344" s="24"/>
    </row>
    <row r="345" spans="1:6" ht="13.5" thickBot="1">
      <c r="A345" s="3">
        <v>43752</v>
      </c>
      <c r="B345" s="5" t="s">
        <v>22</v>
      </c>
      <c r="C345" s="4">
        <v>128</v>
      </c>
      <c r="D345" s="3">
        <v>2958101</v>
      </c>
      <c r="E345" s="24"/>
      <c r="F345" s="24"/>
    </row>
    <row r="346" spans="1:6" ht="13.5" thickBot="1">
      <c r="A346" s="3">
        <v>43752</v>
      </c>
      <c r="B346" s="5" t="s">
        <v>38</v>
      </c>
      <c r="C346" s="4">
        <v>79</v>
      </c>
      <c r="D346" s="3">
        <v>2958101</v>
      </c>
      <c r="E346" s="24"/>
      <c r="F346" s="24"/>
    </row>
    <row r="347" spans="1:6" ht="13.5" thickBot="1">
      <c r="A347" s="3">
        <v>43752</v>
      </c>
      <c r="B347" s="5" t="s">
        <v>39</v>
      </c>
      <c r="C347" s="4">
        <v>79</v>
      </c>
      <c r="D347" s="3">
        <v>2958101</v>
      </c>
      <c r="E347" s="24"/>
      <c r="F347" s="24"/>
    </row>
    <row r="348" spans="1:6" ht="13.5" thickBot="1">
      <c r="A348" s="3">
        <v>43752</v>
      </c>
      <c r="B348" s="5" t="s">
        <v>40</v>
      </c>
      <c r="C348" s="4">
        <v>150</v>
      </c>
      <c r="D348" s="3">
        <v>2958101</v>
      </c>
      <c r="E348" s="24"/>
      <c r="F348" s="24"/>
    </row>
    <row r="349" spans="1:6" ht="13.5" thickBot="1">
      <c r="A349" s="3">
        <v>43752</v>
      </c>
      <c r="B349" s="5" t="s">
        <v>41</v>
      </c>
      <c r="C349" s="4">
        <v>110</v>
      </c>
      <c r="D349" s="3">
        <v>2958101</v>
      </c>
      <c r="E349" s="24"/>
      <c r="F349" s="24"/>
    </row>
    <row r="350" spans="1:6" ht="13.5" thickBot="1">
      <c r="A350" s="3">
        <v>43752</v>
      </c>
      <c r="B350" s="5" t="s">
        <v>42</v>
      </c>
      <c r="C350" s="4">
        <v>49</v>
      </c>
      <c r="D350" s="3">
        <v>2958101</v>
      </c>
      <c r="E350" s="24"/>
      <c r="F350" s="24"/>
    </row>
    <row r="351" spans="1:6" ht="13.5" thickBot="1">
      <c r="A351" s="3">
        <v>43752</v>
      </c>
      <c r="B351" s="5" t="s">
        <v>43</v>
      </c>
      <c r="C351" s="4">
        <v>112</v>
      </c>
      <c r="D351" s="3">
        <v>2958101</v>
      </c>
      <c r="E351" s="24"/>
      <c r="F351" s="24"/>
    </row>
    <row r="352" spans="1:6" ht="13.5" thickBot="1">
      <c r="A352" s="3">
        <v>43752</v>
      </c>
      <c r="B352" s="5" t="s">
        <v>44</v>
      </c>
      <c r="C352" s="4">
        <v>158</v>
      </c>
      <c r="D352" s="3">
        <v>2958101</v>
      </c>
      <c r="E352" s="24"/>
      <c r="F352" s="24"/>
    </row>
    <row r="353" spans="1:6" ht="13.5" thickBot="1">
      <c r="A353" s="3">
        <v>43752</v>
      </c>
      <c r="B353" s="5" t="s">
        <v>45</v>
      </c>
      <c r="C353" s="4">
        <v>182</v>
      </c>
      <c r="D353" s="3">
        <v>2958101</v>
      </c>
      <c r="E353" s="24"/>
      <c r="F353" s="24"/>
    </row>
    <row r="354" spans="1:6" ht="13.5" thickBot="1">
      <c r="A354" s="3">
        <v>43752</v>
      </c>
      <c r="B354" s="5" t="s">
        <v>46</v>
      </c>
      <c r="C354" s="4">
        <v>27</v>
      </c>
      <c r="D354" s="3">
        <v>2958101</v>
      </c>
      <c r="E354" s="24"/>
      <c r="F354" s="24"/>
    </row>
    <row r="355" spans="1:6" ht="13.5" thickBot="1">
      <c r="A355" s="3">
        <v>43753</v>
      </c>
      <c r="B355" s="5" t="s">
        <v>27</v>
      </c>
      <c r="C355" s="4">
        <v>121</v>
      </c>
      <c r="D355" s="3">
        <v>2958101</v>
      </c>
      <c r="E355" s="24"/>
      <c r="F355" s="24"/>
    </row>
    <row r="356" spans="1:6" ht="13.5" thickBot="1">
      <c r="A356" s="3">
        <v>43753</v>
      </c>
      <c r="B356" s="5" t="s">
        <v>28</v>
      </c>
      <c r="C356" s="4">
        <v>30</v>
      </c>
      <c r="D356" s="3">
        <v>2958101</v>
      </c>
      <c r="E356" s="24"/>
      <c r="F356" s="24"/>
    </row>
    <row r="357" spans="1:6" ht="13.5" thickBot="1">
      <c r="A357" s="3">
        <v>43753</v>
      </c>
      <c r="B357" s="5" t="s">
        <v>29</v>
      </c>
      <c r="C357" s="4">
        <v>180</v>
      </c>
      <c r="D357" s="3">
        <v>2958101</v>
      </c>
      <c r="E357" s="24"/>
      <c r="F357" s="24"/>
    </row>
    <row r="358" spans="1:6" ht="13.5" thickBot="1">
      <c r="A358" s="3">
        <v>43753</v>
      </c>
      <c r="B358" s="5" t="s">
        <v>30</v>
      </c>
      <c r="C358" s="4">
        <v>38</v>
      </c>
      <c r="D358" s="3">
        <v>2958101</v>
      </c>
      <c r="E358" s="24"/>
      <c r="F358" s="24"/>
    </row>
    <row r="359" spans="1:6" ht="13.5" thickBot="1">
      <c r="A359" s="3">
        <v>43753</v>
      </c>
      <c r="B359" s="5" t="s">
        <v>31</v>
      </c>
      <c r="C359" s="4">
        <v>100</v>
      </c>
      <c r="D359" s="3">
        <v>2958101</v>
      </c>
      <c r="E359" s="24"/>
      <c r="F359" s="24"/>
    </row>
    <row r="360" spans="1:6" ht="13.5" thickBot="1">
      <c r="A360" s="3">
        <v>43753</v>
      </c>
      <c r="B360" s="5" t="s">
        <v>32</v>
      </c>
      <c r="C360" s="4">
        <v>22</v>
      </c>
      <c r="D360" s="3">
        <v>2958101</v>
      </c>
      <c r="E360" s="24"/>
      <c r="F360" s="24"/>
    </row>
    <row r="361" spans="1:6" ht="13.5" thickBot="1">
      <c r="A361" s="3">
        <v>43753</v>
      </c>
      <c r="B361" s="5" t="s">
        <v>33</v>
      </c>
      <c r="C361" s="4">
        <v>7</v>
      </c>
      <c r="D361" s="3">
        <v>2958101</v>
      </c>
      <c r="E361" s="24"/>
      <c r="F361" s="24"/>
    </row>
    <row r="362" spans="1:6" ht="13.5" thickBot="1">
      <c r="A362" s="3">
        <v>43753</v>
      </c>
      <c r="B362" s="5" t="s">
        <v>34</v>
      </c>
      <c r="C362" s="4">
        <v>50</v>
      </c>
      <c r="D362" s="3">
        <v>2958101</v>
      </c>
      <c r="E362" s="24"/>
      <c r="F362" s="24"/>
    </row>
    <row r="363" spans="1:6" ht="13.5" thickBot="1">
      <c r="A363" s="3">
        <v>43753</v>
      </c>
      <c r="B363" s="5" t="s">
        <v>35</v>
      </c>
      <c r="C363" s="4">
        <v>50</v>
      </c>
      <c r="D363" s="3">
        <v>2958101</v>
      </c>
      <c r="E363" s="24"/>
      <c r="F363" s="24"/>
    </row>
    <row r="364" spans="1:6" ht="13.5" thickBot="1">
      <c r="A364" s="3">
        <v>43753</v>
      </c>
      <c r="B364" s="5" t="s">
        <v>36</v>
      </c>
      <c r="C364" s="4">
        <v>102</v>
      </c>
      <c r="D364" s="3">
        <v>2958101</v>
      </c>
      <c r="E364" s="24"/>
      <c r="F364" s="24"/>
    </row>
    <row r="365" spans="1:6" ht="13.5" thickBot="1">
      <c r="A365" s="3">
        <v>43753</v>
      </c>
      <c r="B365" s="5" t="s">
        <v>37</v>
      </c>
      <c r="C365" s="4">
        <v>39</v>
      </c>
      <c r="D365" s="3">
        <v>2958101</v>
      </c>
      <c r="E365" s="24"/>
      <c r="F365" s="24"/>
    </row>
    <row r="366" spans="1:6" ht="13.5" thickBot="1">
      <c r="A366" s="3">
        <v>43753</v>
      </c>
      <c r="B366" s="5" t="s">
        <v>21</v>
      </c>
      <c r="C366" s="4">
        <v>125</v>
      </c>
      <c r="D366" s="3">
        <v>2958101</v>
      </c>
      <c r="E366" s="24"/>
      <c r="F366" s="24"/>
    </row>
    <row r="367" spans="1:6" ht="13.5" thickBot="1">
      <c r="A367" s="3">
        <v>43753</v>
      </c>
      <c r="B367" s="5" t="s">
        <v>22</v>
      </c>
      <c r="C367" s="4">
        <v>128</v>
      </c>
      <c r="D367" s="3">
        <v>2958101</v>
      </c>
      <c r="E367" s="24"/>
      <c r="F367" s="24"/>
    </row>
    <row r="368" spans="1:6" ht="13.5" thickBot="1">
      <c r="A368" s="3">
        <v>43753</v>
      </c>
      <c r="B368" s="5" t="s">
        <v>38</v>
      </c>
      <c r="C368" s="4">
        <v>79</v>
      </c>
      <c r="D368" s="3">
        <v>2958101</v>
      </c>
      <c r="E368" s="24"/>
      <c r="F368" s="24"/>
    </row>
    <row r="369" spans="1:6" ht="13.5" thickBot="1">
      <c r="A369" s="3">
        <v>43753</v>
      </c>
      <c r="B369" s="5" t="s">
        <v>39</v>
      </c>
      <c r="C369" s="4">
        <v>79</v>
      </c>
      <c r="D369" s="3">
        <v>2958101</v>
      </c>
      <c r="E369" s="24"/>
      <c r="F369" s="24"/>
    </row>
    <row r="370" spans="1:6" ht="13.5" thickBot="1">
      <c r="A370" s="3">
        <v>43753</v>
      </c>
      <c r="B370" s="5" t="s">
        <v>40</v>
      </c>
      <c r="C370" s="4">
        <v>150</v>
      </c>
      <c r="D370" s="3">
        <v>2958101</v>
      </c>
      <c r="E370" s="24"/>
      <c r="F370" s="24"/>
    </row>
    <row r="371" spans="1:6" ht="13.5" thickBot="1">
      <c r="A371" s="3">
        <v>43753</v>
      </c>
      <c r="B371" s="5" t="s">
        <v>41</v>
      </c>
      <c r="C371" s="4">
        <v>110</v>
      </c>
      <c r="D371" s="3">
        <v>2958101</v>
      </c>
      <c r="E371" s="24"/>
      <c r="F371" s="24"/>
    </row>
    <row r="372" spans="1:6" ht="13.5" thickBot="1">
      <c r="A372" s="3">
        <v>43753</v>
      </c>
      <c r="B372" s="5" t="s">
        <v>42</v>
      </c>
      <c r="C372" s="4">
        <v>49</v>
      </c>
      <c r="D372" s="3">
        <v>2958101</v>
      </c>
      <c r="E372" s="24"/>
      <c r="F372" s="24"/>
    </row>
    <row r="373" spans="1:6" ht="13.5" thickBot="1">
      <c r="A373" s="3">
        <v>43753</v>
      </c>
      <c r="B373" s="5" t="s">
        <v>43</v>
      </c>
      <c r="C373" s="4">
        <v>112</v>
      </c>
      <c r="D373" s="3">
        <v>2958101</v>
      </c>
      <c r="E373" s="24"/>
      <c r="F373" s="24"/>
    </row>
    <row r="374" spans="1:6" ht="13.5" thickBot="1">
      <c r="A374" s="3">
        <v>43753</v>
      </c>
      <c r="B374" s="5" t="s">
        <v>44</v>
      </c>
      <c r="C374" s="4">
        <v>158</v>
      </c>
      <c r="D374" s="3">
        <v>2958101</v>
      </c>
      <c r="E374" s="24"/>
      <c r="F374" s="24"/>
    </row>
    <row r="375" spans="1:6" ht="13.5" thickBot="1">
      <c r="A375" s="3">
        <v>43753</v>
      </c>
      <c r="B375" s="5" t="s">
        <v>45</v>
      </c>
      <c r="C375" s="4">
        <v>182</v>
      </c>
      <c r="D375" s="3">
        <v>2958101</v>
      </c>
      <c r="E375" s="24"/>
      <c r="F375" s="24"/>
    </row>
    <row r="376" spans="1:6" ht="13.5" thickBot="1">
      <c r="A376" s="3">
        <v>43753</v>
      </c>
      <c r="B376" s="5" t="s">
        <v>46</v>
      </c>
      <c r="C376" s="4">
        <v>27</v>
      </c>
      <c r="D376" s="3">
        <v>2958101</v>
      </c>
      <c r="E376" s="24"/>
      <c r="F376" s="24"/>
    </row>
    <row r="377" spans="1:6" ht="13.5" thickBot="1">
      <c r="A377" s="3">
        <v>43754</v>
      </c>
      <c r="B377" s="5" t="s">
        <v>27</v>
      </c>
      <c r="C377" s="4">
        <v>121</v>
      </c>
      <c r="D377" s="3">
        <v>2958101</v>
      </c>
      <c r="E377" s="24"/>
      <c r="F377" s="24"/>
    </row>
    <row r="378" spans="1:6" ht="13.5" thickBot="1">
      <c r="A378" s="3">
        <v>43754</v>
      </c>
      <c r="B378" s="5" t="s">
        <v>28</v>
      </c>
      <c r="C378" s="4">
        <v>30</v>
      </c>
      <c r="D378" s="3">
        <v>2958101</v>
      </c>
      <c r="E378" s="24"/>
      <c r="F378" s="24"/>
    </row>
    <row r="379" spans="1:6" ht="13.5" thickBot="1">
      <c r="A379" s="3">
        <v>43754</v>
      </c>
      <c r="B379" s="5" t="s">
        <v>29</v>
      </c>
      <c r="C379" s="4">
        <v>180</v>
      </c>
      <c r="D379" s="3">
        <v>2958101</v>
      </c>
      <c r="E379" s="24"/>
      <c r="F379" s="24"/>
    </row>
    <row r="380" spans="1:6" ht="13.5" thickBot="1">
      <c r="A380" s="3">
        <v>43754</v>
      </c>
      <c r="B380" s="5" t="s">
        <v>30</v>
      </c>
      <c r="C380" s="4">
        <v>38</v>
      </c>
      <c r="D380" s="3">
        <v>2958101</v>
      </c>
      <c r="E380" s="24"/>
      <c r="F380" s="24"/>
    </row>
    <row r="381" spans="1:6" ht="13.5" thickBot="1">
      <c r="A381" s="3">
        <v>43754</v>
      </c>
      <c r="B381" s="5" t="s">
        <v>31</v>
      </c>
      <c r="C381" s="4">
        <v>100</v>
      </c>
      <c r="D381" s="3">
        <v>2958101</v>
      </c>
      <c r="E381" s="24"/>
      <c r="F381" s="24"/>
    </row>
    <row r="382" spans="1:6" ht="13.5" thickBot="1">
      <c r="A382" s="3">
        <v>43754</v>
      </c>
      <c r="B382" s="5" t="s">
        <v>32</v>
      </c>
      <c r="C382" s="4">
        <v>22</v>
      </c>
      <c r="D382" s="3">
        <v>2958101</v>
      </c>
      <c r="E382" s="24"/>
      <c r="F382" s="24"/>
    </row>
    <row r="383" spans="1:6" ht="13.5" thickBot="1">
      <c r="A383" s="3">
        <v>43754</v>
      </c>
      <c r="B383" s="5" t="s">
        <v>33</v>
      </c>
      <c r="C383" s="4">
        <v>7</v>
      </c>
      <c r="D383" s="3">
        <v>2958101</v>
      </c>
      <c r="E383" s="24"/>
      <c r="F383" s="24"/>
    </row>
    <row r="384" spans="1:6" ht="13.5" thickBot="1">
      <c r="A384" s="3">
        <v>43754</v>
      </c>
      <c r="B384" s="5" t="s">
        <v>34</v>
      </c>
      <c r="C384" s="4">
        <v>50</v>
      </c>
      <c r="D384" s="3">
        <v>2958101</v>
      </c>
      <c r="E384" s="24"/>
      <c r="F384" s="24"/>
    </row>
    <row r="385" spans="1:6" ht="13.5" thickBot="1">
      <c r="A385" s="3">
        <v>43754</v>
      </c>
      <c r="B385" s="5" t="s">
        <v>35</v>
      </c>
      <c r="C385" s="4">
        <v>50</v>
      </c>
      <c r="D385" s="3">
        <v>2958101</v>
      </c>
      <c r="E385" s="24"/>
      <c r="F385" s="24"/>
    </row>
    <row r="386" spans="1:6" ht="13.5" thickBot="1">
      <c r="A386" s="3">
        <v>43754</v>
      </c>
      <c r="B386" s="5" t="s">
        <v>36</v>
      </c>
      <c r="C386" s="4">
        <v>102</v>
      </c>
      <c r="D386" s="3">
        <v>2958101</v>
      </c>
      <c r="E386" s="24"/>
      <c r="F386" s="24"/>
    </row>
    <row r="387" spans="1:6" ht="13.5" thickBot="1">
      <c r="A387" s="3">
        <v>43754</v>
      </c>
      <c r="B387" s="5" t="s">
        <v>37</v>
      </c>
      <c r="C387" s="4">
        <v>39</v>
      </c>
      <c r="D387" s="3">
        <v>2958101</v>
      </c>
      <c r="E387" s="24"/>
      <c r="F387" s="24"/>
    </row>
    <row r="388" spans="1:6" ht="13.5" thickBot="1">
      <c r="A388" s="3">
        <v>43754</v>
      </c>
      <c r="B388" s="5" t="s">
        <v>21</v>
      </c>
      <c r="C388" s="4">
        <v>125</v>
      </c>
      <c r="D388" s="3">
        <v>2958101</v>
      </c>
      <c r="E388" s="24"/>
      <c r="F388" s="24"/>
    </row>
    <row r="389" spans="1:6" ht="13.5" thickBot="1">
      <c r="A389" s="3">
        <v>43754</v>
      </c>
      <c r="B389" s="5" t="s">
        <v>22</v>
      </c>
      <c r="C389" s="4">
        <v>128</v>
      </c>
      <c r="D389" s="3">
        <v>2958101</v>
      </c>
      <c r="E389" s="24"/>
      <c r="F389" s="24"/>
    </row>
    <row r="390" spans="1:6" ht="13.5" thickBot="1">
      <c r="A390" s="3">
        <v>43754</v>
      </c>
      <c r="B390" s="5" t="s">
        <v>38</v>
      </c>
      <c r="C390" s="4">
        <v>79</v>
      </c>
      <c r="D390" s="3">
        <v>2958101</v>
      </c>
      <c r="E390" s="24"/>
      <c r="F390" s="24"/>
    </row>
    <row r="391" spans="1:6" ht="13.5" thickBot="1">
      <c r="A391" s="3">
        <v>43754</v>
      </c>
      <c r="B391" s="5" t="s">
        <v>39</v>
      </c>
      <c r="C391" s="4">
        <v>79</v>
      </c>
      <c r="D391" s="3">
        <v>2958101</v>
      </c>
      <c r="E391" s="24"/>
      <c r="F391" s="24"/>
    </row>
    <row r="392" spans="1:6" ht="13.5" thickBot="1">
      <c r="A392" s="3">
        <v>43754</v>
      </c>
      <c r="B392" s="5" t="s">
        <v>40</v>
      </c>
      <c r="C392" s="4">
        <v>150</v>
      </c>
      <c r="D392" s="3">
        <v>2958101</v>
      </c>
      <c r="E392" s="24"/>
      <c r="F392" s="24"/>
    </row>
    <row r="393" spans="1:6" ht="13.5" thickBot="1">
      <c r="A393" s="3">
        <v>43754</v>
      </c>
      <c r="B393" s="5" t="s">
        <v>41</v>
      </c>
      <c r="C393" s="4">
        <v>110</v>
      </c>
      <c r="D393" s="3">
        <v>2958101</v>
      </c>
      <c r="E393" s="24"/>
      <c r="F393" s="24"/>
    </row>
    <row r="394" spans="1:6" ht="13.5" thickBot="1">
      <c r="A394" s="3">
        <v>43754</v>
      </c>
      <c r="B394" s="5" t="s">
        <v>42</v>
      </c>
      <c r="C394" s="4">
        <v>49</v>
      </c>
      <c r="D394" s="3">
        <v>2958101</v>
      </c>
      <c r="E394" s="24"/>
      <c r="F394" s="24"/>
    </row>
    <row r="395" spans="1:6" ht="13.5" thickBot="1">
      <c r="A395" s="3">
        <v>43754</v>
      </c>
      <c r="B395" s="5" t="s">
        <v>43</v>
      </c>
      <c r="C395" s="4">
        <v>112</v>
      </c>
      <c r="D395" s="3">
        <v>2958101</v>
      </c>
      <c r="E395" s="24"/>
      <c r="F395" s="24"/>
    </row>
    <row r="396" spans="1:6" ht="13.5" thickBot="1">
      <c r="A396" s="3">
        <v>43754</v>
      </c>
      <c r="B396" s="5" t="s">
        <v>44</v>
      </c>
      <c r="C396" s="4">
        <v>158</v>
      </c>
      <c r="D396" s="3">
        <v>2958101</v>
      </c>
      <c r="E396" s="24"/>
      <c r="F396" s="24"/>
    </row>
    <row r="397" spans="1:6" ht="13.5" thickBot="1">
      <c r="A397" s="3">
        <v>43754</v>
      </c>
      <c r="B397" s="5" t="s">
        <v>45</v>
      </c>
      <c r="C397" s="4">
        <v>182</v>
      </c>
      <c r="D397" s="3">
        <v>2958101</v>
      </c>
      <c r="E397" s="24"/>
      <c r="F397" s="24"/>
    </row>
    <row r="398" spans="1:6" ht="13.5" thickBot="1">
      <c r="A398" s="3">
        <v>43754</v>
      </c>
      <c r="B398" s="5" t="s">
        <v>46</v>
      </c>
      <c r="C398" s="4">
        <v>27</v>
      </c>
      <c r="D398" s="3">
        <v>2958101</v>
      </c>
      <c r="E398" s="24"/>
      <c r="F398" s="24"/>
    </row>
    <row r="399" spans="1:6" ht="13.5" thickBot="1">
      <c r="A399" s="3">
        <v>43755</v>
      </c>
      <c r="B399" s="5" t="s">
        <v>27</v>
      </c>
      <c r="C399" s="4">
        <v>121</v>
      </c>
      <c r="D399" s="3">
        <v>2958101</v>
      </c>
      <c r="E399" s="24"/>
      <c r="F399" s="24"/>
    </row>
    <row r="400" spans="1:6" ht="13.5" thickBot="1">
      <c r="A400" s="3">
        <v>43755</v>
      </c>
      <c r="B400" s="5" t="s">
        <v>28</v>
      </c>
      <c r="C400" s="4">
        <v>30</v>
      </c>
      <c r="D400" s="3">
        <v>2958101</v>
      </c>
      <c r="E400" s="24"/>
      <c r="F400" s="24"/>
    </row>
    <row r="401" spans="1:6" ht="13.5" thickBot="1">
      <c r="A401" s="3">
        <v>43755</v>
      </c>
      <c r="B401" s="5" t="s">
        <v>29</v>
      </c>
      <c r="C401" s="4">
        <v>180</v>
      </c>
      <c r="D401" s="3">
        <v>2958101</v>
      </c>
      <c r="E401" s="24"/>
      <c r="F401" s="24"/>
    </row>
    <row r="402" spans="1:6" ht="13.5" thickBot="1">
      <c r="A402" s="3">
        <v>43755</v>
      </c>
      <c r="B402" s="5" t="s">
        <v>30</v>
      </c>
      <c r="C402" s="4">
        <v>38</v>
      </c>
      <c r="D402" s="3">
        <v>2958101</v>
      </c>
      <c r="E402" s="24"/>
      <c r="F402" s="24"/>
    </row>
    <row r="403" spans="1:6" ht="13.5" thickBot="1">
      <c r="A403" s="3">
        <v>43755</v>
      </c>
      <c r="B403" s="5" t="s">
        <v>31</v>
      </c>
      <c r="C403" s="4">
        <v>100</v>
      </c>
      <c r="D403" s="3">
        <v>2958101</v>
      </c>
      <c r="E403" s="24"/>
      <c r="F403" s="24"/>
    </row>
    <row r="404" spans="1:6" ht="13.5" thickBot="1">
      <c r="A404" s="3">
        <v>43755</v>
      </c>
      <c r="B404" s="5" t="s">
        <v>32</v>
      </c>
      <c r="C404" s="4">
        <v>22</v>
      </c>
      <c r="D404" s="3">
        <v>2958101</v>
      </c>
      <c r="E404" s="24"/>
      <c r="F404" s="24"/>
    </row>
    <row r="405" spans="1:6" ht="13.5" thickBot="1">
      <c r="A405" s="3">
        <v>43755</v>
      </c>
      <c r="B405" s="5" t="s">
        <v>33</v>
      </c>
      <c r="C405" s="4">
        <v>7</v>
      </c>
      <c r="D405" s="3">
        <v>2958101</v>
      </c>
      <c r="E405" s="24"/>
      <c r="F405" s="24"/>
    </row>
    <row r="406" spans="1:6" ht="13.5" thickBot="1">
      <c r="A406" s="3">
        <v>43755</v>
      </c>
      <c r="B406" s="5" t="s">
        <v>34</v>
      </c>
      <c r="C406" s="4">
        <v>50</v>
      </c>
      <c r="D406" s="3">
        <v>2958101</v>
      </c>
      <c r="E406" s="24"/>
      <c r="F406" s="24"/>
    </row>
    <row r="407" spans="1:6" ht="13.5" thickBot="1">
      <c r="A407" s="3">
        <v>43755</v>
      </c>
      <c r="B407" s="5" t="s">
        <v>35</v>
      </c>
      <c r="C407" s="4">
        <v>50</v>
      </c>
      <c r="D407" s="3">
        <v>2958101</v>
      </c>
      <c r="E407" s="24"/>
      <c r="F407" s="24"/>
    </row>
    <row r="408" spans="1:6" ht="13.5" thickBot="1">
      <c r="A408" s="3">
        <v>43755</v>
      </c>
      <c r="B408" s="5" t="s">
        <v>36</v>
      </c>
      <c r="C408" s="4">
        <v>102</v>
      </c>
      <c r="D408" s="3">
        <v>2958101</v>
      </c>
      <c r="E408" s="24"/>
      <c r="F408" s="24"/>
    </row>
    <row r="409" spans="1:6" ht="13.5" thickBot="1">
      <c r="A409" s="3">
        <v>43755</v>
      </c>
      <c r="B409" s="5" t="s">
        <v>37</v>
      </c>
      <c r="C409" s="4">
        <v>39</v>
      </c>
      <c r="D409" s="3">
        <v>2958101</v>
      </c>
      <c r="E409" s="24"/>
      <c r="F409" s="24"/>
    </row>
    <row r="410" spans="1:6" ht="13.5" thickBot="1">
      <c r="A410" s="3">
        <v>43755</v>
      </c>
      <c r="B410" s="5" t="s">
        <v>21</v>
      </c>
      <c r="C410" s="4">
        <v>125</v>
      </c>
      <c r="D410" s="3">
        <v>2958101</v>
      </c>
      <c r="E410" s="24"/>
      <c r="F410" s="24"/>
    </row>
    <row r="411" spans="1:6" ht="13.5" thickBot="1">
      <c r="A411" s="3">
        <v>43755</v>
      </c>
      <c r="B411" s="5" t="s">
        <v>22</v>
      </c>
      <c r="C411" s="4">
        <v>128</v>
      </c>
      <c r="D411" s="3">
        <v>2958101</v>
      </c>
      <c r="E411" s="24"/>
      <c r="F411" s="24"/>
    </row>
    <row r="412" spans="1:6" ht="13.5" thickBot="1">
      <c r="A412" s="3">
        <v>43755</v>
      </c>
      <c r="B412" s="5" t="s">
        <v>38</v>
      </c>
      <c r="C412" s="4">
        <v>79</v>
      </c>
      <c r="D412" s="3">
        <v>2958101</v>
      </c>
      <c r="E412" s="24"/>
      <c r="F412" s="24"/>
    </row>
    <row r="413" spans="1:6" ht="13.5" thickBot="1">
      <c r="A413" s="3">
        <v>43755</v>
      </c>
      <c r="B413" s="5" t="s">
        <v>39</v>
      </c>
      <c r="C413" s="4">
        <v>79</v>
      </c>
      <c r="D413" s="3">
        <v>2958101</v>
      </c>
      <c r="E413" s="24"/>
      <c r="F413" s="24"/>
    </row>
    <row r="414" spans="1:6" ht="13.5" thickBot="1">
      <c r="A414" s="3">
        <v>43755</v>
      </c>
      <c r="B414" s="5" t="s">
        <v>40</v>
      </c>
      <c r="C414" s="4">
        <v>150</v>
      </c>
      <c r="D414" s="3">
        <v>2958101</v>
      </c>
      <c r="E414" s="24"/>
      <c r="F414" s="24"/>
    </row>
    <row r="415" spans="1:6" ht="13.5" thickBot="1">
      <c r="A415" s="3">
        <v>43755</v>
      </c>
      <c r="B415" s="5" t="s">
        <v>41</v>
      </c>
      <c r="C415" s="4">
        <v>110</v>
      </c>
      <c r="D415" s="3">
        <v>2958101</v>
      </c>
      <c r="E415" s="24"/>
      <c r="F415" s="24"/>
    </row>
    <row r="416" spans="1:6" ht="13.5" thickBot="1">
      <c r="A416" s="3">
        <v>43755</v>
      </c>
      <c r="B416" s="5" t="s">
        <v>42</v>
      </c>
      <c r="C416" s="4">
        <v>49</v>
      </c>
      <c r="D416" s="3">
        <v>2958101</v>
      </c>
      <c r="E416" s="24"/>
      <c r="F416" s="24"/>
    </row>
    <row r="417" spans="1:6" ht="13.5" thickBot="1">
      <c r="A417" s="3">
        <v>43755</v>
      </c>
      <c r="B417" s="5" t="s">
        <v>43</v>
      </c>
      <c r="C417" s="4">
        <v>112</v>
      </c>
      <c r="D417" s="3">
        <v>2958101</v>
      </c>
      <c r="E417" s="24"/>
      <c r="F417" s="24"/>
    </row>
    <row r="418" spans="1:6" ht="13.5" thickBot="1">
      <c r="A418" s="3">
        <v>43755</v>
      </c>
      <c r="B418" s="5" t="s">
        <v>44</v>
      </c>
      <c r="C418" s="4">
        <v>158</v>
      </c>
      <c r="D418" s="3">
        <v>2958101</v>
      </c>
      <c r="E418" s="24"/>
      <c r="F418" s="24"/>
    </row>
    <row r="419" spans="1:6" ht="13.5" thickBot="1">
      <c r="A419" s="3">
        <v>43755</v>
      </c>
      <c r="B419" s="5" t="s">
        <v>45</v>
      </c>
      <c r="C419" s="4">
        <v>182</v>
      </c>
      <c r="D419" s="3">
        <v>2958101</v>
      </c>
      <c r="E419" s="24"/>
      <c r="F419" s="24"/>
    </row>
    <row r="420" spans="1:6" ht="13.5" thickBot="1">
      <c r="A420" s="3">
        <v>43755</v>
      </c>
      <c r="B420" s="5" t="s">
        <v>46</v>
      </c>
      <c r="C420" s="4">
        <v>27</v>
      </c>
      <c r="D420" s="3">
        <v>2958101</v>
      </c>
      <c r="E420" s="24"/>
      <c r="F420" s="24"/>
    </row>
    <row r="421" spans="1:6" ht="13.5" thickBot="1">
      <c r="A421" s="3">
        <v>43755</v>
      </c>
      <c r="B421" s="5" t="s">
        <v>82</v>
      </c>
      <c r="C421" s="4">
        <v>101</v>
      </c>
      <c r="D421" s="3">
        <v>2958101</v>
      </c>
      <c r="E421" s="24"/>
      <c r="F421" s="24"/>
    </row>
    <row r="422" spans="1:6" ht="13.5" thickBot="1">
      <c r="A422" s="3">
        <v>43756</v>
      </c>
      <c r="B422" s="5" t="s">
        <v>27</v>
      </c>
      <c r="C422" s="4">
        <v>121</v>
      </c>
      <c r="D422" s="3">
        <v>2958101</v>
      </c>
      <c r="E422" s="24"/>
      <c r="F422" s="24"/>
    </row>
    <row r="423" spans="1:6" ht="13.5" thickBot="1">
      <c r="A423" s="3">
        <v>43756</v>
      </c>
      <c r="B423" s="5" t="s">
        <v>28</v>
      </c>
      <c r="C423" s="4">
        <v>30</v>
      </c>
      <c r="D423" s="3">
        <v>2958101</v>
      </c>
      <c r="E423" s="24"/>
      <c r="F423" s="24"/>
    </row>
    <row r="424" spans="1:6" ht="13.5" thickBot="1">
      <c r="A424" s="3">
        <v>43756</v>
      </c>
      <c r="B424" s="5" t="s">
        <v>29</v>
      </c>
      <c r="C424" s="4">
        <v>180</v>
      </c>
      <c r="D424" s="3">
        <v>2958101</v>
      </c>
      <c r="E424" s="24"/>
      <c r="F424" s="24"/>
    </row>
    <row r="425" spans="1:6" ht="13.5" thickBot="1">
      <c r="A425" s="3">
        <v>43756</v>
      </c>
      <c r="B425" s="5" t="s">
        <v>30</v>
      </c>
      <c r="C425" s="4">
        <v>38</v>
      </c>
      <c r="D425" s="3">
        <v>2958101</v>
      </c>
      <c r="E425" s="24"/>
      <c r="F425" s="24"/>
    </row>
    <row r="426" spans="1:6" ht="13.5" thickBot="1">
      <c r="A426" s="3">
        <v>43756</v>
      </c>
      <c r="B426" s="5" t="s">
        <v>31</v>
      </c>
      <c r="C426" s="4">
        <v>100</v>
      </c>
      <c r="D426" s="3">
        <v>2958101</v>
      </c>
      <c r="E426" s="24"/>
      <c r="F426" s="24"/>
    </row>
    <row r="427" spans="1:6" ht="13.5" thickBot="1">
      <c r="A427" s="3">
        <v>43756</v>
      </c>
      <c r="B427" s="5" t="s">
        <v>32</v>
      </c>
      <c r="C427" s="4">
        <v>22</v>
      </c>
      <c r="D427" s="3">
        <v>2958101</v>
      </c>
      <c r="E427" s="24"/>
      <c r="F427" s="24"/>
    </row>
    <row r="428" spans="1:6" ht="13.5" thickBot="1">
      <c r="A428" s="3">
        <v>43756</v>
      </c>
      <c r="B428" s="5" t="s">
        <v>33</v>
      </c>
      <c r="C428" s="4">
        <v>7</v>
      </c>
      <c r="D428" s="3">
        <v>2958101</v>
      </c>
      <c r="E428" s="24"/>
      <c r="F428" s="24"/>
    </row>
    <row r="429" spans="1:6" ht="13.5" thickBot="1">
      <c r="A429" s="3">
        <v>43756</v>
      </c>
      <c r="B429" s="5" t="s">
        <v>34</v>
      </c>
      <c r="C429" s="4">
        <v>50</v>
      </c>
      <c r="D429" s="3">
        <v>2958101</v>
      </c>
      <c r="E429" s="24"/>
      <c r="F429" s="24"/>
    </row>
    <row r="430" spans="1:6" ht="13.5" thickBot="1">
      <c r="A430" s="3">
        <v>43756</v>
      </c>
      <c r="B430" s="5" t="s">
        <v>35</v>
      </c>
      <c r="C430" s="4">
        <v>50</v>
      </c>
      <c r="D430" s="3">
        <v>2958101</v>
      </c>
      <c r="E430" s="24"/>
      <c r="F430" s="24"/>
    </row>
    <row r="431" spans="1:6" ht="13.5" thickBot="1">
      <c r="A431" s="3">
        <v>43756</v>
      </c>
      <c r="B431" s="5" t="s">
        <v>36</v>
      </c>
      <c r="C431" s="4">
        <v>102</v>
      </c>
      <c r="D431" s="3">
        <v>2958101</v>
      </c>
      <c r="E431" s="24"/>
      <c r="F431" s="24"/>
    </row>
    <row r="432" spans="1:6" ht="13.5" thickBot="1">
      <c r="A432" s="3">
        <v>43756</v>
      </c>
      <c r="B432" s="5" t="s">
        <v>37</v>
      </c>
      <c r="C432" s="4">
        <v>39</v>
      </c>
      <c r="D432" s="3">
        <v>2958101</v>
      </c>
      <c r="E432" s="24"/>
      <c r="F432" s="24"/>
    </row>
    <row r="433" spans="1:6" ht="13.5" thickBot="1">
      <c r="A433" s="3">
        <v>43756</v>
      </c>
      <c r="B433" s="5" t="s">
        <v>21</v>
      </c>
      <c r="C433" s="4">
        <v>125</v>
      </c>
      <c r="D433" s="3">
        <v>2958101</v>
      </c>
      <c r="E433" s="24"/>
      <c r="F433" s="24"/>
    </row>
    <row r="434" spans="1:6" ht="13.5" thickBot="1">
      <c r="A434" s="3">
        <v>43756</v>
      </c>
      <c r="B434" s="5" t="s">
        <v>22</v>
      </c>
      <c r="C434" s="4">
        <v>128</v>
      </c>
      <c r="D434" s="3">
        <v>2958101</v>
      </c>
      <c r="E434" s="24"/>
      <c r="F434" s="24"/>
    </row>
    <row r="435" spans="1:6" ht="13.5" thickBot="1">
      <c r="A435" s="3">
        <v>43756</v>
      </c>
      <c r="B435" s="5" t="s">
        <v>38</v>
      </c>
      <c r="C435" s="4">
        <v>79</v>
      </c>
      <c r="D435" s="3">
        <v>2958101</v>
      </c>
      <c r="E435" s="24"/>
      <c r="F435" s="24"/>
    </row>
    <row r="436" spans="1:6" ht="13.5" thickBot="1">
      <c r="A436" s="3">
        <v>43756</v>
      </c>
      <c r="B436" s="5" t="s">
        <v>39</v>
      </c>
      <c r="C436" s="4">
        <v>79</v>
      </c>
      <c r="D436" s="3">
        <v>2958101</v>
      </c>
      <c r="E436" s="24"/>
      <c r="F436" s="24"/>
    </row>
    <row r="437" spans="1:6" ht="13.5" thickBot="1">
      <c r="A437" s="3">
        <v>43756</v>
      </c>
      <c r="B437" s="5" t="s">
        <v>40</v>
      </c>
      <c r="C437" s="4">
        <v>150</v>
      </c>
      <c r="D437" s="3">
        <v>2958101</v>
      </c>
      <c r="E437" s="24"/>
      <c r="F437" s="24"/>
    </row>
    <row r="438" spans="1:6" ht="13.5" thickBot="1">
      <c r="A438" s="3">
        <v>43756</v>
      </c>
      <c r="B438" s="5" t="s">
        <v>41</v>
      </c>
      <c r="C438" s="4">
        <v>110</v>
      </c>
      <c r="D438" s="3">
        <v>2958101</v>
      </c>
      <c r="E438" s="24"/>
      <c r="F438" s="24"/>
    </row>
    <row r="439" spans="1:6" ht="13.5" thickBot="1">
      <c r="A439" s="3">
        <v>43756</v>
      </c>
      <c r="B439" s="5" t="s">
        <v>42</v>
      </c>
      <c r="C439" s="4">
        <v>49</v>
      </c>
      <c r="D439" s="3">
        <v>2958101</v>
      </c>
      <c r="E439" s="24"/>
      <c r="F439" s="24"/>
    </row>
    <row r="440" spans="1:6" ht="13.5" thickBot="1">
      <c r="A440" s="3">
        <v>43756</v>
      </c>
      <c r="B440" s="5" t="s">
        <v>43</v>
      </c>
      <c r="C440" s="4">
        <v>112</v>
      </c>
      <c r="D440" s="3">
        <v>2958101</v>
      </c>
      <c r="E440" s="24"/>
      <c r="F440" s="24"/>
    </row>
    <row r="441" spans="1:6" ht="13.5" thickBot="1">
      <c r="A441" s="3">
        <v>43756</v>
      </c>
      <c r="B441" s="5" t="s">
        <v>44</v>
      </c>
      <c r="C441" s="4">
        <v>158</v>
      </c>
      <c r="D441" s="3">
        <v>2958101</v>
      </c>
      <c r="E441" s="24"/>
      <c r="F441" s="24"/>
    </row>
    <row r="442" spans="1:6" ht="13.5" thickBot="1">
      <c r="A442" s="3">
        <v>43756</v>
      </c>
      <c r="B442" s="5" t="s">
        <v>45</v>
      </c>
      <c r="C442" s="4">
        <v>182</v>
      </c>
      <c r="D442" s="3">
        <v>2958101</v>
      </c>
      <c r="E442" s="24"/>
      <c r="F442" s="24"/>
    </row>
    <row r="443" spans="1:6" ht="13.5" thickBot="1">
      <c r="A443" s="3">
        <v>43756</v>
      </c>
      <c r="B443" s="5" t="s">
        <v>46</v>
      </c>
      <c r="C443" s="4">
        <v>27</v>
      </c>
      <c r="D443" s="3">
        <v>2958101</v>
      </c>
      <c r="E443" s="24"/>
      <c r="F443" s="24"/>
    </row>
    <row r="444" spans="1:6" ht="13.5" thickBot="1">
      <c r="A444" s="3">
        <v>43756</v>
      </c>
      <c r="B444" s="5" t="s">
        <v>82</v>
      </c>
      <c r="C444" s="4">
        <v>101</v>
      </c>
      <c r="D444" s="3">
        <v>2958101</v>
      </c>
      <c r="E444" s="24"/>
      <c r="F444" s="24"/>
    </row>
    <row r="445" spans="1:6" ht="13.5" thickBot="1">
      <c r="A445" s="3">
        <v>43757</v>
      </c>
      <c r="B445" s="5" t="s">
        <v>27</v>
      </c>
      <c r="C445" s="4">
        <v>121</v>
      </c>
      <c r="D445" s="3">
        <v>2958101</v>
      </c>
      <c r="E445" s="24"/>
      <c r="F445" s="24"/>
    </row>
    <row r="446" spans="1:6" ht="13.5" thickBot="1">
      <c r="A446" s="3">
        <v>43757</v>
      </c>
      <c r="B446" s="5" t="s">
        <v>28</v>
      </c>
      <c r="C446" s="4">
        <v>30</v>
      </c>
      <c r="D446" s="3">
        <v>2958101</v>
      </c>
      <c r="E446" s="24"/>
      <c r="F446" s="24"/>
    </row>
    <row r="447" spans="1:6" ht="13.5" thickBot="1">
      <c r="A447" s="3">
        <v>43757</v>
      </c>
      <c r="B447" s="5" t="s">
        <v>29</v>
      </c>
      <c r="C447" s="4">
        <v>180</v>
      </c>
      <c r="D447" s="3">
        <v>2958101</v>
      </c>
      <c r="E447" s="24"/>
      <c r="F447" s="24"/>
    </row>
    <row r="448" spans="1:6" ht="13.5" thickBot="1">
      <c r="A448" s="3">
        <v>43757</v>
      </c>
      <c r="B448" s="5" t="s">
        <v>30</v>
      </c>
      <c r="C448" s="4">
        <v>38</v>
      </c>
      <c r="D448" s="3">
        <v>2958101</v>
      </c>
      <c r="E448" s="24"/>
      <c r="F448" s="24"/>
    </row>
    <row r="449" spans="1:6" ht="13.5" thickBot="1">
      <c r="A449" s="3">
        <v>43757</v>
      </c>
      <c r="B449" s="5" t="s">
        <v>31</v>
      </c>
      <c r="C449" s="4">
        <v>100</v>
      </c>
      <c r="D449" s="3">
        <v>2958101</v>
      </c>
      <c r="E449" s="24"/>
      <c r="F449" s="24"/>
    </row>
    <row r="450" spans="1:6" ht="13.5" thickBot="1">
      <c r="A450" s="3">
        <v>43757</v>
      </c>
      <c r="B450" s="5" t="s">
        <v>32</v>
      </c>
      <c r="C450" s="4">
        <v>22</v>
      </c>
      <c r="D450" s="3">
        <v>2958101</v>
      </c>
      <c r="E450" s="24"/>
      <c r="F450" s="24"/>
    </row>
    <row r="451" spans="1:6" ht="13.5" thickBot="1">
      <c r="A451" s="3">
        <v>43757</v>
      </c>
      <c r="B451" s="5" t="s">
        <v>33</v>
      </c>
      <c r="C451" s="4">
        <v>7</v>
      </c>
      <c r="D451" s="3">
        <v>2958101</v>
      </c>
      <c r="E451" s="24"/>
      <c r="F451" s="24"/>
    </row>
    <row r="452" spans="1:6" ht="13.5" thickBot="1">
      <c r="A452" s="3">
        <v>43757</v>
      </c>
      <c r="B452" s="5" t="s">
        <v>34</v>
      </c>
      <c r="C452" s="4">
        <v>50</v>
      </c>
      <c r="D452" s="3">
        <v>2958101</v>
      </c>
      <c r="E452" s="24"/>
      <c r="F452" s="24"/>
    </row>
    <row r="453" spans="1:6" ht="13.5" thickBot="1">
      <c r="A453" s="3">
        <v>43757</v>
      </c>
      <c r="B453" s="5" t="s">
        <v>35</v>
      </c>
      <c r="C453" s="4">
        <v>50</v>
      </c>
      <c r="D453" s="3">
        <v>2958101</v>
      </c>
      <c r="E453" s="24"/>
      <c r="F453" s="24"/>
    </row>
    <row r="454" spans="1:6" ht="13.5" thickBot="1">
      <c r="A454" s="3">
        <v>43757</v>
      </c>
      <c r="B454" s="5" t="s">
        <v>36</v>
      </c>
      <c r="C454" s="4">
        <v>102</v>
      </c>
      <c r="D454" s="3">
        <v>2958101</v>
      </c>
      <c r="E454" s="24"/>
      <c r="F454" s="24"/>
    </row>
    <row r="455" spans="1:6" ht="13.5" thickBot="1">
      <c r="A455" s="3">
        <v>43757</v>
      </c>
      <c r="B455" s="5" t="s">
        <v>37</v>
      </c>
      <c r="C455" s="4">
        <v>39</v>
      </c>
      <c r="D455" s="3">
        <v>2958101</v>
      </c>
      <c r="E455" s="24"/>
      <c r="F455" s="24"/>
    </row>
    <row r="456" spans="1:6" ht="13.5" thickBot="1">
      <c r="A456" s="3">
        <v>43757</v>
      </c>
      <c r="B456" s="5" t="s">
        <v>21</v>
      </c>
      <c r="C456" s="4">
        <v>125</v>
      </c>
      <c r="D456" s="3">
        <v>2958101</v>
      </c>
      <c r="E456" s="24"/>
      <c r="F456" s="24"/>
    </row>
    <row r="457" spans="1:6" ht="13.5" thickBot="1">
      <c r="A457" s="3">
        <v>43757</v>
      </c>
      <c r="B457" s="5" t="s">
        <v>22</v>
      </c>
      <c r="C457" s="4">
        <v>128</v>
      </c>
      <c r="D457" s="3">
        <v>2958101</v>
      </c>
      <c r="E457" s="24"/>
      <c r="F457" s="24"/>
    </row>
    <row r="458" spans="1:6" ht="13.5" thickBot="1">
      <c r="A458" s="3">
        <v>43757</v>
      </c>
      <c r="B458" s="5" t="s">
        <v>38</v>
      </c>
      <c r="C458" s="4">
        <v>79</v>
      </c>
      <c r="D458" s="3">
        <v>2958101</v>
      </c>
      <c r="E458" s="24"/>
      <c r="F458" s="24"/>
    </row>
    <row r="459" spans="1:6" ht="13.5" thickBot="1">
      <c r="A459" s="3">
        <v>43757</v>
      </c>
      <c r="B459" s="5" t="s">
        <v>39</v>
      </c>
      <c r="C459" s="4">
        <v>79</v>
      </c>
      <c r="D459" s="3">
        <v>2958101</v>
      </c>
      <c r="E459" s="24"/>
      <c r="F459" s="24"/>
    </row>
    <row r="460" spans="1:6" ht="13.5" thickBot="1">
      <c r="A460" s="3">
        <v>43757</v>
      </c>
      <c r="B460" s="5" t="s">
        <v>40</v>
      </c>
      <c r="C460" s="4">
        <v>150</v>
      </c>
      <c r="D460" s="3">
        <v>2958101</v>
      </c>
      <c r="E460" s="24"/>
      <c r="F460" s="24"/>
    </row>
    <row r="461" spans="1:6" ht="13.5" thickBot="1">
      <c r="A461" s="3">
        <v>43757</v>
      </c>
      <c r="B461" s="5" t="s">
        <v>41</v>
      </c>
      <c r="C461" s="4">
        <v>110</v>
      </c>
      <c r="D461" s="3">
        <v>2958101</v>
      </c>
      <c r="E461" s="24"/>
      <c r="F461" s="24"/>
    </row>
    <row r="462" spans="1:6" ht="13.5" thickBot="1">
      <c r="A462" s="3">
        <v>43757</v>
      </c>
      <c r="B462" s="5" t="s">
        <v>42</v>
      </c>
      <c r="C462" s="4">
        <v>49</v>
      </c>
      <c r="D462" s="3">
        <v>2958101</v>
      </c>
      <c r="E462" s="24"/>
      <c r="F462" s="24"/>
    </row>
    <row r="463" spans="1:6" ht="13.5" thickBot="1">
      <c r="A463" s="3">
        <v>43757</v>
      </c>
      <c r="B463" s="5" t="s">
        <v>43</v>
      </c>
      <c r="C463" s="4">
        <v>112</v>
      </c>
      <c r="D463" s="3">
        <v>2958101</v>
      </c>
      <c r="E463" s="24"/>
      <c r="F463" s="24"/>
    </row>
    <row r="464" spans="1:6" ht="13.5" thickBot="1">
      <c r="A464" s="3">
        <v>43757</v>
      </c>
      <c r="B464" s="5" t="s">
        <v>44</v>
      </c>
      <c r="C464" s="4">
        <v>158</v>
      </c>
      <c r="D464" s="3">
        <v>2958101</v>
      </c>
      <c r="E464" s="24"/>
      <c r="F464" s="24"/>
    </row>
    <row r="465" spans="1:6" ht="13.5" thickBot="1">
      <c r="A465" s="3">
        <v>43757</v>
      </c>
      <c r="B465" s="5" t="s">
        <v>45</v>
      </c>
      <c r="C465" s="4">
        <v>182</v>
      </c>
      <c r="D465" s="3">
        <v>2958101</v>
      </c>
      <c r="E465" s="24"/>
      <c r="F465" s="24"/>
    </row>
    <row r="466" spans="1:6" ht="13.5" thickBot="1">
      <c r="A466" s="3">
        <v>43757</v>
      </c>
      <c r="B466" s="5" t="s">
        <v>46</v>
      </c>
      <c r="C466" s="4">
        <v>27</v>
      </c>
      <c r="D466" s="3">
        <v>2958101</v>
      </c>
      <c r="E466" s="24"/>
      <c r="F466" s="24"/>
    </row>
    <row r="467" spans="1:6" ht="13.5" thickBot="1">
      <c r="A467" s="3">
        <v>43757</v>
      </c>
      <c r="B467" s="5" t="s">
        <v>82</v>
      </c>
      <c r="C467" s="4">
        <v>101</v>
      </c>
      <c r="D467" s="3">
        <v>2958101</v>
      </c>
      <c r="E467" s="24"/>
      <c r="F467" s="24"/>
    </row>
    <row r="468" spans="1:6" ht="13.5" thickBot="1">
      <c r="A468" s="3">
        <v>43758</v>
      </c>
      <c r="B468" s="5" t="s">
        <v>27</v>
      </c>
      <c r="C468" s="4">
        <v>121</v>
      </c>
      <c r="D468" s="3">
        <v>2958101</v>
      </c>
      <c r="E468" s="24"/>
      <c r="F468" s="24"/>
    </row>
    <row r="469" spans="1:6" ht="13.5" thickBot="1">
      <c r="A469" s="3">
        <v>43758</v>
      </c>
      <c r="B469" s="5" t="s">
        <v>28</v>
      </c>
      <c r="C469" s="4">
        <v>30</v>
      </c>
      <c r="D469" s="3">
        <v>2958101</v>
      </c>
      <c r="E469" s="24"/>
      <c r="F469" s="24"/>
    </row>
    <row r="470" spans="1:6" ht="13.5" thickBot="1">
      <c r="A470" s="3">
        <v>43758</v>
      </c>
      <c r="B470" s="5" t="s">
        <v>29</v>
      </c>
      <c r="C470" s="4">
        <v>180</v>
      </c>
      <c r="D470" s="3">
        <v>2958101</v>
      </c>
      <c r="E470" s="24"/>
      <c r="F470" s="24"/>
    </row>
    <row r="471" spans="1:6" ht="13.5" thickBot="1">
      <c r="A471" s="3">
        <v>43758</v>
      </c>
      <c r="B471" s="5" t="s">
        <v>30</v>
      </c>
      <c r="C471" s="4">
        <v>38</v>
      </c>
      <c r="D471" s="3">
        <v>2958101</v>
      </c>
      <c r="E471" s="24"/>
      <c r="F471" s="24"/>
    </row>
    <row r="472" spans="1:6" ht="13.5" thickBot="1">
      <c r="A472" s="3">
        <v>43758</v>
      </c>
      <c r="B472" s="5" t="s">
        <v>31</v>
      </c>
      <c r="C472" s="4">
        <v>100</v>
      </c>
      <c r="D472" s="3">
        <v>2958101</v>
      </c>
      <c r="E472" s="24"/>
      <c r="F472" s="24"/>
    </row>
    <row r="473" spans="1:6" ht="13.5" thickBot="1">
      <c r="A473" s="3">
        <v>43758</v>
      </c>
      <c r="B473" s="5" t="s">
        <v>32</v>
      </c>
      <c r="C473" s="4">
        <v>22</v>
      </c>
      <c r="D473" s="3">
        <v>2958101</v>
      </c>
      <c r="E473" s="24"/>
      <c r="F473" s="24"/>
    </row>
    <row r="474" spans="1:6" ht="13.5" thickBot="1">
      <c r="A474" s="3">
        <v>43758</v>
      </c>
      <c r="B474" s="5" t="s">
        <v>33</v>
      </c>
      <c r="C474" s="4">
        <v>7</v>
      </c>
      <c r="D474" s="3">
        <v>2958101</v>
      </c>
      <c r="E474" s="24"/>
      <c r="F474" s="24"/>
    </row>
    <row r="475" spans="1:6" ht="13.5" thickBot="1">
      <c r="A475" s="3">
        <v>43758</v>
      </c>
      <c r="B475" s="5" t="s">
        <v>34</v>
      </c>
      <c r="C475" s="4">
        <v>50</v>
      </c>
      <c r="D475" s="3">
        <v>2958101</v>
      </c>
      <c r="E475" s="24"/>
      <c r="F475" s="24"/>
    </row>
    <row r="476" spans="1:6" ht="13.5" thickBot="1">
      <c r="A476" s="3">
        <v>43758</v>
      </c>
      <c r="B476" s="5" t="s">
        <v>35</v>
      </c>
      <c r="C476" s="4">
        <v>50</v>
      </c>
      <c r="D476" s="3">
        <v>2958101</v>
      </c>
      <c r="E476" s="24"/>
      <c r="F476" s="24"/>
    </row>
    <row r="477" spans="1:6" ht="13.5" thickBot="1">
      <c r="A477" s="3">
        <v>43758</v>
      </c>
      <c r="B477" s="5" t="s">
        <v>36</v>
      </c>
      <c r="C477" s="4">
        <v>102</v>
      </c>
      <c r="D477" s="3">
        <v>2958101</v>
      </c>
      <c r="E477" s="24"/>
      <c r="F477" s="24"/>
    </row>
    <row r="478" spans="1:6" ht="13.5" thickBot="1">
      <c r="A478" s="3">
        <v>43758</v>
      </c>
      <c r="B478" s="5" t="s">
        <v>37</v>
      </c>
      <c r="C478" s="4">
        <v>39</v>
      </c>
      <c r="D478" s="3">
        <v>2958101</v>
      </c>
      <c r="E478" s="24"/>
      <c r="F478" s="24"/>
    </row>
    <row r="479" spans="1:6" ht="13.5" thickBot="1">
      <c r="A479" s="3">
        <v>43758</v>
      </c>
      <c r="B479" s="5" t="s">
        <v>21</v>
      </c>
      <c r="C479" s="4">
        <v>125</v>
      </c>
      <c r="D479" s="3">
        <v>2958101</v>
      </c>
      <c r="E479" s="24"/>
      <c r="F479" s="24"/>
    </row>
    <row r="480" spans="1:6" ht="13.5" thickBot="1">
      <c r="A480" s="3">
        <v>43758</v>
      </c>
      <c r="B480" s="5" t="s">
        <v>22</v>
      </c>
      <c r="C480" s="4">
        <v>128</v>
      </c>
      <c r="D480" s="3">
        <v>2958101</v>
      </c>
      <c r="E480" s="24"/>
      <c r="F480" s="24"/>
    </row>
    <row r="481" spans="1:6" ht="13.5" thickBot="1">
      <c r="A481" s="3">
        <v>43758</v>
      </c>
      <c r="B481" s="5" t="s">
        <v>38</v>
      </c>
      <c r="C481" s="4">
        <v>79</v>
      </c>
      <c r="D481" s="3">
        <v>2958101</v>
      </c>
      <c r="E481" s="24"/>
      <c r="F481" s="24"/>
    </row>
    <row r="482" spans="1:6" ht="13.5" thickBot="1">
      <c r="A482" s="3">
        <v>43758</v>
      </c>
      <c r="B482" s="5" t="s">
        <v>39</v>
      </c>
      <c r="C482" s="4">
        <v>79</v>
      </c>
      <c r="D482" s="3">
        <v>2958101</v>
      </c>
      <c r="E482" s="24"/>
      <c r="F482" s="24"/>
    </row>
    <row r="483" spans="1:6" ht="13.5" thickBot="1">
      <c r="A483" s="3">
        <v>43758</v>
      </c>
      <c r="B483" s="5" t="s">
        <v>40</v>
      </c>
      <c r="C483" s="4">
        <v>150</v>
      </c>
      <c r="D483" s="3">
        <v>2958101</v>
      </c>
      <c r="E483" s="24"/>
      <c r="F483" s="24"/>
    </row>
    <row r="484" spans="1:6" ht="13.5" thickBot="1">
      <c r="A484" s="3">
        <v>43758</v>
      </c>
      <c r="B484" s="5" t="s">
        <v>41</v>
      </c>
      <c r="C484" s="4">
        <v>110</v>
      </c>
      <c r="D484" s="3">
        <v>2958101</v>
      </c>
      <c r="E484" s="24"/>
      <c r="F484" s="24"/>
    </row>
    <row r="485" spans="1:6" ht="13.5" thickBot="1">
      <c r="A485" s="3">
        <v>43758</v>
      </c>
      <c r="B485" s="5" t="s">
        <v>42</v>
      </c>
      <c r="C485" s="4">
        <v>49</v>
      </c>
      <c r="D485" s="3">
        <v>2958101</v>
      </c>
      <c r="E485" s="24"/>
      <c r="F485" s="24"/>
    </row>
    <row r="486" spans="1:6" ht="13.5" thickBot="1">
      <c r="A486" s="3">
        <v>43758</v>
      </c>
      <c r="B486" s="5" t="s">
        <v>43</v>
      </c>
      <c r="C486" s="4">
        <v>112</v>
      </c>
      <c r="D486" s="3">
        <v>2958101</v>
      </c>
      <c r="E486" s="24"/>
      <c r="F486" s="24"/>
    </row>
    <row r="487" spans="1:6" ht="13.5" thickBot="1">
      <c r="A487" s="3">
        <v>43758</v>
      </c>
      <c r="B487" s="5" t="s">
        <v>44</v>
      </c>
      <c r="C487" s="4">
        <v>158</v>
      </c>
      <c r="D487" s="3">
        <v>2958101</v>
      </c>
      <c r="E487" s="24"/>
      <c r="F487" s="24"/>
    </row>
    <row r="488" spans="1:6" ht="13.5" thickBot="1">
      <c r="A488" s="3">
        <v>43758</v>
      </c>
      <c r="B488" s="5" t="s">
        <v>45</v>
      </c>
      <c r="C488" s="4">
        <v>182</v>
      </c>
      <c r="D488" s="3">
        <v>2958101</v>
      </c>
      <c r="E488" s="24"/>
      <c r="F488" s="24"/>
    </row>
    <row r="489" spans="1:6" ht="13.5" thickBot="1">
      <c r="A489" s="3">
        <v>43758</v>
      </c>
      <c r="B489" s="5" t="s">
        <v>46</v>
      </c>
      <c r="C489" s="4">
        <v>27</v>
      </c>
      <c r="D489" s="3">
        <v>2958101</v>
      </c>
      <c r="E489" s="24"/>
      <c r="F489" s="24"/>
    </row>
    <row r="490" spans="1:6" ht="13.5" thickBot="1">
      <c r="A490" s="3">
        <v>43758</v>
      </c>
      <c r="B490" s="5" t="s">
        <v>82</v>
      </c>
      <c r="C490" s="4">
        <v>101</v>
      </c>
      <c r="D490" s="3">
        <v>2958101</v>
      </c>
      <c r="E490" s="24"/>
      <c r="F490" s="24"/>
    </row>
    <row r="491" spans="1:6" ht="13.5" thickBot="1">
      <c r="A491" s="3">
        <v>43759</v>
      </c>
      <c r="B491" s="5" t="s">
        <v>27</v>
      </c>
      <c r="C491" s="4">
        <v>121</v>
      </c>
      <c r="D491" s="3">
        <v>2958101</v>
      </c>
      <c r="E491" s="24"/>
      <c r="F491" s="24"/>
    </row>
    <row r="492" spans="1:6" ht="13.5" thickBot="1">
      <c r="A492" s="3">
        <v>43759</v>
      </c>
      <c r="B492" s="5" t="s">
        <v>28</v>
      </c>
      <c r="C492" s="4">
        <v>30</v>
      </c>
      <c r="D492" s="3">
        <v>2958101</v>
      </c>
      <c r="E492" s="24"/>
      <c r="F492" s="24"/>
    </row>
    <row r="493" spans="1:6" ht="13.5" thickBot="1">
      <c r="A493" s="3">
        <v>43759</v>
      </c>
      <c r="B493" s="5" t="s">
        <v>29</v>
      </c>
      <c r="C493" s="4">
        <v>180</v>
      </c>
      <c r="D493" s="3">
        <v>2958101</v>
      </c>
      <c r="E493" s="24"/>
      <c r="F493" s="24"/>
    </row>
    <row r="494" spans="1:6" ht="13.5" thickBot="1">
      <c r="A494" s="3">
        <v>43759</v>
      </c>
      <c r="B494" s="5" t="s">
        <v>30</v>
      </c>
      <c r="C494" s="4">
        <v>38</v>
      </c>
      <c r="D494" s="3">
        <v>2958101</v>
      </c>
      <c r="E494" s="24"/>
      <c r="F494" s="24"/>
    </row>
    <row r="495" spans="1:6" ht="13.5" thickBot="1">
      <c r="A495" s="3">
        <v>43759</v>
      </c>
      <c r="B495" s="5" t="s">
        <v>31</v>
      </c>
      <c r="C495" s="4">
        <v>100</v>
      </c>
      <c r="D495" s="3">
        <v>2958101</v>
      </c>
      <c r="E495" s="24"/>
      <c r="F495" s="24"/>
    </row>
    <row r="496" spans="1:6" ht="13.5" thickBot="1">
      <c r="A496" s="3">
        <v>43759</v>
      </c>
      <c r="B496" s="5" t="s">
        <v>32</v>
      </c>
      <c r="C496" s="4">
        <v>22</v>
      </c>
      <c r="D496" s="3">
        <v>2958101</v>
      </c>
      <c r="E496" s="24"/>
      <c r="F496" s="24"/>
    </row>
    <row r="497" spans="1:6" ht="13.5" thickBot="1">
      <c r="A497" s="3">
        <v>43759</v>
      </c>
      <c r="B497" s="5" t="s">
        <v>33</v>
      </c>
      <c r="C497" s="4">
        <v>7</v>
      </c>
      <c r="D497" s="3">
        <v>2958101</v>
      </c>
      <c r="E497" s="24"/>
      <c r="F497" s="24"/>
    </row>
    <row r="498" spans="1:6" ht="13.5" thickBot="1">
      <c r="A498" s="3">
        <v>43759</v>
      </c>
      <c r="B498" s="5" t="s">
        <v>34</v>
      </c>
      <c r="C498" s="4">
        <v>50</v>
      </c>
      <c r="D498" s="3">
        <v>2958101</v>
      </c>
      <c r="E498" s="24"/>
      <c r="F498" s="24"/>
    </row>
    <row r="499" spans="1:6" ht="13.5" thickBot="1">
      <c r="A499" s="3">
        <v>43759</v>
      </c>
      <c r="B499" s="5" t="s">
        <v>35</v>
      </c>
      <c r="C499" s="4">
        <v>50</v>
      </c>
      <c r="D499" s="3">
        <v>2958101</v>
      </c>
      <c r="E499" s="24"/>
      <c r="F499" s="24"/>
    </row>
    <row r="500" spans="1:6" ht="13.5" thickBot="1">
      <c r="A500" s="3">
        <v>43759</v>
      </c>
      <c r="B500" s="5" t="s">
        <v>36</v>
      </c>
      <c r="C500" s="4">
        <v>102</v>
      </c>
      <c r="D500" s="3">
        <v>2958101</v>
      </c>
      <c r="E500" s="24"/>
      <c r="F500" s="24"/>
    </row>
    <row r="501" spans="1:6" ht="13.5" thickBot="1">
      <c r="A501" s="3">
        <v>43759</v>
      </c>
      <c r="B501" s="5" t="s">
        <v>37</v>
      </c>
      <c r="C501" s="4">
        <v>39</v>
      </c>
      <c r="D501" s="3">
        <v>2958101</v>
      </c>
      <c r="E501" s="24"/>
      <c r="F501" s="24"/>
    </row>
    <row r="502" spans="1:6" ht="13.5" thickBot="1">
      <c r="A502" s="3">
        <v>43759</v>
      </c>
      <c r="B502" s="5" t="s">
        <v>21</v>
      </c>
      <c r="C502" s="4">
        <v>125</v>
      </c>
      <c r="D502" s="3">
        <v>2958101</v>
      </c>
      <c r="E502" s="24"/>
      <c r="F502" s="24"/>
    </row>
    <row r="503" spans="1:6" ht="13.5" thickBot="1">
      <c r="A503" s="3">
        <v>43759</v>
      </c>
      <c r="B503" s="5" t="s">
        <v>22</v>
      </c>
      <c r="C503" s="4">
        <v>128</v>
      </c>
      <c r="D503" s="3">
        <v>2958101</v>
      </c>
      <c r="E503" s="24"/>
      <c r="F503" s="24"/>
    </row>
    <row r="504" spans="1:6" ht="13.5" thickBot="1">
      <c r="A504" s="3">
        <v>43759</v>
      </c>
      <c r="B504" s="5" t="s">
        <v>38</v>
      </c>
      <c r="C504" s="4">
        <v>79</v>
      </c>
      <c r="D504" s="3">
        <v>2958101</v>
      </c>
      <c r="E504" s="24"/>
      <c r="F504" s="24"/>
    </row>
    <row r="505" spans="1:6" ht="13.5" thickBot="1">
      <c r="A505" s="3">
        <v>43759</v>
      </c>
      <c r="B505" s="5" t="s">
        <v>39</v>
      </c>
      <c r="C505" s="4">
        <v>79</v>
      </c>
      <c r="D505" s="3">
        <v>2958101</v>
      </c>
      <c r="E505" s="24"/>
      <c r="F505" s="24"/>
    </row>
    <row r="506" spans="1:6" ht="13.5" thickBot="1">
      <c r="A506" s="3">
        <v>43759</v>
      </c>
      <c r="B506" s="5" t="s">
        <v>40</v>
      </c>
      <c r="C506" s="4">
        <v>150</v>
      </c>
      <c r="D506" s="3">
        <v>2958101</v>
      </c>
      <c r="E506" s="24"/>
      <c r="F506" s="24"/>
    </row>
    <row r="507" spans="1:6" ht="13.5" thickBot="1">
      <c r="A507" s="3">
        <v>43759</v>
      </c>
      <c r="B507" s="5" t="s">
        <v>41</v>
      </c>
      <c r="C507" s="4">
        <v>110</v>
      </c>
      <c r="D507" s="3">
        <v>2958101</v>
      </c>
      <c r="E507" s="24"/>
      <c r="F507" s="24"/>
    </row>
    <row r="508" spans="1:6" ht="13.5" thickBot="1">
      <c r="A508" s="3">
        <v>43759</v>
      </c>
      <c r="B508" s="5" t="s">
        <v>42</v>
      </c>
      <c r="C508" s="4">
        <v>49</v>
      </c>
      <c r="D508" s="3">
        <v>2958101</v>
      </c>
      <c r="E508" s="24"/>
      <c r="F508" s="24"/>
    </row>
    <row r="509" spans="1:6" ht="13.5" thickBot="1">
      <c r="A509" s="3">
        <v>43759</v>
      </c>
      <c r="B509" s="5" t="s">
        <v>43</v>
      </c>
      <c r="C509" s="4">
        <v>112</v>
      </c>
      <c r="D509" s="3">
        <v>2958101</v>
      </c>
      <c r="E509" s="24"/>
      <c r="F509" s="24"/>
    </row>
    <row r="510" spans="1:6" ht="13.5" thickBot="1">
      <c r="A510" s="3">
        <v>43759</v>
      </c>
      <c r="B510" s="5" t="s">
        <v>44</v>
      </c>
      <c r="C510" s="4">
        <v>158</v>
      </c>
      <c r="D510" s="3">
        <v>2958101</v>
      </c>
      <c r="E510" s="24"/>
      <c r="F510" s="24"/>
    </row>
    <row r="511" spans="1:6" ht="13.5" thickBot="1">
      <c r="A511" s="3">
        <v>43759</v>
      </c>
      <c r="B511" s="5" t="s">
        <v>45</v>
      </c>
      <c r="C511" s="4">
        <v>182</v>
      </c>
      <c r="D511" s="3">
        <v>2958101</v>
      </c>
      <c r="E511" s="24"/>
      <c r="F511" s="24"/>
    </row>
    <row r="512" spans="1:6" ht="13.5" thickBot="1">
      <c r="A512" s="3">
        <v>43759</v>
      </c>
      <c r="B512" s="5" t="s">
        <v>46</v>
      </c>
      <c r="C512" s="4">
        <v>27</v>
      </c>
      <c r="D512" s="3">
        <v>2958101</v>
      </c>
      <c r="E512" s="24"/>
      <c r="F512" s="24"/>
    </row>
    <row r="513" spans="1:6" ht="13.5" thickBot="1">
      <c r="A513" s="3">
        <v>43759</v>
      </c>
      <c r="B513" s="5" t="s">
        <v>82</v>
      </c>
      <c r="C513" s="4">
        <v>101</v>
      </c>
      <c r="D513" s="3">
        <v>2958101</v>
      </c>
      <c r="E513" s="24"/>
      <c r="F513" s="24"/>
    </row>
    <row r="514" spans="1:6" ht="13.5" thickBot="1">
      <c r="A514" s="3">
        <v>43760</v>
      </c>
      <c r="B514" s="5" t="s">
        <v>27</v>
      </c>
      <c r="C514" s="4">
        <v>121</v>
      </c>
      <c r="D514" s="3">
        <v>2958101</v>
      </c>
      <c r="E514" s="24"/>
      <c r="F514" s="24"/>
    </row>
    <row r="515" spans="1:6" ht="13.5" thickBot="1">
      <c r="A515" s="3">
        <v>43760</v>
      </c>
      <c r="B515" s="5" t="s">
        <v>28</v>
      </c>
      <c r="C515" s="4">
        <v>30</v>
      </c>
      <c r="D515" s="3">
        <v>2958101</v>
      </c>
      <c r="E515" s="24"/>
      <c r="F515" s="24"/>
    </row>
    <row r="516" spans="1:6" ht="13.5" thickBot="1">
      <c r="A516" s="3">
        <v>43760</v>
      </c>
      <c r="B516" s="5" t="s">
        <v>29</v>
      </c>
      <c r="C516" s="4">
        <v>180</v>
      </c>
      <c r="D516" s="3">
        <v>2958101</v>
      </c>
      <c r="E516" s="24"/>
      <c r="F516" s="24"/>
    </row>
    <row r="517" spans="1:6" ht="13.5" thickBot="1">
      <c r="A517" s="3">
        <v>43760</v>
      </c>
      <c r="B517" s="5" t="s">
        <v>30</v>
      </c>
      <c r="C517" s="4">
        <v>38</v>
      </c>
      <c r="D517" s="3">
        <v>2958101</v>
      </c>
      <c r="E517" s="24"/>
      <c r="F517" s="24"/>
    </row>
    <row r="518" spans="1:6" ht="13.5" thickBot="1">
      <c r="A518" s="3">
        <v>43760</v>
      </c>
      <c r="B518" s="5" t="s">
        <v>31</v>
      </c>
      <c r="C518" s="4">
        <v>100</v>
      </c>
      <c r="D518" s="3">
        <v>2958101</v>
      </c>
      <c r="E518" s="24"/>
      <c r="F518" s="24"/>
    </row>
    <row r="519" spans="1:6" ht="13.5" thickBot="1">
      <c r="A519" s="3">
        <v>43760</v>
      </c>
      <c r="B519" s="5" t="s">
        <v>32</v>
      </c>
      <c r="C519" s="4">
        <v>22</v>
      </c>
      <c r="D519" s="3">
        <v>2958101</v>
      </c>
      <c r="E519" s="24"/>
      <c r="F519" s="24"/>
    </row>
    <row r="520" spans="1:6" ht="13.5" thickBot="1">
      <c r="A520" s="3">
        <v>43760</v>
      </c>
      <c r="B520" s="5" t="s">
        <v>33</v>
      </c>
      <c r="C520" s="4">
        <v>7</v>
      </c>
      <c r="D520" s="3">
        <v>2958101</v>
      </c>
      <c r="E520" s="24"/>
      <c r="F520" s="24"/>
    </row>
    <row r="521" spans="1:6" ht="13.5" thickBot="1">
      <c r="A521" s="3">
        <v>43760</v>
      </c>
      <c r="B521" s="5" t="s">
        <v>34</v>
      </c>
      <c r="C521" s="4">
        <v>50</v>
      </c>
      <c r="D521" s="3">
        <v>2958101</v>
      </c>
      <c r="E521" s="24"/>
      <c r="F521" s="24"/>
    </row>
    <row r="522" spans="1:6" ht="13.5" thickBot="1">
      <c r="A522" s="3">
        <v>43760</v>
      </c>
      <c r="B522" s="5" t="s">
        <v>35</v>
      </c>
      <c r="C522" s="4">
        <v>50</v>
      </c>
      <c r="D522" s="3">
        <v>2958101</v>
      </c>
      <c r="E522" s="24"/>
      <c r="F522" s="24"/>
    </row>
    <row r="523" spans="1:6" ht="13.5" thickBot="1">
      <c r="A523" s="3">
        <v>43760</v>
      </c>
      <c r="B523" s="5" t="s">
        <v>36</v>
      </c>
      <c r="C523" s="4">
        <v>102</v>
      </c>
      <c r="D523" s="3">
        <v>2958101</v>
      </c>
      <c r="E523" s="24"/>
      <c r="F523" s="24"/>
    </row>
    <row r="524" spans="1:6" ht="13.5" thickBot="1">
      <c r="A524" s="3">
        <v>43760</v>
      </c>
      <c r="B524" s="5" t="s">
        <v>37</v>
      </c>
      <c r="C524" s="4">
        <v>39</v>
      </c>
      <c r="D524" s="3">
        <v>2958101</v>
      </c>
      <c r="E524" s="24"/>
      <c r="F524" s="24"/>
    </row>
    <row r="525" spans="1:6" ht="13.5" thickBot="1">
      <c r="A525" s="3">
        <v>43760</v>
      </c>
      <c r="B525" s="5" t="s">
        <v>21</v>
      </c>
      <c r="C525" s="4">
        <v>125</v>
      </c>
      <c r="D525" s="3">
        <v>2958101</v>
      </c>
      <c r="E525" s="24"/>
      <c r="F525" s="24"/>
    </row>
    <row r="526" spans="1:6" ht="13.5" thickBot="1">
      <c r="A526" s="3">
        <v>43760</v>
      </c>
      <c r="B526" s="5" t="s">
        <v>22</v>
      </c>
      <c r="C526" s="4">
        <v>128</v>
      </c>
      <c r="D526" s="3">
        <v>2958101</v>
      </c>
      <c r="E526" s="24"/>
      <c r="F526" s="24"/>
    </row>
    <row r="527" spans="1:6" ht="13.5" thickBot="1">
      <c r="A527" s="3">
        <v>43760</v>
      </c>
      <c r="B527" s="5" t="s">
        <v>38</v>
      </c>
      <c r="C527" s="4">
        <v>79</v>
      </c>
      <c r="D527" s="3">
        <v>2958101</v>
      </c>
      <c r="E527" s="24"/>
      <c r="F527" s="24"/>
    </row>
    <row r="528" spans="1:6" ht="13.5" thickBot="1">
      <c r="A528" s="3">
        <v>43760</v>
      </c>
      <c r="B528" s="5" t="s">
        <v>39</v>
      </c>
      <c r="C528" s="4">
        <v>79</v>
      </c>
      <c r="D528" s="3">
        <v>2958101</v>
      </c>
      <c r="E528" s="24"/>
      <c r="F528" s="24"/>
    </row>
    <row r="529" spans="1:6" ht="13.5" thickBot="1">
      <c r="A529" s="3">
        <v>43760</v>
      </c>
      <c r="B529" s="5" t="s">
        <v>40</v>
      </c>
      <c r="C529" s="4">
        <v>150</v>
      </c>
      <c r="D529" s="3">
        <v>2958101</v>
      </c>
      <c r="E529" s="24"/>
      <c r="F529" s="24"/>
    </row>
    <row r="530" spans="1:6" ht="13.5" thickBot="1">
      <c r="A530" s="3">
        <v>43760</v>
      </c>
      <c r="B530" s="5" t="s">
        <v>41</v>
      </c>
      <c r="C530" s="4">
        <v>110</v>
      </c>
      <c r="D530" s="3">
        <v>2958101</v>
      </c>
      <c r="E530" s="24"/>
      <c r="F530" s="24"/>
    </row>
    <row r="531" spans="1:6" ht="13.5" thickBot="1">
      <c r="A531" s="3">
        <v>43760</v>
      </c>
      <c r="B531" s="5" t="s">
        <v>42</v>
      </c>
      <c r="C531" s="4">
        <v>49</v>
      </c>
      <c r="D531" s="3">
        <v>2958101</v>
      </c>
      <c r="E531" s="24"/>
      <c r="F531" s="24"/>
    </row>
    <row r="532" spans="1:6" ht="13.5" thickBot="1">
      <c r="A532" s="3">
        <v>43760</v>
      </c>
      <c r="B532" s="5" t="s">
        <v>43</v>
      </c>
      <c r="C532" s="4">
        <v>112</v>
      </c>
      <c r="D532" s="3">
        <v>2958101</v>
      </c>
      <c r="E532" s="24"/>
      <c r="F532" s="24"/>
    </row>
    <row r="533" spans="1:6" ht="13.5" thickBot="1">
      <c r="A533" s="3">
        <v>43760</v>
      </c>
      <c r="B533" s="5" t="s">
        <v>44</v>
      </c>
      <c r="C533" s="4">
        <v>158</v>
      </c>
      <c r="D533" s="3">
        <v>2958101</v>
      </c>
      <c r="E533" s="24"/>
      <c r="F533" s="24"/>
    </row>
    <row r="534" spans="1:6" ht="13.5" thickBot="1">
      <c r="A534" s="3">
        <v>43760</v>
      </c>
      <c r="B534" s="5" t="s">
        <v>45</v>
      </c>
      <c r="C534" s="4">
        <v>182</v>
      </c>
      <c r="D534" s="3">
        <v>2958101</v>
      </c>
      <c r="E534" s="24"/>
      <c r="F534" s="24"/>
    </row>
    <row r="535" spans="1:6" ht="13.5" thickBot="1">
      <c r="A535" s="3">
        <v>43760</v>
      </c>
      <c r="B535" s="5" t="s">
        <v>46</v>
      </c>
      <c r="C535" s="4">
        <v>27</v>
      </c>
      <c r="D535" s="3">
        <v>2958101</v>
      </c>
      <c r="E535" s="24"/>
      <c r="F535" s="24"/>
    </row>
    <row r="536" spans="1:6" ht="13.5" thickBot="1">
      <c r="A536" s="3">
        <v>43760</v>
      </c>
      <c r="B536" s="5" t="s">
        <v>82</v>
      </c>
      <c r="C536" s="4">
        <v>101</v>
      </c>
      <c r="D536" s="3">
        <v>2958101</v>
      </c>
      <c r="E536" s="24"/>
      <c r="F536" s="24"/>
    </row>
    <row r="537" spans="1:6" ht="13.5" thickBot="1">
      <c r="A537" s="3">
        <v>43761</v>
      </c>
      <c r="B537" s="5" t="s">
        <v>27</v>
      </c>
      <c r="C537" s="4">
        <v>121</v>
      </c>
      <c r="D537" s="3">
        <v>2958101</v>
      </c>
      <c r="E537" s="24"/>
      <c r="F537" s="24"/>
    </row>
    <row r="538" spans="1:6" ht="13.5" thickBot="1">
      <c r="A538" s="3">
        <v>43761</v>
      </c>
      <c r="B538" s="5" t="s">
        <v>28</v>
      </c>
      <c r="C538" s="4">
        <v>30</v>
      </c>
      <c r="D538" s="3">
        <v>2958101</v>
      </c>
      <c r="E538" s="24"/>
      <c r="F538" s="24"/>
    </row>
    <row r="539" spans="1:6" ht="13.5" thickBot="1">
      <c r="A539" s="3">
        <v>43761</v>
      </c>
      <c r="B539" s="5" t="s">
        <v>29</v>
      </c>
      <c r="C539" s="4">
        <v>180</v>
      </c>
      <c r="D539" s="3">
        <v>2958101</v>
      </c>
      <c r="E539" s="24"/>
      <c r="F539" s="24"/>
    </row>
    <row r="540" spans="1:6" ht="13.5" thickBot="1">
      <c r="A540" s="3">
        <v>43761</v>
      </c>
      <c r="B540" s="5" t="s">
        <v>30</v>
      </c>
      <c r="C540" s="4">
        <v>38</v>
      </c>
      <c r="D540" s="3">
        <v>2958101</v>
      </c>
      <c r="E540" s="24"/>
      <c r="F540" s="24"/>
    </row>
    <row r="541" spans="1:6" ht="13.5" thickBot="1">
      <c r="A541" s="3">
        <v>43761</v>
      </c>
      <c r="B541" s="5" t="s">
        <v>31</v>
      </c>
      <c r="C541" s="4">
        <v>100</v>
      </c>
      <c r="D541" s="3">
        <v>2958101</v>
      </c>
      <c r="E541" s="24"/>
      <c r="F541" s="24"/>
    </row>
    <row r="542" spans="1:6" ht="13.5" thickBot="1">
      <c r="A542" s="3">
        <v>43761</v>
      </c>
      <c r="B542" s="5" t="s">
        <v>32</v>
      </c>
      <c r="C542" s="4">
        <v>22</v>
      </c>
      <c r="D542" s="3">
        <v>2958101</v>
      </c>
      <c r="E542" s="24"/>
      <c r="F542" s="24"/>
    </row>
    <row r="543" spans="1:6" ht="13.5" thickBot="1">
      <c r="A543" s="3">
        <v>43761</v>
      </c>
      <c r="B543" s="5" t="s">
        <v>33</v>
      </c>
      <c r="C543" s="4">
        <v>7</v>
      </c>
      <c r="D543" s="3">
        <v>2958101</v>
      </c>
      <c r="E543" s="24"/>
      <c r="F543" s="24"/>
    </row>
    <row r="544" spans="1:6" ht="13.5" thickBot="1">
      <c r="A544" s="3">
        <v>43761</v>
      </c>
      <c r="B544" s="5" t="s">
        <v>34</v>
      </c>
      <c r="C544" s="4">
        <v>50</v>
      </c>
      <c r="D544" s="3">
        <v>2958101</v>
      </c>
      <c r="E544" s="24"/>
      <c r="F544" s="24"/>
    </row>
    <row r="545" spans="1:6" ht="13.5" thickBot="1">
      <c r="A545" s="3">
        <v>43761</v>
      </c>
      <c r="B545" s="5" t="s">
        <v>35</v>
      </c>
      <c r="C545" s="4">
        <v>50</v>
      </c>
      <c r="D545" s="3">
        <v>2958101</v>
      </c>
      <c r="E545" s="24"/>
      <c r="F545" s="24"/>
    </row>
    <row r="546" spans="1:6" ht="13.5" thickBot="1">
      <c r="A546" s="3">
        <v>43761</v>
      </c>
      <c r="B546" s="5" t="s">
        <v>36</v>
      </c>
      <c r="C546" s="4">
        <v>102</v>
      </c>
      <c r="D546" s="3">
        <v>2958101</v>
      </c>
      <c r="E546" s="24"/>
      <c r="F546" s="24"/>
    </row>
    <row r="547" spans="1:6" ht="13.5" thickBot="1">
      <c r="A547" s="3">
        <v>43761</v>
      </c>
      <c r="B547" s="5" t="s">
        <v>37</v>
      </c>
      <c r="C547" s="4">
        <v>39</v>
      </c>
      <c r="D547" s="3">
        <v>2958101</v>
      </c>
      <c r="E547" s="24"/>
      <c r="F547" s="24"/>
    </row>
    <row r="548" spans="1:6" ht="13.5" thickBot="1">
      <c r="A548" s="3">
        <v>43761</v>
      </c>
      <c r="B548" s="5" t="s">
        <v>21</v>
      </c>
      <c r="C548" s="4">
        <v>125</v>
      </c>
      <c r="D548" s="3">
        <v>2958101</v>
      </c>
      <c r="E548" s="24"/>
      <c r="F548" s="24"/>
    </row>
    <row r="549" spans="1:6" ht="13.5" thickBot="1">
      <c r="A549" s="3">
        <v>43761</v>
      </c>
      <c r="B549" s="5" t="s">
        <v>22</v>
      </c>
      <c r="C549" s="4">
        <v>128</v>
      </c>
      <c r="D549" s="3">
        <v>2958101</v>
      </c>
      <c r="E549" s="24"/>
      <c r="F549" s="24"/>
    </row>
    <row r="550" spans="1:6" ht="13.5" thickBot="1">
      <c r="A550" s="3">
        <v>43761</v>
      </c>
      <c r="B550" s="5" t="s">
        <v>38</v>
      </c>
      <c r="C550" s="4">
        <v>79</v>
      </c>
      <c r="D550" s="3">
        <v>2958101</v>
      </c>
      <c r="E550" s="24"/>
      <c r="F550" s="24"/>
    </row>
    <row r="551" spans="1:6" ht="13.5" thickBot="1">
      <c r="A551" s="3">
        <v>43761</v>
      </c>
      <c r="B551" s="5" t="s">
        <v>39</v>
      </c>
      <c r="C551" s="4">
        <v>79</v>
      </c>
      <c r="D551" s="3">
        <v>2958101</v>
      </c>
      <c r="E551" s="24"/>
      <c r="F551" s="24"/>
    </row>
    <row r="552" spans="1:6" ht="13.5" thickBot="1">
      <c r="A552" s="3">
        <v>43761</v>
      </c>
      <c r="B552" s="5" t="s">
        <v>40</v>
      </c>
      <c r="C552" s="4">
        <v>150</v>
      </c>
      <c r="D552" s="3">
        <v>2958101</v>
      </c>
      <c r="E552" s="24"/>
      <c r="F552" s="24"/>
    </row>
    <row r="553" spans="1:6" ht="13.5" thickBot="1">
      <c r="A553" s="3">
        <v>43761</v>
      </c>
      <c r="B553" s="5" t="s">
        <v>41</v>
      </c>
      <c r="C553" s="4">
        <v>110</v>
      </c>
      <c r="D553" s="3">
        <v>2958101</v>
      </c>
      <c r="E553" s="24"/>
      <c r="F553" s="24"/>
    </row>
    <row r="554" spans="1:6" ht="13.5" thickBot="1">
      <c r="A554" s="3">
        <v>43761</v>
      </c>
      <c r="B554" s="5" t="s">
        <v>42</v>
      </c>
      <c r="C554" s="4">
        <v>49</v>
      </c>
      <c r="D554" s="3">
        <v>2958101</v>
      </c>
      <c r="E554" s="24"/>
      <c r="F554" s="24"/>
    </row>
    <row r="555" spans="1:6" ht="13.5" thickBot="1">
      <c r="A555" s="3">
        <v>43761</v>
      </c>
      <c r="B555" s="5" t="s">
        <v>43</v>
      </c>
      <c r="C555" s="4">
        <v>112</v>
      </c>
      <c r="D555" s="3">
        <v>2958101</v>
      </c>
      <c r="E555" s="24"/>
      <c r="F555" s="24"/>
    </row>
    <row r="556" spans="1:6" ht="13.5" thickBot="1">
      <c r="A556" s="3">
        <v>43761</v>
      </c>
      <c r="B556" s="5" t="s">
        <v>44</v>
      </c>
      <c r="C556" s="4">
        <v>158</v>
      </c>
      <c r="D556" s="3">
        <v>2958101</v>
      </c>
      <c r="E556" s="24"/>
      <c r="F556" s="24"/>
    </row>
    <row r="557" spans="1:6" ht="13.5" thickBot="1">
      <c r="A557" s="3">
        <v>43761</v>
      </c>
      <c r="B557" s="5" t="s">
        <v>45</v>
      </c>
      <c r="C557" s="4">
        <v>182</v>
      </c>
      <c r="D557" s="3">
        <v>2958101</v>
      </c>
      <c r="E557" s="24"/>
      <c r="F557" s="24"/>
    </row>
    <row r="558" spans="1:6" ht="13.5" thickBot="1">
      <c r="A558" s="3">
        <v>43761</v>
      </c>
      <c r="B558" s="5" t="s">
        <v>46</v>
      </c>
      <c r="C558" s="4">
        <v>27</v>
      </c>
      <c r="D558" s="3">
        <v>2958101</v>
      </c>
      <c r="E558" s="24"/>
      <c r="F558" s="24"/>
    </row>
    <row r="559" spans="1:6" ht="13.5" thickBot="1">
      <c r="A559" s="3">
        <v>43761</v>
      </c>
      <c r="B559" s="5" t="s">
        <v>82</v>
      </c>
      <c r="C559" s="4">
        <v>101</v>
      </c>
      <c r="D559" s="3">
        <v>2958101</v>
      </c>
      <c r="E559" s="24"/>
      <c r="F559" s="24"/>
    </row>
    <row r="560" spans="1:6" ht="13.5" thickBot="1">
      <c r="A560" s="3">
        <v>43762</v>
      </c>
      <c r="B560" s="5" t="s">
        <v>27</v>
      </c>
      <c r="C560" s="4">
        <v>121</v>
      </c>
      <c r="D560" s="3">
        <v>2958101</v>
      </c>
      <c r="E560" s="24"/>
      <c r="F560" s="24"/>
    </row>
    <row r="561" spans="1:6" ht="13.5" thickBot="1">
      <c r="A561" s="3">
        <v>43762</v>
      </c>
      <c r="B561" s="5" t="s">
        <v>28</v>
      </c>
      <c r="C561" s="4">
        <v>30</v>
      </c>
      <c r="D561" s="3">
        <v>2958101</v>
      </c>
      <c r="E561" s="24"/>
      <c r="F561" s="24"/>
    </row>
    <row r="562" spans="1:6" ht="13.5" thickBot="1">
      <c r="A562" s="3">
        <v>43762</v>
      </c>
      <c r="B562" s="5" t="s">
        <v>29</v>
      </c>
      <c r="C562" s="4">
        <v>180</v>
      </c>
      <c r="D562" s="3">
        <v>2958101</v>
      </c>
      <c r="E562" s="24"/>
      <c r="F562" s="24"/>
    </row>
    <row r="563" spans="1:6" ht="13.5" thickBot="1">
      <c r="A563" s="3">
        <v>43762</v>
      </c>
      <c r="B563" s="5" t="s">
        <v>30</v>
      </c>
      <c r="C563" s="4">
        <v>38</v>
      </c>
      <c r="D563" s="3">
        <v>2958101</v>
      </c>
      <c r="E563" s="24"/>
      <c r="F563" s="24"/>
    </row>
    <row r="564" spans="1:6" ht="13.5" thickBot="1">
      <c r="A564" s="3">
        <v>43762</v>
      </c>
      <c r="B564" s="5" t="s">
        <v>31</v>
      </c>
      <c r="C564" s="4">
        <v>100</v>
      </c>
      <c r="D564" s="3">
        <v>2958101</v>
      </c>
      <c r="E564" s="24"/>
      <c r="F564" s="24"/>
    </row>
    <row r="565" spans="1:6" ht="13.5" thickBot="1">
      <c r="A565" s="3">
        <v>43762</v>
      </c>
      <c r="B565" s="5" t="s">
        <v>32</v>
      </c>
      <c r="C565" s="4">
        <v>22</v>
      </c>
      <c r="D565" s="3">
        <v>2958101</v>
      </c>
      <c r="E565" s="24"/>
      <c r="F565" s="24"/>
    </row>
    <row r="566" spans="1:6" ht="13.5" thickBot="1">
      <c r="A566" s="3">
        <v>43762</v>
      </c>
      <c r="B566" s="5" t="s">
        <v>33</v>
      </c>
      <c r="C566" s="4">
        <v>7</v>
      </c>
      <c r="D566" s="3">
        <v>2958101</v>
      </c>
      <c r="E566" s="24"/>
      <c r="F566" s="24"/>
    </row>
    <row r="567" spans="1:6" ht="13.5" thickBot="1">
      <c r="A567" s="3">
        <v>43762</v>
      </c>
      <c r="B567" s="5" t="s">
        <v>34</v>
      </c>
      <c r="C567" s="4">
        <v>50</v>
      </c>
      <c r="D567" s="3">
        <v>2958101</v>
      </c>
      <c r="E567" s="24"/>
      <c r="F567" s="24"/>
    </row>
    <row r="568" spans="1:6" ht="13.5" thickBot="1">
      <c r="A568" s="3">
        <v>43762</v>
      </c>
      <c r="B568" s="5" t="s">
        <v>35</v>
      </c>
      <c r="C568" s="4">
        <v>50</v>
      </c>
      <c r="D568" s="3">
        <v>2958101</v>
      </c>
      <c r="E568" s="24"/>
      <c r="F568" s="24"/>
    </row>
    <row r="569" spans="1:6" ht="13.5" thickBot="1">
      <c r="A569" s="3">
        <v>43762</v>
      </c>
      <c r="B569" s="5" t="s">
        <v>36</v>
      </c>
      <c r="C569" s="4">
        <v>102</v>
      </c>
      <c r="D569" s="3">
        <v>2958101</v>
      </c>
      <c r="E569" s="24"/>
      <c r="F569" s="24"/>
    </row>
    <row r="570" spans="1:6" ht="13.5" thickBot="1">
      <c r="A570" s="3">
        <v>43762</v>
      </c>
      <c r="B570" s="5" t="s">
        <v>37</v>
      </c>
      <c r="C570" s="4">
        <v>39</v>
      </c>
      <c r="D570" s="3">
        <v>2958101</v>
      </c>
      <c r="E570" s="24"/>
      <c r="F570" s="24"/>
    </row>
    <row r="571" spans="1:6" ht="13.5" thickBot="1">
      <c r="A571" s="3">
        <v>43762</v>
      </c>
      <c r="B571" s="5" t="s">
        <v>21</v>
      </c>
      <c r="C571" s="4">
        <v>125</v>
      </c>
      <c r="D571" s="3">
        <v>2958101</v>
      </c>
      <c r="E571" s="24"/>
      <c r="F571" s="24"/>
    </row>
    <row r="572" spans="1:6" ht="13.5" thickBot="1">
      <c r="A572" s="3">
        <v>43762</v>
      </c>
      <c r="B572" s="5" t="s">
        <v>22</v>
      </c>
      <c r="C572" s="4">
        <v>128</v>
      </c>
      <c r="D572" s="3">
        <v>2958101</v>
      </c>
      <c r="E572" s="24"/>
      <c r="F572" s="24"/>
    </row>
    <row r="573" spans="1:6" ht="13.5" thickBot="1">
      <c r="A573" s="3">
        <v>43762</v>
      </c>
      <c r="B573" s="5" t="s">
        <v>38</v>
      </c>
      <c r="C573" s="4">
        <v>79</v>
      </c>
      <c r="D573" s="3">
        <v>2958101</v>
      </c>
      <c r="E573" s="24"/>
      <c r="F573" s="24"/>
    </row>
    <row r="574" spans="1:6" ht="13.5" thickBot="1">
      <c r="A574" s="3">
        <v>43762</v>
      </c>
      <c r="B574" s="5" t="s">
        <v>39</v>
      </c>
      <c r="C574" s="4">
        <v>79</v>
      </c>
      <c r="D574" s="3">
        <v>2958101</v>
      </c>
      <c r="E574" s="24"/>
      <c r="F574" s="24"/>
    </row>
    <row r="575" spans="1:6" ht="13.5" thickBot="1">
      <c r="A575" s="3">
        <v>43762</v>
      </c>
      <c r="B575" s="5" t="s">
        <v>40</v>
      </c>
      <c r="C575" s="4">
        <v>150</v>
      </c>
      <c r="D575" s="3">
        <v>2958101</v>
      </c>
      <c r="E575" s="24"/>
      <c r="F575" s="24"/>
    </row>
    <row r="576" spans="1:6" ht="13.5" thickBot="1">
      <c r="A576" s="3">
        <v>43762</v>
      </c>
      <c r="B576" s="5" t="s">
        <v>41</v>
      </c>
      <c r="C576" s="4">
        <v>110</v>
      </c>
      <c r="D576" s="3">
        <v>2958101</v>
      </c>
      <c r="E576" s="24"/>
      <c r="F576" s="24"/>
    </row>
    <row r="577" spans="1:6" ht="13.5" thickBot="1">
      <c r="A577" s="3">
        <v>43762</v>
      </c>
      <c r="B577" s="5" t="s">
        <v>42</v>
      </c>
      <c r="C577" s="4">
        <v>49</v>
      </c>
      <c r="D577" s="3">
        <v>2958101</v>
      </c>
      <c r="E577" s="24"/>
      <c r="F577" s="24"/>
    </row>
    <row r="578" spans="1:6" ht="13.5" thickBot="1">
      <c r="A578" s="3">
        <v>43762</v>
      </c>
      <c r="B578" s="5" t="s">
        <v>43</v>
      </c>
      <c r="C578" s="4">
        <v>112</v>
      </c>
      <c r="D578" s="3">
        <v>2958101</v>
      </c>
      <c r="E578" s="24"/>
      <c r="F578" s="24"/>
    </row>
    <row r="579" spans="1:6" ht="13.5" thickBot="1">
      <c r="A579" s="3">
        <v>43762</v>
      </c>
      <c r="B579" s="5" t="s">
        <v>44</v>
      </c>
      <c r="C579" s="4">
        <v>158</v>
      </c>
      <c r="D579" s="3">
        <v>2958101</v>
      </c>
      <c r="E579" s="24"/>
      <c r="F579" s="24"/>
    </row>
    <row r="580" spans="1:6" ht="13.5" thickBot="1">
      <c r="A580" s="3">
        <v>43762</v>
      </c>
      <c r="B580" s="5" t="s">
        <v>45</v>
      </c>
      <c r="C580" s="4">
        <v>182</v>
      </c>
      <c r="D580" s="3">
        <v>2958101</v>
      </c>
      <c r="E580" s="24"/>
      <c r="F580" s="24"/>
    </row>
    <row r="581" spans="1:6" ht="13.5" thickBot="1">
      <c r="A581" s="3">
        <v>43762</v>
      </c>
      <c r="B581" s="5" t="s">
        <v>46</v>
      </c>
      <c r="C581" s="4">
        <v>27</v>
      </c>
      <c r="D581" s="3">
        <v>2958101</v>
      </c>
      <c r="E581" s="24"/>
      <c r="F581" s="24"/>
    </row>
    <row r="582" spans="1:6" ht="13.5" thickBot="1">
      <c r="A582" s="3">
        <v>43762</v>
      </c>
      <c r="B582" s="5" t="s">
        <v>82</v>
      </c>
      <c r="C582" s="4">
        <v>101</v>
      </c>
      <c r="D582" s="3">
        <v>2958101</v>
      </c>
      <c r="E582" s="24"/>
      <c r="F582" s="24"/>
    </row>
    <row r="583" spans="1:6" ht="13.5" thickBot="1">
      <c r="A583" s="3">
        <v>43763</v>
      </c>
      <c r="B583" s="5" t="s">
        <v>27</v>
      </c>
      <c r="C583" s="4">
        <v>121</v>
      </c>
      <c r="D583" s="3">
        <v>2958101</v>
      </c>
      <c r="E583" s="24"/>
      <c r="F583" s="24"/>
    </row>
    <row r="584" spans="1:6" ht="13.5" thickBot="1">
      <c r="A584" s="3">
        <v>43763</v>
      </c>
      <c r="B584" s="5" t="s">
        <v>28</v>
      </c>
      <c r="C584" s="4">
        <v>30</v>
      </c>
      <c r="D584" s="3">
        <v>2958101</v>
      </c>
      <c r="E584" s="24"/>
      <c r="F584" s="24"/>
    </row>
    <row r="585" spans="1:6" ht="13.5" thickBot="1">
      <c r="A585" s="3">
        <v>43763</v>
      </c>
      <c r="B585" s="5" t="s">
        <v>29</v>
      </c>
      <c r="C585" s="4">
        <v>180</v>
      </c>
      <c r="D585" s="3">
        <v>2958101</v>
      </c>
      <c r="E585" s="24"/>
      <c r="F585" s="24"/>
    </row>
    <row r="586" spans="1:6" ht="13.5" thickBot="1">
      <c r="A586" s="3">
        <v>43763</v>
      </c>
      <c r="B586" s="5" t="s">
        <v>30</v>
      </c>
      <c r="C586" s="4">
        <v>38</v>
      </c>
      <c r="D586" s="3">
        <v>2958101</v>
      </c>
      <c r="E586" s="24"/>
      <c r="F586" s="24"/>
    </row>
    <row r="587" spans="1:6" ht="13.5" thickBot="1">
      <c r="A587" s="3">
        <v>43763</v>
      </c>
      <c r="B587" s="5" t="s">
        <v>31</v>
      </c>
      <c r="C587" s="4">
        <v>100</v>
      </c>
      <c r="D587" s="3">
        <v>2958101</v>
      </c>
      <c r="E587" s="24"/>
      <c r="F587" s="24"/>
    </row>
    <row r="588" spans="1:6" ht="13.5" thickBot="1">
      <c r="A588" s="3">
        <v>43763</v>
      </c>
      <c r="B588" s="5" t="s">
        <v>32</v>
      </c>
      <c r="C588" s="4">
        <v>22</v>
      </c>
      <c r="D588" s="3">
        <v>2958101</v>
      </c>
      <c r="E588" s="24"/>
      <c r="F588" s="24"/>
    </row>
    <row r="589" spans="1:6" ht="13.5" thickBot="1">
      <c r="A589" s="3">
        <v>43763</v>
      </c>
      <c r="B589" s="5" t="s">
        <v>33</v>
      </c>
      <c r="C589" s="4">
        <v>7</v>
      </c>
      <c r="D589" s="3">
        <v>2958101</v>
      </c>
      <c r="E589" s="24"/>
      <c r="F589" s="24"/>
    </row>
    <row r="590" spans="1:6" ht="13.5" thickBot="1">
      <c r="A590" s="3">
        <v>43763</v>
      </c>
      <c r="B590" s="5" t="s">
        <v>34</v>
      </c>
      <c r="C590" s="4">
        <v>50</v>
      </c>
      <c r="D590" s="3">
        <v>2958101</v>
      </c>
      <c r="E590" s="24"/>
      <c r="F590" s="24"/>
    </row>
    <row r="591" spans="1:6" ht="13.5" thickBot="1">
      <c r="A591" s="3">
        <v>43763</v>
      </c>
      <c r="B591" s="5" t="s">
        <v>35</v>
      </c>
      <c r="C591" s="4">
        <v>50</v>
      </c>
      <c r="D591" s="3">
        <v>2958101</v>
      </c>
      <c r="E591" s="24"/>
      <c r="F591" s="24"/>
    </row>
    <row r="592" spans="1:6" ht="13.5" thickBot="1">
      <c r="A592" s="3">
        <v>43763</v>
      </c>
      <c r="B592" s="5" t="s">
        <v>36</v>
      </c>
      <c r="C592" s="4">
        <v>102</v>
      </c>
      <c r="D592" s="3">
        <v>2958101</v>
      </c>
      <c r="E592" s="24"/>
      <c r="F592" s="24"/>
    </row>
    <row r="593" spans="1:6" ht="13.5" thickBot="1">
      <c r="A593" s="3">
        <v>43763</v>
      </c>
      <c r="B593" s="5" t="s">
        <v>37</v>
      </c>
      <c r="C593" s="4">
        <v>39</v>
      </c>
      <c r="D593" s="3">
        <v>2958101</v>
      </c>
      <c r="E593" s="24"/>
      <c r="F593" s="24"/>
    </row>
    <row r="594" spans="1:6" ht="13.5" thickBot="1">
      <c r="A594" s="3">
        <v>43763</v>
      </c>
      <c r="B594" s="5" t="s">
        <v>21</v>
      </c>
      <c r="C594" s="4">
        <v>125</v>
      </c>
      <c r="D594" s="3">
        <v>2958101</v>
      </c>
      <c r="E594" s="24"/>
      <c r="F594" s="24"/>
    </row>
    <row r="595" spans="1:6" ht="13.5" thickBot="1">
      <c r="A595" s="3">
        <v>43763</v>
      </c>
      <c r="B595" s="5" t="s">
        <v>22</v>
      </c>
      <c r="C595" s="4">
        <v>128</v>
      </c>
      <c r="D595" s="3">
        <v>2958101</v>
      </c>
      <c r="E595" s="24"/>
      <c r="F595" s="24"/>
    </row>
    <row r="596" spans="1:6" ht="13.5" thickBot="1">
      <c r="A596" s="3">
        <v>43763</v>
      </c>
      <c r="B596" s="5" t="s">
        <v>38</v>
      </c>
      <c r="C596" s="4">
        <v>79</v>
      </c>
      <c r="D596" s="3">
        <v>2958101</v>
      </c>
      <c r="E596" s="24"/>
      <c r="F596" s="24"/>
    </row>
    <row r="597" spans="1:6" ht="13.5" thickBot="1">
      <c r="A597" s="3">
        <v>43763</v>
      </c>
      <c r="B597" s="5" t="s">
        <v>39</v>
      </c>
      <c r="C597" s="4">
        <v>79</v>
      </c>
      <c r="D597" s="3">
        <v>2958101</v>
      </c>
      <c r="E597" s="24"/>
      <c r="F597" s="24"/>
    </row>
    <row r="598" spans="1:6" ht="13.5" thickBot="1">
      <c r="A598" s="3">
        <v>43763</v>
      </c>
      <c r="B598" s="5" t="s">
        <v>40</v>
      </c>
      <c r="C598" s="4">
        <v>150</v>
      </c>
      <c r="D598" s="3">
        <v>2958101</v>
      </c>
      <c r="E598" s="24"/>
      <c r="F598" s="24"/>
    </row>
    <row r="599" spans="1:6" ht="13.5" thickBot="1">
      <c r="A599" s="3">
        <v>43763</v>
      </c>
      <c r="B599" s="5" t="s">
        <v>41</v>
      </c>
      <c r="C599" s="4">
        <v>110</v>
      </c>
      <c r="D599" s="3">
        <v>2958101</v>
      </c>
      <c r="E599" s="24"/>
      <c r="F599" s="24"/>
    </row>
    <row r="600" spans="1:6" ht="13.5" thickBot="1">
      <c r="A600" s="3">
        <v>43763</v>
      </c>
      <c r="B600" s="5" t="s">
        <v>42</v>
      </c>
      <c r="C600" s="4">
        <v>49</v>
      </c>
      <c r="D600" s="3">
        <v>2958101</v>
      </c>
      <c r="E600" s="24"/>
      <c r="F600" s="24"/>
    </row>
    <row r="601" spans="1:6" ht="13.5" thickBot="1">
      <c r="A601" s="3">
        <v>43763</v>
      </c>
      <c r="B601" s="5" t="s">
        <v>43</v>
      </c>
      <c r="C601" s="4">
        <v>112</v>
      </c>
      <c r="D601" s="3">
        <v>2958101</v>
      </c>
      <c r="E601" s="24"/>
      <c r="F601" s="24"/>
    </row>
    <row r="602" spans="1:6" ht="13.5" thickBot="1">
      <c r="A602" s="3">
        <v>43763</v>
      </c>
      <c r="B602" s="5" t="s">
        <v>44</v>
      </c>
      <c r="C602" s="4">
        <v>158</v>
      </c>
      <c r="D602" s="3">
        <v>2958101</v>
      </c>
      <c r="E602" s="24"/>
      <c r="F602" s="24"/>
    </row>
    <row r="603" spans="1:6" ht="13.5" thickBot="1">
      <c r="A603" s="3">
        <v>43763</v>
      </c>
      <c r="B603" s="5" t="s">
        <v>45</v>
      </c>
      <c r="C603" s="4">
        <v>182</v>
      </c>
      <c r="D603" s="3">
        <v>2958101</v>
      </c>
      <c r="E603" s="24"/>
      <c r="F603" s="24"/>
    </row>
    <row r="604" spans="1:6" ht="13.5" thickBot="1">
      <c r="A604" s="3">
        <v>43763</v>
      </c>
      <c r="B604" s="5" t="s">
        <v>46</v>
      </c>
      <c r="C604" s="4">
        <v>27</v>
      </c>
      <c r="D604" s="3">
        <v>2958101</v>
      </c>
      <c r="E604" s="24"/>
      <c r="F604" s="24"/>
    </row>
    <row r="605" spans="1:6" ht="13.5" thickBot="1">
      <c r="A605" s="3">
        <v>43763</v>
      </c>
      <c r="B605" s="5" t="s">
        <v>82</v>
      </c>
      <c r="C605" s="4">
        <v>101</v>
      </c>
      <c r="D605" s="3">
        <v>2958101</v>
      </c>
      <c r="E605" s="24"/>
      <c r="F605" s="24"/>
    </row>
    <row r="606" spans="1:6" ht="13.5" thickBot="1">
      <c r="A606" s="3">
        <v>43764</v>
      </c>
      <c r="B606" s="5" t="s">
        <v>27</v>
      </c>
      <c r="C606" s="4">
        <v>121</v>
      </c>
      <c r="D606" s="3">
        <v>2958101</v>
      </c>
      <c r="E606" s="24"/>
      <c r="F606" s="24"/>
    </row>
    <row r="607" spans="1:6" ht="13.5" thickBot="1">
      <c r="A607" s="3">
        <v>43764</v>
      </c>
      <c r="B607" s="5" t="s">
        <v>28</v>
      </c>
      <c r="C607" s="4">
        <v>30</v>
      </c>
      <c r="D607" s="3">
        <v>2958101</v>
      </c>
      <c r="E607" s="24"/>
      <c r="F607" s="24"/>
    </row>
    <row r="608" spans="1:6" ht="13.5" thickBot="1">
      <c r="A608" s="3">
        <v>43764</v>
      </c>
      <c r="B608" s="5" t="s">
        <v>29</v>
      </c>
      <c r="C608" s="4">
        <v>180</v>
      </c>
      <c r="D608" s="3">
        <v>2958101</v>
      </c>
      <c r="E608" s="24"/>
      <c r="F608" s="24"/>
    </row>
    <row r="609" spans="1:6" ht="13.5" thickBot="1">
      <c r="A609" s="3">
        <v>43764</v>
      </c>
      <c r="B609" s="5" t="s">
        <v>30</v>
      </c>
      <c r="C609" s="4">
        <v>38</v>
      </c>
      <c r="D609" s="3">
        <v>2958101</v>
      </c>
      <c r="E609" s="24"/>
      <c r="F609" s="24"/>
    </row>
    <row r="610" spans="1:6" ht="13.5" thickBot="1">
      <c r="A610" s="3">
        <v>43764</v>
      </c>
      <c r="B610" s="5" t="s">
        <v>31</v>
      </c>
      <c r="C610" s="4">
        <v>100</v>
      </c>
      <c r="D610" s="3">
        <v>2958101</v>
      </c>
      <c r="E610" s="24"/>
      <c r="F610" s="24"/>
    </row>
    <row r="611" spans="1:6" ht="13.5" thickBot="1">
      <c r="A611" s="3">
        <v>43764</v>
      </c>
      <c r="B611" s="5" t="s">
        <v>32</v>
      </c>
      <c r="C611" s="4">
        <v>22</v>
      </c>
      <c r="D611" s="3">
        <v>2958101</v>
      </c>
      <c r="E611" s="24"/>
      <c r="F611" s="24"/>
    </row>
    <row r="612" spans="1:6" ht="13.5" thickBot="1">
      <c r="A612" s="3">
        <v>43764</v>
      </c>
      <c r="B612" s="5" t="s">
        <v>33</v>
      </c>
      <c r="C612" s="4">
        <v>7</v>
      </c>
      <c r="D612" s="3">
        <v>2958101</v>
      </c>
      <c r="E612" s="24"/>
      <c r="F612" s="24"/>
    </row>
    <row r="613" spans="1:6" ht="13.5" thickBot="1">
      <c r="A613" s="3">
        <v>43764</v>
      </c>
      <c r="B613" s="5" t="s">
        <v>34</v>
      </c>
      <c r="C613" s="4">
        <v>50</v>
      </c>
      <c r="D613" s="3">
        <v>2958101</v>
      </c>
      <c r="E613" s="24"/>
      <c r="F613" s="24"/>
    </row>
    <row r="614" spans="1:6" ht="13.5" thickBot="1">
      <c r="A614" s="3">
        <v>43764</v>
      </c>
      <c r="B614" s="5" t="s">
        <v>35</v>
      </c>
      <c r="C614" s="4">
        <v>50</v>
      </c>
      <c r="D614" s="3">
        <v>2958101</v>
      </c>
      <c r="E614" s="24"/>
      <c r="F614" s="24"/>
    </row>
    <row r="615" spans="1:6" ht="13.5" thickBot="1">
      <c r="A615" s="3">
        <v>43764</v>
      </c>
      <c r="B615" s="5" t="s">
        <v>36</v>
      </c>
      <c r="C615" s="4">
        <v>102</v>
      </c>
      <c r="D615" s="3">
        <v>2958101</v>
      </c>
      <c r="E615" s="24"/>
      <c r="F615" s="24"/>
    </row>
    <row r="616" spans="1:6" ht="13.5" thickBot="1">
      <c r="A616" s="3">
        <v>43764</v>
      </c>
      <c r="B616" s="5" t="s">
        <v>37</v>
      </c>
      <c r="C616" s="4">
        <v>39</v>
      </c>
      <c r="D616" s="3">
        <v>2958101</v>
      </c>
      <c r="E616" s="24"/>
      <c r="F616" s="24"/>
    </row>
    <row r="617" spans="1:6" ht="13.5" thickBot="1">
      <c r="A617" s="3">
        <v>43764</v>
      </c>
      <c r="B617" s="5" t="s">
        <v>21</v>
      </c>
      <c r="C617" s="4">
        <v>125</v>
      </c>
      <c r="D617" s="3">
        <v>2958101</v>
      </c>
      <c r="E617" s="24"/>
      <c r="F617" s="24"/>
    </row>
    <row r="618" spans="1:6" ht="13.5" thickBot="1">
      <c r="A618" s="3">
        <v>43764</v>
      </c>
      <c r="B618" s="5" t="s">
        <v>22</v>
      </c>
      <c r="C618" s="4">
        <v>128</v>
      </c>
      <c r="D618" s="3">
        <v>2958101</v>
      </c>
      <c r="E618" s="24"/>
      <c r="F618" s="24"/>
    </row>
    <row r="619" spans="1:6" ht="13.5" thickBot="1">
      <c r="A619" s="3">
        <v>43764</v>
      </c>
      <c r="B619" s="5" t="s">
        <v>38</v>
      </c>
      <c r="C619" s="4">
        <v>79</v>
      </c>
      <c r="D619" s="3">
        <v>2958101</v>
      </c>
      <c r="E619" s="24"/>
      <c r="F619" s="24"/>
    </row>
    <row r="620" spans="1:6" ht="13.5" thickBot="1">
      <c r="A620" s="3">
        <v>43764</v>
      </c>
      <c r="B620" s="5" t="s">
        <v>39</v>
      </c>
      <c r="C620" s="4">
        <v>79</v>
      </c>
      <c r="D620" s="3">
        <v>2958101</v>
      </c>
      <c r="E620" s="24"/>
      <c r="F620" s="24"/>
    </row>
    <row r="621" spans="1:6" ht="13.5" thickBot="1">
      <c r="A621" s="3">
        <v>43764</v>
      </c>
      <c r="B621" s="5" t="s">
        <v>40</v>
      </c>
      <c r="C621" s="4">
        <v>150</v>
      </c>
      <c r="D621" s="3">
        <v>2958101</v>
      </c>
      <c r="E621" s="24"/>
      <c r="F621" s="24"/>
    </row>
    <row r="622" spans="1:6" ht="13.5" thickBot="1">
      <c r="A622" s="3">
        <v>43764</v>
      </c>
      <c r="B622" s="5" t="s">
        <v>41</v>
      </c>
      <c r="C622" s="4">
        <v>110</v>
      </c>
      <c r="D622" s="3">
        <v>2958101</v>
      </c>
      <c r="E622" s="24"/>
      <c r="F622" s="24"/>
    </row>
    <row r="623" spans="1:6" ht="13.5" thickBot="1">
      <c r="A623" s="3">
        <v>43764</v>
      </c>
      <c r="B623" s="5" t="s">
        <v>42</v>
      </c>
      <c r="C623" s="4">
        <v>49</v>
      </c>
      <c r="D623" s="3">
        <v>2958101</v>
      </c>
      <c r="E623" s="24"/>
      <c r="F623" s="24"/>
    </row>
    <row r="624" spans="1:6" ht="13.5" thickBot="1">
      <c r="A624" s="3">
        <v>43764</v>
      </c>
      <c r="B624" s="5" t="s">
        <v>43</v>
      </c>
      <c r="C624" s="4">
        <v>112</v>
      </c>
      <c r="D624" s="3">
        <v>2958101</v>
      </c>
      <c r="E624" s="24"/>
      <c r="F624" s="24"/>
    </row>
    <row r="625" spans="1:6" ht="13.5" thickBot="1">
      <c r="A625" s="3">
        <v>43764</v>
      </c>
      <c r="B625" s="5" t="s">
        <v>44</v>
      </c>
      <c r="C625" s="4">
        <v>158</v>
      </c>
      <c r="D625" s="3">
        <v>2958101</v>
      </c>
      <c r="E625" s="24"/>
      <c r="F625" s="24"/>
    </row>
    <row r="626" spans="1:6" ht="13.5" thickBot="1">
      <c r="A626" s="3">
        <v>43764</v>
      </c>
      <c r="B626" s="5" t="s">
        <v>45</v>
      </c>
      <c r="C626" s="4">
        <v>182</v>
      </c>
      <c r="D626" s="3">
        <v>2958101</v>
      </c>
      <c r="E626" s="24"/>
      <c r="F626" s="24"/>
    </row>
    <row r="627" spans="1:6" ht="13.5" thickBot="1">
      <c r="A627" s="3">
        <v>43764</v>
      </c>
      <c r="B627" s="5" t="s">
        <v>46</v>
      </c>
      <c r="C627" s="4">
        <v>27</v>
      </c>
      <c r="D627" s="3">
        <v>2958101</v>
      </c>
      <c r="E627" s="24"/>
      <c r="F627" s="24"/>
    </row>
    <row r="628" spans="1:6" ht="13.5" thickBot="1">
      <c r="A628" s="3">
        <v>43764</v>
      </c>
      <c r="B628" s="5" t="s">
        <v>82</v>
      </c>
      <c r="C628" s="4">
        <v>101</v>
      </c>
      <c r="D628" s="3">
        <v>2958101</v>
      </c>
      <c r="E628" s="24"/>
      <c r="F628" s="24"/>
    </row>
    <row r="629" spans="1:6" ht="13.5" thickBot="1">
      <c r="A629" s="3">
        <v>43765</v>
      </c>
      <c r="B629" s="5" t="s">
        <v>27</v>
      </c>
      <c r="C629" s="4">
        <v>121</v>
      </c>
      <c r="D629" s="3">
        <v>2958101</v>
      </c>
      <c r="E629" s="24"/>
      <c r="F629" s="24"/>
    </row>
    <row r="630" spans="1:6" ht="13.5" thickBot="1">
      <c r="A630" s="3">
        <v>43765</v>
      </c>
      <c r="B630" s="5" t="s">
        <v>28</v>
      </c>
      <c r="C630" s="4">
        <v>30</v>
      </c>
      <c r="D630" s="3">
        <v>2958101</v>
      </c>
      <c r="E630" s="24"/>
      <c r="F630" s="24"/>
    </row>
    <row r="631" spans="1:6" ht="13.5" thickBot="1">
      <c r="A631" s="3">
        <v>43765</v>
      </c>
      <c r="B631" s="5" t="s">
        <v>29</v>
      </c>
      <c r="C631" s="4">
        <v>180</v>
      </c>
      <c r="D631" s="3">
        <v>2958101</v>
      </c>
      <c r="E631" s="24"/>
      <c r="F631" s="24"/>
    </row>
    <row r="632" spans="1:6" ht="13.5" thickBot="1">
      <c r="A632" s="3">
        <v>43765</v>
      </c>
      <c r="B632" s="5" t="s">
        <v>30</v>
      </c>
      <c r="C632" s="4">
        <v>38</v>
      </c>
      <c r="D632" s="3">
        <v>2958101</v>
      </c>
      <c r="E632" s="24"/>
      <c r="F632" s="24"/>
    </row>
    <row r="633" spans="1:6" ht="13.5" thickBot="1">
      <c r="A633" s="3">
        <v>43765</v>
      </c>
      <c r="B633" s="5" t="s">
        <v>31</v>
      </c>
      <c r="C633" s="4">
        <v>100</v>
      </c>
      <c r="D633" s="3">
        <v>2958101</v>
      </c>
      <c r="E633" s="24"/>
      <c r="F633" s="24"/>
    </row>
    <row r="634" spans="1:6" ht="13.5" thickBot="1">
      <c r="A634" s="3">
        <v>43765</v>
      </c>
      <c r="B634" s="5" t="s">
        <v>32</v>
      </c>
      <c r="C634" s="4">
        <v>22</v>
      </c>
      <c r="D634" s="3">
        <v>2958101</v>
      </c>
      <c r="E634" s="24"/>
      <c r="F634" s="24"/>
    </row>
    <row r="635" spans="1:6" ht="13.5" thickBot="1">
      <c r="A635" s="3">
        <v>43765</v>
      </c>
      <c r="B635" s="5" t="s">
        <v>33</v>
      </c>
      <c r="C635" s="4">
        <v>7</v>
      </c>
      <c r="D635" s="3">
        <v>2958101</v>
      </c>
      <c r="E635" s="24"/>
      <c r="F635" s="24"/>
    </row>
    <row r="636" spans="1:6" ht="13.5" thickBot="1">
      <c r="A636" s="3">
        <v>43765</v>
      </c>
      <c r="B636" s="5" t="s">
        <v>34</v>
      </c>
      <c r="C636" s="4">
        <v>50</v>
      </c>
      <c r="D636" s="3">
        <v>2958101</v>
      </c>
      <c r="E636" s="24"/>
      <c r="F636" s="24"/>
    </row>
    <row r="637" spans="1:6" ht="13.5" thickBot="1">
      <c r="A637" s="3">
        <v>43765</v>
      </c>
      <c r="B637" s="5" t="s">
        <v>35</v>
      </c>
      <c r="C637" s="4">
        <v>50</v>
      </c>
      <c r="D637" s="3">
        <v>2958101</v>
      </c>
      <c r="E637" s="24"/>
      <c r="F637" s="24"/>
    </row>
    <row r="638" spans="1:6" ht="13.5" thickBot="1">
      <c r="A638" s="3">
        <v>43765</v>
      </c>
      <c r="B638" s="5" t="s">
        <v>36</v>
      </c>
      <c r="C638" s="4">
        <v>102</v>
      </c>
      <c r="D638" s="3">
        <v>2958101</v>
      </c>
      <c r="E638" s="24"/>
      <c r="F638" s="24"/>
    </row>
    <row r="639" spans="1:6" ht="13.5" thickBot="1">
      <c r="A639" s="3">
        <v>43765</v>
      </c>
      <c r="B639" s="5" t="s">
        <v>37</v>
      </c>
      <c r="C639" s="4">
        <v>39</v>
      </c>
      <c r="D639" s="3">
        <v>2958101</v>
      </c>
      <c r="E639" s="24"/>
      <c r="F639" s="24"/>
    </row>
    <row r="640" spans="1:6" ht="13.5" thickBot="1">
      <c r="A640" s="3">
        <v>43765</v>
      </c>
      <c r="B640" s="5" t="s">
        <v>21</v>
      </c>
      <c r="C640" s="4">
        <v>125</v>
      </c>
      <c r="D640" s="3">
        <v>2958101</v>
      </c>
      <c r="E640" s="24"/>
      <c r="F640" s="24"/>
    </row>
    <row r="641" spans="1:6" ht="13.5" thickBot="1">
      <c r="A641" s="3">
        <v>43765</v>
      </c>
      <c r="B641" s="5" t="s">
        <v>22</v>
      </c>
      <c r="C641" s="4">
        <v>128</v>
      </c>
      <c r="D641" s="3">
        <v>2958101</v>
      </c>
      <c r="E641" s="24"/>
      <c r="F641" s="24"/>
    </row>
    <row r="642" spans="1:6" ht="13.5" thickBot="1">
      <c r="A642" s="3">
        <v>43765</v>
      </c>
      <c r="B642" s="5" t="s">
        <v>38</v>
      </c>
      <c r="C642" s="4">
        <v>79</v>
      </c>
      <c r="D642" s="3">
        <v>2958101</v>
      </c>
      <c r="E642" s="24"/>
      <c r="F642" s="24"/>
    </row>
    <row r="643" spans="1:6" ht="13.5" thickBot="1">
      <c r="A643" s="3">
        <v>43765</v>
      </c>
      <c r="B643" s="5" t="s">
        <v>39</v>
      </c>
      <c r="C643" s="4">
        <v>79</v>
      </c>
      <c r="D643" s="3">
        <v>2958101</v>
      </c>
      <c r="E643" s="24"/>
      <c r="F643" s="24"/>
    </row>
    <row r="644" spans="1:6" ht="13.5" thickBot="1">
      <c r="A644" s="3">
        <v>43765</v>
      </c>
      <c r="B644" s="5" t="s">
        <v>40</v>
      </c>
      <c r="C644" s="4">
        <v>150</v>
      </c>
      <c r="D644" s="3">
        <v>2958101</v>
      </c>
      <c r="E644" s="24"/>
      <c r="F644" s="24"/>
    </row>
    <row r="645" spans="1:6" ht="13.5" thickBot="1">
      <c r="A645" s="3">
        <v>43765</v>
      </c>
      <c r="B645" s="5" t="s">
        <v>41</v>
      </c>
      <c r="C645" s="4">
        <v>110</v>
      </c>
      <c r="D645" s="3">
        <v>2958101</v>
      </c>
      <c r="E645" s="24"/>
      <c r="F645" s="24"/>
    </row>
    <row r="646" spans="1:6" ht="13.5" thickBot="1">
      <c r="A646" s="3">
        <v>43765</v>
      </c>
      <c r="B646" s="5" t="s">
        <v>42</v>
      </c>
      <c r="C646" s="4">
        <v>49</v>
      </c>
      <c r="D646" s="3">
        <v>2958101</v>
      </c>
      <c r="E646" s="24"/>
      <c r="F646" s="24"/>
    </row>
    <row r="647" spans="1:6" ht="13.5" thickBot="1">
      <c r="A647" s="3">
        <v>43765</v>
      </c>
      <c r="B647" s="5" t="s">
        <v>43</v>
      </c>
      <c r="C647" s="4">
        <v>112</v>
      </c>
      <c r="D647" s="3">
        <v>2958101</v>
      </c>
      <c r="E647" s="24"/>
      <c r="F647" s="24"/>
    </row>
    <row r="648" spans="1:6" ht="13.5" thickBot="1">
      <c r="A648" s="3">
        <v>43765</v>
      </c>
      <c r="B648" s="5" t="s">
        <v>44</v>
      </c>
      <c r="C648" s="4">
        <v>158</v>
      </c>
      <c r="D648" s="3">
        <v>2958101</v>
      </c>
      <c r="E648" s="24"/>
      <c r="F648" s="24"/>
    </row>
    <row r="649" spans="1:6" ht="13.5" thickBot="1">
      <c r="A649" s="3">
        <v>43765</v>
      </c>
      <c r="B649" s="5" t="s">
        <v>45</v>
      </c>
      <c r="C649" s="4">
        <v>182</v>
      </c>
      <c r="D649" s="3">
        <v>2958101</v>
      </c>
      <c r="E649" s="24"/>
      <c r="F649" s="24"/>
    </row>
    <row r="650" spans="1:6" ht="13.5" thickBot="1">
      <c r="A650" s="3">
        <v>43765</v>
      </c>
      <c r="B650" s="5" t="s">
        <v>46</v>
      </c>
      <c r="C650" s="4">
        <v>27</v>
      </c>
      <c r="D650" s="3">
        <v>2958101</v>
      </c>
      <c r="E650" s="24"/>
      <c r="F650" s="24"/>
    </row>
    <row r="651" spans="1:6" ht="13.5" thickBot="1">
      <c r="A651" s="3">
        <v>43765</v>
      </c>
      <c r="B651" s="5" t="s">
        <v>82</v>
      </c>
      <c r="C651" s="4">
        <v>101</v>
      </c>
      <c r="D651" s="3">
        <v>2958101</v>
      </c>
      <c r="E651" s="24"/>
      <c r="F651" s="24"/>
    </row>
    <row r="652" spans="1:6" ht="13.5" thickBot="1">
      <c r="A652" s="3">
        <v>43766</v>
      </c>
      <c r="B652" s="5" t="s">
        <v>27</v>
      </c>
      <c r="C652" s="4">
        <v>121</v>
      </c>
      <c r="D652" s="3">
        <v>2958101</v>
      </c>
      <c r="E652" s="24"/>
      <c r="F652" s="24"/>
    </row>
    <row r="653" spans="1:6" ht="13.5" thickBot="1">
      <c r="A653" s="3">
        <v>43766</v>
      </c>
      <c r="B653" s="5" t="s">
        <v>28</v>
      </c>
      <c r="C653" s="4">
        <v>30</v>
      </c>
      <c r="D653" s="3">
        <v>2958101</v>
      </c>
      <c r="E653" s="24"/>
      <c r="F653" s="24"/>
    </row>
    <row r="654" spans="1:6" ht="13.5" thickBot="1">
      <c r="A654" s="3">
        <v>43766</v>
      </c>
      <c r="B654" s="5" t="s">
        <v>29</v>
      </c>
      <c r="C654" s="4">
        <v>180</v>
      </c>
      <c r="D654" s="3">
        <v>2958101</v>
      </c>
      <c r="E654" s="24"/>
      <c r="F654" s="24"/>
    </row>
    <row r="655" spans="1:6" ht="13.5" thickBot="1">
      <c r="A655" s="3">
        <v>43766</v>
      </c>
      <c r="B655" s="5" t="s">
        <v>30</v>
      </c>
      <c r="C655" s="4">
        <v>38</v>
      </c>
      <c r="D655" s="3">
        <v>2958101</v>
      </c>
      <c r="E655" s="24"/>
      <c r="F655" s="24"/>
    </row>
    <row r="656" spans="1:6" ht="13.5" thickBot="1">
      <c r="A656" s="3">
        <v>43766</v>
      </c>
      <c r="B656" s="5" t="s">
        <v>31</v>
      </c>
      <c r="C656" s="4">
        <v>100</v>
      </c>
      <c r="D656" s="3">
        <v>2958101</v>
      </c>
      <c r="E656" s="24"/>
      <c r="F656" s="24"/>
    </row>
    <row r="657" spans="1:6" ht="13.5" thickBot="1">
      <c r="A657" s="3">
        <v>43766</v>
      </c>
      <c r="B657" s="5" t="s">
        <v>32</v>
      </c>
      <c r="C657" s="4">
        <v>22</v>
      </c>
      <c r="D657" s="3">
        <v>2958101</v>
      </c>
      <c r="E657" s="24"/>
      <c r="F657" s="24"/>
    </row>
    <row r="658" spans="1:6" ht="13.5" thickBot="1">
      <c r="A658" s="3">
        <v>43766</v>
      </c>
      <c r="B658" s="5" t="s">
        <v>33</v>
      </c>
      <c r="C658" s="4">
        <v>7</v>
      </c>
      <c r="D658" s="3">
        <v>2958101</v>
      </c>
      <c r="E658" s="24"/>
      <c r="F658" s="24"/>
    </row>
    <row r="659" spans="1:6" ht="13.5" thickBot="1">
      <c r="A659" s="3">
        <v>43766</v>
      </c>
      <c r="B659" s="5" t="s">
        <v>34</v>
      </c>
      <c r="C659" s="4">
        <v>50</v>
      </c>
      <c r="D659" s="3">
        <v>2958101</v>
      </c>
      <c r="E659" s="24"/>
      <c r="F659" s="24"/>
    </row>
    <row r="660" spans="1:6" ht="13.5" thickBot="1">
      <c r="A660" s="3">
        <v>43766</v>
      </c>
      <c r="B660" s="5" t="s">
        <v>35</v>
      </c>
      <c r="C660" s="4">
        <v>50</v>
      </c>
      <c r="D660" s="3">
        <v>2958101</v>
      </c>
      <c r="E660" s="24"/>
      <c r="F660" s="24"/>
    </row>
    <row r="661" spans="1:6" ht="13.5" thickBot="1">
      <c r="A661" s="3">
        <v>43766</v>
      </c>
      <c r="B661" s="5" t="s">
        <v>36</v>
      </c>
      <c r="C661" s="4">
        <v>102</v>
      </c>
      <c r="D661" s="3">
        <v>2958101</v>
      </c>
      <c r="E661" s="24"/>
      <c r="F661" s="24"/>
    </row>
    <row r="662" spans="1:6" ht="13.5" thickBot="1">
      <c r="A662" s="3">
        <v>43766</v>
      </c>
      <c r="B662" s="5" t="s">
        <v>37</v>
      </c>
      <c r="C662" s="4">
        <v>39</v>
      </c>
      <c r="D662" s="3">
        <v>2958101</v>
      </c>
      <c r="E662" s="24"/>
      <c r="F662" s="24"/>
    </row>
    <row r="663" spans="1:6" ht="13.5" thickBot="1">
      <c r="A663" s="3">
        <v>43766</v>
      </c>
      <c r="B663" s="5" t="s">
        <v>21</v>
      </c>
      <c r="C663" s="4">
        <v>125</v>
      </c>
      <c r="D663" s="3">
        <v>2958101</v>
      </c>
      <c r="E663" s="24"/>
      <c r="F663" s="24"/>
    </row>
    <row r="664" spans="1:6" ht="13.5" thickBot="1">
      <c r="A664" s="3">
        <v>43766</v>
      </c>
      <c r="B664" s="5" t="s">
        <v>22</v>
      </c>
      <c r="C664" s="4">
        <v>128</v>
      </c>
      <c r="D664" s="3">
        <v>2958101</v>
      </c>
      <c r="E664" s="24"/>
      <c r="F664" s="24"/>
    </row>
    <row r="665" spans="1:6" ht="13.5" thickBot="1">
      <c r="A665" s="3">
        <v>43766</v>
      </c>
      <c r="B665" s="5" t="s">
        <v>38</v>
      </c>
      <c r="C665" s="4">
        <v>79</v>
      </c>
      <c r="D665" s="3">
        <v>2958101</v>
      </c>
      <c r="E665" s="24"/>
      <c r="F665" s="24"/>
    </row>
    <row r="666" spans="1:6" ht="13.5" thickBot="1">
      <c r="A666" s="3">
        <v>43766</v>
      </c>
      <c r="B666" s="5" t="s">
        <v>39</v>
      </c>
      <c r="C666" s="4">
        <v>79</v>
      </c>
      <c r="D666" s="3">
        <v>2958101</v>
      </c>
      <c r="E666" s="24"/>
      <c r="F666" s="24"/>
    </row>
    <row r="667" spans="1:6" ht="13.5" thickBot="1">
      <c r="A667" s="3">
        <v>43766</v>
      </c>
      <c r="B667" s="5" t="s">
        <v>40</v>
      </c>
      <c r="C667" s="4">
        <v>150</v>
      </c>
      <c r="D667" s="3">
        <v>2958101</v>
      </c>
      <c r="E667" s="24"/>
      <c r="F667" s="24"/>
    </row>
    <row r="668" spans="1:6" ht="13.5" thickBot="1">
      <c r="A668" s="3">
        <v>43766</v>
      </c>
      <c r="B668" s="5" t="s">
        <v>41</v>
      </c>
      <c r="C668" s="4">
        <v>110</v>
      </c>
      <c r="D668" s="3">
        <v>2958101</v>
      </c>
      <c r="E668" s="24"/>
      <c r="F668" s="24"/>
    </row>
    <row r="669" spans="1:6" ht="13.5" thickBot="1">
      <c r="A669" s="3">
        <v>43766</v>
      </c>
      <c r="B669" s="5" t="s">
        <v>42</v>
      </c>
      <c r="C669" s="4">
        <v>49</v>
      </c>
      <c r="D669" s="3">
        <v>2958101</v>
      </c>
      <c r="E669" s="24"/>
      <c r="F669" s="24"/>
    </row>
    <row r="670" spans="1:6" ht="13.5" thickBot="1">
      <c r="A670" s="3">
        <v>43766</v>
      </c>
      <c r="B670" s="5" t="s">
        <v>43</v>
      </c>
      <c r="C670" s="4">
        <v>112</v>
      </c>
      <c r="D670" s="3">
        <v>2958101</v>
      </c>
      <c r="E670" s="24"/>
      <c r="F670" s="24"/>
    </row>
    <row r="671" spans="1:6" ht="13.5" thickBot="1">
      <c r="A671" s="3">
        <v>43766</v>
      </c>
      <c r="B671" s="5" t="s">
        <v>44</v>
      </c>
      <c r="C671" s="4">
        <v>158</v>
      </c>
      <c r="D671" s="3">
        <v>2958101</v>
      </c>
      <c r="E671" s="24"/>
      <c r="F671" s="24"/>
    </row>
    <row r="672" spans="1:6" ht="13.5" thickBot="1">
      <c r="A672" s="3">
        <v>43766</v>
      </c>
      <c r="B672" s="5" t="s">
        <v>45</v>
      </c>
      <c r="C672" s="4">
        <v>182</v>
      </c>
      <c r="D672" s="3">
        <v>2958101</v>
      </c>
      <c r="E672" s="24"/>
      <c r="F672" s="24"/>
    </row>
    <row r="673" spans="1:6" ht="13.5" thickBot="1">
      <c r="A673" s="3">
        <v>43766</v>
      </c>
      <c r="B673" s="5" t="s">
        <v>46</v>
      </c>
      <c r="C673" s="4">
        <v>27</v>
      </c>
      <c r="D673" s="3">
        <v>2958101</v>
      </c>
      <c r="E673" s="24"/>
      <c r="F673" s="24"/>
    </row>
    <row r="674" spans="1:6" ht="13.5" thickBot="1">
      <c r="A674" s="3">
        <v>43766</v>
      </c>
      <c r="B674" s="5" t="s">
        <v>82</v>
      </c>
      <c r="C674" s="4">
        <v>101</v>
      </c>
      <c r="D674" s="3">
        <v>2958101</v>
      </c>
      <c r="E674" s="24"/>
      <c r="F674" s="24"/>
    </row>
    <row r="675" spans="1:6" ht="13.5" thickBot="1">
      <c r="A675" s="3">
        <v>43767</v>
      </c>
      <c r="B675" s="5" t="s">
        <v>27</v>
      </c>
      <c r="C675" s="4">
        <v>121</v>
      </c>
      <c r="D675" s="3">
        <v>2958101</v>
      </c>
      <c r="E675" s="24"/>
      <c r="F675" s="24"/>
    </row>
    <row r="676" spans="1:6" ht="13.5" thickBot="1">
      <c r="A676" s="3">
        <v>43767</v>
      </c>
      <c r="B676" s="5" t="s">
        <v>28</v>
      </c>
      <c r="C676" s="4">
        <v>30</v>
      </c>
      <c r="D676" s="3">
        <v>2958101</v>
      </c>
      <c r="E676" s="24"/>
      <c r="F676" s="24"/>
    </row>
    <row r="677" spans="1:6" ht="13.5" thickBot="1">
      <c r="A677" s="3">
        <v>43767</v>
      </c>
      <c r="B677" s="5" t="s">
        <v>29</v>
      </c>
      <c r="C677" s="4">
        <v>180</v>
      </c>
      <c r="D677" s="3">
        <v>2958101</v>
      </c>
      <c r="E677" s="24"/>
      <c r="F677" s="24"/>
    </row>
    <row r="678" spans="1:6" ht="13.5" thickBot="1">
      <c r="A678" s="3">
        <v>43767</v>
      </c>
      <c r="B678" s="5" t="s">
        <v>30</v>
      </c>
      <c r="C678" s="4">
        <v>38</v>
      </c>
      <c r="D678" s="3">
        <v>2958101</v>
      </c>
      <c r="E678" s="24"/>
      <c r="F678" s="24"/>
    </row>
    <row r="679" spans="1:6" ht="13.5" thickBot="1">
      <c r="A679" s="3">
        <v>43767</v>
      </c>
      <c r="B679" s="5" t="s">
        <v>31</v>
      </c>
      <c r="C679" s="4">
        <v>100</v>
      </c>
      <c r="D679" s="3">
        <v>2958101</v>
      </c>
      <c r="E679" s="24"/>
      <c r="F679" s="24"/>
    </row>
    <row r="680" spans="1:6" ht="13.5" thickBot="1">
      <c r="A680" s="3">
        <v>43767</v>
      </c>
      <c r="B680" s="5" t="s">
        <v>32</v>
      </c>
      <c r="C680" s="4">
        <v>22</v>
      </c>
      <c r="D680" s="3">
        <v>2958101</v>
      </c>
      <c r="E680" s="24"/>
      <c r="F680" s="24"/>
    </row>
    <row r="681" spans="1:6" ht="13.5" thickBot="1">
      <c r="A681" s="3">
        <v>43767</v>
      </c>
      <c r="B681" s="5" t="s">
        <v>33</v>
      </c>
      <c r="C681" s="4">
        <v>7</v>
      </c>
      <c r="D681" s="3">
        <v>2958101</v>
      </c>
      <c r="E681" s="24"/>
      <c r="F681" s="24"/>
    </row>
    <row r="682" spans="1:6" ht="13.5" thickBot="1">
      <c r="A682" s="3">
        <v>43767</v>
      </c>
      <c r="B682" s="5" t="s">
        <v>34</v>
      </c>
      <c r="C682" s="4">
        <v>50</v>
      </c>
      <c r="D682" s="3">
        <v>2958101</v>
      </c>
      <c r="E682" s="24"/>
      <c r="F682" s="24"/>
    </row>
    <row r="683" spans="1:6" ht="13.5" thickBot="1">
      <c r="A683" s="3">
        <v>43767</v>
      </c>
      <c r="B683" s="5" t="s">
        <v>35</v>
      </c>
      <c r="C683" s="4">
        <v>50</v>
      </c>
      <c r="D683" s="3">
        <v>2958101</v>
      </c>
      <c r="E683" s="24"/>
      <c r="F683" s="24"/>
    </row>
    <row r="684" spans="1:6" ht="13.5" thickBot="1">
      <c r="A684" s="3">
        <v>43767</v>
      </c>
      <c r="B684" s="5" t="s">
        <v>36</v>
      </c>
      <c r="C684" s="4">
        <v>102</v>
      </c>
      <c r="D684" s="3">
        <v>2958101</v>
      </c>
      <c r="E684" s="24"/>
      <c r="F684" s="24"/>
    </row>
    <row r="685" spans="1:6" ht="13.5" thickBot="1">
      <c r="A685" s="3">
        <v>43767</v>
      </c>
      <c r="B685" s="5" t="s">
        <v>37</v>
      </c>
      <c r="C685" s="4">
        <v>39</v>
      </c>
      <c r="D685" s="3">
        <v>2958101</v>
      </c>
      <c r="E685" s="24"/>
      <c r="F685" s="24"/>
    </row>
    <row r="686" spans="1:6" ht="13.5" thickBot="1">
      <c r="A686" s="3">
        <v>43767</v>
      </c>
      <c r="B686" s="5" t="s">
        <v>21</v>
      </c>
      <c r="C686" s="4">
        <v>125</v>
      </c>
      <c r="D686" s="3">
        <v>2958101</v>
      </c>
      <c r="E686" s="24"/>
      <c r="F686" s="24"/>
    </row>
    <row r="687" spans="1:6" ht="13.5" thickBot="1">
      <c r="A687" s="3">
        <v>43767</v>
      </c>
      <c r="B687" s="5" t="s">
        <v>22</v>
      </c>
      <c r="C687" s="4">
        <v>128</v>
      </c>
      <c r="D687" s="3">
        <v>2958101</v>
      </c>
      <c r="E687" s="24"/>
      <c r="F687" s="24"/>
    </row>
    <row r="688" spans="1:6" ht="13.5" thickBot="1">
      <c r="A688" s="3">
        <v>43767</v>
      </c>
      <c r="B688" s="5" t="s">
        <v>38</v>
      </c>
      <c r="C688" s="4">
        <v>79</v>
      </c>
      <c r="D688" s="3">
        <v>2958101</v>
      </c>
      <c r="E688" s="24"/>
      <c r="F688" s="24"/>
    </row>
    <row r="689" spans="1:6" ht="13.5" thickBot="1">
      <c r="A689" s="3">
        <v>43767</v>
      </c>
      <c r="B689" s="5" t="s">
        <v>39</v>
      </c>
      <c r="C689" s="4">
        <v>79</v>
      </c>
      <c r="D689" s="3">
        <v>2958101</v>
      </c>
      <c r="E689" s="24"/>
      <c r="F689" s="24"/>
    </row>
    <row r="690" spans="1:6" ht="13.5" thickBot="1">
      <c r="A690" s="3">
        <v>43767</v>
      </c>
      <c r="B690" s="5" t="s">
        <v>40</v>
      </c>
      <c r="C690" s="4">
        <v>150</v>
      </c>
      <c r="D690" s="3">
        <v>2958101</v>
      </c>
      <c r="E690" s="24"/>
      <c r="F690" s="24"/>
    </row>
    <row r="691" spans="1:6" ht="13.5" thickBot="1">
      <c r="A691" s="3">
        <v>43767</v>
      </c>
      <c r="B691" s="5" t="s">
        <v>41</v>
      </c>
      <c r="C691" s="4">
        <v>110</v>
      </c>
      <c r="D691" s="3">
        <v>2958101</v>
      </c>
      <c r="E691" s="24"/>
      <c r="F691" s="24"/>
    </row>
    <row r="692" spans="1:6" ht="13.5" thickBot="1">
      <c r="A692" s="3">
        <v>43767</v>
      </c>
      <c r="B692" s="5" t="s">
        <v>42</v>
      </c>
      <c r="C692" s="4">
        <v>49</v>
      </c>
      <c r="D692" s="3">
        <v>2958101</v>
      </c>
      <c r="E692" s="24"/>
      <c r="F692" s="24"/>
    </row>
    <row r="693" spans="1:6" ht="13.5" thickBot="1">
      <c r="A693" s="3">
        <v>43767</v>
      </c>
      <c r="B693" s="5" t="s">
        <v>43</v>
      </c>
      <c r="C693" s="4">
        <v>112</v>
      </c>
      <c r="D693" s="3">
        <v>2958101</v>
      </c>
      <c r="E693" s="24"/>
      <c r="F693" s="24"/>
    </row>
    <row r="694" spans="1:6" ht="13.5" thickBot="1">
      <c r="A694" s="3">
        <v>43767</v>
      </c>
      <c r="B694" s="5" t="s">
        <v>44</v>
      </c>
      <c r="C694" s="4">
        <v>158</v>
      </c>
      <c r="D694" s="3">
        <v>2958101</v>
      </c>
      <c r="E694" s="24"/>
      <c r="F694" s="24"/>
    </row>
    <row r="695" spans="1:6" ht="13.5" thickBot="1">
      <c r="A695" s="3">
        <v>43767</v>
      </c>
      <c r="B695" s="5" t="s">
        <v>45</v>
      </c>
      <c r="C695" s="4">
        <v>182</v>
      </c>
      <c r="D695" s="3">
        <v>2958101</v>
      </c>
      <c r="E695" s="24"/>
      <c r="F695" s="24"/>
    </row>
    <row r="696" spans="1:6" ht="13.5" thickBot="1">
      <c r="A696" s="3">
        <v>43767</v>
      </c>
      <c r="B696" s="5" t="s">
        <v>46</v>
      </c>
      <c r="C696" s="4">
        <v>27</v>
      </c>
      <c r="D696" s="3">
        <v>2958101</v>
      </c>
      <c r="E696" s="24"/>
      <c r="F696" s="24"/>
    </row>
    <row r="697" spans="1:6" ht="13.5" thickBot="1">
      <c r="A697" s="3">
        <v>43767</v>
      </c>
      <c r="B697" s="5" t="s">
        <v>82</v>
      </c>
      <c r="C697" s="4">
        <v>101</v>
      </c>
      <c r="D697" s="3">
        <v>2958101</v>
      </c>
      <c r="E697" s="24"/>
      <c r="F697" s="24"/>
    </row>
    <row r="698" spans="1:6" ht="13.5" thickBot="1">
      <c r="A698" s="3">
        <v>43768</v>
      </c>
      <c r="B698" s="5" t="s">
        <v>27</v>
      </c>
      <c r="C698" s="4">
        <v>121</v>
      </c>
      <c r="D698" s="3">
        <v>2958101</v>
      </c>
      <c r="E698" s="24"/>
      <c r="F698" s="24"/>
    </row>
    <row r="699" spans="1:6" ht="13.5" thickBot="1">
      <c r="A699" s="3">
        <v>43768</v>
      </c>
      <c r="B699" s="5" t="s">
        <v>28</v>
      </c>
      <c r="C699" s="4">
        <v>30</v>
      </c>
      <c r="D699" s="3">
        <v>2958101</v>
      </c>
      <c r="E699" s="24"/>
      <c r="F699" s="24"/>
    </row>
    <row r="700" spans="1:6" ht="13.5" thickBot="1">
      <c r="A700" s="3">
        <v>43768</v>
      </c>
      <c r="B700" s="5" t="s">
        <v>29</v>
      </c>
      <c r="C700" s="4">
        <v>180</v>
      </c>
      <c r="D700" s="3">
        <v>2958101</v>
      </c>
      <c r="E700" s="24"/>
      <c r="F700" s="24"/>
    </row>
    <row r="701" spans="1:6" ht="13.5" thickBot="1">
      <c r="A701" s="3">
        <v>43768</v>
      </c>
      <c r="B701" s="5" t="s">
        <v>30</v>
      </c>
      <c r="C701" s="4">
        <v>38</v>
      </c>
      <c r="D701" s="3">
        <v>2958101</v>
      </c>
      <c r="E701" s="24"/>
      <c r="F701" s="24"/>
    </row>
    <row r="702" spans="1:6" ht="13.5" thickBot="1">
      <c r="A702" s="3">
        <v>43768</v>
      </c>
      <c r="B702" s="5" t="s">
        <v>31</v>
      </c>
      <c r="C702" s="4">
        <v>100</v>
      </c>
      <c r="D702" s="3">
        <v>2958101</v>
      </c>
      <c r="E702" s="24"/>
      <c r="F702" s="24"/>
    </row>
    <row r="703" spans="1:6" ht="13.5" thickBot="1">
      <c r="A703" s="3">
        <v>43768</v>
      </c>
      <c r="B703" s="5" t="s">
        <v>32</v>
      </c>
      <c r="C703" s="4">
        <v>22</v>
      </c>
      <c r="D703" s="3">
        <v>2958101</v>
      </c>
      <c r="E703" s="24"/>
      <c r="F703" s="24"/>
    </row>
    <row r="704" spans="1:6" ht="13.5" thickBot="1">
      <c r="A704" s="3">
        <v>43768</v>
      </c>
      <c r="B704" s="5" t="s">
        <v>33</v>
      </c>
      <c r="C704" s="4">
        <v>7</v>
      </c>
      <c r="D704" s="3">
        <v>2958101</v>
      </c>
      <c r="E704" s="24"/>
      <c r="F704" s="24"/>
    </row>
    <row r="705" spans="1:6" ht="13.5" thickBot="1">
      <c r="A705" s="3">
        <v>43768</v>
      </c>
      <c r="B705" s="5" t="s">
        <v>34</v>
      </c>
      <c r="C705" s="4">
        <v>50</v>
      </c>
      <c r="D705" s="3">
        <v>2958101</v>
      </c>
      <c r="E705" s="24"/>
      <c r="F705" s="24"/>
    </row>
    <row r="706" spans="1:6" ht="13.5" thickBot="1">
      <c r="A706" s="3">
        <v>43768</v>
      </c>
      <c r="B706" s="5" t="s">
        <v>35</v>
      </c>
      <c r="C706" s="4">
        <v>50</v>
      </c>
      <c r="D706" s="3">
        <v>2958101</v>
      </c>
      <c r="E706" s="24"/>
      <c r="F706" s="24"/>
    </row>
    <row r="707" spans="1:6" ht="13.5" thickBot="1">
      <c r="A707" s="3">
        <v>43768</v>
      </c>
      <c r="B707" s="5" t="s">
        <v>36</v>
      </c>
      <c r="C707" s="4">
        <v>102</v>
      </c>
      <c r="D707" s="3">
        <v>2958101</v>
      </c>
      <c r="E707" s="24"/>
      <c r="F707" s="24"/>
    </row>
    <row r="708" spans="1:6" ht="13.5" thickBot="1">
      <c r="A708" s="3">
        <v>43768</v>
      </c>
      <c r="B708" s="5" t="s">
        <v>37</v>
      </c>
      <c r="C708" s="4">
        <v>39</v>
      </c>
      <c r="D708" s="3">
        <v>2958101</v>
      </c>
      <c r="E708" s="24"/>
      <c r="F708" s="24"/>
    </row>
    <row r="709" spans="1:6" ht="13.5" thickBot="1">
      <c r="A709" s="3">
        <v>43768</v>
      </c>
      <c r="B709" s="5" t="s">
        <v>21</v>
      </c>
      <c r="C709" s="4">
        <v>125</v>
      </c>
      <c r="D709" s="3">
        <v>2958101</v>
      </c>
      <c r="E709" s="24"/>
      <c r="F709" s="24"/>
    </row>
    <row r="710" spans="1:6" ht="13.5" thickBot="1">
      <c r="A710" s="3">
        <v>43768</v>
      </c>
      <c r="B710" s="5" t="s">
        <v>22</v>
      </c>
      <c r="C710" s="4">
        <v>128</v>
      </c>
      <c r="D710" s="3">
        <v>2958101</v>
      </c>
      <c r="E710" s="24"/>
      <c r="F710" s="24"/>
    </row>
    <row r="711" spans="1:6" ht="13.5" thickBot="1">
      <c r="A711" s="3">
        <v>43768</v>
      </c>
      <c r="B711" s="5" t="s">
        <v>38</v>
      </c>
      <c r="C711" s="4">
        <v>79</v>
      </c>
      <c r="D711" s="3">
        <v>2958101</v>
      </c>
      <c r="E711" s="24"/>
      <c r="F711" s="24"/>
    </row>
    <row r="712" spans="1:6" ht="13.5" thickBot="1">
      <c r="A712" s="3">
        <v>43768</v>
      </c>
      <c r="B712" s="5" t="s">
        <v>39</v>
      </c>
      <c r="C712" s="4">
        <v>79</v>
      </c>
      <c r="D712" s="3">
        <v>2958101</v>
      </c>
      <c r="E712" s="24"/>
      <c r="F712" s="24"/>
    </row>
    <row r="713" spans="1:6" ht="13.5" thickBot="1">
      <c r="A713" s="3">
        <v>43768</v>
      </c>
      <c r="B713" s="5" t="s">
        <v>40</v>
      </c>
      <c r="C713" s="4">
        <v>150</v>
      </c>
      <c r="D713" s="3">
        <v>2958101</v>
      </c>
      <c r="E713" s="24"/>
      <c r="F713" s="24"/>
    </row>
    <row r="714" spans="1:6" ht="13.5" thickBot="1">
      <c r="A714" s="3">
        <v>43768</v>
      </c>
      <c r="B714" s="5" t="s">
        <v>41</v>
      </c>
      <c r="C714" s="4">
        <v>110</v>
      </c>
      <c r="D714" s="3">
        <v>2958101</v>
      </c>
      <c r="E714" s="24"/>
      <c r="F714" s="24"/>
    </row>
    <row r="715" spans="1:6" ht="13.5" thickBot="1">
      <c r="A715" s="3">
        <v>43768</v>
      </c>
      <c r="B715" s="5" t="s">
        <v>42</v>
      </c>
      <c r="C715" s="4">
        <v>49</v>
      </c>
      <c r="D715" s="3">
        <v>2958101</v>
      </c>
      <c r="E715" s="24"/>
      <c r="F715" s="24"/>
    </row>
    <row r="716" spans="1:6" ht="13.5" thickBot="1">
      <c r="A716" s="3">
        <v>43768</v>
      </c>
      <c r="B716" s="5" t="s">
        <v>43</v>
      </c>
      <c r="C716" s="4">
        <v>112</v>
      </c>
      <c r="D716" s="3">
        <v>2958101</v>
      </c>
      <c r="E716" s="24"/>
      <c r="F716" s="24"/>
    </row>
    <row r="717" spans="1:6" ht="13.5" thickBot="1">
      <c r="A717" s="3">
        <v>43768</v>
      </c>
      <c r="B717" s="5" t="s">
        <v>44</v>
      </c>
      <c r="C717" s="4">
        <v>158</v>
      </c>
      <c r="D717" s="3">
        <v>2958101</v>
      </c>
      <c r="E717" s="24"/>
      <c r="F717" s="24"/>
    </row>
    <row r="718" spans="1:6" ht="13.5" thickBot="1">
      <c r="A718" s="3">
        <v>43768</v>
      </c>
      <c r="B718" s="5" t="s">
        <v>45</v>
      </c>
      <c r="C718" s="4">
        <v>182</v>
      </c>
      <c r="D718" s="3">
        <v>2958101</v>
      </c>
      <c r="E718" s="24"/>
      <c r="F718" s="24"/>
    </row>
    <row r="719" spans="1:6" ht="13.5" thickBot="1">
      <c r="A719" s="3">
        <v>43768</v>
      </c>
      <c r="B719" s="5" t="s">
        <v>46</v>
      </c>
      <c r="C719" s="4">
        <v>27</v>
      </c>
      <c r="D719" s="3">
        <v>2958101</v>
      </c>
      <c r="E719" s="24"/>
      <c r="F719" s="24"/>
    </row>
    <row r="720" spans="1:6" ht="13.5" thickBot="1">
      <c r="A720" s="3">
        <v>43768</v>
      </c>
      <c r="B720" s="5" t="s">
        <v>82</v>
      </c>
      <c r="C720" s="4">
        <v>101</v>
      </c>
      <c r="D720" s="3">
        <v>2958101</v>
      </c>
      <c r="E720" s="24"/>
      <c r="F720" s="24"/>
    </row>
    <row r="721" spans="1:6" ht="13.5" thickBot="1">
      <c r="A721" s="3">
        <v>43769</v>
      </c>
      <c r="B721" s="5" t="s">
        <v>27</v>
      </c>
      <c r="C721" s="4">
        <v>121</v>
      </c>
      <c r="D721" s="3">
        <v>2958101</v>
      </c>
      <c r="E721" s="24"/>
      <c r="F721" s="24"/>
    </row>
    <row r="722" spans="1:6" ht="13.5" thickBot="1">
      <c r="A722" s="3">
        <v>43769</v>
      </c>
      <c r="B722" s="5" t="s">
        <v>28</v>
      </c>
      <c r="C722" s="4">
        <v>30</v>
      </c>
      <c r="D722" s="3">
        <v>2958101</v>
      </c>
      <c r="E722" s="24"/>
      <c r="F722" s="24"/>
    </row>
    <row r="723" spans="1:6" ht="13.5" thickBot="1">
      <c r="A723" s="3">
        <v>43769</v>
      </c>
      <c r="B723" s="5" t="s">
        <v>29</v>
      </c>
      <c r="C723" s="4">
        <v>180</v>
      </c>
      <c r="D723" s="3">
        <v>2958101</v>
      </c>
      <c r="E723" s="24"/>
      <c r="F723" s="24"/>
    </row>
    <row r="724" spans="1:6" ht="13.5" thickBot="1">
      <c r="A724" s="3">
        <v>43769</v>
      </c>
      <c r="B724" s="5" t="s">
        <v>30</v>
      </c>
      <c r="C724" s="4">
        <v>38</v>
      </c>
      <c r="D724" s="3">
        <v>2958101</v>
      </c>
      <c r="E724" s="24"/>
      <c r="F724" s="24"/>
    </row>
    <row r="725" spans="1:6" ht="13.5" thickBot="1">
      <c r="A725" s="3">
        <v>43769</v>
      </c>
      <c r="B725" s="5" t="s">
        <v>31</v>
      </c>
      <c r="C725" s="4">
        <v>100</v>
      </c>
      <c r="D725" s="3">
        <v>2958101</v>
      </c>
      <c r="E725" s="24"/>
      <c r="F725" s="24"/>
    </row>
    <row r="726" spans="1:6" ht="13.5" thickBot="1">
      <c r="A726" s="3">
        <v>43769</v>
      </c>
      <c r="B726" s="5" t="s">
        <v>32</v>
      </c>
      <c r="C726" s="4">
        <v>22</v>
      </c>
      <c r="D726" s="3">
        <v>2958101</v>
      </c>
      <c r="E726" s="24"/>
      <c r="F726" s="24"/>
    </row>
    <row r="727" spans="1:6" ht="13.5" thickBot="1">
      <c r="A727" s="3">
        <v>43769</v>
      </c>
      <c r="B727" s="5" t="s">
        <v>33</v>
      </c>
      <c r="C727" s="4">
        <v>7</v>
      </c>
      <c r="D727" s="3">
        <v>2958101</v>
      </c>
      <c r="E727" s="24"/>
      <c r="F727" s="24"/>
    </row>
    <row r="728" spans="1:6" ht="13.5" thickBot="1">
      <c r="A728" s="3">
        <v>43769</v>
      </c>
      <c r="B728" s="5" t="s">
        <v>34</v>
      </c>
      <c r="C728" s="4">
        <v>50</v>
      </c>
      <c r="D728" s="3">
        <v>2958101</v>
      </c>
      <c r="E728" s="24"/>
      <c r="F728" s="24"/>
    </row>
    <row r="729" spans="1:6" ht="13.5" thickBot="1">
      <c r="A729" s="3">
        <v>43769</v>
      </c>
      <c r="B729" s="5" t="s">
        <v>35</v>
      </c>
      <c r="C729" s="4">
        <v>50</v>
      </c>
      <c r="D729" s="3">
        <v>2958101</v>
      </c>
      <c r="E729" s="24"/>
      <c r="F729" s="24"/>
    </row>
    <row r="730" spans="1:6" ht="13.5" thickBot="1">
      <c r="A730" s="3">
        <v>43769</v>
      </c>
      <c r="B730" s="5" t="s">
        <v>36</v>
      </c>
      <c r="C730" s="4">
        <v>102</v>
      </c>
      <c r="D730" s="3">
        <v>2958101</v>
      </c>
      <c r="E730" s="24"/>
      <c r="F730" s="24"/>
    </row>
    <row r="731" spans="1:6" ht="13.5" thickBot="1">
      <c r="A731" s="3">
        <v>43769</v>
      </c>
      <c r="B731" s="5" t="s">
        <v>37</v>
      </c>
      <c r="C731" s="4">
        <v>39</v>
      </c>
      <c r="D731" s="3">
        <v>2958101</v>
      </c>
      <c r="E731" s="24"/>
      <c r="F731" s="24"/>
    </row>
    <row r="732" spans="1:6" ht="13.5" thickBot="1">
      <c r="A732" s="3">
        <v>43769</v>
      </c>
      <c r="B732" s="5" t="s">
        <v>21</v>
      </c>
      <c r="C732" s="4">
        <v>125</v>
      </c>
      <c r="D732" s="3">
        <v>2958101</v>
      </c>
      <c r="E732" s="24"/>
      <c r="F732" s="24"/>
    </row>
    <row r="733" spans="1:6" ht="13.5" thickBot="1">
      <c r="A733" s="3">
        <v>43769</v>
      </c>
      <c r="B733" s="5" t="s">
        <v>22</v>
      </c>
      <c r="C733" s="4">
        <v>128</v>
      </c>
      <c r="D733" s="3">
        <v>2958101</v>
      </c>
      <c r="E733" s="24"/>
      <c r="F733" s="24"/>
    </row>
    <row r="734" spans="1:6" ht="13.5" thickBot="1">
      <c r="A734" s="3">
        <v>43769</v>
      </c>
      <c r="B734" s="5" t="s">
        <v>38</v>
      </c>
      <c r="C734" s="4">
        <v>79</v>
      </c>
      <c r="D734" s="3">
        <v>2958101</v>
      </c>
      <c r="E734" s="24"/>
      <c r="F734" s="24"/>
    </row>
    <row r="735" spans="1:6" ht="13.5" thickBot="1">
      <c r="A735" s="3">
        <v>43769</v>
      </c>
      <c r="B735" s="5" t="s">
        <v>39</v>
      </c>
      <c r="C735" s="4">
        <v>79</v>
      </c>
      <c r="D735" s="3">
        <v>2958101</v>
      </c>
      <c r="E735" s="24"/>
      <c r="F735" s="24"/>
    </row>
    <row r="736" spans="1:6" ht="13.5" thickBot="1">
      <c r="A736" s="3">
        <v>43769</v>
      </c>
      <c r="B736" s="5" t="s">
        <v>40</v>
      </c>
      <c r="C736" s="4">
        <v>150</v>
      </c>
      <c r="D736" s="3">
        <v>2958101</v>
      </c>
      <c r="E736" s="24"/>
      <c r="F736" s="24"/>
    </row>
    <row r="737" spans="1:6" ht="13.5" thickBot="1">
      <c r="A737" s="3">
        <v>43769</v>
      </c>
      <c r="B737" s="5" t="s">
        <v>41</v>
      </c>
      <c r="C737" s="4">
        <v>110</v>
      </c>
      <c r="D737" s="3">
        <v>2958101</v>
      </c>
      <c r="E737" s="24"/>
      <c r="F737" s="24"/>
    </row>
    <row r="738" spans="1:6" ht="13.5" thickBot="1">
      <c r="A738" s="3">
        <v>43769</v>
      </c>
      <c r="B738" s="5" t="s">
        <v>42</v>
      </c>
      <c r="C738" s="4">
        <v>49</v>
      </c>
      <c r="D738" s="3">
        <v>2958101</v>
      </c>
      <c r="E738" s="24"/>
      <c r="F738" s="24"/>
    </row>
    <row r="739" spans="1:6" ht="13.5" thickBot="1">
      <c r="A739" s="3">
        <v>43769</v>
      </c>
      <c r="B739" s="5" t="s">
        <v>43</v>
      </c>
      <c r="C739" s="4">
        <v>112</v>
      </c>
      <c r="D739" s="3">
        <v>2958101</v>
      </c>
      <c r="E739" s="24"/>
      <c r="F739" s="24"/>
    </row>
    <row r="740" spans="1:6" ht="13.5" thickBot="1">
      <c r="A740" s="3">
        <v>43769</v>
      </c>
      <c r="B740" s="5" t="s">
        <v>44</v>
      </c>
      <c r="C740" s="4">
        <v>158</v>
      </c>
      <c r="D740" s="3">
        <v>2958101</v>
      </c>
      <c r="E740" s="24"/>
      <c r="F740" s="24"/>
    </row>
    <row r="741" spans="1:6" ht="13.5" thickBot="1">
      <c r="A741" s="3">
        <v>43769</v>
      </c>
      <c r="B741" s="5" t="s">
        <v>45</v>
      </c>
      <c r="C741" s="4">
        <v>182</v>
      </c>
      <c r="D741" s="3">
        <v>2958101</v>
      </c>
      <c r="E741" s="24"/>
      <c r="F741" s="24"/>
    </row>
    <row r="742" spans="1:6" ht="13.5" thickBot="1">
      <c r="A742" s="3">
        <v>43769</v>
      </c>
      <c r="B742" s="5" t="s">
        <v>46</v>
      </c>
      <c r="C742" s="4">
        <v>27</v>
      </c>
      <c r="D742" s="3">
        <v>2958101</v>
      </c>
      <c r="E742" s="24"/>
      <c r="F742" s="24"/>
    </row>
    <row r="743" spans="1:6" ht="13.5" thickBot="1">
      <c r="A743" s="3">
        <v>43769</v>
      </c>
      <c r="B743" s="5" t="s">
        <v>82</v>
      </c>
      <c r="C743" s="4">
        <v>101</v>
      </c>
      <c r="D743" s="3">
        <v>2958101</v>
      </c>
      <c r="E743" s="24"/>
      <c r="F743" s="24"/>
    </row>
    <row r="744" spans="1:6" ht="12.75" customHeight="1">
      <c r="A744" s="24"/>
      <c r="B744" s="24"/>
      <c r="C744" s="24"/>
      <c r="D744" s="24"/>
      <c r="E744" s="24"/>
      <c r="F744" s="24"/>
    </row>
    <row r="745" spans="1:6" ht="12.75" customHeight="1">
      <c r="A745" s="24"/>
      <c r="B745" s="24"/>
      <c r="C745" s="24"/>
      <c r="D745" s="24"/>
      <c r="E745" s="24"/>
      <c r="F745" s="24"/>
    </row>
  </sheetData>
  <mergeCells count="13">
    <mergeCell ref="A744:F744"/>
    <mergeCell ref="A745:F745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743"/>
    <mergeCell ref="F46:F7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30" sqref="B30:C30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4">
      <c r="A1" s="38"/>
      <c r="B1" s="39"/>
      <c r="C1" s="39"/>
      <c r="D1" s="39"/>
      <c r="E1" s="39"/>
      <c r="F1" s="40"/>
    </row>
    <row r="2" spans="1:14" ht="18">
      <c r="A2" s="34" t="s">
        <v>71</v>
      </c>
      <c r="B2" s="35"/>
      <c r="C2" s="35"/>
      <c r="D2" s="35"/>
      <c r="E2" s="35"/>
      <c r="F2" s="36"/>
    </row>
    <row r="3" spans="1:14" ht="15.75" thickBot="1">
      <c r="A3" s="41"/>
      <c r="B3" s="42"/>
      <c r="C3" s="42"/>
      <c r="D3" s="42"/>
      <c r="E3" s="42"/>
      <c r="F3" s="43"/>
    </row>
    <row r="4" spans="1:14" ht="25.5" customHeight="1">
      <c r="A4" s="44" t="s">
        <v>70</v>
      </c>
      <c r="B4" s="45" t="s">
        <v>72</v>
      </c>
      <c r="C4" s="46" t="s">
        <v>73</v>
      </c>
      <c r="D4" s="47"/>
      <c r="E4" s="47"/>
      <c r="F4" s="48"/>
    </row>
    <row r="5" spans="1:14" ht="12" customHeight="1">
      <c r="A5" s="44"/>
      <c r="B5" s="45"/>
      <c r="C5" s="49" t="s">
        <v>74</v>
      </c>
      <c r="D5" s="49"/>
      <c r="E5" s="50" t="s">
        <v>75</v>
      </c>
      <c r="F5" s="51"/>
    </row>
    <row r="6" spans="1:14" ht="12" customHeight="1">
      <c r="A6" s="44"/>
      <c r="B6" s="45"/>
      <c r="C6" s="49"/>
      <c r="D6" s="49"/>
      <c r="E6" s="50"/>
      <c r="F6" s="51"/>
    </row>
    <row r="7" spans="1:14" ht="12" customHeight="1">
      <c r="A7" s="44"/>
      <c r="B7" s="45"/>
      <c r="C7" s="49"/>
      <c r="D7" s="49"/>
      <c r="E7" s="50"/>
      <c r="F7" s="51"/>
    </row>
    <row r="8" spans="1:14" ht="15" customHeight="1">
      <c r="A8" s="44"/>
      <c r="B8" s="45"/>
      <c r="C8" s="11" t="s">
        <v>76</v>
      </c>
      <c r="D8" s="11" t="s">
        <v>77</v>
      </c>
      <c r="E8" s="12" t="s">
        <v>76</v>
      </c>
      <c r="F8" s="13" t="s">
        <v>78</v>
      </c>
    </row>
    <row r="9" spans="1:14" ht="15.75">
      <c r="A9" s="22">
        <v>43374</v>
      </c>
      <c r="B9" s="60">
        <v>588.01641527140225</v>
      </c>
      <c r="C9" s="58">
        <v>6.8091124906E-2</v>
      </c>
      <c r="D9" s="58">
        <v>6.7076767585000002E-2</v>
      </c>
      <c r="E9" s="58">
        <v>5.9045057388999997E-2</v>
      </c>
      <c r="F9" s="59">
        <v>5.8021500633000003E-2</v>
      </c>
      <c r="M9" s="14"/>
      <c r="N9" s="14"/>
    </row>
    <row r="10" spans="1:14" ht="15.75">
      <c r="A10" s="22">
        <v>43405</v>
      </c>
      <c r="B10" s="60">
        <v>761.27143731219292</v>
      </c>
      <c r="C10" s="58">
        <v>6.0899667753999999E-2</v>
      </c>
      <c r="D10" s="58">
        <v>5.6156683408000001E-2</v>
      </c>
      <c r="E10" s="58">
        <v>6.0784592965000002E-2</v>
      </c>
      <c r="F10" s="59">
        <v>5.8113024479999997E-2</v>
      </c>
      <c r="M10" s="14"/>
      <c r="N10" s="14"/>
    </row>
    <row r="11" spans="1:14" ht="15.75">
      <c r="A11" s="22">
        <v>43435</v>
      </c>
      <c r="B11" s="57">
        <v>628.88452307170724</v>
      </c>
      <c r="C11" s="58">
        <v>8.1442134045000003E-2</v>
      </c>
      <c r="D11" s="58">
        <v>7.9650423297999998E-2</v>
      </c>
      <c r="E11" s="58">
        <v>6.9137479816999997E-2</v>
      </c>
      <c r="F11" s="59">
        <v>6.7467779871E-2</v>
      </c>
      <c r="M11" s="14"/>
      <c r="N11" s="14"/>
    </row>
    <row r="12" spans="1:14" ht="15.75">
      <c r="A12" s="22">
        <v>43466</v>
      </c>
      <c r="B12" s="57">
        <v>787.59619381350876</v>
      </c>
      <c r="C12" s="58">
        <v>8.3742992769999997E-2</v>
      </c>
      <c r="D12" s="58">
        <v>8.1894718914000006E-2</v>
      </c>
      <c r="E12" s="58">
        <v>7.7807402316000002E-2</v>
      </c>
      <c r="F12" s="59">
        <v>7.6461528341999999E-2</v>
      </c>
      <c r="M12" s="14"/>
      <c r="N12" s="14"/>
    </row>
    <row r="13" spans="1:14" ht="15.75">
      <c r="A13" s="22">
        <v>43497</v>
      </c>
      <c r="B13" s="60">
        <v>763.96701706142289</v>
      </c>
      <c r="C13" s="61">
        <v>7.8520707332000006E-2</v>
      </c>
      <c r="D13" s="61">
        <v>7.6783309056999996E-2</v>
      </c>
      <c r="E13" s="61">
        <v>7.2981330445000006E-2</v>
      </c>
      <c r="F13" s="62">
        <v>7.2216984259E-2</v>
      </c>
    </row>
    <row r="14" spans="1:14" ht="15.75">
      <c r="A14" s="22">
        <v>43525</v>
      </c>
      <c r="B14" s="60">
        <v>815.71861195356382</v>
      </c>
      <c r="C14" s="58">
        <v>8.7651154827000005E-2</v>
      </c>
      <c r="D14" s="58">
        <v>8.5116395610999998E-2</v>
      </c>
      <c r="E14" s="58">
        <v>7.6091050517000006E-2</v>
      </c>
      <c r="F14" s="59">
        <v>7.4997399534999995E-2</v>
      </c>
    </row>
    <row r="15" spans="1:14" ht="15.75">
      <c r="A15" s="22">
        <v>43556</v>
      </c>
      <c r="B15" s="60">
        <v>1020.2997835257139</v>
      </c>
      <c r="C15" s="58">
        <v>6.0166568155000003E-2</v>
      </c>
      <c r="D15" s="58">
        <v>6.1861552059999998E-2</v>
      </c>
      <c r="E15" s="58">
        <v>4.8177236270999999E-2</v>
      </c>
      <c r="F15" s="59">
        <v>4.8038972120000002E-2</v>
      </c>
    </row>
    <row r="16" spans="1:14" ht="15.75">
      <c r="A16" s="22">
        <v>43586</v>
      </c>
      <c r="B16" s="60">
        <v>863.34606982105743</v>
      </c>
      <c r="C16" s="58">
        <v>8.6828496877999997E-2</v>
      </c>
      <c r="D16" s="58">
        <v>8.4740942065999997E-2</v>
      </c>
      <c r="E16" s="58">
        <v>6.9698082031000003E-2</v>
      </c>
      <c r="F16" s="59">
        <v>6.8398052478000002E-2</v>
      </c>
    </row>
    <row r="17" spans="1:6" ht="16.5" thickBot="1">
      <c r="A17" s="23">
        <v>43617</v>
      </c>
      <c r="B17" s="63">
        <v>1007.5681476337966</v>
      </c>
      <c r="C17" s="64">
        <v>6.3757175855000001E-2</v>
      </c>
      <c r="D17" s="64">
        <v>6.3097528138E-2</v>
      </c>
      <c r="E17" s="64">
        <v>5.1908750235000002E-2</v>
      </c>
      <c r="F17" s="65">
        <v>5.1989690850999998E-2</v>
      </c>
    </row>
    <row r="18" spans="1:6" ht="16.5" thickBot="1">
      <c r="A18" s="23">
        <v>43647</v>
      </c>
      <c r="B18" s="63">
        <v>1059.4967145801409</v>
      </c>
      <c r="C18" s="64">
        <v>4.9418629637999999E-2</v>
      </c>
      <c r="D18" s="64">
        <v>5.1409210087000001E-2</v>
      </c>
      <c r="E18" s="64">
        <v>4.8543173921E-2</v>
      </c>
      <c r="F18" s="65">
        <v>4.6753408365999997E-2</v>
      </c>
    </row>
    <row r="19" spans="1:6" ht="16.5" thickBot="1">
      <c r="A19" s="23">
        <v>43678</v>
      </c>
      <c r="B19" s="63">
        <v>1086.7637106600489</v>
      </c>
      <c r="C19" s="64">
        <v>4.7943960069000001E-2</v>
      </c>
      <c r="D19" s="64">
        <v>4.3808063671E-2</v>
      </c>
      <c r="E19" s="64">
        <v>3.6739022779999998E-2</v>
      </c>
      <c r="F19" s="65">
        <v>3.4930442349000002E-2</v>
      </c>
    </row>
    <row r="20" spans="1:6" ht="16.5" thickBot="1">
      <c r="A20" s="69">
        <v>43727</v>
      </c>
      <c r="B20" s="66">
        <v>990.34</v>
      </c>
      <c r="C20" s="67">
        <v>6.4399999999999999E-2</v>
      </c>
      <c r="D20" s="67">
        <v>6.2700000000000006E-2</v>
      </c>
      <c r="E20" s="67">
        <v>5.4399999999999997E-2</v>
      </c>
      <c r="F20" s="68">
        <v>5.4300000000000001E-2</v>
      </c>
    </row>
    <row r="21" spans="1:6" ht="16.5" thickBot="1">
      <c r="A21" s="69">
        <v>43757</v>
      </c>
      <c r="B21" s="66">
        <v>1047.0457128290027</v>
      </c>
      <c r="C21" s="15">
        <f>'DA System-Wide STPPF'!O45</f>
        <v>5.2743430186000001E-2</v>
      </c>
      <c r="D21" s="15">
        <f>'DA System-Wide STPPF'!Q45</f>
        <v>5.2053806436000001E-2</v>
      </c>
      <c r="E21" s="15">
        <f>'HA System-Wide STPPF'!P45</f>
        <v>5.0151110696999998E-2</v>
      </c>
      <c r="F21" s="16">
        <f>'HA System-Wide STPPF'!R45</f>
        <v>5.0657864943000001E-2</v>
      </c>
    </row>
    <row r="23" spans="1:6">
      <c r="B23" s="37" t="s">
        <v>79</v>
      </c>
      <c r="C23" s="37"/>
      <c r="D23" s="37"/>
      <c r="E23" s="37"/>
      <c r="F23" s="37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workbookViewId="0">
      <selection activeCell="I11" sqref="I11"/>
    </sheetView>
  </sheetViews>
  <sheetFormatPr defaultRowHeight="12.75" customHeight="1"/>
  <cols>
    <col min="1" max="1" width="20.140625" style="19" bestFit="1" customWidth="1"/>
    <col min="2" max="2" width="13.7109375" style="19" bestFit="1" customWidth="1"/>
    <col min="3" max="12" width="12.42578125" style="19" bestFit="1" customWidth="1"/>
    <col min="13" max="14" width="12.42578125" style="19" customWidth="1"/>
    <col min="15" max="15" width="3.5703125" style="19" bestFit="1" customWidth="1"/>
    <col min="16" max="20" width="15" style="19" bestFit="1" customWidth="1"/>
    <col min="21" max="16384" width="9.140625" style="19"/>
  </cols>
  <sheetData>
    <row r="1" spans="1:20" ht="12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12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2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2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2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4" customHeight="1">
      <c r="A7" s="53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2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P8" s="24"/>
      <c r="Q8" s="24"/>
      <c r="R8" s="24"/>
      <c r="S8" s="24"/>
      <c r="T8" s="24"/>
    </row>
    <row r="9" spans="1:20" ht="13.5" thickBot="1">
      <c r="A9" s="52" t="s">
        <v>47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P9" s="52" t="s">
        <v>48</v>
      </c>
      <c r="Q9" s="24"/>
      <c r="R9" s="24"/>
      <c r="S9" s="24"/>
      <c r="T9" s="24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7"/>
      <c r="N10" s="17"/>
      <c r="O10" s="24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43739</v>
      </c>
      <c r="B11" s="7">
        <v>1</v>
      </c>
      <c r="C11" s="8">
        <v>45917.37109375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18">
        <f>IF(F11&gt;5,1,0)</f>
        <v>0</v>
      </c>
      <c r="N11" s="18">
        <f>IF(G11&gt;E11,1,0)</f>
        <v>0</v>
      </c>
      <c r="O11" s="24"/>
      <c r="P11" s="3">
        <v>43739</v>
      </c>
      <c r="Q11" s="9">
        <v>6.3608242795999997E-2</v>
      </c>
      <c r="R11" s="9">
        <v>0.22606551703</v>
      </c>
      <c r="S11" s="9">
        <v>6.4368163990000005E-2</v>
      </c>
      <c r="T11" s="9">
        <v>0.223110267945</v>
      </c>
    </row>
    <row r="12" spans="1:20" ht="13.5" thickBot="1">
      <c r="A12" s="3">
        <v>43739</v>
      </c>
      <c r="B12" s="7">
        <v>2</v>
      </c>
      <c r="C12" s="8">
        <v>43888.51953125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18">
        <f t="shared" ref="M12:M75" si="0">IF(F12&gt;5,1,0)</f>
        <v>0</v>
      </c>
      <c r="N12" s="18">
        <f t="shared" ref="N12:N75" si="1">IF(G12&gt;E12,1,0)</f>
        <v>0</v>
      </c>
      <c r="O12" s="24"/>
      <c r="P12" s="3">
        <v>43740</v>
      </c>
      <c r="Q12" s="9">
        <v>6.2961997248000001E-2</v>
      </c>
      <c r="R12" s="9">
        <v>0.120174425732</v>
      </c>
      <c r="S12" s="9">
        <v>6.0507181423000003E-2</v>
      </c>
      <c r="T12" s="9">
        <v>0.116923651738</v>
      </c>
    </row>
    <row r="13" spans="1:20" ht="13.5" thickBot="1">
      <c r="A13" s="3">
        <v>43739</v>
      </c>
      <c r="B13" s="7">
        <v>3</v>
      </c>
      <c r="C13" s="8">
        <v>42421.58203125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18">
        <f t="shared" si="0"/>
        <v>0</v>
      </c>
      <c r="N13" s="18">
        <f t="shared" si="1"/>
        <v>0</v>
      </c>
      <c r="O13" s="24"/>
      <c r="P13" s="3">
        <v>43741</v>
      </c>
      <c r="Q13" s="9">
        <v>3.1024146985000001E-2</v>
      </c>
      <c r="R13" s="9">
        <v>3.4329249223E-2</v>
      </c>
      <c r="S13" s="9">
        <v>3.1726309288E-2</v>
      </c>
      <c r="T13" s="9">
        <v>3.3751706258000003E-2</v>
      </c>
    </row>
    <row r="14" spans="1:20" ht="13.5" thickBot="1">
      <c r="A14" s="3">
        <v>43739</v>
      </c>
      <c r="B14" s="7">
        <v>4</v>
      </c>
      <c r="C14" s="8">
        <v>41623.6640625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18">
        <f t="shared" si="0"/>
        <v>0</v>
      </c>
      <c r="N14" s="18">
        <f t="shared" si="1"/>
        <v>0</v>
      </c>
      <c r="O14" s="24"/>
      <c r="P14" s="3">
        <v>43742</v>
      </c>
      <c r="Q14" s="9">
        <v>3.1003646263E-2</v>
      </c>
      <c r="R14" s="9">
        <v>3.3084368608999999E-2</v>
      </c>
      <c r="S14" s="9">
        <v>3.1949638694999997E-2</v>
      </c>
      <c r="T14" s="9">
        <v>3.4030361040999997E-2</v>
      </c>
    </row>
    <row r="15" spans="1:20" ht="13.5" thickBot="1">
      <c r="A15" s="3">
        <v>43739</v>
      </c>
      <c r="B15" s="7">
        <v>5</v>
      </c>
      <c r="C15" s="8">
        <v>41556.68359375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18">
        <f t="shared" si="0"/>
        <v>0</v>
      </c>
      <c r="N15" s="18">
        <f t="shared" si="1"/>
        <v>0</v>
      </c>
      <c r="O15" s="24"/>
      <c r="P15" s="3">
        <v>43743</v>
      </c>
      <c r="Q15" s="9">
        <v>4.0472715404E-2</v>
      </c>
      <c r="R15" s="9">
        <v>4.0110980869000001E-2</v>
      </c>
      <c r="S15" s="9">
        <v>3.9333224520000001E-2</v>
      </c>
      <c r="T15" s="9">
        <v>3.8455494112999998E-2</v>
      </c>
    </row>
    <row r="16" spans="1:20" ht="13.5" thickBot="1">
      <c r="A16" s="3">
        <v>43739</v>
      </c>
      <c r="B16" s="7">
        <v>6</v>
      </c>
      <c r="C16" s="8">
        <v>42824.828125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18">
        <f t="shared" si="0"/>
        <v>0</v>
      </c>
      <c r="N16" s="18">
        <f t="shared" si="1"/>
        <v>0</v>
      </c>
      <c r="O16" s="24"/>
      <c r="P16" s="3">
        <v>43744</v>
      </c>
      <c r="Q16" s="9">
        <v>3.3014127827999999E-2</v>
      </c>
      <c r="R16" s="9">
        <v>3.0615476631000001E-2</v>
      </c>
      <c r="S16" s="9">
        <v>3.5112511041000001E-2</v>
      </c>
      <c r="T16" s="9">
        <v>3.2713859844E-2</v>
      </c>
    </row>
    <row r="17" spans="1:20" ht="13.5" thickBot="1">
      <c r="A17" s="3">
        <v>43739</v>
      </c>
      <c r="B17" s="7">
        <v>7</v>
      </c>
      <c r="C17" s="8">
        <v>45195.30078125</v>
      </c>
      <c r="D17" s="8">
        <v>0</v>
      </c>
      <c r="E17" s="8">
        <v>0</v>
      </c>
      <c r="F17" s="8">
        <v>4.6666665200000002E-4</v>
      </c>
      <c r="G17" s="8">
        <v>4.6666665200000002E-4</v>
      </c>
      <c r="H17" s="8">
        <v>0</v>
      </c>
      <c r="I17" s="9">
        <v>2.4079806609733802E-7</v>
      </c>
      <c r="J17" s="9">
        <v>2.4079806609733802E-7</v>
      </c>
      <c r="K17" s="9">
        <v>2.4079806609733802E-7</v>
      </c>
      <c r="L17" s="9">
        <v>2.4079806609733802E-7</v>
      </c>
      <c r="M17" s="18">
        <f t="shared" si="0"/>
        <v>0</v>
      </c>
      <c r="N17" s="18">
        <f t="shared" si="1"/>
        <v>1</v>
      </c>
      <c r="O17" s="24"/>
      <c r="P17" s="3">
        <v>43745</v>
      </c>
      <c r="Q17" s="9">
        <v>5.1957765007000001E-2</v>
      </c>
      <c r="R17" s="9">
        <v>5.0612000536999997E-2</v>
      </c>
      <c r="S17" s="9">
        <v>5.3303654239999998E-2</v>
      </c>
      <c r="T17" s="9">
        <v>5.1957889770000001E-2</v>
      </c>
    </row>
    <row r="18" spans="1:20" ht="13.5" thickBot="1">
      <c r="A18" s="3">
        <v>43739</v>
      </c>
      <c r="B18" s="7">
        <v>8</v>
      </c>
      <c r="C18" s="8">
        <v>45754.99609375</v>
      </c>
      <c r="D18" s="8">
        <v>1.9</v>
      </c>
      <c r="E18" s="8">
        <v>1.2</v>
      </c>
      <c r="F18" s="8">
        <v>1.4608765335580001</v>
      </c>
      <c r="G18" s="8">
        <v>2.2061826616150002</v>
      </c>
      <c r="H18" s="8">
        <v>0.74530612805700003</v>
      </c>
      <c r="I18" s="9">
        <v>1.57988989E-4</v>
      </c>
      <c r="J18" s="9">
        <v>2.2658589499999999E-4</v>
      </c>
      <c r="K18" s="9">
        <v>5.1918609899999997E-4</v>
      </c>
      <c r="L18" s="9">
        <v>1.3461121399999999E-4</v>
      </c>
      <c r="M18" s="18">
        <f t="shared" si="0"/>
        <v>0</v>
      </c>
      <c r="N18" s="18">
        <f t="shared" si="1"/>
        <v>1</v>
      </c>
      <c r="O18" s="24"/>
      <c r="P18" s="3">
        <v>43746</v>
      </c>
      <c r="Q18" s="9">
        <v>4.8462637490000002E-2</v>
      </c>
      <c r="R18" s="9">
        <v>6.607764662E-2</v>
      </c>
      <c r="S18" s="9">
        <v>4.8596115427999999E-2</v>
      </c>
      <c r="T18" s="9">
        <v>6.5995838461999995E-2</v>
      </c>
    </row>
    <row r="19" spans="1:20" ht="13.5" thickBot="1">
      <c r="A19" s="3">
        <v>43739</v>
      </c>
      <c r="B19" s="7">
        <v>9</v>
      </c>
      <c r="C19" s="8">
        <v>46467.6875</v>
      </c>
      <c r="D19" s="8">
        <v>175.4</v>
      </c>
      <c r="E19" s="8">
        <v>168.6</v>
      </c>
      <c r="F19" s="8">
        <v>163.744287931424</v>
      </c>
      <c r="G19" s="8">
        <v>285.63596688070402</v>
      </c>
      <c r="H19" s="8">
        <v>121.89167894928001</v>
      </c>
      <c r="I19" s="9">
        <v>5.6881303860000003E-2</v>
      </c>
      <c r="J19" s="9">
        <v>6.0142993120000003E-3</v>
      </c>
      <c r="K19" s="9">
        <v>6.0390075788999999E-2</v>
      </c>
      <c r="L19" s="9">
        <v>2.5055273829999998E-3</v>
      </c>
      <c r="M19" s="18">
        <f t="shared" si="0"/>
        <v>1</v>
      </c>
      <c r="N19" s="18">
        <f t="shared" si="1"/>
        <v>1</v>
      </c>
      <c r="O19" s="24"/>
      <c r="P19" s="3">
        <v>43747</v>
      </c>
      <c r="Q19" s="9">
        <v>2.5148691032000001E-2</v>
      </c>
      <c r="R19" s="9">
        <v>0.14407242257299999</v>
      </c>
      <c r="S19" s="9">
        <v>2.5797918106E-2</v>
      </c>
      <c r="T19" s="9">
        <v>0.14169884156199999</v>
      </c>
    </row>
    <row r="20" spans="1:20" ht="13.5" thickBot="1">
      <c r="A20" s="3">
        <v>43739</v>
      </c>
      <c r="B20" s="7">
        <v>10</v>
      </c>
      <c r="C20" s="8">
        <v>49053.2265625</v>
      </c>
      <c r="D20" s="8">
        <v>630.1</v>
      </c>
      <c r="E20" s="8">
        <v>626.5</v>
      </c>
      <c r="F20" s="8">
        <v>402.43806633275</v>
      </c>
      <c r="G20" s="8">
        <v>867.95657453088302</v>
      </c>
      <c r="H20" s="8">
        <v>465.51850819813302</v>
      </c>
      <c r="I20" s="9">
        <v>0.122733010593</v>
      </c>
      <c r="J20" s="9">
        <v>0.11747261799100001</v>
      </c>
      <c r="K20" s="9">
        <v>0.12459059573300001</v>
      </c>
      <c r="L20" s="9">
        <v>0.115615032852</v>
      </c>
      <c r="M20" s="18">
        <f t="shared" si="0"/>
        <v>1</v>
      </c>
      <c r="N20" s="18">
        <f t="shared" si="1"/>
        <v>1</v>
      </c>
      <c r="O20" s="24"/>
      <c r="P20" s="3">
        <v>43748</v>
      </c>
      <c r="Q20" s="9">
        <v>3.6829754722999999E-2</v>
      </c>
      <c r="R20" s="9">
        <v>0.12125287331700001</v>
      </c>
      <c r="S20" s="9">
        <v>3.7556448909999998E-2</v>
      </c>
      <c r="T20" s="9">
        <v>0.12132597273200001</v>
      </c>
    </row>
    <row r="21" spans="1:20" ht="13.5" thickBot="1">
      <c r="A21" s="3">
        <v>43739</v>
      </c>
      <c r="B21" s="7">
        <v>11</v>
      </c>
      <c r="C21" s="8">
        <v>52228.4921875</v>
      </c>
      <c r="D21" s="8">
        <v>963.4</v>
      </c>
      <c r="E21" s="8">
        <v>956.7</v>
      </c>
      <c r="F21" s="8">
        <v>489.61769267717301</v>
      </c>
      <c r="G21" s="8">
        <v>1081.00528469198</v>
      </c>
      <c r="H21" s="8">
        <v>591.387592014809</v>
      </c>
      <c r="I21" s="9">
        <v>6.0683841430000003E-2</v>
      </c>
      <c r="J21" s="9">
        <v>0.24446971481999999</v>
      </c>
      <c r="K21" s="9">
        <v>6.4141013772000002E-2</v>
      </c>
      <c r="L21" s="9">
        <v>0.241012542478</v>
      </c>
      <c r="M21" s="18">
        <f t="shared" si="0"/>
        <v>1</v>
      </c>
      <c r="N21" s="18">
        <f t="shared" si="1"/>
        <v>1</v>
      </c>
      <c r="O21" s="24"/>
      <c r="P21" s="3">
        <v>43749</v>
      </c>
      <c r="Q21" s="9">
        <v>7.3428742716000001E-2</v>
      </c>
      <c r="R21" s="9">
        <v>9.4720403819999993E-2</v>
      </c>
      <c r="S21" s="9">
        <v>7.4486534253000003E-2</v>
      </c>
      <c r="T21" s="9">
        <v>9.4935402099999996E-2</v>
      </c>
    </row>
    <row r="22" spans="1:20" ht="13.5" thickBot="1">
      <c r="A22" s="3">
        <v>43739</v>
      </c>
      <c r="B22" s="7">
        <v>12</v>
      </c>
      <c r="C22" s="8">
        <v>55239.734375</v>
      </c>
      <c r="D22" s="8">
        <v>1193.8</v>
      </c>
      <c r="E22" s="8">
        <v>1186.5999999999999</v>
      </c>
      <c r="F22" s="8">
        <v>531.90932937386594</v>
      </c>
      <c r="G22" s="8">
        <v>1205.0287199552899</v>
      </c>
      <c r="H22" s="8">
        <v>673.11939058142002</v>
      </c>
      <c r="I22" s="9">
        <v>5.7939731449999999E-3</v>
      </c>
      <c r="J22" s="9">
        <v>0.34153285377999998</v>
      </c>
      <c r="K22" s="9">
        <v>9.5091434230000008E-3</v>
      </c>
      <c r="L22" s="9">
        <v>0.337817683501</v>
      </c>
      <c r="M22" s="18">
        <f t="shared" si="0"/>
        <v>1</v>
      </c>
      <c r="N22" s="18">
        <f t="shared" si="1"/>
        <v>1</v>
      </c>
      <c r="O22" s="24"/>
      <c r="P22" s="3">
        <v>43750</v>
      </c>
      <c r="Q22" s="9">
        <v>0.11553452477499999</v>
      </c>
      <c r="R22" s="9">
        <v>0.11222831340099999</v>
      </c>
      <c r="S22" s="9">
        <v>0.115409825772</v>
      </c>
      <c r="T22" s="9">
        <v>0.112103614398</v>
      </c>
    </row>
    <row r="23" spans="1:20" ht="13.5" thickBot="1">
      <c r="A23" s="3">
        <v>43739</v>
      </c>
      <c r="B23" s="7">
        <v>13</v>
      </c>
      <c r="C23" s="8">
        <v>58163.8125</v>
      </c>
      <c r="D23" s="8">
        <v>1368.4</v>
      </c>
      <c r="E23" s="8">
        <v>1361</v>
      </c>
      <c r="F23" s="8">
        <v>668.088519457438</v>
      </c>
      <c r="G23" s="8">
        <v>1395.24732661186</v>
      </c>
      <c r="H23" s="8">
        <v>727.15880715442097</v>
      </c>
      <c r="I23" s="9">
        <v>1.3853109706E-2</v>
      </c>
      <c r="J23" s="9">
        <v>0.36135783309699998</v>
      </c>
      <c r="K23" s="9">
        <v>1.7671479159000001E-2</v>
      </c>
      <c r="L23" s="9">
        <v>0.35753946364400002</v>
      </c>
      <c r="M23" s="18">
        <f t="shared" si="0"/>
        <v>1</v>
      </c>
      <c r="N23" s="18">
        <f t="shared" si="1"/>
        <v>1</v>
      </c>
      <c r="O23" s="24"/>
      <c r="P23" s="3">
        <v>43751</v>
      </c>
      <c r="Q23" s="9">
        <v>8.7775886328E-2</v>
      </c>
      <c r="R23" s="9">
        <v>9.2739969759999999E-2</v>
      </c>
      <c r="S23" s="9">
        <v>8.5660303251999997E-2</v>
      </c>
      <c r="T23" s="9">
        <v>9.0624386685000002E-2</v>
      </c>
    </row>
    <row r="24" spans="1:20" ht="13.5" thickBot="1">
      <c r="A24" s="3">
        <v>43739</v>
      </c>
      <c r="B24" s="7">
        <v>14</v>
      </c>
      <c r="C24" s="8">
        <v>60989.96875</v>
      </c>
      <c r="D24" s="8">
        <v>1475.2</v>
      </c>
      <c r="E24" s="8">
        <v>1468.9</v>
      </c>
      <c r="F24" s="8">
        <v>791.70807404419497</v>
      </c>
      <c r="G24" s="8">
        <v>1372.9124577043101</v>
      </c>
      <c r="H24" s="8">
        <v>581.20438366011399</v>
      </c>
      <c r="I24" s="9">
        <v>5.2779949584000001E-2</v>
      </c>
      <c r="J24" s="9">
        <v>0.35267901236100002</v>
      </c>
      <c r="K24" s="9">
        <v>4.9529175591000001E-2</v>
      </c>
      <c r="L24" s="9">
        <v>0.34942823836699999</v>
      </c>
      <c r="M24" s="18">
        <f t="shared" si="0"/>
        <v>1</v>
      </c>
      <c r="N24" s="18">
        <f t="shared" si="1"/>
        <v>0</v>
      </c>
      <c r="O24" s="24"/>
      <c r="P24" s="3">
        <v>43752</v>
      </c>
      <c r="Q24" s="9">
        <v>6.3386382150000004E-2</v>
      </c>
      <c r="R24" s="9">
        <v>7.3696428970000005E-2</v>
      </c>
      <c r="S24" s="9">
        <v>6.2898531507999997E-2</v>
      </c>
      <c r="T24" s="9">
        <v>7.2908362547000005E-2</v>
      </c>
    </row>
    <row r="25" spans="1:20" ht="13.5" thickBot="1">
      <c r="A25" s="3">
        <v>43739</v>
      </c>
      <c r="B25" s="7">
        <v>15</v>
      </c>
      <c r="C25" s="8">
        <v>63067.85546875</v>
      </c>
      <c r="D25" s="8">
        <v>1434.1</v>
      </c>
      <c r="E25" s="8">
        <v>1427.7</v>
      </c>
      <c r="F25" s="8">
        <v>754.30176609756199</v>
      </c>
      <c r="G25" s="8">
        <v>1228.2315426794801</v>
      </c>
      <c r="H25" s="8">
        <v>473.929776581922</v>
      </c>
      <c r="I25" s="9">
        <v>0.106227274159</v>
      </c>
      <c r="J25" s="9">
        <v>0.35077308250799999</v>
      </c>
      <c r="K25" s="9">
        <v>0.10292490057799999</v>
      </c>
      <c r="L25" s="9">
        <v>0.34747070892699999</v>
      </c>
      <c r="M25" s="18">
        <f t="shared" si="0"/>
        <v>1</v>
      </c>
      <c r="N25" s="18">
        <f t="shared" si="1"/>
        <v>0</v>
      </c>
      <c r="O25" s="24"/>
      <c r="P25" s="3">
        <v>43753</v>
      </c>
      <c r="Q25" s="9">
        <v>4.5482056122E-2</v>
      </c>
      <c r="R25" s="9">
        <v>3.8492111030999997E-2</v>
      </c>
      <c r="S25" s="9">
        <v>4.4881624561999997E-2</v>
      </c>
      <c r="T25" s="9">
        <v>3.6934741671999997E-2</v>
      </c>
    </row>
    <row r="26" spans="1:20" ht="13.5" thickBot="1">
      <c r="A26" s="3">
        <v>43739</v>
      </c>
      <c r="B26" s="7">
        <v>16</v>
      </c>
      <c r="C26" s="8">
        <v>64341.1875</v>
      </c>
      <c r="D26" s="8">
        <v>1404</v>
      </c>
      <c r="E26" s="8">
        <v>1398.3</v>
      </c>
      <c r="F26" s="8">
        <v>817.85629623456202</v>
      </c>
      <c r="G26" s="8">
        <v>1237.48470898249</v>
      </c>
      <c r="H26" s="8">
        <v>419.62841274792402</v>
      </c>
      <c r="I26" s="9">
        <v>8.5921202794999998E-2</v>
      </c>
      <c r="J26" s="9">
        <v>0.30244773156100002</v>
      </c>
      <c r="K26" s="9">
        <v>8.2980026324000006E-2</v>
      </c>
      <c r="L26" s="9">
        <v>0.29950655509000002</v>
      </c>
      <c r="M26" s="18">
        <f t="shared" si="0"/>
        <v>1</v>
      </c>
      <c r="N26" s="18">
        <f t="shared" si="1"/>
        <v>0</v>
      </c>
      <c r="O26" s="24"/>
      <c r="P26" s="3">
        <v>43754</v>
      </c>
      <c r="Q26" s="9">
        <v>0.105833988359</v>
      </c>
      <c r="R26" s="9">
        <v>9.0739442335000003E-2</v>
      </c>
      <c r="S26" s="9">
        <v>0.106204567212</v>
      </c>
      <c r="T26" s="9">
        <v>9.0091199674999997E-2</v>
      </c>
    </row>
    <row r="27" spans="1:20" ht="13.5" thickBot="1">
      <c r="A27" s="3">
        <v>43739</v>
      </c>
      <c r="B27" s="7">
        <v>17</v>
      </c>
      <c r="C27" s="8">
        <v>64669.69921875</v>
      </c>
      <c r="D27" s="8">
        <v>1289.7</v>
      </c>
      <c r="E27" s="8">
        <v>1284.7</v>
      </c>
      <c r="F27" s="8">
        <v>851.73550169638804</v>
      </c>
      <c r="G27" s="8">
        <v>1169.0552717037301</v>
      </c>
      <c r="H27" s="8">
        <v>317.31977000734298</v>
      </c>
      <c r="I27" s="9">
        <v>6.2252181783000002E-2</v>
      </c>
      <c r="J27" s="9">
        <v>0.225987873221</v>
      </c>
      <c r="K27" s="9">
        <v>5.9672202422999997E-2</v>
      </c>
      <c r="L27" s="9">
        <v>0.22340789386099999</v>
      </c>
      <c r="M27" s="18">
        <f t="shared" si="0"/>
        <v>1</v>
      </c>
      <c r="N27" s="18">
        <f t="shared" si="1"/>
        <v>0</v>
      </c>
      <c r="O27" s="24"/>
      <c r="P27" s="3">
        <v>43755</v>
      </c>
      <c r="Q27" s="9">
        <v>2.4304360551E-2</v>
      </c>
      <c r="R27" s="9">
        <v>4.6876718462999997E-2</v>
      </c>
      <c r="S27" s="9">
        <v>2.5067455737000002E-2</v>
      </c>
      <c r="T27" s="9">
        <v>4.8896425091999998E-2</v>
      </c>
    </row>
    <row r="28" spans="1:20" ht="13.5" thickBot="1">
      <c r="A28" s="3">
        <v>43739</v>
      </c>
      <c r="B28" s="7">
        <v>18</v>
      </c>
      <c r="C28" s="8">
        <v>63781.859375</v>
      </c>
      <c r="D28" s="8">
        <v>955.5</v>
      </c>
      <c r="E28" s="8">
        <v>951.3</v>
      </c>
      <c r="F28" s="8">
        <v>692.80933281548698</v>
      </c>
      <c r="G28" s="8">
        <v>1074.7336354343299</v>
      </c>
      <c r="H28" s="8">
        <v>381.92430261883999</v>
      </c>
      <c r="I28" s="9">
        <v>6.1524063690999997E-2</v>
      </c>
      <c r="J28" s="9">
        <v>0.13554729988799999</v>
      </c>
      <c r="K28" s="9">
        <v>6.3691246354000003E-2</v>
      </c>
      <c r="L28" s="9">
        <v>0.13338011722599999</v>
      </c>
      <c r="M28" s="18">
        <f t="shared" si="0"/>
        <v>1</v>
      </c>
      <c r="N28" s="18">
        <f t="shared" si="1"/>
        <v>1</v>
      </c>
      <c r="O28" s="24"/>
      <c r="P28" s="3">
        <v>43756</v>
      </c>
      <c r="Q28" s="9">
        <v>6.2558336189000002E-2</v>
      </c>
      <c r="R28" s="9">
        <v>5.3145569593E-2</v>
      </c>
      <c r="S28" s="9">
        <v>6.5655309672000006E-2</v>
      </c>
      <c r="T28" s="9">
        <v>5.3163403647E-2</v>
      </c>
    </row>
    <row r="29" spans="1:20" ht="13.5" thickBot="1">
      <c r="A29" s="3">
        <v>43739</v>
      </c>
      <c r="B29" s="7">
        <v>19</v>
      </c>
      <c r="C29" s="8">
        <v>61572.0625</v>
      </c>
      <c r="D29" s="8">
        <v>385.4</v>
      </c>
      <c r="E29" s="8">
        <v>381.7</v>
      </c>
      <c r="F29" s="8">
        <v>291.52644127854001</v>
      </c>
      <c r="G29" s="8">
        <v>523.07699290900905</v>
      </c>
      <c r="H29" s="8">
        <v>231.55055163046899</v>
      </c>
      <c r="I29" s="9">
        <v>7.1040760014000004E-2</v>
      </c>
      <c r="J29" s="9">
        <v>4.8438368793000001E-2</v>
      </c>
      <c r="K29" s="9">
        <v>7.2949944741E-2</v>
      </c>
      <c r="L29" s="9">
        <v>4.6529184065999998E-2</v>
      </c>
      <c r="M29" s="18">
        <f t="shared" si="0"/>
        <v>1</v>
      </c>
      <c r="N29" s="18">
        <f t="shared" si="1"/>
        <v>1</v>
      </c>
      <c r="O29" s="24"/>
      <c r="P29" s="3">
        <v>43757</v>
      </c>
      <c r="Q29" s="9">
        <v>2.0836133885999999E-2</v>
      </c>
      <c r="R29" s="9">
        <v>5.3709509996999999E-2</v>
      </c>
      <c r="S29" s="9">
        <v>2.3052602174999999E-2</v>
      </c>
      <c r="T29" s="9">
        <v>5.1645218232000002E-2</v>
      </c>
    </row>
    <row r="30" spans="1:20" ht="13.5" thickBot="1">
      <c r="A30" s="3">
        <v>43739</v>
      </c>
      <c r="B30" s="7">
        <v>20</v>
      </c>
      <c r="C30" s="8">
        <v>59684.890625</v>
      </c>
      <c r="D30" s="8">
        <v>29.9</v>
      </c>
      <c r="E30" s="8">
        <v>26.8</v>
      </c>
      <c r="F30" s="8">
        <v>2.6800597555380001</v>
      </c>
      <c r="G30" s="8">
        <v>19.518565067895</v>
      </c>
      <c r="H30" s="8">
        <v>16.838505312357</v>
      </c>
      <c r="I30" s="9">
        <v>5.3567775700000004E-3</v>
      </c>
      <c r="J30" s="9">
        <v>1.4045376803E-2</v>
      </c>
      <c r="K30" s="9">
        <v>3.7571903669999999E-3</v>
      </c>
      <c r="L30" s="9">
        <v>1.2445789598999999E-2</v>
      </c>
      <c r="M30" s="18">
        <f t="shared" si="0"/>
        <v>0</v>
      </c>
      <c r="N30" s="18">
        <f t="shared" si="1"/>
        <v>0</v>
      </c>
      <c r="O30" s="24"/>
      <c r="P30" s="3">
        <v>43758</v>
      </c>
      <c r="Q30" s="9">
        <v>4.0762021097999999E-2</v>
      </c>
      <c r="R30" s="9">
        <v>0.12963246905799999</v>
      </c>
      <c r="S30" s="9">
        <v>4.0775396637999999E-2</v>
      </c>
      <c r="T30" s="9">
        <v>0.12670322566799999</v>
      </c>
    </row>
    <row r="31" spans="1:20" ht="13.5" thickBot="1">
      <c r="A31" s="3">
        <v>43739</v>
      </c>
      <c r="B31" s="7">
        <v>21</v>
      </c>
      <c r="C31" s="8">
        <v>58253.109375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9">
        <v>0</v>
      </c>
      <c r="J31" s="9">
        <v>0</v>
      </c>
      <c r="K31" s="9">
        <v>0</v>
      </c>
      <c r="L31" s="9">
        <v>0</v>
      </c>
      <c r="M31" s="18">
        <f t="shared" si="0"/>
        <v>0</v>
      </c>
      <c r="N31" s="18">
        <f t="shared" si="1"/>
        <v>0</v>
      </c>
      <c r="O31" s="24"/>
      <c r="P31" s="3">
        <v>43759</v>
      </c>
      <c r="Q31" s="9">
        <v>2.7254953788999999E-2</v>
      </c>
      <c r="R31" s="9">
        <v>5.6670316876E-2</v>
      </c>
      <c r="S31" s="9">
        <v>2.7853654886000001E-2</v>
      </c>
      <c r="T31" s="9">
        <v>5.4583732543000002E-2</v>
      </c>
    </row>
    <row r="32" spans="1:20" ht="13.5" thickBot="1">
      <c r="A32" s="3">
        <v>43739</v>
      </c>
      <c r="B32" s="7">
        <v>22</v>
      </c>
      <c r="C32" s="8">
        <v>55366.109375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18">
        <f t="shared" si="0"/>
        <v>0</v>
      </c>
      <c r="N32" s="18">
        <f t="shared" si="1"/>
        <v>0</v>
      </c>
      <c r="O32" s="24"/>
      <c r="P32" s="3">
        <v>43760</v>
      </c>
      <c r="Q32" s="9">
        <v>3.1025180669000001E-2</v>
      </c>
      <c r="R32" s="9">
        <v>5.3521712420999998E-2</v>
      </c>
      <c r="S32" s="9">
        <v>3.3491588762999999E-2</v>
      </c>
      <c r="T32" s="9">
        <v>5.2054861468999999E-2</v>
      </c>
    </row>
    <row r="33" spans="1:20" ht="13.5" thickBot="1">
      <c r="A33" s="3">
        <v>43739</v>
      </c>
      <c r="B33" s="7">
        <v>23</v>
      </c>
      <c r="C33" s="8">
        <v>51564.69921875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18">
        <f t="shared" si="0"/>
        <v>0</v>
      </c>
      <c r="N33" s="18">
        <f t="shared" si="1"/>
        <v>0</v>
      </c>
      <c r="O33" s="24"/>
      <c r="P33" s="3">
        <v>43761</v>
      </c>
      <c r="Q33" s="9">
        <v>4.0540317824E-2</v>
      </c>
      <c r="R33" s="9">
        <v>7.3858962525999994E-2</v>
      </c>
      <c r="S33" s="9">
        <v>4.2285899501999999E-2</v>
      </c>
      <c r="T33" s="9">
        <v>7.1901675085999997E-2</v>
      </c>
    </row>
    <row r="34" spans="1:20" ht="13.5" thickBot="1">
      <c r="A34" s="3">
        <v>43739</v>
      </c>
      <c r="B34" s="7">
        <v>24</v>
      </c>
      <c r="C34" s="8">
        <v>47874.2578125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18">
        <f t="shared" si="0"/>
        <v>0</v>
      </c>
      <c r="N34" s="18">
        <f t="shared" si="1"/>
        <v>0</v>
      </c>
      <c r="O34" s="24"/>
      <c r="P34" s="3">
        <v>43762</v>
      </c>
      <c r="Q34" s="9">
        <v>5.0144220261000003E-2</v>
      </c>
      <c r="R34" s="9">
        <v>0.117654397314</v>
      </c>
      <c r="S34" s="9">
        <v>4.9684993366999997E-2</v>
      </c>
      <c r="T34" s="9">
        <v>0.11415916510100001</v>
      </c>
    </row>
    <row r="35" spans="1:20" ht="13.5" thickBot="1">
      <c r="A35" s="3">
        <v>43740</v>
      </c>
      <c r="B35" s="7">
        <v>1</v>
      </c>
      <c r="C35" s="8">
        <v>44555.9609375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18">
        <f t="shared" si="0"/>
        <v>0</v>
      </c>
      <c r="N35" s="18">
        <f t="shared" si="1"/>
        <v>0</v>
      </c>
      <c r="O35" s="24"/>
      <c r="P35" s="3">
        <v>43763</v>
      </c>
      <c r="Q35" s="9">
        <v>3.5368966942000001E-2</v>
      </c>
      <c r="R35" s="9">
        <v>7.6287985355999996E-2</v>
      </c>
      <c r="S35" s="9">
        <v>3.9279083308999999E-2</v>
      </c>
      <c r="T35" s="9">
        <v>7.443770224E-2</v>
      </c>
    </row>
    <row r="36" spans="1:20" ht="13.5" thickBot="1">
      <c r="A36" s="3">
        <v>43740</v>
      </c>
      <c r="B36" s="7">
        <v>2</v>
      </c>
      <c r="C36" s="8">
        <v>42433.4453125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18">
        <f t="shared" si="0"/>
        <v>0</v>
      </c>
      <c r="N36" s="18">
        <f t="shared" si="1"/>
        <v>0</v>
      </c>
      <c r="O36" s="24"/>
      <c r="P36" s="3">
        <v>43764</v>
      </c>
      <c r="Q36" s="9">
        <v>2.9659712283E-2</v>
      </c>
      <c r="R36" s="9">
        <v>6.9351561098999995E-2</v>
      </c>
      <c r="S36" s="9">
        <v>3.0424877818000001E-2</v>
      </c>
      <c r="T36" s="9">
        <v>6.7149055414E-2</v>
      </c>
    </row>
    <row r="37" spans="1:20" ht="13.5" thickBot="1">
      <c r="A37" s="3">
        <v>43740</v>
      </c>
      <c r="B37" s="7">
        <v>3</v>
      </c>
      <c r="C37" s="8">
        <v>40899.91015625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18">
        <f t="shared" si="0"/>
        <v>0</v>
      </c>
      <c r="N37" s="18">
        <f t="shared" si="1"/>
        <v>0</v>
      </c>
      <c r="O37" s="24"/>
      <c r="P37" s="3">
        <v>43765</v>
      </c>
      <c r="Q37" s="9">
        <v>3.1596771715999998E-2</v>
      </c>
      <c r="R37" s="9">
        <v>5.6406003189999998E-2</v>
      </c>
      <c r="S37" s="9">
        <v>3.2029993558E-2</v>
      </c>
      <c r="T37" s="9">
        <v>5.5121951293000002E-2</v>
      </c>
    </row>
    <row r="38" spans="1:20" ht="13.5" thickBot="1">
      <c r="A38" s="3">
        <v>43740</v>
      </c>
      <c r="B38" s="7">
        <v>4</v>
      </c>
      <c r="C38" s="8">
        <v>39935.94921875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18">
        <f t="shared" si="0"/>
        <v>0</v>
      </c>
      <c r="N38" s="18">
        <f t="shared" si="1"/>
        <v>0</v>
      </c>
      <c r="O38" s="24"/>
      <c r="P38" s="3">
        <v>43766</v>
      </c>
      <c r="Q38" s="9">
        <v>4.6115915617E-2</v>
      </c>
      <c r="R38" s="9">
        <v>4.8206576772E-2</v>
      </c>
      <c r="S38" s="9">
        <v>4.7228891334000003E-2</v>
      </c>
      <c r="T38" s="9">
        <v>4.6499617946000001E-2</v>
      </c>
    </row>
    <row r="39" spans="1:20" ht="13.5" thickBot="1">
      <c r="A39" s="3">
        <v>43740</v>
      </c>
      <c r="B39" s="7">
        <v>5</v>
      </c>
      <c r="C39" s="8">
        <v>39866.421875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18">
        <f t="shared" si="0"/>
        <v>0</v>
      </c>
      <c r="N39" s="18">
        <f t="shared" si="1"/>
        <v>0</v>
      </c>
      <c r="O39" s="24"/>
      <c r="P39" s="3">
        <v>43767</v>
      </c>
      <c r="Q39" s="9">
        <v>3.4512069348000003E-2</v>
      </c>
      <c r="R39" s="9">
        <v>4.0477281020999997E-2</v>
      </c>
      <c r="S39" s="9">
        <v>3.2119365360999998E-2</v>
      </c>
      <c r="T39" s="9">
        <v>3.7210708382000003E-2</v>
      </c>
    </row>
    <row r="40" spans="1:20" ht="13.5" thickBot="1">
      <c r="A40" s="3">
        <v>43740</v>
      </c>
      <c r="B40" s="7">
        <v>6</v>
      </c>
      <c r="C40" s="8">
        <v>41248.2890625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18">
        <f t="shared" si="0"/>
        <v>0</v>
      </c>
      <c r="N40" s="18">
        <f t="shared" si="1"/>
        <v>0</v>
      </c>
      <c r="O40" s="24"/>
      <c r="P40" s="3">
        <v>43768</v>
      </c>
      <c r="Q40" s="9">
        <v>0.13126920130799999</v>
      </c>
      <c r="R40" s="9">
        <v>0.131957647442</v>
      </c>
      <c r="S40" s="9">
        <v>0.128152700349</v>
      </c>
      <c r="T40" s="9">
        <v>0.12884114648299999</v>
      </c>
    </row>
    <row r="41" spans="1:20" ht="13.5" thickBot="1">
      <c r="A41" s="3">
        <v>43740</v>
      </c>
      <c r="B41" s="7">
        <v>7</v>
      </c>
      <c r="C41" s="8">
        <v>43854.74609375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18">
        <f t="shared" si="0"/>
        <v>0</v>
      </c>
      <c r="N41" s="18">
        <f t="shared" si="1"/>
        <v>0</v>
      </c>
      <c r="O41" s="24"/>
      <c r="P41" s="3">
        <v>43769</v>
      </c>
      <c r="Q41" s="9">
        <v>3.2810964907000001E-2</v>
      </c>
      <c r="R41" s="9">
        <v>4.3471609617000001E-2</v>
      </c>
      <c r="S41" s="9">
        <v>3.5499448566999998E-2</v>
      </c>
      <c r="T41" s="9">
        <v>4.2620033532000001E-2</v>
      </c>
    </row>
    <row r="42" spans="1:20" ht="13.5" thickBot="1">
      <c r="A42" s="3">
        <v>43740</v>
      </c>
      <c r="B42" s="7">
        <v>8</v>
      </c>
      <c r="C42" s="8">
        <v>44537.64453125</v>
      </c>
      <c r="D42" s="8">
        <v>2.2000000000000002</v>
      </c>
      <c r="E42" s="8">
        <v>1.1000000000000001</v>
      </c>
      <c r="F42" s="8">
        <v>0.896707621723</v>
      </c>
      <c r="G42" s="8">
        <v>0.896707621723</v>
      </c>
      <c r="H42" s="8">
        <v>0</v>
      </c>
      <c r="I42" s="9">
        <v>6.7249348700000003E-4</v>
      </c>
      <c r="J42" s="9">
        <v>6.7249348700000003E-4</v>
      </c>
      <c r="K42" s="9">
        <v>1.0489802799999999E-4</v>
      </c>
      <c r="L42" s="9">
        <v>1.0489802799999999E-4</v>
      </c>
      <c r="M42" s="18">
        <f t="shared" si="0"/>
        <v>0</v>
      </c>
      <c r="N42" s="18">
        <f t="shared" si="1"/>
        <v>0</v>
      </c>
      <c r="O42" s="24"/>
      <c r="P42" s="24"/>
      <c r="Q42" s="24"/>
      <c r="R42" s="24"/>
      <c r="S42" s="24"/>
      <c r="T42" s="24"/>
    </row>
    <row r="43" spans="1:20" ht="13.5" thickBot="1">
      <c r="A43" s="3">
        <v>43740</v>
      </c>
      <c r="B43" s="7">
        <v>9</v>
      </c>
      <c r="C43" s="8">
        <v>45225.33984375</v>
      </c>
      <c r="D43" s="8">
        <v>209.5</v>
      </c>
      <c r="E43" s="8">
        <v>203.2</v>
      </c>
      <c r="F43" s="8">
        <v>144.44742845993699</v>
      </c>
      <c r="G43" s="8">
        <v>165.17945077532099</v>
      </c>
      <c r="H43" s="8">
        <v>20.732022315384</v>
      </c>
      <c r="I43" s="9">
        <v>2.2869220446E-2</v>
      </c>
      <c r="J43" s="9">
        <v>3.3566858379000003E-2</v>
      </c>
      <c r="K43" s="9">
        <v>1.9618446452000001E-2</v>
      </c>
      <c r="L43" s="9">
        <v>3.0316084385000001E-2</v>
      </c>
      <c r="M43" s="18">
        <f t="shared" si="0"/>
        <v>1</v>
      </c>
      <c r="N43" s="18">
        <f t="shared" si="1"/>
        <v>0</v>
      </c>
      <c r="O43" s="24"/>
      <c r="P43" s="30" t="s">
        <v>64</v>
      </c>
      <c r="Q43" s="24"/>
      <c r="R43" s="24"/>
      <c r="S43" s="24"/>
      <c r="T43" s="24"/>
    </row>
    <row r="44" spans="1:20" ht="26.25" customHeight="1" thickBot="1">
      <c r="A44" s="3">
        <v>43740</v>
      </c>
      <c r="B44" s="7">
        <v>10</v>
      </c>
      <c r="C44" s="8">
        <v>47832.26171875</v>
      </c>
      <c r="D44" s="8">
        <v>874.9</v>
      </c>
      <c r="E44" s="8">
        <v>871</v>
      </c>
      <c r="F44" s="8">
        <v>465.57698175529401</v>
      </c>
      <c r="G44" s="8">
        <v>623.18615522166101</v>
      </c>
      <c r="H44" s="8">
        <v>157.609173466367</v>
      </c>
      <c r="I44" s="9">
        <v>0.12988330483900001</v>
      </c>
      <c r="J44" s="9">
        <v>0.211208987742</v>
      </c>
      <c r="K44" s="9">
        <v>0.12787092093800001</v>
      </c>
      <c r="L44" s="9">
        <v>0.209196603841</v>
      </c>
      <c r="M44" s="18">
        <f t="shared" si="0"/>
        <v>1</v>
      </c>
      <c r="N44" s="18">
        <f t="shared" si="1"/>
        <v>0</v>
      </c>
      <c r="O44" s="24"/>
      <c r="P44" s="6" t="s">
        <v>60</v>
      </c>
      <c r="Q44" s="6" t="s">
        <v>61</v>
      </c>
      <c r="R44" s="6" t="s">
        <v>62</v>
      </c>
      <c r="S44" s="6" t="s">
        <v>63</v>
      </c>
    </row>
    <row r="45" spans="1:20" ht="13.5" thickBot="1">
      <c r="A45" s="3">
        <v>43740</v>
      </c>
      <c r="B45" s="7">
        <v>11</v>
      </c>
      <c r="C45" s="8">
        <v>51377.9453125</v>
      </c>
      <c r="D45" s="8">
        <v>1310.7</v>
      </c>
      <c r="E45" s="8">
        <v>1304.0999999999999</v>
      </c>
      <c r="F45" s="8">
        <v>585.19227915175895</v>
      </c>
      <c r="G45" s="8">
        <v>1029.97599680199</v>
      </c>
      <c r="H45" s="8">
        <v>444.78371765023201</v>
      </c>
      <c r="I45" s="9">
        <v>0.14485242682999999</v>
      </c>
      <c r="J45" s="9">
        <v>0.37435898908499998</v>
      </c>
      <c r="K45" s="9">
        <v>0.14144685407499999</v>
      </c>
      <c r="L45" s="9">
        <v>0.37095341633000001</v>
      </c>
      <c r="M45" s="18">
        <f t="shared" si="0"/>
        <v>1</v>
      </c>
      <c r="N45" s="18">
        <f t="shared" si="1"/>
        <v>0</v>
      </c>
      <c r="O45" s="24"/>
      <c r="P45" s="9">
        <v>5.0151110696999998E-2</v>
      </c>
      <c r="Q45" s="9">
        <v>7.8072256490000005E-2</v>
      </c>
      <c r="R45" s="9">
        <v>5.0657864943000001E-2</v>
      </c>
      <c r="S45" s="9">
        <v>7.6856435892999994E-2</v>
      </c>
    </row>
    <row r="46" spans="1:20" ht="13.5" thickBot="1">
      <c r="A46" s="3">
        <v>43740</v>
      </c>
      <c r="B46" s="7">
        <v>12</v>
      </c>
      <c r="C46" s="8">
        <v>54825.44921875</v>
      </c>
      <c r="D46" s="8">
        <v>1430.2</v>
      </c>
      <c r="E46" s="8">
        <v>1422.6</v>
      </c>
      <c r="F46" s="8">
        <v>966.51538118875999</v>
      </c>
      <c r="G46" s="8">
        <v>1261.8934949576001</v>
      </c>
      <c r="H46" s="8">
        <v>295.378113768844</v>
      </c>
      <c r="I46" s="9">
        <v>8.6845461838000002E-2</v>
      </c>
      <c r="J46" s="9">
        <v>0.23925934923100001</v>
      </c>
      <c r="K46" s="9">
        <v>8.2923893210000002E-2</v>
      </c>
      <c r="L46" s="9">
        <v>0.23533778060400001</v>
      </c>
      <c r="M46" s="18">
        <f t="shared" si="0"/>
        <v>1</v>
      </c>
      <c r="N46" s="18">
        <f t="shared" si="1"/>
        <v>0</v>
      </c>
      <c r="O46" s="24"/>
      <c r="P46" s="24"/>
      <c r="Q46" s="24"/>
      <c r="R46" s="24"/>
      <c r="S46" s="24"/>
      <c r="T46" s="24"/>
    </row>
    <row r="47" spans="1:20" ht="13.5" thickBot="1">
      <c r="A47" s="3">
        <v>43740</v>
      </c>
      <c r="B47" s="7">
        <v>13</v>
      </c>
      <c r="C47" s="8">
        <v>58003.14453125</v>
      </c>
      <c r="D47" s="8">
        <v>1476.4</v>
      </c>
      <c r="E47" s="8">
        <v>1469.1</v>
      </c>
      <c r="F47" s="8">
        <v>1341.56845934839</v>
      </c>
      <c r="G47" s="8">
        <v>1469.8841181206701</v>
      </c>
      <c r="H47" s="8">
        <v>128.315658772284</v>
      </c>
      <c r="I47" s="9">
        <v>3.3621681519999998E-3</v>
      </c>
      <c r="J47" s="9">
        <v>6.9572518395999997E-2</v>
      </c>
      <c r="K47" s="9">
        <v>4.0460171300000001E-4</v>
      </c>
      <c r="L47" s="9">
        <v>6.5805748529999999E-2</v>
      </c>
      <c r="M47" s="18">
        <f t="shared" si="0"/>
        <v>1</v>
      </c>
      <c r="N47" s="18">
        <f t="shared" si="1"/>
        <v>1</v>
      </c>
      <c r="O47" s="24"/>
      <c r="P47" s="30" t="s">
        <v>65</v>
      </c>
      <c r="Q47" s="24"/>
      <c r="R47" s="24"/>
      <c r="S47" s="24"/>
      <c r="T47" s="24"/>
    </row>
    <row r="48" spans="1:20" ht="13.5" thickBot="1">
      <c r="A48" s="3">
        <v>43740</v>
      </c>
      <c r="B48" s="7">
        <v>14</v>
      </c>
      <c r="C48" s="8">
        <v>61013.31640625</v>
      </c>
      <c r="D48" s="8">
        <v>1417.4</v>
      </c>
      <c r="E48" s="8">
        <v>1409.7</v>
      </c>
      <c r="F48" s="8">
        <v>1409.4255347821399</v>
      </c>
      <c r="G48" s="8">
        <v>1417.7475350228899</v>
      </c>
      <c r="H48" s="8">
        <v>8.3220002407490004</v>
      </c>
      <c r="I48" s="9">
        <v>1.79326637E-4</v>
      </c>
      <c r="J48" s="9">
        <v>4.1147911339999999E-3</v>
      </c>
      <c r="K48" s="9">
        <v>4.1524948510000001E-3</v>
      </c>
      <c r="L48" s="9">
        <v>1.4162291900000001E-4</v>
      </c>
      <c r="M48" s="18">
        <f t="shared" si="0"/>
        <v>1</v>
      </c>
      <c r="N48" s="18">
        <f t="shared" si="1"/>
        <v>1</v>
      </c>
      <c r="O48" s="24"/>
      <c r="P48" s="2" t="s">
        <v>18</v>
      </c>
      <c r="Q48" s="2" t="s">
        <v>66</v>
      </c>
    </row>
    <row r="49" spans="1:17" ht="13.5" thickBot="1">
      <c r="A49" s="3">
        <v>43740</v>
      </c>
      <c r="B49" s="7">
        <v>15</v>
      </c>
      <c r="C49" s="8">
        <v>63214.34375</v>
      </c>
      <c r="D49" s="8">
        <v>1402.3</v>
      </c>
      <c r="E49" s="8">
        <v>1394.7</v>
      </c>
      <c r="F49" s="8">
        <v>1349.0655299331099</v>
      </c>
      <c r="G49" s="8">
        <v>1366.39171866059</v>
      </c>
      <c r="H49" s="8">
        <v>17.326188727483999</v>
      </c>
      <c r="I49" s="9">
        <v>1.8528524942E-2</v>
      </c>
      <c r="J49" s="9">
        <v>2.7468766804000001E-2</v>
      </c>
      <c r="K49" s="9">
        <v>1.4606956315000001E-2</v>
      </c>
      <c r="L49" s="9">
        <v>2.3547198176000001E-2</v>
      </c>
      <c r="M49" s="18">
        <f t="shared" si="0"/>
        <v>1</v>
      </c>
      <c r="N49" s="18">
        <f t="shared" si="1"/>
        <v>0</v>
      </c>
      <c r="O49" s="24"/>
      <c r="P49" s="3">
        <v>43739</v>
      </c>
      <c r="Q49" s="4">
        <v>1938</v>
      </c>
    </row>
    <row r="50" spans="1:17" ht="13.5" thickBot="1">
      <c r="A50" s="3">
        <v>43740</v>
      </c>
      <c r="B50" s="7">
        <v>16</v>
      </c>
      <c r="C50" s="8">
        <v>64560.73046875</v>
      </c>
      <c r="D50" s="8">
        <v>1410.7</v>
      </c>
      <c r="E50" s="8">
        <v>1402.9</v>
      </c>
      <c r="F50" s="8">
        <v>1288.7188992736401</v>
      </c>
      <c r="G50" s="8">
        <v>1297.3211583585501</v>
      </c>
      <c r="H50" s="8">
        <v>8.6022590849129994</v>
      </c>
      <c r="I50" s="9">
        <v>5.8503014261999997E-2</v>
      </c>
      <c r="J50" s="9">
        <v>6.2941744440000003E-2</v>
      </c>
      <c r="K50" s="9">
        <v>5.4478246461000003E-2</v>
      </c>
      <c r="L50" s="9">
        <v>5.8916976638000003E-2</v>
      </c>
      <c r="M50" s="18">
        <f t="shared" si="0"/>
        <v>1</v>
      </c>
      <c r="N50" s="18">
        <f t="shared" si="1"/>
        <v>0</v>
      </c>
      <c r="O50" s="24"/>
      <c r="P50" s="3">
        <v>43740</v>
      </c>
      <c r="Q50" s="4">
        <v>1938</v>
      </c>
    </row>
    <row r="51" spans="1:17" ht="13.5" thickBot="1">
      <c r="A51" s="3">
        <v>43740</v>
      </c>
      <c r="B51" s="7">
        <v>17</v>
      </c>
      <c r="C51" s="8">
        <v>65065.61328125</v>
      </c>
      <c r="D51" s="8">
        <v>1271</v>
      </c>
      <c r="E51" s="8">
        <v>1264.9000000000001</v>
      </c>
      <c r="F51" s="8">
        <v>1174.1656920329699</v>
      </c>
      <c r="G51" s="8">
        <v>1174.1656920329699</v>
      </c>
      <c r="H51" s="8">
        <v>0</v>
      </c>
      <c r="I51" s="9">
        <v>4.9966103182000003E-2</v>
      </c>
      <c r="J51" s="9">
        <v>4.9966103182000003E-2</v>
      </c>
      <c r="K51" s="9">
        <v>4.6818528361999998E-2</v>
      </c>
      <c r="L51" s="9">
        <v>4.6818528361999998E-2</v>
      </c>
      <c r="M51" s="18">
        <f t="shared" si="0"/>
        <v>1</v>
      </c>
      <c r="N51" s="18">
        <f t="shared" si="1"/>
        <v>0</v>
      </c>
      <c r="O51" s="24"/>
      <c r="P51" s="3">
        <v>43741</v>
      </c>
      <c r="Q51" s="4">
        <v>1938</v>
      </c>
    </row>
    <row r="52" spans="1:17" ht="13.5" thickBot="1">
      <c r="A52" s="3">
        <v>43740</v>
      </c>
      <c r="B52" s="7">
        <v>18</v>
      </c>
      <c r="C52" s="8">
        <v>64312.08203125</v>
      </c>
      <c r="D52" s="8">
        <v>976.6</v>
      </c>
      <c r="E52" s="8">
        <v>972.7</v>
      </c>
      <c r="F52" s="8">
        <v>705.25953445000096</v>
      </c>
      <c r="G52" s="8">
        <v>780.11382121953102</v>
      </c>
      <c r="H52" s="8">
        <v>74.854286769528997</v>
      </c>
      <c r="I52" s="9">
        <v>0.101386057162</v>
      </c>
      <c r="J52" s="9">
        <v>0.14001056013900001</v>
      </c>
      <c r="K52" s="9">
        <v>9.9373673260999995E-2</v>
      </c>
      <c r="L52" s="9">
        <v>0.13799817623800001</v>
      </c>
      <c r="M52" s="18">
        <f t="shared" si="0"/>
        <v>1</v>
      </c>
      <c r="N52" s="18">
        <f t="shared" si="1"/>
        <v>0</v>
      </c>
      <c r="O52" s="24"/>
      <c r="P52" s="3">
        <v>43742</v>
      </c>
      <c r="Q52" s="4">
        <v>1938</v>
      </c>
    </row>
    <row r="53" spans="1:17" ht="13.5" thickBot="1">
      <c r="A53" s="3">
        <v>43740</v>
      </c>
      <c r="B53" s="7">
        <v>19</v>
      </c>
      <c r="C53" s="8">
        <v>62264.671875</v>
      </c>
      <c r="D53" s="8">
        <v>378.6</v>
      </c>
      <c r="E53" s="8">
        <v>374.1</v>
      </c>
      <c r="F53" s="8">
        <v>166.485871864903</v>
      </c>
      <c r="G53" s="8">
        <v>230.91207153098199</v>
      </c>
      <c r="H53" s="8">
        <v>64.426199666079</v>
      </c>
      <c r="I53" s="9">
        <v>7.6206361439000003E-2</v>
      </c>
      <c r="J53" s="9">
        <v>0.109450014517</v>
      </c>
      <c r="K53" s="9">
        <v>7.3884380013999995E-2</v>
      </c>
      <c r="L53" s="9">
        <v>0.10712803309299999</v>
      </c>
      <c r="M53" s="18">
        <f t="shared" si="0"/>
        <v>1</v>
      </c>
      <c r="N53" s="18">
        <f t="shared" si="1"/>
        <v>0</v>
      </c>
      <c r="O53" s="24"/>
      <c r="P53" s="3">
        <v>43743</v>
      </c>
      <c r="Q53" s="4">
        <v>1938</v>
      </c>
    </row>
    <row r="54" spans="1:17" ht="13.5" thickBot="1">
      <c r="A54" s="3">
        <v>43740</v>
      </c>
      <c r="B54" s="7">
        <v>20</v>
      </c>
      <c r="C54" s="8">
        <v>60149.06640625</v>
      </c>
      <c r="D54" s="8">
        <v>24.4</v>
      </c>
      <c r="E54" s="8">
        <v>20.100000000000001</v>
      </c>
      <c r="F54" s="8">
        <v>1.4910883237829999</v>
      </c>
      <c r="G54" s="8">
        <v>1.5013593022680001</v>
      </c>
      <c r="H54" s="8">
        <v>1.0270978485E-2</v>
      </c>
      <c r="I54" s="9">
        <v>1.1815604075E-2</v>
      </c>
      <c r="J54" s="9">
        <v>1.1820903856999999E-2</v>
      </c>
      <c r="K54" s="9">
        <v>9.5968218250000008E-3</v>
      </c>
      <c r="L54" s="9">
        <v>9.6021216070000005E-3</v>
      </c>
      <c r="M54" s="18">
        <f t="shared" si="0"/>
        <v>0</v>
      </c>
      <c r="N54" s="18">
        <f t="shared" si="1"/>
        <v>0</v>
      </c>
      <c r="O54" s="24"/>
      <c r="P54" s="3">
        <v>43744</v>
      </c>
      <c r="Q54" s="4">
        <v>1938</v>
      </c>
    </row>
    <row r="55" spans="1:17" ht="13.5" thickBot="1">
      <c r="A55" s="3">
        <v>43740</v>
      </c>
      <c r="B55" s="7">
        <v>21</v>
      </c>
      <c r="C55" s="8">
        <v>58240.01171875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9">
        <v>0</v>
      </c>
      <c r="J55" s="9">
        <v>0</v>
      </c>
      <c r="K55" s="9">
        <v>0</v>
      </c>
      <c r="L55" s="9">
        <v>0</v>
      </c>
      <c r="M55" s="18">
        <f t="shared" si="0"/>
        <v>0</v>
      </c>
      <c r="N55" s="18">
        <f t="shared" si="1"/>
        <v>0</v>
      </c>
      <c r="O55" s="24"/>
      <c r="P55" s="3">
        <v>43745</v>
      </c>
      <c r="Q55" s="4">
        <v>1938</v>
      </c>
    </row>
    <row r="56" spans="1:17" ht="13.5" thickBot="1">
      <c r="A56" s="3">
        <v>43740</v>
      </c>
      <c r="B56" s="7">
        <v>22</v>
      </c>
      <c r="C56" s="8">
        <v>55102.68359375</v>
      </c>
      <c r="D56" s="8">
        <v>0</v>
      </c>
      <c r="E56" s="8">
        <v>0</v>
      </c>
      <c r="F56" s="8">
        <v>0.17000000178800001</v>
      </c>
      <c r="G56" s="8">
        <v>0.17000000178800001</v>
      </c>
      <c r="H56" s="8">
        <v>0</v>
      </c>
      <c r="I56" s="9">
        <v>8.7719299168286395E-5</v>
      </c>
      <c r="J56" s="9">
        <v>8.7719299168286395E-5</v>
      </c>
      <c r="K56" s="9">
        <v>8.7719299168286395E-5</v>
      </c>
      <c r="L56" s="9">
        <v>8.7719299168286395E-5</v>
      </c>
      <c r="M56" s="18">
        <f t="shared" si="0"/>
        <v>0</v>
      </c>
      <c r="N56" s="18">
        <f t="shared" si="1"/>
        <v>1</v>
      </c>
      <c r="O56" s="24"/>
      <c r="P56" s="3">
        <v>43746</v>
      </c>
      <c r="Q56" s="4">
        <v>1938</v>
      </c>
    </row>
    <row r="57" spans="1:17" ht="13.5" thickBot="1">
      <c r="A57" s="3">
        <v>43740</v>
      </c>
      <c r="B57" s="7">
        <v>23</v>
      </c>
      <c r="C57" s="8">
        <v>51094.66796875</v>
      </c>
      <c r="D57" s="8">
        <v>0</v>
      </c>
      <c r="E57" s="8">
        <v>0</v>
      </c>
      <c r="F57" s="8">
        <v>0.17000000178800001</v>
      </c>
      <c r="G57" s="8">
        <v>0.17000000178800001</v>
      </c>
      <c r="H57" s="8">
        <v>0</v>
      </c>
      <c r="I57" s="9">
        <v>8.7719299168286395E-5</v>
      </c>
      <c r="J57" s="9">
        <v>8.7719299168286395E-5</v>
      </c>
      <c r="K57" s="9">
        <v>8.7719299168286395E-5</v>
      </c>
      <c r="L57" s="9">
        <v>8.7719299168286395E-5</v>
      </c>
      <c r="M57" s="18">
        <f t="shared" si="0"/>
        <v>0</v>
      </c>
      <c r="N57" s="18">
        <f t="shared" si="1"/>
        <v>1</v>
      </c>
      <c r="O57" s="24"/>
      <c r="P57" s="3">
        <v>43747</v>
      </c>
      <c r="Q57" s="4">
        <v>1938</v>
      </c>
    </row>
    <row r="58" spans="1:17" ht="13.5" thickBot="1">
      <c r="A58" s="3">
        <v>43740</v>
      </c>
      <c r="B58" s="7">
        <v>24</v>
      </c>
      <c r="C58" s="8">
        <v>47014.9375</v>
      </c>
      <c r="D58" s="8">
        <v>0</v>
      </c>
      <c r="E58" s="8">
        <v>0</v>
      </c>
      <c r="F58" s="8">
        <v>0.17000000178800001</v>
      </c>
      <c r="G58" s="8">
        <v>0.17000000178800001</v>
      </c>
      <c r="H58" s="8">
        <v>0</v>
      </c>
      <c r="I58" s="9">
        <v>8.7719299168286395E-5</v>
      </c>
      <c r="J58" s="9">
        <v>8.7719299168286395E-5</v>
      </c>
      <c r="K58" s="9">
        <v>8.7719299168286395E-5</v>
      </c>
      <c r="L58" s="9">
        <v>8.7719299168286395E-5</v>
      </c>
      <c r="M58" s="18">
        <f t="shared" si="0"/>
        <v>0</v>
      </c>
      <c r="N58" s="18">
        <f t="shared" si="1"/>
        <v>1</v>
      </c>
      <c r="O58" s="24"/>
      <c r="P58" s="3">
        <v>43748</v>
      </c>
      <c r="Q58" s="4">
        <v>1938</v>
      </c>
    </row>
    <row r="59" spans="1:17" ht="13.5" thickBot="1">
      <c r="A59" s="3">
        <v>43741</v>
      </c>
      <c r="B59" s="7">
        <v>1</v>
      </c>
      <c r="C59" s="8">
        <v>43882.85546875</v>
      </c>
      <c r="D59" s="8">
        <v>0</v>
      </c>
      <c r="E59" s="8">
        <v>0</v>
      </c>
      <c r="F59" s="8">
        <v>0.17000000178800001</v>
      </c>
      <c r="G59" s="8">
        <v>0.17000000178800001</v>
      </c>
      <c r="H59" s="8">
        <v>0</v>
      </c>
      <c r="I59" s="9">
        <v>8.7719299168286395E-5</v>
      </c>
      <c r="J59" s="9">
        <v>8.7719299168286395E-5</v>
      </c>
      <c r="K59" s="9">
        <v>8.7719299168286395E-5</v>
      </c>
      <c r="L59" s="9">
        <v>8.7719299168286395E-5</v>
      </c>
      <c r="M59" s="18">
        <f t="shared" si="0"/>
        <v>0</v>
      </c>
      <c r="N59" s="18">
        <f t="shared" si="1"/>
        <v>1</v>
      </c>
      <c r="O59" s="24"/>
      <c r="P59" s="3">
        <v>43749</v>
      </c>
      <c r="Q59" s="4">
        <v>1938</v>
      </c>
    </row>
    <row r="60" spans="1:17" ht="13.5" thickBot="1">
      <c r="A60" s="3">
        <v>43741</v>
      </c>
      <c r="B60" s="7">
        <v>2</v>
      </c>
      <c r="C60" s="8">
        <v>41655.234375</v>
      </c>
      <c r="D60" s="8">
        <v>0</v>
      </c>
      <c r="E60" s="8">
        <v>0</v>
      </c>
      <c r="F60" s="8">
        <v>0.17000000178800001</v>
      </c>
      <c r="G60" s="8">
        <v>0.17000000178800001</v>
      </c>
      <c r="H60" s="8">
        <v>0</v>
      </c>
      <c r="I60" s="9">
        <v>8.7719299168286395E-5</v>
      </c>
      <c r="J60" s="9">
        <v>8.7719299168286395E-5</v>
      </c>
      <c r="K60" s="9">
        <v>8.7719299168286395E-5</v>
      </c>
      <c r="L60" s="9">
        <v>8.7719299168286395E-5</v>
      </c>
      <c r="M60" s="18">
        <f t="shared" si="0"/>
        <v>0</v>
      </c>
      <c r="N60" s="18">
        <f t="shared" si="1"/>
        <v>1</v>
      </c>
      <c r="O60" s="24"/>
      <c r="P60" s="3">
        <v>43750</v>
      </c>
      <c r="Q60" s="4">
        <v>1938</v>
      </c>
    </row>
    <row r="61" spans="1:17" ht="13.5" thickBot="1">
      <c r="A61" s="3">
        <v>43741</v>
      </c>
      <c r="B61" s="7">
        <v>3</v>
      </c>
      <c r="C61" s="8">
        <v>40144.6953125</v>
      </c>
      <c r="D61" s="8">
        <v>0</v>
      </c>
      <c r="E61" s="8">
        <v>0</v>
      </c>
      <c r="F61" s="8">
        <v>0.17000000178800001</v>
      </c>
      <c r="G61" s="8">
        <v>0.17000000178800001</v>
      </c>
      <c r="H61" s="8">
        <v>0</v>
      </c>
      <c r="I61" s="9">
        <v>8.7719299168286395E-5</v>
      </c>
      <c r="J61" s="9">
        <v>8.7719299168286395E-5</v>
      </c>
      <c r="K61" s="9">
        <v>8.7719299168286395E-5</v>
      </c>
      <c r="L61" s="9">
        <v>8.7719299168286395E-5</v>
      </c>
      <c r="M61" s="18">
        <f t="shared" si="0"/>
        <v>0</v>
      </c>
      <c r="N61" s="18">
        <f t="shared" si="1"/>
        <v>1</v>
      </c>
      <c r="O61" s="24"/>
      <c r="P61" s="3">
        <v>43751</v>
      </c>
      <c r="Q61" s="4">
        <v>1938</v>
      </c>
    </row>
    <row r="62" spans="1:17" ht="13.5" thickBot="1">
      <c r="A62" s="3">
        <v>43741</v>
      </c>
      <c r="B62" s="7">
        <v>4</v>
      </c>
      <c r="C62" s="8">
        <v>39266.87109375</v>
      </c>
      <c r="D62" s="8">
        <v>0</v>
      </c>
      <c r="E62" s="8">
        <v>0</v>
      </c>
      <c r="F62" s="8">
        <v>0.17000000178800001</v>
      </c>
      <c r="G62" s="8">
        <v>0.17000000178800001</v>
      </c>
      <c r="H62" s="8">
        <v>0</v>
      </c>
      <c r="I62" s="9">
        <v>8.7719299168286395E-5</v>
      </c>
      <c r="J62" s="9">
        <v>8.7719299168286395E-5</v>
      </c>
      <c r="K62" s="9">
        <v>8.7719299168286395E-5</v>
      </c>
      <c r="L62" s="9">
        <v>8.7719299168286395E-5</v>
      </c>
      <c r="M62" s="18">
        <f t="shared" si="0"/>
        <v>0</v>
      </c>
      <c r="N62" s="18">
        <f t="shared" si="1"/>
        <v>1</v>
      </c>
      <c r="O62" s="24"/>
      <c r="P62" s="3">
        <v>43752</v>
      </c>
      <c r="Q62" s="4">
        <v>1938</v>
      </c>
    </row>
    <row r="63" spans="1:17" ht="13.5" thickBot="1">
      <c r="A63" s="3">
        <v>43741</v>
      </c>
      <c r="B63" s="7">
        <v>5</v>
      </c>
      <c r="C63" s="8">
        <v>39201.4140625</v>
      </c>
      <c r="D63" s="8">
        <v>0</v>
      </c>
      <c r="E63" s="8">
        <v>0</v>
      </c>
      <c r="F63" s="8">
        <v>0.17000000178800001</v>
      </c>
      <c r="G63" s="8">
        <v>0.17000000178800001</v>
      </c>
      <c r="H63" s="8">
        <v>0</v>
      </c>
      <c r="I63" s="9">
        <v>8.7719299168286395E-5</v>
      </c>
      <c r="J63" s="9">
        <v>8.7719299168286395E-5</v>
      </c>
      <c r="K63" s="9">
        <v>8.7719299168286395E-5</v>
      </c>
      <c r="L63" s="9">
        <v>8.7719299168286395E-5</v>
      </c>
      <c r="M63" s="18">
        <f t="shared" si="0"/>
        <v>0</v>
      </c>
      <c r="N63" s="18">
        <f t="shared" si="1"/>
        <v>1</v>
      </c>
      <c r="O63" s="24"/>
      <c r="P63" s="3">
        <v>43753</v>
      </c>
      <c r="Q63" s="4">
        <v>1938</v>
      </c>
    </row>
    <row r="64" spans="1:17" ht="13.5" thickBot="1">
      <c r="A64" s="3">
        <v>43741</v>
      </c>
      <c r="B64" s="7">
        <v>6</v>
      </c>
      <c r="C64" s="8">
        <v>40566.3828125</v>
      </c>
      <c r="D64" s="8">
        <v>0</v>
      </c>
      <c r="E64" s="8">
        <v>0</v>
      </c>
      <c r="F64" s="8">
        <v>0.17001444623199999</v>
      </c>
      <c r="G64" s="8">
        <v>0.17001444623199999</v>
      </c>
      <c r="H64" s="8">
        <v>0</v>
      </c>
      <c r="I64" s="9">
        <v>8.7726752442147306E-5</v>
      </c>
      <c r="J64" s="9">
        <v>8.7726752442147306E-5</v>
      </c>
      <c r="K64" s="9">
        <v>8.7726752442147306E-5</v>
      </c>
      <c r="L64" s="9">
        <v>8.7726752442147306E-5</v>
      </c>
      <c r="M64" s="18">
        <f t="shared" si="0"/>
        <v>0</v>
      </c>
      <c r="N64" s="18">
        <f t="shared" si="1"/>
        <v>1</v>
      </c>
      <c r="O64" s="24"/>
      <c r="P64" s="3">
        <v>43754</v>
      </c>
      <c r="Q64" s="4">
        <v>1938</v>
      </c>
    </row>
    <row r="65" spans="1:17" ht="13.5" thickBot="1">
      <c r="A65" s="3">
        <v>43741</v>
      </c>
      <c r="B65" s="7">
        <v>7</v>
      </c>
      <c r="C65" s="8">
        <v>43169.1328125</v>
      </c>
      <c r="D65" s="8">
        <v>0</v>
      </c>
      <c r="E65" s="8">
        <v>0</v>
      </c>
      <c r="F65" s="8">
        <v>0.17000000178800001</v>
      </c>
      <c r="G65" s="8">
        <v>0.17000000178800001</v>
      </c>
      <c r="H65" s="8">
        <v>0</v>
      </c>
      <c r="I65" s="9">
        <v>8.7719299168286395E-5</v>
      </c>
      <c r="J65" s="9">
        <v>8.7719299168286395E-5</v>
      </c>
      <c r="K65" s="9">
        <v>8.7719299168286395E-5</v>
      </c>
      <c r="L65" s="9">
        <v>8.7719299168286395E-5</v>
      </c>
      <c r="M65" s="18">
        <f t="shared" si="0"/>
        <v>0</v>
      </c>
      <c r="N65" s="18">
        <f t="shared" si="1"/>
        <v>1</v>
      </c>
      <c r="O65" s="24"/>
      <c r="P65" s="3">
        <v>43755</v>
      </c>
      <c r="Q65" s="4">
        <v>2039</v>
      </c>
    </row>
    <row r="66" spans="1:17" ht="13.5" thickBot="1">
      <c r="A66" s="3">
        <v>43741</v>
      </c>
      <c r="B66" s="7">
        <v>8</v>
      </c>
      <c r="C66" s="8">
        <v>43823.8046875</v>
      </c>
      <c r="D66" s="8">
        <v>2.8</v>
      </c>
      <c r="E66" s="8">
        <v>1.7</v>
      </c>
      <c r="F66" s="8">
        <v>2.7777785854429999</v>
      </c>
      <c r="G66" s="8">
        <v>2.7777785854429999</v>
      </c>
      <c r="H66" s="8">
        <v>0</v>
      </c>
      <c r="I66" s="9">
        <v>1.14661581818988E-5</v>
      </c>
      <c r="J66" s="9">
        <v>1.14661581818983E-5</v>
      </c>
      <c r="K66" s="9">
        <v>5.5612930100000003E-4</v>
      </c>
      <c r="L66" s="9">
        <v>5.5612930100000003E-4</v>
      </c>
      <c r="M66" s="18">
        <f t="shared" si="0"/>
        <v>0</v>
      </c>
      <c r="N66" s="18">
        <f t="shared" si="1"/>
        <v>1</v>
      </c>
      <c r="O66" s="24"/>
      <c r="P66" s="3">
        <v>43756</v>
      </c>
      <c r="Q66" s="4">
        <v>2039</v>
      </c>
    </row>
    <row r="67" spans="1:17" ht="13.5" thickBot="1">
      <c r="A67" s="3">
        <v>43741</v>
      </c>
      <c r="B67" s="7">
        <v>9</v>
      </c>
      <c r="C67" s="8">
        <v>44649.3671875</v>
      </c>
      <c r="D67" s="8">
        <v>259.39999999999998</v>
      </c>
      <c r="E67" s="8">
        <v>256.60000000000002</v>
      </c>
      <c r="F67" s="8">
        <v>349.81640604981902</v>
      </c>
      <c r="G67" s="8">
        <v>349.81640604981902</v>
      </c>
      <c r="H67" s="8">
        <v>0</v>
      </c>
      <c r="I67" s="9">
        <v>4.6654492285000002E-2</v>
      </c>
      <c r="J67" s="9">
        <v>4.6654492285000002E-2</v>
      </c>
      <c r="K67" s="9">
        <v>4.8099280727000003E-2</v>
      </c>
      <c r="L67" s="9">
        <v>4.8099280727000003E-2</v>
      </c>
      <c r="M67" s="18">
        <f t="shared" si="0"/>
        <v>1</v>
      </c>
      <c r="N67" s="18">
        <f t="shared" si="1"/>
        <v>1</v>
      </c>
      <c r="O67" s="24"/>
      <c r="P67" s="3">
        <v>43757</v>
      </c>
      <c r="Q67" s="4">
        <v>2039</v>
      </c>
    </row>
    <row r="68" spans="1:17" ht="13.5" thickBot="1">
      <c r="A68" s="3">
        <v>43741</v>
      </c>
      <c r="B68" s="7">
        <v>10</v>
      </c>
      <c r="C68" s="8">
        <v>47629.66796875</v>
      </c>
      <c r="D68" s="8">
        <v>1069</v>
      </c>
      <c r="E68" s="8">
        <v>1069</v>
      </c>
      <c r="F68" s="8">
        <v>1197.2403379828399</v>
      </c>
      <c r="G68" s="8">
        <v>1203.5589396186699</v>
      </c>
      <c r="H68" s="8">
        <v>6.318601635826</v>
      </c>
      <c r="I68" s="9">
        <v>6.9431857388000007E-2</v>
      </c>
      <c r="J68" s="9">
        <v>6.6171485027000002E-2</v>
      </c>
      <c r="K68" s="9">
        <v>6.9431857388000007E-2</v>
      </c>
      <c r="L68" s="9">
        <v>6.6171485027000002E-2</v>
      </c>
      <c r="M68" s="18">
        <f t="shared" si="0"/>
        <v>1</v>
      </c>
      <c r="N68" s="18">
        <f t="shared" si="1"/>
        <v>1</v>
      </c>
      <c r="O68" s="24"/>
      <c r="P68" s="3">
        <v>43758</v>
      </c>
      <c r="Q68" s="4">
        <v>2039</v>
      </c>
    </row>
    <row r="69" spans="1:17" ht="13.5" thickBot="1">
      <c r="A69" s="3">
        <v>43741</v>
      </c>
      <c r="B69" s="7">
        <v>11</v>
      </c>
      <c r="C69" s="8">
        <v>51162.25390625</v>
      </c>
      <c r="D69" s="8">
        <v>1440.5</v>
      </c>
      <c r="E69" s="8">
        <v>1440.5</v>
      </c>
      <c r="F69" s="8">
        <v>1392.2812372073899</v>
      </c>
      <c r="G69" s="8">
        <v>1460.45943637093</v>
      </c>
      <c r="H69" s="8">
        <v>68.178199163542004</v>
      </c>
      <c r="I69" s="9">
        <v>1.0298986774999999E-2</v>
      </c>
      <c r="J69" s="9">
        <v>2.4880682554999999E-2</v>
      </c>
      <c r="K69" s="9">
        <v>1.0298986774999999E-2</v>
      </c>
      <c r="L69" s="9">
        <v>2.4880682554999999E-2</v>
      </c>
      <c r="M69" s="18">
        <f t="shared" si="0"/>
        <v>1</v>
      </c>
      <c r="N69" s="18">
        <f t="shared" si="1"/>
        <v>1</v>
      </c>
      <c r="O69" s="24"/>
      <c r="P69" s="3">
        <v>43759</v>
      </c>
      <c r="Q69" s="4">
        <v>2039</v>
      </c>
    </row>
    <row r="70" spans="1:17" ht="13.5" thickBot="1">
      <c r="A70" s="3">
        <v>43741</v>
      </c>
      <c r="B70" s="7">
        <v>12</v>
      </c>
      <c r="C70" s="8">
        <v>54762.97265625</v>
      </c>
      <c r="D70" s="8">
        <v>1526</v>
      </c>
      <c r="E70" s="8">
        <v>1518.9</v>
      </c>
      <c r="F70" s="8">
        <v>1544.7146519033099</v>
      </c>
      <c r="G70" s="8">
        <v>1547.4982998983101</v>
      </c>
      <c r="H70" s="8">
        <v>2.7836479949949999</v>
      </c>
      <c r="I70" s="9">
        <v>1.1093034002999999E-2</v>
      </c>
      <c r="J70" s="9">
        <v>9.6566831280000005E-3</v>
      </c>
      <c r="K70" s="9">
        <v>1.4756604693999999E-2</v>
      </c>
      <c r="L70" s="9">
        <v>1.3320253820000001E-2</v>
      </c>
      <c r="M70" s="18">
        <f t="shared" si="0"/>
        <v>1</v>
      </c>
      <c r="N70" s="18">
        <f t="shared" si="1"/>
        <v>1</v>
      </c>
      <c r="O70" s="24"/>
      <c r="P70" s="3">
        <v>43760</v>
      </c>
      <c r="Q70" s="4">
        <v>2039</v>
      </c>
    </row>
    <row r="71" spans="1:17" ht="13.5" thickBot="1">
      <c r="A71" s="3">
        <v>43741</v>
      </c>
      <c r="B71" s="7">
        <v>13</v>
      </c>
      <c r="C71" s="8">
        <v>57983.96875</v>
      </c>
      <c r="D71" s="8">
        <v>1494.8</v>
      </c>
      <c r="E71" s="8">
        <v>1487.6</v>
      </c>
      <c r="F71" s="8">
        <v>1440.85769889938</v>
      </c>
      <c r="G71" s="8">
        <v>1443.3043322552601</v>
      </c>
      <c r="H71" s="8">
        <v>2.4466333558820001</v>
      </c>
      <c r="I71" s="9">
        <v>2.6571551983E-2</v>
      </c>
      <c r="J71" s="9">
        <v>2.7834004695000001E-2</v>
      </c>
      <c r="K71" s="9">
        <v>2.2856381705000001E-2</v>
      </c>
      <c r="L71" s="9">
        <v>2.4118834416999999E-2</v>
      </c>
      <c r="M71" s="18">
        <f t="shared" si="0"/>
        <v>1</v>
      </c>
      <c r="N71" s="18">
        <f t="shared" si="1"/>
        <v>0</v>
      </c>
      <c r="O71" s="24"/>
      <c r="P71" s="3">
        <v>43761</v>
      </c>
      <c r="Q71" s="4">
        <v>2039</v>
      </c>
    </row>
    <row r="72" spans="1:17" ht="13.5" thickBot="1">
      <c r="A72" s="3">
        <v>43741</v>
      </c>
      <c r="B72" s="7">
        <v>14</v>
      </c>
      <c r="C72" s="8">
        <v>60833.9609375</v>
      </c>
      <c r="D72" s="8">
        <v>1419.5</v>
      </c>
      <c r="E72" s="8">
        <v>1412.5</v>
      </c>
      <c r="F72" s="8">
        <v>1403.88496847753</v>
      </c>
      <c r="G72" s="8">
        <v>1415.0647432538301</v>
      </c>
      <c r="H72" s="8">
        <v>11.179774776299</v>
      </c>
      <c r="I72" s="9">
        <v>2.288574172E-3</v>
      </c>
      <c r="J72" s="9">
        <v>8.0572918069999992E-3</v>
      </c>
      <c r="K72" s="9">
        <v>1.3233969310000001E-3</v>
      </c>
      <c r="L72" s="9">
        <v>4.4453207030000002E-3</v>
      </c>
      <c r="M72" s="18">
        <f t="shared" si="0"/>
        <v>1</v>
      </c>
      <c r="N72" s="18">
        <f t="shared" si="1"/>
        <v>1</v>
      </c>
      <c r="O72" s="24"/>
      <c r="P72" s="3">
        <v>43762</v>
      </c>
      <c r="Q72" s="4">
        <v>2039</v>
      </c>
    </row>
    <row r="73" spans="1:17" ht="13.5" thickBot="1">
      <c r="A73" s="3">
        <v>43741</v>
      </c>
      <c r="B73" s="7">
        <v>15</v>
      </c>
      <c r="C73" s="8">
        <v>62853.62109375</v>
      </c>
      <c r="D73" s="8">
        <v>1392.6</v>
      </c>
      <c r="E73" s="8">
        <v>1385.4</v>
      </c>
      <c r="F73" s="8">
        <v>1332.9907289463899</v>
      </c>
      <c r="G73" s="8">
        <v>1333.5656939868099</v>
      </c>
      <c r="H73" s="8">
        <v>0.57496504041800001</v>
      </c>
      <c r="I73" s="9">
        <v>3.0461458210999999E-2</v>
      </c>
      <c r="J73" s="9">
        <v>3.0758137798000001E-2</v>
      </c>
      <c r="K73" s="9">
        <v>2.6746287931999999E-2</v>
      </c>
      <c r="L73" s="9">
        <v>2.7042967519E-2</v>
      </c>
      <c r="M73" s="18">
        <f t="shared" si="0"/>
        <v>1</v>
      </c>
      <c r="N73" s="18">
        <f t="shared" si="1"/>
        <v>0</v>
      </c>
      <c r="O73" s="24"/>
      <c r="P73" s="3">
        <v>43763</v>
      </c>
      <c r="Q73" s="4">
        <v>2039</v>
      </c>
    </row>
    <row r="74" spans="1:17" ht="13.5" thickBot="1">
      <c r="A74" s="3">
        <v>43741</v>
      </c>
      <c r="B74" s="7">
        <v>16</v>
      </c>
      <c r="C74" s="8">
        <v>64058.71484375</v>
      </c>
      <c r="D74" s="8">
        <v>1290.4000000000001</v>
      </c>
      <c r="E74" s="8">
        <v>1283.0999999999999</v>
      </c>
      <c r="F74" s="8">
        <v>1402.42595047143</v>
      </c>
      <c r="G74" s="8">
        <v>1416.8454816938799</v>
      </c>
      <c r="H74" s="8">
        <v>14.419531222449001</v>
      </c>
      <c r="I74" s="9">
        <v>6.5245346590999995E-2</v>
      </c>
      <c r="J74" s="9">
        <v>5.7804928003000002E-2</v>
      </c>
      <c r="K74" s="9">
        <v>6.9012116457000006E-2</v>
      </c>
      <c r="L74" s="9">
        <v>6.1571697868999999E-2</v>
      </c>
      <c r="M74" s="18">
        <f t="shared" si="0"/>
        <v>1</v>
      </c>
      <c r="N74" s="18">
        <f t="shared" si="1"/>
        <v>1</v>
      </c>
      <c r="O74" s="24"/>
      <c r="P74" s="3">
        <v>43764</v>
      </c>
      <c r="Q74" s="4">
        <v>2039</v>
      </c>
    </row>
    <row r="75" spans="1:17" ht="13.5" thickBot="1">
      <c r="A75" s="3">
        <v>43741</v>
      </c>
      <c r="B75" s="7">
        <v>17</v>
      </c>
      <c r="C75" s="8">
        <v>64133.5859375</v>
      </c>
      <c r="D75" s="8">
        <v>1210.4000000000001</v>
      </c>
      <c r="E75" s="8">
        <v>1202.8</v>
      </c>
      <c r="F75" s="8">
        <v>1155.3330519845499</v>
      </c>
      <c r="G75" s="8">
        <v>1211.0147026882601</v>
      </c>
      <c r="H75" s="8">
        <v>55.681650703705998</v>
      </c>
      <c r="I75" s="9">
        <v>3.17184049E-4</v>
      </c>
      <c r="J75" s="9">
        <v>2.8414317860999998E-2</v>
      </c>
      <c r="K75" s="9">
        <v>4.2387526769999996E-3</v>
      </c>
      <c r="L75" s="9">
        <v>2.4492749232999999E-2</v>
      </c>
      <c r="M75" s="18">
        <f t="shared" si="0"/>
        <v>1</v>
      </c>
      <c r="N75" s="18">
        <f t="shared" si="1"/>
        <v>1</v>
      </c>
      <c r="O75" s="24"/>
      <c r="P75" s="3">
        <v>43765</v>
      </c>
      <c r="Q75" s="4">
        <v>2039</v>
      </c>
    </row>
    <row r="76" spans="1:17" ht="13.5" thickBot="1">
      <c r="A76" s="3">
        <v>43741</v>
      </c>
      <c r="B76" s="7">
        <v>18</v>
      </c>
      <c r="C76" s="8">
        <v>62805.45703125</v>
      </c>
      <c r="D76" s="8">
        <v>922.8</v>
      </c>
      <c r="E76" s="8">
        <v>916.2</v>
      </c>
      <c r="F76" s="8">
        <v>918.08433040120497</v>
      </c>
      <c r="G76" s="8">
        <v>924.04466157429704</v>
      </c>
      <c r="H76" s="8">
        <v>5.9603311730920003</v>
      </c>
      <c r="I76" s="9">
        <v>6.4224023400000002E-4</v>
      </c>
      <c r="J76" s="9">
        <v>2.4332660460000002E-3</v>
      </c>
      <c r="K76" s="9">
        <v>4.0478129890000004E-3</v>
      </c>
      <c r="L76" s="9">
        <v>9.7230670800000003E-4</v>
      </c>
      <c r="M76" s="18">
        <f t="shared" ref="M76:M139" si="2">IF(F76&gt;5,1,0)</f>
        <v>1</v>
      </c>
      <c r="N76" s="18">
        <f t="shared" ref="N76:N139" si="3">IF(G76&gt;E76,1,0)</f>
        <v>1</v>
      </c>
      <c r="O76" s="24"/>
      <c r="P76" s="3">
        <v>43766</v>
      </c>
      <c r="Q76" s="4">
        <v>2039</v>
      </c>
    </row>
    <row r="77" spans="1:17" ht="13.5" thickBot="1">
      <c r="A77" s="3">
        <v>43741</v>
      </c>
      <c r="B77" s="7">
        <v>19</v>
      </c>
      <c r="C77" s="8">
        <v>60523.3125</v>
      </c>
      <c r="D77" s="8">
        <v>365.7</v>
      </c>
      <c r="E77" s="8">
        <v>360.7</v>
      </c>
      <c r="F77" s="8">
        <v>557.55829342802394</v>
      </c>
      <c r="G77" s="8">
        <v>557.55829342802303</v>
      </c>
      <c r="H77" s="8">
        <v>0</v>
      </c>
      <c r="I77" s="9">
        <v>9.8998087424E-2</v>
      </c>
      <c r="J77" s="9">
        <v>9.8998087424E-2</v>
      </c>
      <c r="K77" s="9">
        <v>0.101578066784</v>
      </c>
      <c r="L77" s="9">
        <v>0.101578066784</v>
      </c>
      <c r="M77" s="18">
        <f t="shared" si="2"/>
        <v>1</v>
      </c>
      <c r="N77" s="18">
        <f t="shared" si="3"/>
        <v>1</v>
      </c>
      <c r="O77" s="24"/>
      <c r="P77" s="3">
        <v>43767</v>
      </c>
      <c r="Q77" s="4">
        <v>2039</v>
      </c>
    </row>
    <row r="78" spans="1:17" ht="13.5" thickBot="1">
      <c r="A78" s="3">
        <v>43741</v>
      </c>
      <c r="B78" s="7">
        <v>20</v>
      </c>
      <c r="C78" s="8">
        <v>58627.765625</v>
      </c>
      <c r="D78" s="8">
        <v>27.1</v>
      </c>
      <c r="E78" s="8">
        <v>23.3</v>
      </c>
      <c r="F78" s="8">
        <v>7.1626039760099998</v>
      </c>
      <c r="G78" s="8">
        <v>7.1638895277400003</v>
      </c>
      <c r="H78" s="8">
        <v>1.2855517299999999E-3</v>
      </c>
      <c r="I78" s="9">
        <v>1.0286950708E-2</v>
      </c>
      <c r="J78" s="9">
        <v>1.0287614047E-2</v>
      </c>
      <c r="K78" s="9">
        <v>8.3261663940000005E-3</v>
      </c>
      <c r="L78" s="9">
        <v>8.3268297330000001E-3</v>
      </c>
      <c r="M78" s="18">
        <f t="shared" si="2"/>
        <v>1</v>
      </c>
      <c r="N78" s="18">
        <f t="shared" si="3"/>
        <v>0</v>
      </c>
      <c r="O78" s="24"/>
      <c r="P78" s="3">
        <v>43768</v>
      </c>
      <c r="Q78" s="4">
        <v>2039</v>
      </c>
    </row>
    <row r="79" spans="1:17" ht="13.5" thickBot="1">
      <c r="A79" s="3">
        <v>43741</v>
      </c>
      <c r="B79" s="7">
        <v>21</v>
      </c>
      <c r="C79" s="8">
        <v>56751.71875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9">
        <v>0</v>
      </c>
      <c r="J79" s="9">
        <v>0</v>
      </c>
      <c r="K79" s="9">
        <v>0</v>
      </c>
      <c r="L79" s="9">
        <v>0</v>
      </c>
      <c r="M79" s="18">
        <f t="shared" si="2"/>
        <v>0</v>
      </c>
      <c r="N79" s="18">
        <f t="shared" si="3"/>
        <v>0</v>
      </c>
      <c r="O79" s="24"/>
      <c r="P79" s="3">
        <v>43769</v>
      </c>
      <c r="Q79" s="4">
        <v>2039</v>
      </c>
    </row>
    <row r="80" spans="1:17" ht="13.5" thickBot="1">
      <c r="A80" s="3">
        <v>43741</v>
      </c>
      <c r="B80" s="7">
        <v>22</v>
      </c>
      <c r="C80" s="8">
        <v>54013.80078125</v>
      </c>
      <c r="D80" s="8">
        <v>0</v>
      </c>
      <c r="E80" s="8">
        <v>0</v>
      </c>
      <c r="F80" s="8">
        <v>5.3232902949999997E-3</v>
      </c>
      <c r="G80" s="8">
        <v>5.3232902949999997E-3</v>
      </c>
      <c r="H80" s="8">
        <v>0</v>
      </c>
      <c r="I80" s="9">
        <v>2.7467958178901301E-6</v>
      </c>
      <c r="J80" s="9">
        <v>2.7467958178901301E-6</v>
      </c>
      <c r="K80" s="9">
        <v>2.7467958178901301E-6</v>
      </c>
      <c r="L80" s="9">
        <v>2.7467958178901301E-6</v>
      </c>
      <c r="M80" s="18">
        <f t="shared" si="2"/>
        <v>0</v>
      </c>
      <c r="N80" s="18">
        <f t="shared" si="3"/>
        <v>1</v>
      </c>
      <c r="O80" s="24"/>
    </row>
    <row r="81" spans="1:15" ht="13.5" thickBot="1">
      <c r="A81" s="3">
        <v>43741</v>
      </c>
      <c r="B81" s="7">
        <v>23</v>
      </c>
      <c r="C81" s="8">
        <v>50077.58984375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18">
        <f t="shared" si="2"/>
        <v>0</v>
      </c>
      <c r="N81" s="18">
        <f t="shared" si="3"/>
        <v>0</v>
      </c>
      <c r="O81" s="24"/>
    </row>
    <row r="82" spans="1:15" ht="13.5" thickBot="1">
      <c r="A82" s="3">
        <v>43741</v>
      </c>
      <c r="B82" s="7">
        <v>24</v>
      </c>
      <c r="C82" s="8">
        <v>46096.50390625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18">
        <f t="shared" si="2"/>
        <v>0</v>
      </c>
      <c r="N82" s="18">
        <f t="shared" si="3"/>
        <v>0</v>
      </c>
      <c r="O82" s="24"/>
    </row>
    <row r="83" spans="1:15" ht="13.5" thickBot="1">
      <c r="A83" s="3">
        <v>43742</v>
      </c>
      <c r="B83" s="7">
        <v>1</v>
      </c>
      <c r="C83" s="8">
        <v>42820.62109375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18">
        <f t="shared" si="2"/>
        <v>0</v>
      </c>
      <c r="N83" s="18">
        <f t="shared" si="3"/>
        <v>0</v>
      </c>
      <c r="O83" s="24"/>
    </row>
    <row r="84" spans="1:15" ht="13.5" thickBot="1">
      <c r="A84" s="3">
        <v>43742</v>
      </c>
      <c r="B84" s="7">
        <v>2</v>
      </c>
      <c r="C84" s="8">
        <v>40502.6015625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18">
        <f t="shared" si="2"/>
        <v>0</v>
      </c>
      <c r="N84" s="18">
        <f t="shared" si="3"/>
        <v>0</v>
      </c>
      <c r="O84" s="24"/>
    </row>
    <row r="85" spans="1:15" ht="13.5" thickBot="1">
      <c r="A85" s="3">
        <v>43742</v>
      </c>
      <c r="B85" s="7">
        <v>3</v>
      </c>
      <c r="C85" s="8">
        <v>38829.19921875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18">
        <f t="shared" si="2"/>
        <v>0</v>
      </c>
      <c r="N85" s="18">
        <f t="shared" si="3"/>
        <v>0</v>
      </c>
      <c r="O85" s="24"/>
    </row>
    <row r="86" spans="1:15" ht="13.5" thickBot="1">
      <c r="A86" s="3">
        <v>43742</v>
      </c>
      <c r="B86" s="7">
        <v>4</v>
      </c>
      <c r="C86" s="8">
        <v>37793.2578125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18">
        <f t="shared" si="2"/>
        <v>0</v>
      </c>
      <c r="N86" s="18">
        <f t="shared" si="3"/>
        <v>0</v>
      </c>
      <c r="O86" s="24"/>
    </row>
    <row r="87" spans="1:15" ht="13.5" thickBot="1">
      <c r="A87" s="3">
        <v>43742</v>
      </c>
      <c r="B87" s="7">
        <v>5</v>
      </c>
      <c r="C87" s="8">
        <v>37711.375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18">
        <f t="shared" si="2"/>
        <v>0</v>
      </c>
      <c r="N87" s="18">
        <f t="shared" si="3"/>
        <v>0</v>
      </c>
      <c r="O87" s="24"/>
    </row>
    <row r="88" spans="1:15" ht="13.5" thickBot="1">
      <c r="A88" s="3">
        <v>43742</v>
      </c>
      <c r="B88" s="7">
        <v>6</v>
      </c>
      <c r="C88" s="8">
        <v>39085.16796875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18">
        <f t="shared" si="2"/>
        <v>0</v>
      </c>
      <c r="N88" s="18">
        <f t="shared" si="3"/>
        <v>0</v>
      </c>
      <c r="O88" s="24"/>
    </row>
    <row r="89" spans="1:15" ht="13.5" thickBot="1">
      <c r="A89" s="3">
        <v>43742</v>
      </c>
      <c r="B89" s="7">
        <v>7</v>
      </c>
      <c r="C89" s="8">
        <v>41635.93359375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18">
        <f t="shared" si="2"/>
        <v>0</v>
      </c>
      <c r="N89" s="18">
        <f t="shared" si="3"/>
        <v>0</v>
      </c>
      <c r="O89" s="24"/>
    </row>
    <row r="90" spans="1:15" ht="13.5" thickBot="1">
      <c r="A90" s="3">
        <v>43742</v>
      </c>
      <c r="B90" s="7">
        <v>8</v>
      </c>
      <c r="C90" s="8">
        <v>42527.328125</v>
      </c>
      <c r="D90" s="8">
        <v>2.5</v>
      </c>
      <c r="E90" s="8">
        <v>1.4</v>
      </c>
      <c r="F90" s="8">
        <v>1.848064852861</v>
      </c>
      <c r="G90" s="8">
        <v>1.848064852861</v>
      </c>
      <c r="H90" s="8">
        <v>0</v>
      </c>
      <c r="I90" s="9">
        <v>3.3639584400000001E-4</v>
      </c>
      <c r="J90" s="9">
        <v>3.3639584400000001E-4</v>
      </c>
      <c r="K90" s="9">
        <v>2.3119961400000001E-4</v>
      </c>
      <c r="L90" s="9">
        <v>2.3119961400000001E-4</v>
      </c>
      <c r="M90" s="18">
        <f t="shared" si="2"/>
        <v>0</v>
      </c>
      <c r="N90" s="18">
        <f t="shared" si="3"/>
        <v>1</v>
      </c>
      <c r="O90" s="24"/>
    </row>
    <row r="91" spans="1:15" ht="13.5" thickBot="1">
      <c r="A91" s="3">
        <v>43742</v>
      </c>
      <c r="B91" s="7">
        <v>9</v>
      </c>
      <c r="C91" s="8">
        <v>43180.671875</v>
      </c>
      <c r="D91" s="8">
        <v>255.8</v>
      </c>
      <c r="E91" s="8">
        <v>254.8</v>
      </c>
      <c r="F91" s="8">
        <v>324.72233217964998</v>
      </c>
      <c r="G91" s="8">
        <v>324.72233217964998</v>
      </c>
      <c r="H91" s="8">
        <v>0</v>
      </c>
      <c r="I91" s="9">
        <v>3.5563638894999999E-2</v>
      </c>
      <c r="J91" s="9">
        <v>3.5563638894999999E-2</v>
      </c>
      <c r="K91" s="9">
        <v>3.6079634766999998E-2</v>
      </c>
      <c r="L91" s="9">
        <v>3.6079634766999998E-2</v>
      </c>
      <c r="M91" s="18">
        <f t="shared" si="2"/>
        <v>1</v>
      </c>
      <c r="N91" s="18">
        <f t="shared" si="3"/>
        <v>1</v>
      </c>
      <c r="O91" s="24"/>
    </row>
    <row r="92" spans="1:15" ht="13.5" thickBot="1">
      <c r="A92" s="3">
        <v>43742</v>
      </c>
      <c r="B92" s="7">
        <v>10</v>
      </c>
      <c r="C92" s="8">
        <v>45414.83203125</v>
      </c>
      <c r="D92" s="8">
        <v>1014.1</v>
      </c>
      <c r="E92" s="8">
        <v>1008.2</v>
      </c>
      <c r="F92" s="8">
        <v>1127.2382416805999</v>
      </c>
      <c r="G92" s="8">
        <v>1128.6196697379501</v>
      </c>
      <c r="H92" s="8">
        <v>1.3814280573519999</v>
      </c>
      <c r="I92" s="9">
        <v>5.9091676851000002E-2</v>
      </c>
      <c r="J92" s="9">
        <v>5.8378865676000001E-2</v>
      </c>
      <c r="K92" s="9">
        <v>6.2136052496000002E-2</v>
      </c>
      <c r="L92" s="9">
        <v>6.1423241321000001E-2</v>
      </c>
      <c r="M92" s="18">
        <f t="shared" si="2"/>
        <v>1</v>
      </c>
      <c r="N92" s="18">
        <f t="shared" si="3"/>
        <v>1</v>
      </c>
      <c r="O92" s="24"/>
    </row>
    <row r="93" spans="1:15" ht="13.5" thickBot="1">
      <c r="A93" s="3">
        <v>43742</v>
      </c>
      <c r="B93" s="7">
        <v>11</v>
      </c>
      <c r="C93" s="8">
        <v>48364.8828125</v>
      </c>
      <c r="D93" s="8">
        <v>1429.5</v>
      </c>
      <c r="E93" s="8">
        <v>1421.9</v>
      </c>
      <c r="F93" s="8">
        <v>1389.7234843307101</v>
      </c>
      <c r="G93" s="8">
        <v>1408.29403242641</v>
      </c>
      <c r="H93" s="8">
        <v>18.570548095703</v>
      </c>
      <c r="I93" s="9">
        <v>1.094219173E-2</v>
      </c>
      <c r="J93" s="9">
        <v>2.0524517889000001E-2</v>
      </c>
      <c r="K93" s="9">
        <v>7.0206231019999997E-3</v>
      </c>
      <c r="L93" s="9">
        <v>1.6602949261000002E-2</v>
      </c>
      <c r="M93" s="18">
        <f t="shared" si="2"/>
        <v>1</v>
      </c>
      <c r="N93" s="18">
        <f t="shared" si="3"/>
        <v>0</v>
      </c>
      <c r="O93" s="24"/>
    </row>
    <row r="94" spans="1:15" ht="13.5" thickBot="1">
      <c r="A94" s="3">
        <v>43742</v>
      </c>
      <c r="B94" s="7">
        <v>12</v>
      </c>
      <c r="C94" s="8">
        <v>51446.2734375</v>
      </c>
      <c r="D94" s="8">
        <v>1541.6</v>
      </c>
      <c r="E94" s="8">
        <v>1533.7</v>
      </c>
      <c r="F94" s="8">
        <v>1463.95458056503</v>
      </c>
      <c r="G94" s="8">
        <v>1476.13487818983</v>
      </c>
      <c r="H94" s="8">
        <v>12.180297624799</v>
      </c>
      <c r="I94" s="9">
        <v>3.3779732616000001E-2</v>
      </c>
      <c r="J94" s="9">
        <v>4.006471591E-2</v>
      </c>
      <c r="K94" s="9">
        <v>2.9703365227000001E-2</v>
      </c>
      <c r="L94" s="9">
        <v>3.5988348521000003E-2</v>
      </c>
      <c r="M94" s="18">
        <f t="shared" si="2"/>
        <v>1</v>
      </c>
      <c r="N94" s="18">
        <f t="shared" si="3"/>
        <v>0</v>
      </c>
      <c r="O94" s="24"/>
    </row>
    <row r="95" spans="1:15" ht="13.5" thickBot="1">
      <c r="A95" s="3">
        <v>43742</v>
      </c>
      <c r="B95" s="7">
        <v>13</v>
      </c>
      <c r="C95" s="8">
        <v>54595.9765625</v>
      </c>
      <c r="D95" s="8">
        <v>1547.4</v>
      </c>
      <c r="E95" s="8">
        <v>1539.7</v>
      </c>
      <c r="F95" s="8">
        <v>1469.96651487033</v>
      </c>
      <c r="G95" s="8">
        <v>1489.2367580233699</v>
      </c>
      <c r="H95" s="8">
        <v>19.270243153041999</v>
      </c>
      <c r="I95" s="9">
        <v>3.0011992763000001E-2</v>
      </c>
      <c r="J95" s="9">
        <v>3.9955358683999999E-2</v>
      </c>
      <c r="K95" s="9">
        <v>2.6038824549E-2</v>
      </c>
      <c r="L95" s="9">
        <v>3.5982190469000003E-2</v>
      </c>
      <c r="M95" s="18">
        <f t="shared" si="2"/>
        <v>1</v>
      </c>
      <c r="N95" s="18">
        <f t="shared" si="3"/>
        <v>0</v>
      </c>
      <c r="O95" s="24"/>
    </row>
    <row r="96" spans="1:15" ht="13.5" thickBot="1">
      <c r="A96" s="3">
        <v>43742</v>
      </c>
      <c r="B96" s="7">
        <v>14</v>
      </c>
      <c r="C96" s="8">
        <v>57795.65625</v>
      </c>
      <c r="D96" s="8">
        <v>1515.4</v>
      </c>
      <c r="E96" s="8">
        <v>1508.1</v>
      </c>
      <c r="F96" s="8">
        <v>1517.2680498165601</v>
      </c>
      <c r="G96" s="8">
        <v>1517.2680498165601</v>
      </c>
      <c r="H96" s="8">
        <v>0</v>
      </c>
      <c r="I96" s="9">
        <v>9.6390599399999997E-4</v>
      </c>
      <c r="J96" s="9">
        <v>9.6390599399999997E-4</v>
      </c>
      <c r="K96" s="9">
        <v>4.7306758589999998E-3</v>
      </c>
      <c r="L96" s="9">
        <v>4.7306758589999998E-3</v>
      </c>
      <c r="M96" s="18">
        <f t="shared" si="2"/>
        <v>1</v>
      </c>
      <c r="N96" s="18">
        <f t="shared" si="3"/>
        <v>1</v>
      </c>
      <c r="O96" s="24"/>
    </row>
    <row r="97" spans="1:15" ht="13.5" thickBot="1">
      <c r="A97" s="3">
        <v>43742</v>
      </c>
      <c r="B97" s="7">
        <v>15</v>
      </c>
      <c r="C97" s="8">
        <v>60217.71875</v>
      </c>
      <c r="D97" s="8">
        <v>1500.2</v>
      </c>
      <c r="E97" s="8">
        <v>1492.6</v>
      </c>
      <c r="F97" s="8">
        <v>1537.6177743236201</v>
      </c>
      <c r="G97" s="8">
        <v>1537.6177743236201</v>
      </c>
      <c r="H97" s="8">
        <v>0</v>
      </c>
      <c r="I97" s="9">
        <v>1.9307417091E-2</v>
      </c>
      <c r="J97" s="9">
        <v>1.9307417091E-2</v>
      </c>
      <c r="K97" s="9">
        <v>2.3228985718999999E-2</v>
      </c>
      <c r="L97" s="9">
        <v>2.3228985718999999E-2</v>
      </c>
      <c r="M97" s="18">
        <f t="shared" si="2"/>
        <v>1</v>
      </c>
      <c r="N97" s="18">
        <f t="shared" si="3"/>
        <v>1</v>
      </c>
      <c r="O97" s="24"/>
    </row>
    <row r="98" spans="1:15" ht="13.5" thickBot="1">
      <c r="A98" s="3">
        <v>43742</v>
      </c>
      <c r="B98" s="7">
        <v>16</v>
      </c>
      <c r="C98" s="8">
        <v>61860.578125</v>
      </c>
      <c r="D98" s="8">
        <v>1464.7</v>
      </c>
      <c r="E98" s="8">
        <v>1457.1</v>
      </c>
      <c r="F98" s="8">
        <v>1510.6897268547</v>
      </c>
      <c r="G98" s="8">
        <v>1510.6897268547</v>
      </c>
      <c r="H98" s="8">
        <v>0</v>
      </c>
      <c r="I98" s="9">
        <v>2.3730509212000001E-2</v>
      </c>
      <c r="J98" s="9">
        <v>2.3730509212000001E-2</v>
      </c>
      <c r="K98" s="9">
        <v>2.7652077840000001E-2</v>
      </c>
      <c r="L98" s="9">
        <v>2.7652077840000001E-2</v>
      </c>
      <c r="M98" s="18">
        <f t="shared" si="2"/>
        <v>1</v>
      </c>
      <c r="N98" s="18">
        <f t="shared" si="3"/>
        <v>1</v>
      </c>
      <c r="O98" s="24"/>
    </row>
    <row r="99" spans="1:15" ht="13.5" thickBot="1">
      <c r="A99" s="3">
        <v>43742</v>
      </c>
      <c r="B99" s="7">
        <v>17</v>
      </c>
      <c r="C99" s="8">
        <v>62641.3515625</v>
      </c>
      <c r="D99" s="8">
        <v>1387.9</v>
      </c>
      <c r="E99" s="8">
        <v>1380.5</v>
      </c>
      <c r="F99" s="8">
        <v>1445.0023824734201</v>
      </c>
      <c r="G99" s="8">
        <v>1445.35223793878</v>
      </c>
      <c r="H99" s="8">
        <v>0.34985546535899997</v>
      </c>
      <c r="I99" s="9">
        <v>2.9645117615000001E-2</v>
      </c>
      <c r="J99" s="9">
        <v>2.9464593638999999E-2</v>
      </c>
      <c r="K99" s="9">
        <v>3.3463487068000002E-2</v>
      </c>
      <c r="L99" s="9">
        <v>3.3282963091999997E-2</v>
      </c>
      <c r="M99" s="18">
        <f t="shared" si="2"/>
        <v>1</v>
      </c>
      <c r="N99" s="18">
        <f t="shared" si="3"/>
        <v>1</v>
      </c>
      <c r="O99" s="24"/>
    </row>
    <row r="100" spans="1:15" ht="13.5" thickBot="1">
      <c r="A100" s="3">
        <v>43742</v>
      </c>
      <c r="B100" s="7">
        <v>18</v>
      </c>
      <c r="C100" s="8">
        <v>61624.48046875</v>
      </c>
      <c r="D100" s="8">
        <v>1173.5999999999999</v>
      </c>
      <c r="E100" s="8">
        <v>1166.9000000000001</v>
      </c>
      <c r="F100" s="8">
        <v>1272.89022434453</v>
      </c>
      <c r="G100" s="8">
        <v>1272.8502466054099</v>
      </c>
      <c r="H100" s="8">
        <v>-3.9977739121999999E-2</v>
      </c>
      <c r="I100" s="9">
        <v>5.1212717546E-2</v>
      </c>
      <c r="J100" s="9">
        <v>5.1233345894999997E-2</v>
      </c>
      <c r="K100" s="9">
        <v>5.4669889888999998E-2</v>
      </c>
      <c r="L100" s="9">
        <v>5.4690518237000003E-2</v>
      </c>
      <c r="M100" s="18">
        <f t="shared" si="2"/>
        <v>1</v>
      </c>
      <c r="N100" s="18">
        <f t="shared" si="3"/>
        <v>1</v>
      </c>
      <c r="O100" s="24"/>
    </row>
    <row r="101" spans="1:15" ht="13.5" thickBot="1">
      <c r="A101" s="3">
        <v>43742</v>
      </c>
      <c r="B101" s="7">
        <v>19</v>
      </c>
      <c r="C101" s="8">
        <v>58816.921875</v>
      </c>
      <c r="D101" s="8">
        <v>414.7</v>
      </c>
      <c r="E101" s="8">
        <v>409.6</v>
      </c>
      <c r="F101" s="8">
        <v>548.67371771618696</v>
      </c>
      <c r="G101" s="8">
        <v>548.67371771618696</v>
      </c>
      <c r="H101" s="8">
        <v>0</v>
      </c>
      <c r="I101" s="9">
        <v>6.9129885301999996E-2</v>
      </c>
      <c r="J101" s="9">
        <v>6.9129885301999996E-2</v>
      </c>
      <c r="K101" s="9">
        <v>7.1761464248999998E-2</v>
      </c>
      <c r="L101" s="9">
        <v>7.1761464248999998E-2</v>
      </c>
      <c r="M101" s="18">
        <f t="shared" si="2"/>
        <v>1</v>
      </c>
      <c r="N101" s="18">
        <f t="shared" si="3"/>
        <v>1</v>
      </c>
      <c r="O101" s="24"/>
    </row>
    <row r="102" spans="1:15" ht="13.5" thickBot="1">
      <c r="A102" s="3">
        <v>43742</v>
      </c>
      <c r="B102" s="7">
        <v>20</v>
      </c>
      <c r="C102" s="8">
        <v>56284.57421875</v>
      </c>
      <c r="D102" s="8">
        <v>26.9</v>
      </c>
      <c r="E102" s="8">
        <v>23.5</v>
      </c>
      <c r="F102" s="8">
        <v>10.0477932488</v>
      </c>
      <c r="G102" s="8">
        <v>10.10728903497</v>
      </c>
      <c r="H102" s="8">
        <v>5.9495786169000003E-2</v>
      </c>
      <c r="I102" s="9">
        <v>8.6649695380000002E-3</v>
      </c>
      <c r="J102" s="9">
        <v>8.695669118E-3</v>
      </c>
      <c r="K102" s="9">
        <v>6.9105835730000004E-3</v>
      </c>
      <c r="L102" s="9">
        <v>6.9412831530000002E-3</v>
      </c>
      <c r="M102" s="18">
        <f t="shared" si="2"/>
        <v>1</v>
      </c>
      <c r="N102" s="18">
        <f t="shared" si="3"/>
        <v>0</v>
      </c>
      <c r="O102" s="24"/>
    </row>
    <row r="103" spans="1:15" ht="13.5" thickBot="1">
      <c r="A103" s="3">
        <v>43742</v>
      </c>
      <c r="B103" s="7">
        <v>21</v>
      </c>
      <c r="C103" s="8">
        <v>54260.86328125</v>
      </c>
      <c r="D103" s="8">
        <v>0</v>
      </c>
      <c r="E103" s="8">
        <v>0</v>
      </c>
      <c r="F103" s="8">
        <v>1.5555556035704099E-5</v>
      </c>
      <c r="G103" s="8">
        <v>1.5555556035704099E-5</v>
      </c>
      <c r="H103" s="8">
        <v>0</v>
      </c>
      <c r="I103" s="9">
        <v>8.0266027016017E-9</v>
      </c>
      <c r="J103" s="9">
        <v>8.0266027016017E-9</v>
      </c>
      <c r="K103" s="9">
        <v>8.0266027016017E-9</v>
      </c>
      <c r="L103" s="9">
        <v>8.0266027016017E-9</v>
      </c>
      <c r="M103" s="18">
        <f t="shared" si="2"/>
        <v>0</v>
      </c>
      <c r="N103" s="18">
        <f t="shared" si="3"/>
        <v>1</v>
      </c>
      <c r="O103" s="24"/>
    </row>
    <row r="104" spans="1:15" ht="13.5" thickBot="1">
      <c r="A104" s="3">
        <v>43742</v>
      </c>
      <c r="B104" s="7">
        <v>22</v>
      </c>
      <c r="C104" s="8">
        <v>51645.3203125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18">
        <f t="shared" si="2"/>
        <v>0</v>
      </c>
      <c r="N104" s="18">
        <f t="shared" si="3"/>
        <v>0</v>
      </c>
      <c r="O104" s="24"/>
    </row>
    <row r="105" spans="1:15" ht="13.5" thickBot="1">
      <c r="A105" s="3">
        <v>43742</v>
      </c>
      <c r="B105" s="7">
        <v>23</v>
      </c>
      <c r="C105" s="8">
        <v>48666.21875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18">
        <f t="shared" si="2"/>
        <v>0</v>
      </c>
      <c r="N105" s="18">
        <f t="shared" si="3"/>
        <v>0</v>
      </c>
      <c r="O105" s="24"/>
    </row>
    <row r="106" spans="1:15" ht="13.5" thickBot="1">
      <c r="A106" s="3">
        <v>43742</v>
      </c>
      <c r="B106" s="7">
        <v>24</v>
      </c>
      <c r="C106" s="8">
        <v>45444.65625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18">
        <f t="shared" si="2"/>
        <v>0</v>
      </c>
      <c r="N106" s="18">
        <f t="shared" si="3"/>
        <v>0</v>
      </c>
      <c r="O106" s="24"/>
    </row>
    <row r="107" spans="1:15" ht="13.5" thickBot="1">
      <c r="A107" s="3">
        <v>43743</v>
      </c>
      <c r="B107" s="7">
        <v>1</v>
      </c>
      <c r="C107" s="8">
        <v>42458.0234375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18">
        <f t="shared" si="2"/>
        <v>0</v>
      </c>
      <c r="N107" s="18">
        <f t="shared" si="3"/>
        <v>0</v>
      </c>
      <c r="O107" s="24"/>
    </row>
    <row r="108" spans="1:15" ht="13.5" thickBot="1">
      <c r="A108" s="3">
        <v>43743</v>
      </c>
      <c r="B108" s="7">
        <v>2</v>
      </c>
      <c r="C108" s="8">
        <v>40218.3828125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18">
        <f t="shared" si="2"/>
        <v>0</v>
      </c>
      <c r="N108" s="18">
        <f t="shared" si="3"/>
        <v>0</v>
      </c>
      <c r="O108" s="24"/>
    </row>
    <row r="109" spans="1:15" ht="13.5" thickBot="1">
      <c r="A109" s="3">
        <v>43743</v>
      </c>
      <c r="B109" s="7">
        <v>3</v>
      </c>
      <c r="C109" s="8">
        <v>38495.94140625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18">
        <f t="shared" si="2"/>
        <v>0</v>
      </c>
      <c r="N109" s="18">
        <f t="shared" si="3"/>
        <v>0</v>
      </c>
      <c r="O109" s="24"/>
    </row>
    <row r="110" spans="1:15" ht="13.5" thickBot="1">
      <c r="A110" s="3">
        <v>43743</v>
      </c>
      <c r="B110" s="7">
        <v>4</v>
      </c>
      <c r="C110" s="8">
        <v>37212.9140625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18">
        <f t="shared" si="2"/>
        <v>0</v>
      </c>
      <c r="N110" s="18">
        <f t="shared" si="3"/>
        <v>0</v>
      </c>
      <c r="O110" s="24"/>
    </row>
    <row r="111" spans="1:15" ht="13.5" thickBot="1">
      <c r="A111" s="3">
        <v>43743</v>
      </c>
      <c r="B111" s="7">
        <v>5</v>
      </c>
      <c r="C111" s="8">
        <v>36479.02734375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18">
        <f t="shared" si="2"/>
        <v>0</v>
      </c>
      <c r="N111" s="18">
        <f t="shared" si="3"/>
        <v>0</v>
      </c>
      <c r="O111" s="24"/>
    </row>
    <row r="112" spans="1:15" ht="13.5" thickBot="1">
      <c r="A112" s="3">
        <v>43743</v>
      </c>
      <c r="B112" s="7">
        <v>6</v>
      </c>
      <c r="C112" s="8">
        <v>36500.125</v>
      </c>
      <c r="D112" s="8">
        <v>0</v>
      </c>
      <c r="E112" s="8">
        <v>0</v>
      </c>
      <c r="F112" s="8">
        <v>1.66666656E-4</v>
      </c>
      <c r="G112" s="8">
        <v>1.66666656E-4</v>
      </c>
      <c r="H112" s="8">
        <v>0</v>
      </c>
      <c r="I112" s="9">
        <v>8.5999306879545407E-8</v>
      </c>
      <c r="J112" s="9">
        <v>8.5999306879545407E-8</v>
      </c>
      <c r="K112" s="9">
        <v>8.5999306879545407E-8</v>
      </c>
      <c r="L112" s="9">
        <v>8.5999306879545407E-8</v>
      </c>
      <c r="M112" s="18">
        <f t="shared" si="2"/>
        <v>0</v>
      </c>
      <c r="N112" s="18">
        <f t="shared" si="3"/>
        <v>1</v>
      </c>
      <c r="O112" s="24"/>
    </row>
    <row r="113" spans="1:15" ht="13.5" thickBot="1">
      <c r="A113" s="3">
        <v>43743</v>
      </c>
      <c r="B113" s="7">
        <v>7</v>
      </c>
      <c r="C113" s="8">
        <v>37105.4296875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9">
        <v>0</v>
      </c>
      <c r="J113" s="9">
        <v>0</v>
      </c>
      <c r="K113" s="9">
        <v>0</v>
      </c>
      <c r="L113" s="9">
        <v>0</v>
      </c>
      <c r="M113" s="18">
        <f t="shared" si="2"/>
        <v>0</v>
      </c>
      <c r="N113" s="18">
        <f t="shared" si="3"/>
        <v>0</v>
      </c>
      <c r="O113" s="24"/>
    </row>
    <row r="114" spans="1:15" ht="13.5" thickBot="1">
      <c r="A114" s="3">
        <v>43743</v>
      </c>
      <c r="B114" s="7">
        <v>8</v>
      </c>
      <c r="C114" s="8">
        <v>37572.5546875</v>
      </c>
      <c r="D114" s="8">
        <v>2.4</v>
      </c>
      <c r="E114" s="8">
        <v>1.3</v>
      </c>
      <c r="F114" s="8">
        <v>2.924709536325</v>
      </c>
      <c r="G114" s="8">
        <v>2.924709536325</v>
      </c>
      <c r="H114" s="8">
        <v>0</v>
      </c>
      <c r="I114" s="9">
        <v>2.7074795399999998E-4</v>
      </c>
      <c r="J114" s="9">
        <v>2.7074795399999998E-4</v>
      </c>
      <c r="K114" s="9">
        <v>8.3834341300000005E-4</v>
      </c>
      <c r="L114" s="9">
        <v>8.3834341300000005E-4</v>
      </c>
      <c r="M114" s="18">
        <f t="shared" si="2"/>
        <v>0</v>
      </c>
      <c r="N114" s="18">
        <f t="shared" si="3"/>
        <v>1</v>
      </c>
      <c r="O114" s="24"/>
    </row>
    <row r="115" spans="1:15" ht="13.5" thickBot="1">
      <c r="A115" s="3">
        <v>43743</v>
      </c>
      <c r="B115" s="7">
        <v>9</v>
      </c>
      <c r="C115" s="8">
        <v>39348.625</v>
      </c>
      <c r="D115" s="8">
        <v>280.7</v>
      </c>
      <c r="E115" s="8">
        <v>279.8</v>
      </c>
      <c r="F115" s="8">
        <v>350.10503942311198</v>
      </c>
      <c r="G115" s="8">
        <v>351.98725957645701</v>
      </c>
      <c r="H115" s="8">
        <v>1.882220153345</v>
      </c>
      <c r="I115" s="9">
        <v>3.6783931669E-2</v>
      </c>
      <c r="J115" s="9">
        <v>3.5812713840000003E-2</v>
      </c>
      <c r="K115" s="9">
        <v>3.7248327954000002E-2</v>
      </c>
      <c r="L115" s="9">
        <v>3.6277110124999998E-2</v>
      </c>
      <c r="M115" s="18">
        <f t="shared" si="2"/>
        <v>1</v>
      </c>
      <c r="N115" s="18">
        <f t="shared" si="3"/>
        <v>1</v>
      </c>
      <c r="O115" s="24"/>
    </row>
    <row r="116" spans="1:15" ht="13.5" thickBot="1">
      <c r="A116" s="3">
        <v>43743</v>
      </c>
      <c r="B116" s="7">
        <v>10</v>
      </c>
      <c r="C116" s="8">
        <v>42699.921875</v>
      </c>
      <c r="D116" s="8">
        <v>1150</v>
      </c>
      <c r="E116" s="8">
        <v>1144</v>
      </c>
      <c r="F116" s="8">
        <v>1130.04233074486</v>
      </c>
      <c r="G116" s="8">
        <v>1171.8412817921201</v>
      </c>
      <c r="H116" s="8">
        <v>41.798951047260999</v>
      </c>
      <c r="I116" s="9">
        <v>1.1270011244000001E-2</v>
      </c>
      <c r="J116" s="9">
        <v>1.0298074951E-2</v>
      </c>
      <c r="K116" s="9">
        <v>1.4365986476000001E-2</v>
      </c>
      <c r="L116" s="9">
        <v>7.2020997179999997E-3</v>
      </c>
      <c r="M116" s="18">
        <f t="shared" si="2"/>
        <v>1</v>
      </c>
      <c r="N116" s="18">
        <f t="shared" si="3"/>
        <v>1</v>
      </c>
      <c r="O116" s="24"/>
    </row>
    <row r="117" spans="1:15" ht="13.5" thickBot="1">
      <c r="A117" s="3">
        <v>43743</v>
      </c>
      <c r="B117" s="7">
        <v>11</v>
      </c>
      <c r="C117" s="8">
        <v>46500</v>
      </c>
      <c r="D117" s="8">
        <v>1589.4</v>
      </c>
      <c r="E117" s="8">
        <v>1581.8</v>
      </c>
      <c r="F117" s="8">
        <v>1433.4379079416101</v>
      </c>
      <c r="G117" s="8">
        <v>1439.98118647046</v>
      </c>
      <c r="H117" s="8">
        <v>6.5432785288490001</v>
      </c>
      <c r="I117" s="9">
        <v>7.7099490985000005E-2</v>
      </c>
      <c r="J117" s="9">
        <v>8.0475795695000005E-2</v>
      </c>
      <c r="K117" s="9">
        <v>7.3177922357000005E-2</v>
      </c>
      <c r="L117" s="9">
        <v>7.6554227067999997E-2</v>
      </c>
      <c r="M117" s="18">
        <f t="shared" si="2"/>
        <v>1</v>
      </c>
      <c r="N117" s="18">
        <f t="shared" si="3"/>
        <v>0</v>
      </c>
      <c r="O117" s="24"/>
    </row>
    <row r="118" spans="1:15" ht="13.5" thickBot="1">
      <c r="A118" s="3">
        <v>43743</v>
      </c>
      <c r="B118" s="7">
        <v>12</v>
      </c>
      <c r="C118" s="8">
        <v>50469.46875</v>
      </c>
      <c r="D118" s="8">
        <v>1613.8</v>
      </c>
      <c r="E118" s="8">
        <v>1605.9</v>
      </c>
      <c r="F118" s="8">
        <v>1578.49991998461</v>
      </c>
      <c r="G118" s="8">
        <v>1582.36407059987</v>
      </c>
      <c r="H118" s="8">
        <v>3.8641506152680001</v>
      </c>
      <c r="I118" s="9">
        <v>1.6220809802999999E-2</v>
      </c>
      <c r="J118" s="9">
        <v>1.8214695570000002E-2</v>
      </c>
      <c r="K118" s="9">
        <v>1.2144442413999999E-2</v>
      </c>
      <c r="L118" s="9">
        <v>1.4138328181E-2</v>
      </c>
      <c r="M118" s="18">
        <f t="shared" si="2"/>
        <v>1</v>
      </c>
      <c r="N118" s="18">
        <f t="shared" si="3"/>
        <v>0</v>
      </c>
      <c r="O118" s="24"/>
    </row>
    <row r="119" spans="1:15" ht="13.5" thickBot="1">
      <c r="A119" s="3">
        <v>43743</v>
      </c>
      <c r="B119" s="7">
        <v>13</v>
      </c>
      <c r="C119" s="8">
        <v>54307.67578125</v>
      </c>
      <c r="D119" s="8">
        <v>1609</v>
      </c>
      <c r="E119" s="8">
        <v>1601.5</v>
      </c>
      <c r="F119" s="8">
        <v>1563.49677964581</v>
      </c>
      <c r="G119" s="8">
        <v>1563.49677964581</v>
      </c>
      <c r="H119" s="8">
        <v>0</v>
      </c>
      <c r="I119" s="9">
        <v>2.3479473866000002E-2</v>
      </c>
      <c r="J119" s="9">
        <v>2.3479473866000002E-2</v>
      </c>
      <c r="K119" s="9">
        <v>1.9609504826000001E-2</v>
      </c>
      <c r="L119" s="9">
        <v>1.9609504826000001E-2</v>
      </c>
      <c r="M119" s="18">
        <f t="shared" si="2"/>
        <v>1</v>
      </c>
      <c r="N119" s="18">
        <f t="shared" si="3"/>
        <v>0</v>
      </c>
      <c r="O119" s="24"/>
    </row>
    <row r="120" spans="1:15" ht="13.5" thickBot="1">
      <c r="A120" s="3">
        <v>43743</v>
      </c>
      <c r="B120" s="7">
        <v>14</v>
      </c>
      <c r="C120" s="8">
        <v>57366.4609375</v>
      </c>
      <c r="D120" s="8">
        <v>1551.1</v>
      </c>
      <c r="E120" s="8">
        <v>1543.5</v>
      </c>
      <c r="F120" s="8">
        <v>1562.97024238268</v>
      </c>
      <c r="G120" s="8">
        <v>1562.97024238269</v>
      </c>
      <c r="H120" s="8">
        <v>0</v>
      </c>
      <c r="I120" s="9">
        <v>6.1249960689999999E-3</v>
      </c>
      <c r="J120" s="9">
        <v>6.1249960689999999E-3</v>
      </c>
      <c r="K120" s="9">
        <v>1.0046564696E-2</v>
      </c>
      <c r="L120" s="9">
        <v>1.0046564696E-2</v>
      </c>
      <c r="M120" s="18">
        <f t="shared" si="2"/>
        <v>1</v>
      </c>
      <c r="N120" s="18">
        <f t="shared" si="3"/>
        <v>1</v>
      </c>
      <c r="O120" s="24"/>
    </row>
    <row r="121" spans="1:15" ht="13.5" thickBot="1">
      <c r="A121" s="3">
        <v>43743</v>
      </c>
      <c r="B121" s="7">
        <v>15</v>
      </c>
      <c r="C121" s="8">
        <v>59450.96484375</v>
      </c>
      <c r="D121" s="8">
        <v>1547.3</v>
      </c>
      <c r="E121" s="8">
        <v>1539.8</v>
      </c>
      <c r="F121" s="8">
        <v>1505.38501307805</v>
      </c>
      <c r="G121" s="8">
        <v>1506.45025209851</v>
      </c>
      <c r="H121" s="8">
        <v>1.065239020453</v>
      </c>
      <c r="I121" s="9">
        <v>2.107830129E-2</v>
      </c>
      <c r="J121" s="9">
        <v>2.1627960227999999E-2</v>
      </c>
      <c r="K121" s="9">
        <v>1.720833225E-2</v>
      </c>
      <c r="L121" s="9">
        <v>1.7757991187E-2</v>
      </c>
      <c r="M121" s="18">
        <f t="shared" si="2"/>
        <v>1</v>
      </c>
      <c r="N121" s="18">
        <f t="shared" si="3"/>
        <v>0</v>
      </c>
      <c r="O121" s="24"/>
    </row>
    <row r="122" spans="1:15" ht="13.5" thickBot="1">
      <c r="A122" s="3">
        <v>43743</v>
      </c>
      <c r="B122" s="7">
        <v>16</v>
      </c>
      <c r="C122" s="8">
        <v>60675.67578125</v>
      </c>
      <c r="D122" s="8">
        <v>1543.9</v>
      </c>
      <c r="E122" s="8">
        <v>1536</v>
      </c>
      <c r="F122" s="8">
        <v>1433.3985229063001</v>
      </c>
      <c r="G122" s="8">
        <v>1433.3985229063001</v>
      </c>
      <c r="H122" s="8">
        <v>0</v>
      </c>
      <c r="I122" s="9">
        <v>5.7018306033000003E-2</v>
      </c>
      <c r="J122" s="9">
        <v>5.7018306033000003E-2</v>
      </c>
      <c r="K122" s="9">
        <v>5.2941938644E-2</v>
      </c>
      <c r="L122" s="9">
        <v>5.2941938644E-2</v>
      </c>
      <c r="M122" s="18">
        <f t="shared" si="2"/>
        <v>1</v>
      </c>
      <c r="N122" s="18">
        <f t="shared" si="3"/>
        <v>0</v>
      </c>
      <c r="O122" s="24"/>
    </row>
    <row r="123" spans="1:15" ht="13.5" thickBot="1">
      <c r="A123" s="3">
        <v>43743</v>
      </c>
      <c r="B123" s="7">
        <v>17</v>
      </c>
      <c r="C123" s="8">
        <v>61158.9375</v>
      </c>
      <c r="D123" s="8">
        <v>1444.5</v>
      </c>
      <c r="E123" s="8">
        <v>1437.2</v>
      </c>
      <c r="F123" s="8">
        <v>1347.1684243795601</v>
      </c>
      <c r="G123" s="8">
        <v>1347.1684243795601</v>
      </c>
      <c r="H123" s="8">
        <v>0</v>
      </c>
      <c r="I123" s="9">
        <v>5.0222691238000002E-2</v>
      </c>
      <c r="J123" s="9">
        <v>5.0222691238000002E-2</v>
      </c>
      <c r="K123" s="9">
        <v>4.6455921371999997E-2</v>
      </c>
      <c r="L123" s="9">
        <v>4.6455921371999997E-2</v>
      </c>
      <c r="M123" s="18">
        <f t="shared" si="2"/>
        <v>1</v>
      </c>
      <c r="N123" s="18">
        <f t="shared" si="3"/>
        <v>0</v>
      </c>
      <c r="O123" s="24"/>
    </row>
    <row r="124" spans="1:15" ht="13.5" thickBot="1">
      <c r="A124" s="3">
        <v>43743</v>
      </c>
      <c r="B124" s="7">
        <v>18</v>
      </c>
      <c r="C124" s="8">
        <v>60643.09375</v>
      </c>
      <c r="D124" s="8">
        <v>1129</v>
      </c>
      <c r="E124" s="8">
        <v>1124</v>
      </c>
      <c r="F124" s="8">
        <v>1273.0862486385599</v>
      </c>
      <c r="G124" s="8">
        <v>1273.78203234692</v>
      </c>
      <c r="H124" s="8">
        <v>0.69578370836000003</v>
      </c>
      <c r="I124" s="9">
        <v>7.4706931034999993E-2</v>
      </c>
      <c r="J124" s="9">
        <v>7.4347909513999999E-2</v>
      </c>
      <c r="K124" s="9">
        <v>7.7286910395000005E-2</v>
      </c>
      <c r="L124" s="9">
        <v>7.6927888873999997E-2</v>
      </c>
      <c r="M124" s="18">
        <f t="shared" si="2"/>
        <v>1</v>
      </c>
      <c r="N124" s="18">
        <f t="shared" si="3"/>
        <v>1</v>
      </c>
      <c r="O124" s="24"/>
    </row>
    <row r="125" spans="1:15" ht="13.5" thickBot="1">
      <c r="A125" s="3">
        <v>43743</v>
      </c>
      <c r="B125" s="7">
        <v>19</v>
      </c>
      <c r="C125" s="8">
        <v>58619.01953125</v>
      </c>
      <c r="D125" s="8">
        <v>386.6</v>
      </c>
      <c r="E125" s="8">
        <v>383.8</v>
      </c>
      <c r="F125" s="8">
        <v>571.00430642872197</v>
      </c>
      <c r="G125" s="8">
        <v>586.46590274076505</v>
      </c>
      <c r="H125" s="8">
        <v>15.461596312041999</v>
      </c>
      <c r="I125" s="9">
        <v>0.103129980774</v>
      </c>
      <c r="J125" s="9">
        <v>9.5151860901999993E-2</v>
      </c>
      <c r="K125" s="9">
        <v>0.10457476921599999</v>
      </c>
      <c r="L125" s="9">
        <v>9.6596649344000002E-2</v>
      </c>
      <c r="M125" s="18">
        <f t="shared" si="2"/>
        <v>1</v>
      </c>
      <c r="N125" s="18">
        <f t="shared" si="3"/>
        <v>1</v>
      </c>
      <c r="O125" s="24"/>
    </row>
    <row r="126" spans="1:15" ht="13.5" thickBot="1">
      <c r="A126" s="3">
        <v>43743</v>
      </c>
      <c r="B126" s="7">
        <v>20</v>
      </c>
      <c r="C126" s="8">
        <v>56347.49609375</v>
      </c>
      <c r="D126" s="8">
        <v>26.1</v>
      </c>
      <c r="E126" s="8">
        <v>23</v>
      </c>
      <c r="F126" s="8">
        <v>9.5159670933649991</v>
      </c>
      <c r="G126" s="8">
        <v>9.5540132987730004</v>
      </c>
      <c r="H126" s="8">
        <v>3.8046205408000001E-2</v>
      </c>
      <c r="I126" s="9">
        <v>8.5376608360000009E-3</v>
      </c>
      <c r="J126" s="9">
        <v>8.5572925209999994E-3</v>
      </c>
      <c r="K126" s="9">
        <v>6.938073633E-3</v>
      </c>
      <c r="L126" s="9">
        <v>6.9577053180000003E-3</v>
      </c>
      <c r="M126" s="18">
        <f t="shared" si="2"/>
        <v>1</v>
      </c>
      <c r="N126" s="18">
        <f t="shared" si="3"/>
        <v>0</v>
      </c>
      <c r="O126" s="24"/>
    </row>
    <row r="127" spans="1:15" ht="13.5" thickBot="1">
      <c r="A127" s="3">
        <v>43743</v>
      </c>
      <c r="B127" s="7">
        <v>21</v>
      </c>
      <c r="C127" s="8">
        <v>54016.171875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9">
        <v>0</v>
      </c>
      <c r="J127" s="9">
        <v>0</v>
      </c>
      <c r="K127" s="9">
        <v>0</v>
      </c>
      <c r="L127" s="9">
        <v>0</v>
      </c>
      <c r="M127" s="18">
        <f t="shared" si="2"/>
        <v>0</v>
      </c>
      <c r="N127" s="18">
        <f t="shared" si="3"/>
        <v>0</v>
      </c>
      <c r="O127" s="24"/>
    </row>
    <row r="128" spans="1:15" ht="13.5" thickBot="1">
      <c r="A128" s="3">
        <v>43743</v>
      </c>
      <c r="B128" s="7">
        <v>22</v>
      </c>
      <c r="C128" s="8">
        <v>51297.30859375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18">
        <f t="shared" si="2"/>
        <v>0</v>
      </c>
      <c r="N128" s="18">
        <f t="shared" si="3"/>
        <v>0</v>
      </c>
      <c r="O128" s="24"/>
    </row>
    <row r="129" spans="1:15" ht="13.5" thickBot="1">
      <c r="A129" s="3">
        <v>43743</v>
      </c>
      <c r="B129" s="7">
        <v>23</v>
      </c>
      <c r="C129" s="8">
        <v>48344.49609375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9">
        <v>0</v>
      </c>
      <c r="J129" s="9">
        <v>0</v>
      </c>
      <c r="K129" s="9">
        <v>0</v>
      </c>
      <c r="L129" s="9">
        <v>0</v>
      </c>
      <c r="M129" s="18">
        <f t="shared" si="2"/>
        <v>0</v>
      </c>
      <c r="N129" s="18">
        <f t="shared" si="3"/>
        <v>0</v>
      </c>
      <c r="O129" s="24"/>
    </row>
    <row r="130" spans="1:15" ht="13.5" thickBot="1">
      <c r="A130" s="3">
        <v>43743</v>
      </c>
      <c r="B130" s="7">
        <v>24</v>
      </c>
      <c r="C130" s="8">
        <v>45278.86328125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18">
        <f t="shared" si="2"/>
        <v>0</v>
      </c>
      <c r="N130" s="18">
        <f t="shared" si="3"/>
        <v>0</v>
      </c>
      <c r="O130" s="24"/>
    </row>
    <row r="131" spans="1:15" ht="13.5" thickBot="1">
      <c r="A131" s="3">
        <v>43744</v>
      </c>
      <c r="B131" s="7">
        <v>1</v>
      </c>
      <c r="C131" s="8">
        <v>42524.28125</v>
      </c>
      <c r="D131" s="8">
        <v>0</v>
      </c>
      <c r="E131" s="8">
        <v>0</v>
      </c>
      <c r="F131" s="8">
        <v>1.5555556035704099E-5</v>
      </c>
      <c r="G131" s="8">
        <v>1.5555556035704099E-5</v>
      </c>
      <c r="H131" s="8">
        <v>0</v>
      </c>
      <c r="I131" s="9">
        <v>8.0266027016017E-9</v>
      </c>
      <c r="J131" s="9">
        <v>8.0266027016017E-9</v>
      </c>
      <c r="K131" s="9">
        <v>8.0266027016017E-9</v>
      </c>
      <c r="L131" s="9">
        <v>8.0266027016017E-9</v>
      </c>
      <c r="M131" s="18">
        <f t="shared" si="2"/>
        <v>0</v>
      </c>
      <c r="N131" s="18">
        <f t="shared" si="3"/>
        <v>1</v>
      </c>
      <c r="O131" s="24"/>
    </row>
    <row r="132" spans="1:15" ht="13.5" thickBot="1">
      <c r="A132" s="3">
        <v>43744</v>
      </c>
      <c r="B132" s="7">
        <v>2</v>
      </c>
      <c r="C132" s="8">
        <v>40383.82421875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18">
        <f t="shared" si="2"/>
        <v>0</v>
      </c>
      <c r="N132" s="18">
        <f t="shared" si="3"/>
        <v>0</v>
      </c>
      <c r="O132" s="24"/>
    </row>
    <row r="133" spans="1:15" ht="13.5" thickBot="1">
      <c r="A133" s="3">
        <v>43744</v>
      </c>
      <c r="B133" s="7">
        <v>3</v>
      </c>
      <c r="C133" s="8">
        <v>38565.7421875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18">
        <f t="shared" si="2"/>
        <v>0</v>
      </c>
      <c r="N133" s="18">
        <f t="shared" si="3"/>
        <v>0</v>
      </c>
      <c r="O133" s="24"/>
    </row>
    <row r="134" spans="1:15" ht="13.5" thickBot="1">
      <c r="A134" s="3">
        <v>43744</v>
      </c>
      <c r="B134" s="7">
        <v>4</v>
      </c>
      <c r="C134" s="8">
        <v>37204.01171875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18">
        <f t="shared" si="2"/>
        <v>0</v>
      </c>
      <c r="N134" s="18">
        <f t="shared" si="3"/>
        <v>0</v>
      </c>
      <c r="O134" s="24"/>
    </row>
    <row r="135" spans="1:15" ht="13.5" thickBot="1">
      <c r="A135" s="3">
        <v>43744</v>
      </c>
      <c r="B135" s="7">
        <v>5</v>
      </c>
      <c r="C135" s="8">
        <v>36483.640625</v>
      </c>
      <c r="D135" s="8">
        <v>0</v>
      </c>
      <c r="E135" s="8">
        <v>0</v>
      </c>
      <c r="F135" s="8">
        <v>1.5555556035704099E-5</v>
      </c>
      <c r="G135" s="8">
        <v>1.5555556035704099E-5</v>
      </c>
      <c r="H135" s="8">
        <v>0</v>
      </c>
      <c r="I135" s="9">
        <v>8.0266027016017E-9</v>
      </c>
      <c r="J135" s="9">
        <v>8.0266027016017E-9</v>
      </c>
      <c r="K135" s="9">
        <v>8.0266027016017E-9</v>
      </c>
      <c r="L135" s="9">
        <v>8.0266027016017E-9</v>
      </c>
      <c r="M135" s="18">
        <f t="shared" si="2"/>
        <v>0</v>
      </c>
      <c r="N135" s="18">
        <f t="shared" si="3"/>
        <v>1</v>
      </c>
      <c r="O135" s="24"/>
    </row>
    <row r="136" spans="1:15" ht="13.5" thickBot="1">
      <c r="A136" s="3">
        <v>43744</v>
      </c>
      <c r="B136" s="7">
        <v>6</v>
      </c>
      <c r="C136" s="8">
        <v>36190.90625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18">
        <f t="shared" si="2"/>
        <v>0</v>
      </c>
      <c r="N136" s="18">
        <f t="shared" si="3"/>
        <v>0</v>
      </c>
      <c r="O136" s="24"/>
    </row>
    <row r="137" spans="1:15" ht="13.5" thickBot="1">
      <c r="A137" s="3">
        <v>43744</v>
      </c>
      <c r="B137" s="7">
        <v>7</v>
      </c>
      <c r="C137" s="8">
        <v>36321.87890625</v>
      </c>
      <c r="D137" s="8">
        <v>0</v>
      </c>
      <c r="E137" s="8">
        <v>0</v>
      </c>
      <c r="F137" s="8">
        <v>2.0222221015999998E-2</v>
      </c>
      <c r="G137" s="8">
        <v>2.0222221015999998E-2</v>
      </c>
      <c r="H137" s="8">
        <v>0</v>
      </c>
      <c r="I137" s="9">
        <v>1.04345825680515E-5</v>
      </c>
      <c r="J137" s="9">
        <v>1.04345825680515E-5</v>
      </c>
      <c r="K137" s="9">
        <v>1.04345825680515E-5</v>
      </c>
      <c r="L137" s="9">
        <v>1.04345825680515E-5</v>
      </c>
      <c r="M137" s="18">
        <f t="shared" si="2"/>
        <v>0</v>
      </c>
      <c r="N137" s="18">
        <f t="shared" si="3"/>
        <v>1</v>
      </c>
      <c r="O137" s="24"/>
    </row>
    <row r="138" spans="1:15" ht="13.5" thickBot="1">
      <c r="A138" s="3">
        <v>43744</v>
      </c>
      <c r="B138" s="7">
        <v>8</v>
      </c>
      <c r="C138" s="8">
        <v>36520.62890625</v>
      </c>
      <c r="D138" s="8">
        <v>2.2000000000000002</v>
      </c>
      <c r="E138" s="8">
        <v>1.3</v>
      </c>
      <c r="F138" s="8">
        <v>1.897208305678</v>
      </c>
      <c r="G138" s="8">
        <v>1.897208305678</v>
      </c>
      <c r="H138" s="8">
        <v>0</v>
      </c>
      <c r="I138" s="9">
        <v>1.5623926399999999E-4</v>
      </c>
      <c r="J138" s="9">
        <v>1.5623926399999999E-4</v>
      </c>
      <c r="K138" s="9">
        <v>3.0815702000000001E-4</v>
      </c>
      <c r="L138" s="9">
        <v>3.0815702000000001E-4</v>
      </c>
      <c r="M138" s="18">
        <f t="shared" si="2"/>
        <v>0</v>
      </c>
      <c r="N138" s="18">
        <f t="shared" si="3"/>
        <v>1</v>
      </c>
      <c r="O138" s="24"/>
    </row>
    <row r="139" spans="1:15" ht="13.5" thickBot="1">
      <c r="A139" s="3">
        <v>43744</v>
      </c>
      <c r="B139" s="7">
        <v>9</v>
      </c>
      <c r="C139" s="8">
        <v>38359.72265625</v>
      </c>
      <c r="D139" s="8">
        <v>269.39999999999998</v>
      </c>
      <c r="E139" s="8">
        <v>268.5</v>
      </c>
      <c r="F139" s="8">
        <v>342.90100936177498</v>
      </c>
      <c r="G139" s="8">
        <v>345.61893672165797</v>
      </c>
      <c r="H139" s="8">
        <v>2.7179273598820002</v>
      </c>
      <c r="I139" s="9">
        <v>3.9328656719000002E-2</v>
      </c>
      <c r="J139" s="9">
        <v>3.7926217419999998E-2</v>
      </c>
      <c r="K139" s="9">
        <v>3.9793053002999998E-2</v>
      </c>
      <c r="L139" s="9">
        <v>3.8390613705E-2</v>
      </c>
      <c r="M139" s="18">
        <f t="shared" si="2"/>
        <v>1</v>
      </c>
      <c r="N139" s="18">
        <f t="shared" si="3"/>
        <v>1</v>
      </c>
      <c r="O139" s="24"/>
    </row>
    <row r="140" spans="1:15" ht="13.5" thickBot="1">
      <c r="A140" s="3">
        <v>43744</v>
      </c>
      <c r="B140" s="7">
        <v>10</v>
      </c>
      <c r="C140" s="8">
        <v>42209.6484375</v>
      </c>
      <c r="D140" s="8">
        <v>1160.9000000000001</v>
      </c>
      <c r="E140" s="8">
        <v>1155</v>
      </c>
      <c r="F140" s="8">
        <v>1259.6881596307001</v>
      </c>
      <c r="G140" s="8">
        <v>1260.7014748399799</v>
      </c>
      <c r="H140" s="8">
        <v>1.0133152092819999</v>
      </c>
      <c r="I140" s="9">
        <v>5.1497149040000002E-2</v>
      </c>
      <c r="J140" s="9">
        <v>5.0974282575000002E-2</v>
      </c>
      <c r="K140" s="9">
        <v>5.4541524685000002E-2</v>
      </c>
      <c r="L140" s="9">
        <v>5.4018658220000002E-2</v>
      </c>
      <c r="M140" s="18">
        <f t="shared" ref="M140:M203" si="4">IF(F140&gt;5,1,0)</f>
        <v>1</v>
      </c>
      <c r="N140" s="18">
        <f t="shared" ref="N140:N203" si="5">IF(G140&gt;E140,1,0)</f>
        <v>1</v>
      </c>
      <c r="O140" s="24"/>
    </row>
    <row r="141" spans="1:15" ht="13.5" thickBot="1">
      <c r="A141" s="3">
        <v>43744</v>
      </c>
      <c r="B141" s="7">
        <v>11</v>
      </c>
      <c r="C141" s="8">
        <v>46340.33203125</v>
      </c>
      <c r="D141" s="8">
        <v>1530.3</v>
      </c>
      <c r="E141" s="8">
        <v>1522.7</v>
      </c>
      <c r="F141" s="8">
        <v>1548.90068954203</v>
      </c>
      <c r="G141" s="8">
        <v>1550.3418007887699</v>
      </c>
      <c r="H141" s="8">
        <v>1.4411112467439999</v>
      </c>
      <c r="I141" s="9">
        <v>1.0341486475E-2</v>
      </c>
      <c r="J141" s="9">
        <v>9.5978790200000001E-3</v>
      </c>
      <c r="K141" s="9">
        <v>1.4263055102000001E-2</v>
      </c>
      <c r="L141" s="9">
        <v>1.3519447648E-2</v>
      </c>
      <c r="M141" s="18">
        <f t="shared" si="4"/>
        <v>1</v>
      </c>
      <c r="N141" s="18">
        <f t="shared" si="5"/>
        <v>1</v>
      </c>
      <c r="O141" s="24"/>
    </row>
    <row r="142" spans="1:15" ht="13.5" thickBot="1">
      <c r="A142" s="3">
        <v>43744</v>
      </c>
      <c r="B142" s="7">
        <v>12</v>
      </c>
      <c r="C142" s="8">
        <v>50376.25</v>
      </c>
      <c r="D142" s="8">
        <v>1590.3</v>
      </c>
      <c r="E142" s="8">
        <v>1582.3</v>
      </c>
      <c r="F142" s="8">
        <v>1592.54218019009</v>
      </c>
      <c r="G142" s="8">
        <v>1592.54218019009</v>
      </c>
      <c r="H142" s="8">
        <v>0</v>
      </c>
      <c r="I142" s="9">
        <v>1.156955722E-3</v>
      </c>
      <c r="J142" s="9">
        <v>1.156955722E-3</v>
      </c>
      <c r="K142" s="9">
        <v>5.2849226979999999E-3</v>
      </c>
      <c r="L142" s="9">
        <v>5.2849226979999999E-3</v>
      </c>
      <c r="M142" s="18">
        <f t="shared" si="4"/>
        <v>1</v>
      </c>
      <c r="N142" s="18">
        <f t="shared" si="5"/>
        <v>1</v>
      </c>
      <c r="O142" s="24"/>
    </row>
    <row r="143" spans="1:15" ht="13.5" thickBot="1">
      <c r="A143" s="3">
        <v>43744</v>
      </c>
      <c r="B143" s="7">
        <v>13</v>
      </c>
      <c r="C143" s="8">
        <v>54327.1171875</v>
      </c>
      <c r="D143" s="8">
        <v>1607.5</v>
      </c>
      <c r="E143" s="8">
        <v>1599.6</v>
      </c>
      <c r="F143" s="8">
        <v>1595.7184242455201</v>
      </c>
      <c r="G143" s="8">
        <v>1595.7184242455201</v>
      </c>
      <c r="H143" s="8">
        <v>0</v>
      </c>
      <c r="I143" s="9">
        <v>6.0792444549999996E-3</v>
      </c>
      <c r="J143" s="9">
        <v>6.0792444549999996E-3</v>
      </c>
      <c r="K143" s="9">
        <v>2.0028770659999999E-3</v>
      </c>
      <c r="L143" s="9">
        <v>2.0028770659999999E-3</v>
      </c>
      <c r="M143" s="18">
        <f t="shared" si="4"/>
        <v>1</v>
      </c>
      <c r="N143" s="18">
        <f t="shared" si="5"/>
        <v>0</v>
      </c>
      <c r="O143" s="24"/>
    </row>
    <row r="144" spans="1:15" ht="13.5" thickBot="1">
      <c r="A144" s="3">
        <v>43744</v>
      </c>
      <c r="B144" s="7">
        <v>14</v>
      </c>
      <c r="C144" s="8">
        <v>57790.3671875</v>
      </c>
      <c r="D144" s="8">
        <v>1572.1</v>
      </c>
      <c r="E144" s="8">
        <v>1564.9</v>
      </c>
      <c r="F144" s="8">
        <v>1577.35273884614</v>
      </c>
      <c r="G144" s="8">
        <v>1577.35273884614</v>
      </c>
      <c r="H144" s="8">
        <v>0</v>
      </c>
      <c r="I144" s="9">
        <v>2.7103915609999999E-3</v>
      </c>
      <c r="J144" s="9">
        <v>2.7103915609999999E-3</v>
      </c>
      <c r="K144" s="9">
        <v>6.4255618399999999E-3</v>
      </c>
      <c r="L144" s="9">
        <v>6.4255618399999999E-3</v>
      </c>
      <c r="M144" s="18">
        <f t="shared" si="4"/>
        <v>1</v>
      </c>
      <c r="N144" s="18">
        <f t="shared" si="5"/>
        <v>1</v>
      </c>
      <c r="O144" s="24"/>
    </row>
    <row r="145" spans="1:15" ht="13.5" thickBot="1">
      <c r="A145" s="3">
        <v>43744</v>
      </c>
      <c r="B145" s="7">
        <v>15</v>
      </c>
      <c r="C145" s="8">
        <v>60441.26953125</v>
      </c>
      <c r="D145" s="8">
        <v>1538.6</v>
      </c>
      <c r="E145" s="8">
        <v>1531.3</v>
      </c>
      <c r="F145" s="8">
        <v>1549.6342423545</v>
      </c>
      <c r="G145" s="8">
        <v>1549.6342423545</v>
      </c>
      <c r="H145" s="8">
        <v>0</v>
      </c>
      <c r="I145" s="9">
        <v>5.6936235050000002E-3</v>
      </c>
      <c r="J145" s="9">
        <v>5.6936235050000002E-3</v>
      </c>
      <c r="K145" s="9">
        <v>9.4603933710000008E-3</v>
      </c>
      <c r="L145" s="9">
        <v>9.4603933710000008E-3</v>
      </c>
      <c r="M145" s="18">
        <f t="shared" si="4"/>
        <v>1</v>
      </c>
      <c r="N145" s="18">
        <f t="shared" si="5"/>
        <v>1</v>
      </c>
      <c r="O145" s="24"/>
    </row>
    <row r="146" spans="1:15" ht="13.5" thickBot="1">
      <c r="A146" s="3">
        <v>43744</v>
      </c>
      <c r="B146" s="7">
        <v>16</v>
      </c>
      <c r="C146" s="8">
        <v>61852.09375</v>
      </c>
      <c r="D146" s="8">
        <v>1524.2</v>
      </c>
      <c r="E146" s="8">
        <v>1517</v>
      </c>
      <c r="F146" s="8">
        <v>1546.80048916499</v>
      </c>
      <c r="G146" s="8">
        <v>1546.80048916499</v>
      </c>
      <c r="H146" s="8">
        <v>0</v>
      </c>
      <c r="I146" s="9">
        <v>1.1661759115E-2</v>
      </c>
      <c r="J146" s="9">
        <v>1.1661759115E-2</v>
      </c>
      <c r="K146" s="9">
        <v>1.5376929393E-2</v>
      </c>
      <c r="L146" s="9">
        <v>1.5376929393E-2</v>
      </c>
      <c r="M146" s="18">
        <f t="shared" si="4"/>
        <v>1</v>
      </c>
      <c r="N146" s="18">
        <f t="shared" si="5"/>
        <v>1</v>
      </c>
      <c r="O146" s="24"/>
    </row>
    <row r="147" spans="1:15" ht="13.5" thickBot="1">
      <c r="A147" s="3">
        <v>43744</v>
      </c>
      <c r="B147" s="7">
        <v>17</v>
      </c>
      <c r="C147" s="8">
        <v>62537.56640625</v>
      </c>
      <c r="D147" s="8">
        <v>1405.4</v>
      </c>
      <c r="E147" s="8">
        <v>1398.9</v>
      </c>
      <c r="F147" s="8">
        <v>1533.4694444709301</v>
      </c>
      <c r="G147" s="8">
        <v>1533.4694444709301</v>
      </c>
      <c r="H147" s="8">
        <v>0</v>
      </c>
      <c r="I147" s="9">
        <v>6.6083304679999996E-2</v>
      </c>
      <c r="J147" s="9">
        <v>6.6083304679999996E-2</v>
      </c>
      <c r="K147" s="9">
        <v>6.9437277847999995E-2</v>
      </c>
      <c r="L147" s="9">
        <v>6.9437277847999995E-2</v>
      </c>
      <c r="M147" s="18">
        <f t="shared" si="4"/>
        <v>1</v>
      </c>
      <c r="N147" s="18">
        <f t="shared" si="5"/>
        <v>1</v>
      </c>
      <c r="O147" s="24"/>
    </row>
    <row r="148" spans="1:15" ht="13.5" thickBot="1">
      <c r="A148" s="3">
        <v>43744</v>
      </c>
      <c r="B148" s="7">
        <v>18</v>
      </c>
      <c r="C148" s="8">
        <v>61394.76953125</v>
      </c>
      <c r="D148" s="8">
        <v>1124.8</v>
      </c>
      <c r="E148" s="8">
        <v>1119.3</v>
      </c>
      <c r="F148" s="8">
        <v>1320.7939095924301</v>
      </c>
      <c r="G148" s="8">
        <v>1338.37660391596</v>
      </c>
      <c r="H148" s="8">
        <v>17.582694323525999</v>
      </c>
      <c r="I148" s="9">
        <v>0.110204645983</v>
      </c>
      <c r="J148" s="9">
        <v>0.101132048293</v>
      </c>
      <c r="K148" s="9">
        <v>0.113042623279</v>
      </c>
      <c r="L148" s="9">
        <v>0.103970025589</v>
      </c>
      <c r="M148" s="18">
        <f t="shared" si="4"/>
        <v>1</v>
      </c>
      <c r="N148" s="18">
        <f t="shared" si="5"/>
        <v>1</v>
      </c>
      <c r="O148" s="24"/>
    </row>
    <row r="149" spans="1:15" ht="13.5" thickBot="1">
      <c r="A149" s="3">
        <v>43744</v>
      </c>
      <c r="B149" s="7">
        <v>19</v>
      </c>
      <c r="C149" s="8">
        <v>58868.5859375</v>
      </c>
      <c r="D149" s="8">
        <v>382.2</v>
      </c>
      <c r="E149" s="8">
        <v>378.5</v>
      </c>
      <c r="F149" s="8">
        <v>519.93985743042902</v>
      </c>
      <c r="G149" s="8">
        <v>553.70970315033799</v>
      </c>
      <c r="H149" s="8">
        <v>33.769845719907998</v>
      </c>
      <c r="I149" s="9">
        <v>8.8498298838999997E-2</v>
      </c>
      <c r="J149" s="9">
        <v>7.1073197847999994E-2</v>
      </c>
      <c r="K149" s="9">
        <v>9.0407483565000002E-2</v>
      </c>
      <c r="L149" s="9">
        <v>7.2982382575000004E-2</v>
      </c>
      <c r="M149" s="18">
        <f t="shared" si="4"/>
        <v>1</v>
      </c>
      <c r="N149" s="18">
        <f t="shared" si="5"/>
        <v>1</v>
      </c>
      <c r="O149" s="24"/>
    </row>
    <row r="150" spans="1:15" ht="13.5" thickBot="1">
      <c r="A150" s="3">
        <v>43744</v>
      </c>
      <c r="B150" s="7">
        <v>20</v>
      </c>
      <c r="C150" s="8">
        <v>57164.8359375</v>
      </c>
      <c r="D150" s="8">
        <v>24</v>
      </c>
      <c r="E150" s="8">
        <v>20.9</v>
      </c>
      <c r="F150" s="8">
        <v>17.610771805008</v>
      </c>
      <c r="G150" s="8">
        <v>18.352633427533</v>
      </c>
      <c r="H150" s="8">
        <v>0.74186162252499999</v>
      </c>
      <c r="I150" s="9">
        <v>2.9140178390000002E-3</v>
      </c>
      <c r="J150" s="9">
        <v>3.2968153740000001E-3</v>
      </c>
      <c r="K150" s="9">
        <v>1.314430635E-3</v>
      </c>
      <c r="L150" s="9">
        <v>1.69722817E-3</v>
      </c>
      <c r="M150" s="18">
        <f t="shared" si="4"/>
        <v>1</v>
      </c>
      <c r="N150" s="18">
        <f t="shared" si="5"/>
        <v>0</v>
      </c>
      <c r="O150" s="24"/>
    </row>
    <row r="151" spans="1:15" ht="13.5" thickBot="1">
      <c r="A151" s="3">
        <v>43744</v>
      </c>
      <c r="B151" s="7">
        <v>21</v>
      </c>
      <c r="C151" s="8">
        <v>54926.09375</v>
      </c>
      <c r="D151" s="8">
        <v>0</v>
      </c>
      <c r="E151" s="8">
        <v>0</v>
      </c>
      <c r="F151" s="8">
        <v>1.4444444742467699E-5</v>
      </c>
      <c r="G151" s="8">
        <v>1.4444444742467699E-5</v>
      </c>
      <c r="H151" s="8">
        <v>0</v>
      </c>
      <c r="I151" s="9">
        <v>7.4532738609224496E-9</v>
      </c>
      <c r="J151" s="9">
        <v>7.4532738609224496E-9</v>
      </c>
      <c r="K151" s="9">
        <v>7.4532738609224496E-9</v>
      </c>
      <c r="L151" s="9">
        <v>7.4532738609224496E-9</v>
      </c>
      <c r="M151" s="18">
        <f t="shared" si="4"/>
        <v>0</v>
      </c>
      <c r="N151" s="18">
        <f t="shared" si="5"/>
        <v>1</v>
      </c>
      <c r="O151" s="24"/>
    </row>
    <row r="152" spans="1:15" ht="13.5" thickBot="1">
      <c r="A152" s="3">
        <v>43744</v>
      </c>
      <c r="B152" s="7">
        <v>22</v>
      </c>
      <c r="C152" s="8">
        <v>51398.890625</v>
      </c>
      <c r="D152" s="8">
        <v>0</v>
      </c>
      <c r="E152" s="8">
        <v>0</v>
      </c>
      <c r="F152" s="8">
        <v>4.7602118380000004E-3</v>
      </c>
      <c r="G152" s="8">
        <v>4.7602118380000004E-3</v>
      </c>
      <c r="H152" s="8">
        <v>0</v>
      </c>
      <c r="I152" s="9">
        <v>2.4562496587287302E-6</v>
      </c>
      <c r="J152" s="9">
        <v>2.4562496587287302E-6</v>
      </c>
      <c r="K152" s="9">
        <v>2.4562496587287302E-6</v>
      </c>
      <c r="L152" s="9">
        <v>2.4562496587287302E-6</v>
      </c>
      <c r="M152" s="18">
        <f t="shared" si="4"/>
        <v>0</v>
      </c>
      <c r="N152" s="18">
        <f t="shared" si="5"/>
        <v>1</v>
      </c>
      <c r="O152" s="24"/>
    </row>
    <row r="153" spans="1:15" ht="13.5" thickBot="1">
      <c r="A153" s="3">
        <v>43744</v>
      </c>
      <c r="B153" s="7">
        <v>23</v>
      </c>
      <c r="C153" s="8">
        <v>47314.34765625</v>
      </c>
      <c r="D153" s="8">
        <v>0</v>
      </c>
      <c r="E153" s="8">
        <v>0</v>
      </c>
      <c r="F153" s="8">
        <v>7.8836365929999992E-3</v>
      </c>
      <c r="G153" s="8">
        <v>7.8836365929999992E-3</v>
      </c>
      <c r="H153" s="8">
        <v>0</v>
      </c>
      <c r="I153" s="9">
        <v>4.0679239388053401E-6</v>
      </c>
      <c r="J153" s="9">
        <v>4.0679239388053401E-6</v>
      </c>
      <c r="K153" s="9">
        <v>4.0679239388053401E-6</v>
      </c>
      <c r="L153" s="9">
        <v>4.0679239388053401E-6</v>
      </c>
      <c r="M153" s="18">
        <f t="shared" si="4"/>
        <v>0</v>
      </c>
      <c r="N153" s="18">
        <f t="shared" si="5"/>
        <v>1</v>
      </c>
      <c r="O153" s="24"/>
    </row>
    <row r="154" spans="1:15" ht="13.5" thickBot="1">
      <c r="A154" s="3">
        <v>43744</v>
      </c>
      <c r="B154" s="7">
        <v>24</v>
      </c>
      <c r="C154" s="8">
        <v>43266.19921875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8">
        <f t="shared" si="4"/>
        <v>0</v>
      </c>
      <c r="N154" s="18">
        <f t="shared" si="5"/>
        <v>0</v>
      </c>
      <c r="O154" s="24"/>
    </row>
    <row r="155" spans="1:15" ht="13.5" thickBot="1">
      <c r="A155" s="3">
        <v>43745</v>
      </c>
      <c r="B155" s="7">
        <v>1</v>
      </c>
      <c r="C155" s="8">
        <v>40083.16796875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8">
        <f t="shared" si="4"/>
        <v>0</v>
      </c>
      <c r="N155" s="18">
        <f t="shared" si="5"/>
        <v>0</v>
      </c>
      <c r="O155" s="24"/>
    </row>
    <row r="156" spans="1:15" ht="13.5" thickBot="1">
      <c r="A156" s="3">
        <v>43745</v>
      </c>
      <c r="B156" s="7">
        <v>2</v>
      </c>
      <c r="C156" s="8">
        <v>37971.7890625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8">
        <f t="shared" si="4"/>
        <v>0</v>
      </c>
      <c r="N156" s="18">
        <f t="shared" si="5"/>
        <v>0</v>
      </c>
      <c r="O156" s="24"/>
    </row>
    <row r="157" spans="1:15" ht="13.5" thickBot="1">
      <c r="A157" s="3">
        <v>43745</v>
      </c>
      <c r="B157" s="7">
        <v>3</v>
      </c>
      <c r="C157" s="8">
        <v>36574.3984375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8">
        <f t="shared" si="4"/>
        <v>0</v>
      </c>
      <c r="N157" s="18">
        <f t="shared" si="5"/>
        <v>0</v>
      </c>
      <c r="O157" s="24"/>
    </row>
    <row r="158" spans="1:15" ht="13.5" thickBot="1">
      <c r="A158" s="3">
        <v>43745</v>
      </c>
      <c r="B158" s="7">
        <v>4</v>
      </c>
      <c r="C158" s="8">
        <v>35731.8359375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8">
        <f t="shared" si="4"/>
        <v>0</v>
      </c>
      <c r="N158" s="18">
        <f t="shared" si="5"/>
        <v>0</v>
      </c>
      <c r="O158" s="24"/>
    </row>
    <row r="159" spans="1:15" ht="13.5" thickBot="1">
      <c r="A159" s="3">
        <v>43745</v>
      </c>
      <c r="B159" s="7">
        <v>5</v>
      </c>
      <c r="C159" s="8">
        <v>35631.25390625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8">
        <f t="shared" si="4"/>
        <v>0</v>
      </c>
      <c r="N159" s="18">
        <f t="shared" si="5"/>
        <v>0</v>
      </c>
      <c r="O159" s="24"/>
    </row>
    <row r="160" spans="1:15" ht="13.5" thickBot="1">
      <c r="A160" s="3">
        <v>43745</v>
      </c>
      <c r="B160" s="7">
        <v>6</v>
      </c>
      <c r="C160" s="8">
        <v>37009.39453125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8">
        <f t="shared" si="4"/>
        <v>0</v>
      </c>
      <c r="N160" s="18">
        <f t="shared" si="5"/>
        <v>0</v>
      </c>
      <c r="O160" s="24"/>
    </row>
    <row r="161" spans="1:15" ht="13.5" thickBot="1">
      <c r="A161" s="3">
        <v>43745</v>
      </c>
      <c r="B161" s="7">
        <v>7</v>
      </c>
      <c r="C161" s="8">
        <v>39494.47265625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8">
        <f t="shared" si="4"/>
        <v>0</v>
      </c>
      <c r="N161" s="18">
        <f t="shared" si="5"/>
        <v>0</v>
      </c>
      <c r="O161" s="24"/>
    </row>
    <row r="162" spans="1:15" ht="13.5" thickBot="1">
      <c r="A162" s="3">
        <v>43745</v>
      </c>
      <c r="B162" s="7">
        <v>8</v>
      </c>
      <c r="C162" s="8">
        <v>40353.27734375</v>
      </c>
      <c r="D162" s="8">
        <v>1.2</v>
      </c>
      <c r="E162" s="8">
        <v>0.4</v>
      </c>
      <c r="F162" s="8">
        <v>0.847348757487</v>
      </c>
      <c r="G162" s="8">
        <v>0.847348757487</v>
      </c>
      <c r="H162" s="8">
        <v>0</v>
      </c>
      <c r="I162" s="9">
        <v>1.8196658500000001E-4</v>
      </c>
      <c r="J162" s="9">
        <v>1.8196658500000001E-4</v>
      </c>
      <c r="K162" s="9">
        <v>2.30830112E-4</v>
      </c>
      <c r="L162" s="9">
        <v>2.30830112E-4</v>
      </c>
      <c r="M162" s="18">
        <f t="shared" si="4"/>
        <v>0</v>
      </c>
      <c r="N162" s="18">
        <f t="shared" si="5"/>
        <v>1</v>
      </c>
      <c r="O162" s="24"/>
    </row>
    <row r="163" spans="1:15" ht="13.5" thickBot="1">
      <c r="A163" s="3">
        <v>43745</v>
      </c>
      <c r="B163" s="7">
        <v>9</v>
      </c>
      <c r="C163" s="8">
        <v>40489.6328125</v>
      </c>
      <c r="D163" s="8">
        <v>139.80000000000001</v>
      </c>
      <c r="E163" s="8">
        <v>134.6</v>
      </c>
      <c r="F163" s="8">
        <v>105.174458493019</v>
      </c>
      <c r="G163" s="8">
        <v>105.174458493019</v>
      </c>
      <c r="H163" s="8">
        <v>0</v>
      </c>
      <c r="I163" s="9">
        <v>1.7866636484000002E-2</v>
      </c>
      <c r="J163" s="9">
        <v>1.7866636484000002E-2</v>
      </c>
      <c r="K163" s="9">
        <v>1.5183457948999999E-2</v>
      </c>
      <c r="L163" s="9">
        <v>1.5183457948999999E-2</v>
      </c>
      <c r="M163" s="18">
        <f t="shared" si="4"/>
        <v>1</v>
      </c>
      <c r="N163" s="18">
        <f t="shared" si="5"/>
        <v>0</v>
      </c>
      <c r="O163" s="24"/>
    </row>
    <row r="164" spans="1:15" ht="13.5" thickBot="1">
      <c r="A164" s="3">
        <v>43745</v>
      </c>
      <c r="B164" s="7">
        <v>10</v>
      </c>
      <c r="C164" s="8">
        <v>42024.65234375</v>
      </c>
      <c r="D164" s="8">
        <v>581.70000000000005</v>
      </c>
      <c r="E164" s="8">
        <v>578.6</v>
      </c>
      <c r="F164" s="8">
        <v>415.29618984371399</v>
      </c>
      <c r="G164" s="8">
        <v>415.29618984371399</v>
      </c>
      <c r="H164" s="8">
        <v>0</v>
      </c>
      <c r="I164" s="9">
        <v>8.5863679131000001E-2</v>
      </c>
      <c r="J164" s="9">
        <v>8.5863679131000001E-2</v>
      </c>
      <c r="K164" s="9">
        <v>8.4264091927000004E-2</v>
      </c>
      <c r="L164" s="9">
        <v>8.4264091927000004E-2</v>
      </c>
      <c r="M164" s="18">
        <f t="shared" si="4"/>
        <v>1</v>
      </c>
      <c r="N164" s="18">
        <f t="shared" si="5"/>
        <v>0</v>
      </c>
      <c r="O164" s="24"/>
    </row>
    <row r="165" spans="1:15" ht="13.5" thickBot="1">
      <c r="A165" s="3">
        <v>43745</v>
      </c>
      <c r="B165" s="7">
        <v>11</v>
      </c>
      <c r="C165" s="8">
        <v>43656.92578125</v>
      </c>
      <c r="D165" s="8">
        <v>933.8</v>
      </c>
      <c r="E165" s="8">
        <v>929.5</v>
      </c>
      <c r="F165" s="8">
        <v>694.71784298090495</v>
      </c>
      <c r="G165" s="8">
        <v>732.10704554915401</v>
      </c>
      <c r="H165" s="8">
        <v>37.389202568248997</v>
      </c>
      <c r="I165" s="9">
        <v>0.104072731914</v>
      </c>
      <c r="J165" s="9">
        <v>0.12336540609799999</v>
      </c>
      <c r="K165" s="9">
        <v>0.101853949665</v>
      </c>
      <c r="L165" s="9">
        <v>0.121146623848</v>
      </c>
      <c r="M165" s="18">
        <f t="shared" si="4"/>
        <v>1</v>
      </c>
      <c r="N165" s="18">
        <f t="shared" si="5"/>
        <v>0</v>
      </c>
      <c r="O165" s="24"/>
    </row>
    <row r="166" spans="1:15" ht="13.5" thickBot="1">
      <c r="A166" s="3">
        <v>43745</v>
      </c>
      <c r="B166" s="7">
        <v>12</v>
      </c>
      <c r="C166" s="8">
        <v>45232.296875</v>
      </c>
      <c r="D166" s="8">
        <v>1079.5</v>
      </c>
      <c r="E166" s="8">
        <v>1074.7</v>
      </c>
      <c r="F166" s="8">
        <v>1125.02204368305</v>
      </c>
      <c r="G166" s="8">
        <v>1193.7266002058</v>
      </c>
      <c r="H166" s="8">
        <v>68.704556522757997</v>
      </c>
      <c r="I166" s="9">
        <v>5.8940454182000002E-2</v>
      </c>
      <c r="J166" s="9">
        <v>2.3489186626000001E-2</v>
      </c>
      <c r="K166" s="9">
        <v>6.1417234368E-2</v>
      </c>
      <c r="L166" s="9">
        <v>2.5965966811999999E-2</v>
      </c>
      <c r="M166" s="18">
        <f t="shared" si="4"/>
        <v>1</v>
      </c>
      <c r="N166" s="18">
        <f t="shared" si="5"/>
        <v>1</v>
      </c>
      <c r="O166" s="24"/>
    </row>
    <row r="167" spans="1:15" ht="13.5" thickBot="1">
      <c r="A167" s="3">
        <v>43745</v>
      </c>
      <c r="B167" s="7">
        <v>13</v>
      </c>
      <c r="C167" s="8">
        <v>46695.546875</v>
      </c>
      <c r="D167" s="8">
        <v>1185.9000000000001</v>
      </c>
      <c r="E167" s="8">
        <v>1180.0999999999999</v>
      </c>
      <c r="F167" s="8">
        <v>1306.8165460168</v>
      </c>
      <c r="G167" s="8">
        <v>1306.8165460168</v>
      </c>
      <c r="H167" s="8">
        <v>0</v>
      </c>
      <c r="I167" s="9">
        <v>6.2392438605000003E-2</v>
      </c>
      <c r="J167" s="9">
        <v>6.2392438605000003E-2</v>
      </c>
      <c r="K167" s="9">
        <v>6.5385214661999994E-2</v>
      </c>
      <c r="L167" s="9">
        <v>6.5385214661999994E-2</v>
      </c>
      <c r="M167" s="18">
        <f t="shared" si="4"/>
        <v>1</v>
      </c>
      <c r="N167" s="18">
        <f t="shared" si="5"/>
        <v>1</v>
      </c>
      <c r="O167" s="24"/>
    </row>
    <row r="168" spans="1:15" ht="13.5" thickBot="1">
      <c r="A168" s="3">
        <v>43745</v>
      </c>
      <c r="B168" s="7">
        <v>14</v>
      </c>
      <c r="C168" s="8">
        <v>48528.8046875</v>
      </c>
      <c r="D168" s="8">
        <v>1318.3</v>
      </c>
      <c r="E168" s="8">
        <v>1312.3</v>
      </c>
      <c r="F168" s="8">
        <v>1509.6526400836301</v>
      </c>
      <c r="G168" s="8">
        <v>1509.6526400836301</v>
      </c>
      <c r="H168" s="8">
        <v>0</v>
      </c>
      <c r="I168" s="9">
        <v>9.8737172385000002E-2</v>
      </c>
      <c r="J168" s="9">
        <v>9.8737172385000002E-2</v>
      </c>
      <c r="K168" s="9">
        <v>0.10183314761700001</v>
      </c>
      <c r="L168" s="9">
        <v>0.10183314761700001</v>
      </c>
      <c r="M168" s="18">
        <f t="shared" si="4"/>
        <v>1</v>
      </c>
      <c r="N168" s="18">
        <f t="shared" si="5"/>
        <v>1</v>
      </c>
      <c r="O168" s="24"/>
    </row>
    <row r="169" spans="1:15" ht="13.5" thickBot="1">
      <c r="A169" s="3">
        <v>43745</v>
      </c>
      <c r="B169" s="7">
        <v>15</v>
      </c>
      <c r="C169" s="8">
        <v>50088.34375</v>
      </c>
      <c r="D169" s="8">
        <v>1445.1</v>
      </c>
      <c r="E169" s="8">
        <v>1439.3</v>
      </c>
      <c r="F169" s="8">
        <v>1563.6147255738599</v>
      </c>
      <c r="G169" s="8">
        <v>1563.6147255738599</v>
      </c>
      <c r="H169" s="8">
        <v>0</v>
      </c>
      <c r="I169" s="9">
        <v>6.1153109171000003E-2</v>
      </c>
      <c r="J169" s="9">
        <v>6.1153109171000003E-2</v>
      </c>
      <c r="K169" s="9">
        <v>6.4145885228999999E-2</v>
      </c>
      <c r="L169" s="9">
        <v>6.4145885228999999E-2</v>
      </c>
      <c r="M169" s="18">
        <f t="shared" si="4"/>
        <v>1</v>
      </c>
      <c r="N169" s="18">
        <f t="shared" si="5"/>
        <v>1</v>
      </c>
      <c r="O169" s="24"/>
    </row>
    <row r="170" spans="1:15" ht="13.5" thickBot="1">
      <c r="A170" s="3">
        <v>43745</v>
      </c>
      <c r="B170" s="7">
        <v>16</v>
      </c>
      <c r="C170" s="8">
        <v>51144.125</v>
      </c>
      <c r="D170" s="8">
        <v>1548</v>
      </c>
      <c r="E170" s="8">
        <v>1542.7</v>
      </c>
      <c r="F170" s="8">
        <v>1604.1236840184499</v>
      </c>
      <c r="G170" s="8">
        <v>1604.1236840184499</v>
      </c>
      <c r="H170" s="8">
        <v>0</v>
      </c>
      <c r="I170" s="9">
        <v>2.8959589276000001E-2</v>
      </c>
      <c r="J170" s="9">
        <v>2.8959589276000001E-2</v>
      </c>
      <c r="K170" s="9">
        <v>3.1694367398000002E-2</v>
      </c>
      <c r="L170" s="9">
        <v>3.1694367398000002E-2</v>
      </c>
      <c r="M170" s="18">
        <f t="shared" si="4"/>
        <v>1</v>
      </c>
      <c r="N170" s="18">
        <f t="shared" si="5"/>
        <v>1</v>
      </c>
      <c r="O170" s="24"/>
    </row>
    <row r="171" spans="1:15" ht="13.5" thickBot="1">
      <c r="A171" s="3">
        <v>43745</v>
      </c>
      <c r="B171" s="7">
        <v>17</v>
      </c>
      <c r="C171" s="8">
        <v>51490.890625</v>
      </c>
      <c r="D171" s="8">
        <v>1574.7</v>
      </c>
      <c r="E171" s="8">
        <v>1568.3</v>
      </c>
      <c r="F171" s="8">
        <v>1625.5838005600999</v>
      </c>
      <c r="G171" s="8">
        <v>1625.5838005600999</v>
      </c>
      <c r="H171" s="8">
        <v>0</v>
      </c>
      <c r="I171" s="9">
        <v>2.6255831042000001E-2</v>
      </c>
      <c r="J171" s="9">
        <v>2.6255831042000001E-2</v>
      </c>
      <c r="K171" s="9">
        <v>2.9558204623E-2</v>
      </c>
      <c r="L171" s="9">
        <v>2.9558204623E-2</v>
      </c>
      <c r="M171" s="18">
        <f t="shared" si="4"/>
        <v>1</v>
      </c>
      <c r="N171" s="18">
        <f t="shared" si="5"/>
        <v>1</v>
      </c>
      <c r="O171" s="24"/>
    </row>
    <row r="172" spans="1:15" ht="13.5" thickBot="1">
      <c r="A172" s="3">
        <v>43745</v>
      </c>
      <c r="B172" s="7">
        <v>18</v>
      </c>
      <c r="C172" s="8">
        <v>50744.3125</v>
      </c>
      <c r="D172" s="8">
        <v>1356.9</v>
      </c>
      <c r="E172" s="8">
        <v>1349.6</v>
      </c>
      <c r="F172" s="8">
        <v>1399.5143302925401</v>
      </c>
      <c r="G172" s="8">
        <v>1399.5143302925401</v>
      </c>
      <c r="H172" s="8">
        <v>0</v>
      </c>
      <c r="I172" s="9">
        <v>2.1988818520000002E-2</v>
      </c>
      <c r="J172" s="9">
        <v>2.1988818520000002E-2</v>
      </c>
      <c r="K172" s="9">
        <v>2.5755588385999999E-2</v>
      </c>
      <c r="L172" s="9">
        <v>2.5755588385999999E-2</v>
      </c>
      <c r="M172" s="18">
        <f t="shared" si="4"/>
        <v>1</v>
      </c>
      <c r="N172" s="18">
        <f t="shared" si="5"/>
        <v>1</v>
      </c>
      <c r="O172" s="24"/>
    </row>
    <row r="173" spans="1:15" ht="13.5" thickBot="1">
      <c r="A173" s="3">
        <v>43745</v>
      </c>
      <c r="B173" s="7">
        <v>19</v>
      </c>
      <c r="C173" s="8">
        <v>49193.6953125</v>
      </c>
      <c r="D173" s="8">
        <v>487.2</v>
      </c>
      <c r="E173" s="8">
        <v>481.4</v>
      </c>
      <c r="F173" s="8">
        <v>588.60239958683701</v>
      </c>
      <c r="G173" s="8">
        <v>588.60239958683599</v>
      </c>
      <c r="H173" s="8">
        <v>0</v>
      </c>
      <c r="I173" s="9">
        <v>5.2323219600999997E-2</v>
      </c>
      <c r="J173" s="9">
        <v>5.2323219600999997E-2</v>
      </c>
      <c r="K173" s="9">
        <v>5.5315995658000001E-2</v>
      </c>
      <c r="L173" s="9">
        <v>5.5315995658000001E-2</v>
      </c>
      <c r="M173" s="18">
        <f t="shared" si="4"/>
        <v>1</v>
      </c>
      <c r="N173" s="18">
        <f t="shared" si="5"/>
        <v>1</v>
      </c>
      <c r="O173" s="24"/>
    </row>
    <row r="174" spans="1:15" ht="13.5" thickBot="1">
      <c r="A174" s="3">
        <v>43745</v>
      </c>
      <c r="B174" s="7">
        <v>20</v>
      </c>
      <c r="C174" s="8">
        <v>48402.890625</v>
      </c>
      <c r="D174" s="8">
        <v>24.4</v>
      </c>
      <c r="E174" s="8">
        <v>21.1</v>
      </c>
      <c r="F174" s="8">
        <v>14.808993988607</v>
      </c>
      <c r="G174" s="8">
        <v>14.827249446012001</v>
      </c>
      <c r="H174" s="8">
        <v>1.8255457403999999E-2</v>
      </c>
      <c r="I174" s="9">
        <v>4.9394997689999999E-3</v>
      </c>
      <c r="J174" s="9">
        <v>4.9489195100000001E-3</v>
      </c>
      <c r="K174" s="9">
        <v>3.2367133920000002E-3</v>
      </c>
      <c r="L174" s="9">
        <v>3.2461331319999999E-3</v>
      </c>
      <c r="M174" s="18">
        <f t="shared" si="4"/>
        <v>1</v>
      </c>
      <c r="N174" s="18">
        <f t="shared" si="5"/>
        <v>0</v>
      </c>
      <c r="O174" s="24"/>
    </row>
    <row r="175" spans="1:15" ht="13.5" thickBot="1">
      <c r="A175" s="3">
        <v>43745</v>
      </c>
      <c r="B175" s="7">
        <v>21</v>
      </c>
      <c r="C175" s="8">
        <v>47115.34765625</v>
      </c>
      <c r="D175" s="8">
        <v>0</v>
      </c>
      <c r="E175" s="8">
        <v>0</v>
      </c>
      <c r="F175" s="8">
        <v>0.14000000059600001</v>
      </c>
      <c r="G175" s="8">
        <v>0.14000000059600001</v>
      </c>
      <c r="H175" s="8">
        <v>0</v>
      </c>
      <c r="I175" s="9">
        <v>7.2239422392180597E-5</v>
      </c>
      <c r="J175" s="9">
        <v>7.2239422392180597E-5</v>
      </c>
      <c r="K175" s="9">
        <v>7.2239422392180597E-5</v>
      </c>
      <c r="L175" s="9">
        <v>7.2239422392180597E-5</v>
      </c>
      <c r="M175" s="18">
        <f t="shared" si="4"/>
        <v>0</v>
      </c>
      <c r="N175" s="18">
        <f t="shared" si="5"/>
        <v>1</v>
      </c>
      <c r="O175" s="24"/>
    </row>
    <row r="176" spans="1:15" ht="13.5" thickBot="1">
      <c r="A176" s="3">
        <v>43745</v>
      </c>
      <c r="B176" s="7">
        <v>22</v>
      </c>
      <c r="C176" s="8">
        <v>44564.11328125</v>
      </c>
      <c r="D176" s="8">
        <v>0</v>
      </c>
      <c r="E176" s="8">
        <v>0</v>
      </c>
      <c r="F176" s="8">
        <v>0.14000000059600001</v>
      </c>
      <c r="G176" s="8">
        <v>0.14000000059600001</v>
      </c>
      <c r="H176" s="8">
        <v>0</v>
      </c>
      <c r="I176" s="9">
        <v>7.2239422392180597E-5</v>
      </c>
      <c r="J176" s="9">
        <v>7.2239422392180597E-5</v>
      </c>
      <c r="K176" s="9">
        <v>7.2239422392180597E-5</v>
      </c>
      <c r="L176" s="9">
        <v>7.2239422392180597E-5</v>
      </c>
      <c r="M176" s="18">
        <f t="shared" si="4"/>
        <v>0</v>
      </c>
      <c r="N176" s="18">
        <f t="shared" si="5"/>
        <v>1</v>
      </c>
      <c r="O176" s="24"/>
    </row>
    <row r="177" spans="1:15" ht="13.5" thickBot="1">
      <c r="A177" s="3">
        <v>43745</v>
      </c>
      <c r="B177" s="7">
        <v>23</v>
      </c>
      <c r="C177" s="8">
        <v>41068.11328125</v>
      </c>
      <c r="D177" s="8">
        <v>0</v>
      </c>
      <c r="E177" s="8">
        <v>0</v>
      </c>
      <c r="F177" s="8">
        <v>0.14000000059600001</v>
      </c>
      <c r="G177" s="8">
        <v>0.14000000059600001</v>
      </c>
      <c r="H177" s="8">
        <v>0</v>
      </c>
      <c r="I177" s="9">
        <v>7.2239422392180597E-5</v>
      </c>
      <c r="J177" s="9">
        <v>7.2239422392180597E-5</v>
      </c>
      <c r="K177" s="9">
        <v>7.2239422392180597E-5</v>
      </c>
      <c r="L177" s="9">
        <v>7.2239422392180597E-5</v>
      </c>
      <c r="M177" s="18">
        <f t="shared" si="4"/>
        <v>0</v>
      </c>
      <c r="N177" s="18">
        <f t="shared" si="5"/>
        <v>1</v>
      </c>
      <c r="O177" s="24"/>
    </row>
    <row r="178" spans="1:15" ht="13.5" thickBot="1">
      <c r="A178" s="3">
        <v>43745</v>
      </c>
      <c r="B178" s="7">
        <v>24</v>
      </c>
      <c r="C178" s="8">
        <v>37552.3828125</v>
      </c>
      <c r="D178" s="8">
        <v>0</v>
      </c>
      <c r="E178" s="8">
        <v>0</v>
      </c>
      <c r="F178" s="8">
        <v>0.14000000059600001</v>
      </c>
      <c r="G178" s="8">
        <v>0.14000000059600001</v>
      </c>
      <c r="H178" s="8">
        <v>0</v>
      </c>
      <c r="I178" s="9">
        <v>7.2239422392180597E-5</v>
      </c>
      <c r="J178" s="9">
        <v>7.2239422392180597E-5</v>
      </c>
      <c r="K178" s="9">
        <v>7.2239422392180597E-5</v>
      </c>
      <c r="L178" s="9">
        <v>7.2239422392180597E-5</v>
      </c>
      <c r="M178" s="18">
        <f t="shared" si="4"/>
        <v>0</v>
      </c>
      <c r="N178" s="18">
        <f t="shared" si="5"/>
        <v>1</v>
      </c>
      <c r="O178" s="24"/>
    </row>
    <row r="179" spans="1:15" ht="13.5" thickBot="1">
      <c r="A179" s="3">
        <v>43746</v>
      </c>
      <c r="B179" s="7">
        <v>1</v>
      </c>
      <c r="C179" s="8">
        <v>34917.3359375</v>
      </c>
      <c r="D179" s="8">
        <v>0</v>
      </c>
      <c r="E179" s="8">
        <v>0</v>
      </c>
      <c r="F179" s="8">
        <v>0.14000000059600001</v>
      </c>
      <c r="G179" s="8">
        <v>0.14000000059600001</v>
      </c>
      <c r="H179" s="8">
        <v>0</v>
      </c>
      <c r="I179" s="9">
        <v>7.2239422392180597E-5</v>
      </c>
      <c r="J179" s="9">
        <v>7.2239422392180597E-5</v>
      </c>
      <c r="K179" s="9">
        <v>7.2239422392180597E-5</v>
      </c>
      <c r="L179" s="9">
        <v>7.2239422392180597E-5</v>
      </c>
      <c r="M179" s="18">
        <f t="shared" si="4"/>
        <v>0</v>
      </c>
      <c r="N179" s="18">
        <f t="shared" si="5"/>
        <v>1</v>
      </c>
      <c r="O179" s="24"/>
    </row>
    <row r="180" spans="1:15" ht="13.5" thickBot="1">
      <c r="A180" s="3">
        <v>43746</v>
      </c>
      <c r="B180" s="7">
        <v>2</v>
      </c>
      <c r="C180" s="8">
        <v>33207.24609375</v>
      </c>
      <c r="D180" s="8">
        <v>0</v>
      </c>
      <c r="E180" s="8">
        <v>0</v>
      </c>
      <c r="F180" s="8">
        <v>0.14000000059600001</v>
      </c>
      <c r="G180" s="8">
        <v>0.14000000059600001</v>
      </c>
      <c r="H180" s="8">
        <v>0</v>
      </c>
      <c r="I180" s="9">
        <v>7.2239422392180597E-5</v>
      </c>
      <c r="J180" s="9">
        <v>7.2239422392180597E-5</v>
      </c>
      <c r="K180" s="9">
        <v>7.2239422392180597E-5</v>
      </c>
      <c r="L180" s="9">
        <v>7.2239422392180597E-5</v>
      </c>
      <c r="M180" s="18">
        <f t="shared" si="4"/>
        <v>0</v>
      </c>
      <c r="N180" s="18">
        <f t="shared" si="5"/>
        <v>1</v>
      </c>
      <c r="O180" s="24"/>
    </row>
    <row r="181" spans="1:15" ht="13.5" thickBot="1">
      <c r="A181" s="3">
        <v>43746</v>
      </c>
      <c r="B181" s="7">
        <v>3</v>
      </c>
      <c r="C181" s="8">
        <v>32237.2421875</v>
      </c>
      <c r="D181" s="8">
        <v>0</v>
      </c>
      <c r="E181" s="8">
        <v>0</v>
      </c>
      <c r="F181" s="8">
        <v>0.14000000059600001</v>
      </c>
      <c r="G181" s="8">
        <v>0.14000000059600001</v>
      </c>
      <c r="H181" s="8">
        <v>0</v>
      </c>
      <c r="I181" s="9">
        <v>7.2239422392180597E-5</v>
      </c>
      <c r="J181" s="9">
        <v>7.2239422392180597E-5</v>
      </c>
      <c r="K181" s="9">
        <v>7.2239422392180597E-5</v>
      </c>
      <c r="L181" s="9">
        <v>7.2239422392180597E-5</v>
      </c>
      <c r="M181" s="18">
        <f t="shared" si="4"/>
        <v>0</v>
      </c>
      <c r="N181" s="18">
        <f t="shared" si="5"/>
        <v>1</v>
      </c>
      <c r="O181" s="24"/>
    </row>
    <row r="182" spans="1:15" ht="13.5" thickBot="1">
      <c r="A182" s="3">
        <v>43746</v>
      </c>
      <c r="B182" s="7">
        <v>4</v>
      </c>
      <c r="C182" s="8">
        <v>31761.578125</v>
      </c>
      <c r="D182" s="8">
        <v>0</v>
      </c>
      <c r="E182" s="8">
        <v>0</v>
      </c>
      <c r="F182" s="8">
        <v>0.14000000059600001</v>
      </c>
      <c r="G182" s="8">
        <v>0.14000000059600001</v>
      </c>
      <c r="H182" s="8">
        <v>0</v>
      </c>
      <c r="I182" s="9">
        <v>7.2239422392180597E-5</v>
      </c>
      <c r="J182" s="9">
        <v>7.2239422392180597E-5</v>
      </c>
      <c r="K182" s="9">
        <v>7.2239422392180597E-5</v>
      </c>
      <c r="L182" s="9">
        <v>7.2239422392180597E-5</v>
      </c>
      <c r="M182" s="18">
        <f t="shared" si="4"/>
        <v>0</v>
      </c>
      <c r="N182" s="18">
        <f t="shared" si="5"/>
        <v>1</v>
      </c>
      <c r="O182" s="24"/>
    </row>
    <row r="183" spans="1:15" ht="13.5" thickBot="1">
      <c r="A183" s="3">
        <v>43746</v>
      </c>
      <c r="B183" s="7">
        <v>5</v>
      </c>
      <c r="C183" s="8">
        <v>32018.140625</v>
      </c>
      <c r="D183" s="8">
        <v>0</v>
      </c>
      <c r="E183" s="8">
        <v>0</v>
      </c>
      <c r="F183" s="8">
        <v>0.14000000059600001</v>
      </c>
      <c r="G183" s="8">
        <v>0.14000000059600001</v>
      </c>
      <c r="H183" s="8">
        <v>0</v>
      </c>
      <c r="I183" s="9">
        <v>7.2239422392180597E-5</v>
      </c>
      <c r="J183" s="9">
        <v>7.2239422392180597E-5</v>
      </c>
      <c r="K183" s="9">
        <v>7.2239422392180597E-5</v>
      </c>
      <c r="L183" s="9">
        <v>7.2239422392180597E-5</v>
      </c>
      <c r="M183" s="18">
        <f t="shared" si="4"/>
        <v>0</v>
      </c>
      <c r="N183" s="18">
        <f t="shared" si="5"/>
        <v>1</v>
      </c>
      <c r="O183" s="24"/>
    </row>
    <row r="184" spans="1:15" ht="13.5" thickBot="1">
      <c r="A184" s="3">
        <v>43746</v>
      </c>
      <c r="B184" s="7">
        <v>6</v>
      </c>
      <c r="C184" s="8">
        <v>33527.3359375</v>
      </c>
      <c r="D184" s="8">
        <v>0</v>
      </c>
      <c r="E184" s="8">
        <v>0</v>
      </c>
      <c r="F184" s="8">
        <v>0.14000000059600001</v>
      </c>
      <c r="G184" s="8">
        <v>0.14000000059600001</v>
      </c>
      <c r="H184" s="8">
        <v>0</v>
      </c>
      <c r="I184" s="9">
        <v>7.2239422392180597E-5</v>
      </c>
      <c r="J184" s="9">
        <v>7.2239422392180597E-5</v>
      </c>
      <c r="K184" s="9">
        <v>7.2239422392180597E-5</v>
      </c>
      <c r="L184" s="9">
        <v>7.2239422392180597E-5</v>
      </c>
      <c r="M184" s="18">
        <f t="shared" si="4"/>
        <v>0</v>
      </c>
      <c r="N184" s="18">
        <f t="shared" si="5"/>
        <v>1</v>
      </c>
      <c r="O184" s="24"/>
    </row>
    <row r="185" spans="1:15" ht="13.5" thickBot="1">
      <c r="A185" s="3">
        <v>43746</v>
      </c>
      <c r="B185" s="7">
        <v>7</v>
      </c>
      <c r="C185" s="8">
        <v>36201.375</v>
      </c>
      <c r="D185" s="8">
        <v>0</v>
      </c>
      <c r="E185" s="8">
        <v>0</v>
      </c>
      <c r="F185" s="8">
        <v>0.14000000059600001</v>
      </c>
      <c r="G185" s="8">
        <v>0.14000000059600001</v>
      </c>
      <c r="H185" s="8">
        <v>0</v>
      </c>
      <c r="I185" s="9">
        <v>7.2239422392180597E-5</v>
      </c>
      <c r="J185" s="9">
        <v>7.2239422392180597E-5</v>
      </c>
      <c r="K185" s="9">
        <v>7.2239422392180597E-5</v>
      </c>
      <c r="L185" s="9">
        <v>7.2239422392180597E-5</v>
      </c>
      <c r="M185" s="18">
        <f t="shared" si="4"/>
        <v>0</v>
      </c>
      <c r="N185" s="18">
        <f t="shared" si="5"/>
        <v>1</v>
      </c>
      <c r="O185" s="24"/>
    </row>
    <row r="186" spans="1:15" ht="13.5" thickBot="1">
      <c r="A186" s="3">
        <v>43746</v>
      </c>
      <c r="B186" s="7">
        <v>8</v>
      </c>
      <c r="C186" s="8">
        <v>37104.8515625</v>
      </c>
      <c r="D186" s="8">
        <v>2.2999999999999998</v>
      </c>
      <c r="E186" s="8">
        <v>1.3</v>
      </c>
      <c r="F186" s="8">
        <v>2.5765493822300001</v>
      </c>
      <c r="G186" s="8">
        <v>2.5765493822300001</v>
      </c>
      <c r="H186" s="8">
        <v>0</v>
      </c>
      <c r="I186" s="9">
        <v>1.42698339E-4</v>
      </c>
      <c r="J186" s="9">
        <v>1.42698339E-4</v>
      </c>
      <c r="K186" s="9">
        <v>6.5869421099999995E-4</v>
      </c>
      <c r="L186" s="9">
        <v>6.5869421099999995E-4</v>
      </c>
      <c r="M186" s="18">
        <f t="shared" si="4"/>
        <v>0</v>
      </c>
      <c r="N186" s="18">
        <f t="shared" si="5"/>
        <v>1</v>
      </c>
      <c r="O186" s="24"/>
    </row>
    <row r="187" spans="1:15" ht="13.5" thickBot="1">
      <c r="A187" s="3">
        <v>43746</v>
      </c>
      <c r="B187" s="7">
        <v>9</v>
      </c>
      <c r="C187" s="8">
        <v>37325.4921875</v>
      </c>
      <c r="D187" s="8">
        <v>266.39999999999998</v>
      </c>
      <c r="E187" s="8">
        <v>265.5</v>
      </c>
      <c r="F187" s="8">
        <v>361.78363073200399</v>
      </c>
      <c r="G187" s="8">
        <v>383.53370807499101</v>
      </c>
      <c r="H187" s="8">
        <v>21.750077342987002</v>
      </c>
      <c r="I187" s="9">
        <v>6.0440509842000001E-2</v>
      </c>
      <c r="J187" s="9">
        <v>4.9217559717000002E-2</v>
      </c>
      <c r="K187" s="9">
        <v>6.0904906127000003E-2</v>
      </c>
      <c r="L187" s="9">
        <v>4.9681956001999997E-2</v>
      </c>
      <c r="M187" s="18">
        <f t="shared" si="4"/>
        <v>1</v>
      </c>
      <c r="N187" s="18">
        <f t="shared" si="5"/>
        <v>1</v>
      </c>
      <c r="O187" s="24"/>
    </row>
    <row r="188" spans="1:15" ht="13.5" thickBot="1">
      <c r="A188" s="3">
        <v>43746</v>
      </c>
      <c r="B188" s="7">
        <v>10</v>
      </c>
      <c r="C188" s="8">
        <v>38492.3203125</v>
      </c>
      <c r="D188" s="8">
        <v>1159.7</v>
      </c>
      <c r="E188" s="8">
        <v>1153.5999999999999</v>
      </c>
      <c r="F188" s="8">
        <v>1280.35537150818</v>
      </c>
      <c r="G188" s="8">
        <v>1361.5651671112901</v>
      </c>
      <c r="H188" s="8">
        <v>81.209795603106002</v>
      </c>
      <c r="I188" s="9">
        <v>0.104161592936</v>
      </c>
      <c r="J188" s="9">
        <v>6.2257673636000002E-2</v>
      </c>
      <c r="K188" s="9">
        <v>0.107309167756</v>
      </c>
      <c r="L188" s="9">
        <v>6.5405248456000001E-2</v>
      </c>
      <c r="M188" s="18">
        <f t="shared" si="4"/>
        <v>1</v>
      </c>
      <c r="N188" s="18">
        <f t="shared" si="5"/>
        <v>1</v>
      </c>
      <c r="O188" s="24"/>
    </row>
    <row r="189" spans="1:15" ht="13.5" thickBot="1">
      <c r="A189" s="3">
        <v>43746</v>
      </c>
      <c r="B189" s="7">
        <v>11</v>
      </c>
      <c r="C189" s="8">
        <v>40114.625</v>
      </c>
      <c r="D189" s="8">
        <v>1579.4</v>
      </c>
      <c r="E189" s="8">
        <v>1571.7</v>
      </c>
      <c r="F189" s="8">
        <v>1142.26234430774</v>
      </c>
      <c r="G189" s="8">
        <v>1478.6640159416199</v>
      </c>
      <c r="H189" s="8">
        <v>336.40167163387798</v>
      </c>
      <c r="I189" s="9">
        <v>5.1979351939000003E-2</v>
      </c>
      <c r="J189" s="9">
        <v>0.225561225847</v>
      </c>
      <c r="K189" s="9">
        <v>4.8006183724E-2</v>
      </c>
      <c r="L189" s="9">
        <v>0.22158805763200001</v>
      </c>
      <c r="M189" s="18">
        <f t="shared" si="4"/>
        <v>1</v>
      </c>
      <c r="N189" s="18">
        <f t="shared" si="5"/>
        <v>0</v>
      </c>
      <c r="O189" s="24"/>
    </row>
    <row r="190" spans="1:15" ht="13.5" thickBot="1">
      <c r="A190" s="3">
        <v>43746</v>
      </c>
      <c r="B190" s="7">
        <v>12</v>
      </c>
      <c r="C190" s="8">
        <v>41809.93359375</v>
      </c>
      <c r="D190" s="8">
        <v>1626.3</v>
      </c>
      <c r="E190" s="8">
        <v>1618.3</v>
      </c>
      <c r="F190" s="8">
        <v>1358.37318239858</v>
      </c>
      <c r="G190" s="8">
        <v>1523.4065319246699</v>
      </c>
      <c r="H190" s="8">
        <v>165.03334952609401</v>
      </c>
      <c r="I190" s="9">
        <v>5.3092604786000003E-2</v>
      </c>
      <c r="J190" s="9">
        <v>0.13824913188900001</v>
      </c>
      <c r="K190" s="9">
        <v>4.8964637808999997E-2</v>
      </c>
      <c r="L190" s="9">
        <v>0.134121164913</v>
      </c>
      <c r="M190" s="18">
        <f t="shared" si="4"/>
        <v>1</v>
      </c>
      <c r="N190" s="18">
        <f t="shared" si="5"/>
        <v>0</v>
      </c>
      <c r="O190" s="24"/>
    </row>
    <row r="191" spans="1:15" ht="13.5" thickBot="1">
      <c r="A191" s="3">
        <v>43746</v>
      </c>
      <c r="B191" s="7">
        <v>13</v>
      </c>
      <c r="C191" s="8">
        <v>43595.828125</v>
      </c>
      <c r="D191" s="8">
        <v>1538.6</v>
      </c>
      <c r="E191" s="8">
        <v>1530.8</v>
      </c>
      <c r="F191" s="8">
        <v>1501.27215525468</v>
      </c>
      <c r="G191" s="8">
        <v>1522.5023041592699</v>
      </c>
      <c r="H191" s="8">
        <v>21.230148904587999</v>
      </c>
      <c r="I191" s="9">
        <v>8.3063446030000009E-3</v>
      </c>
      <c r="J191" s="9">
        <v>1.9261013800000001E-2</v>
      </c>
      <c r="K191" s="9">
        <v>4.2815768010000003E-3</v>
      </c>
      <c r="L191" s="9">
        <v>1.5236245997999999E-2</v>
      </c>
      <c r="M191" s="18">
        <f t="shared" si="4"/>
        <v>1</v>
      </c>
      <c r="N191" s="18">
        <f t="shared" si="5"/>
        <v>0</v>
      </c>
      <c r="O191" s="24"/>
    </row>
    <row r="192" spans="1:15" ht="13.5" thickBot="1">
      <c r="A192" s="3">
        <v>43746</v>
      </c>
      <c r="B192" s="7">
        <v>14</v>
      </c>
      <c r="C192" s="8">
        <v>45738.3515625</v>
      </c>
      <c r="D192" s="8">
        <v>1521.4</v>
      </c>
      <c r="E192" s="8">
        <v>1513.6</v>
      </c>
      <c r="F192" s="8">
        <v>1515.0987347390001</v>
      </c>
      <c r="G192" s="8">
        <v>1517.60208145768</v>
      </c>
      <c r="H192" s="8">
        <v>2.5033467186820002</v>
      </c>
      <c r="I192" s="9">
        <v>1.9597102900000001E-3</v>
      </c>
      <c r="J192" s="9">
        <v>3.251426863E-3</v>
      </c>
      <c r="K192" s="9">
        <v>2.065057511E-3</v>
      </c>
      <c r="L192" s="9">
        <v>7.7334093800000001E-4</v>
      </c>
      <c r="M192" s="18">
        <f t="shared" si="4"/>
        <v>1</v>
      </c>
      <c r="N192" s="18">
        <f t="shared" si="5"/>
        <v>1</v>
      </c>
      <c r="O192" s="24"/>
    </row>
    <row r="193" spans="1:15" ht="13.5" thickBot="1">
      <c r="A193" s="3">
        <v>43746</v>
      </c>
      <c r="B193" s="7">
        <v>15</v>
      </c>
      <c r="C193" s="8">
        <v>47749.171875</v>
      </c>
      <c r="D193" s="8">
        <v>1522.5</v>
      </c>
      <c r="E193" s="8">
        <v>1514.8</v>
      </c>
      <c r="F193" s="8">
        <v>1617.20898175558</v>
      </c>
      <c r="G193" s="8">
        <v>1626.1748719279001</v>
      </c>
      <c r="H193" s="8">
        <v>8.9658901723220001</v>
      </c>
      <c r="I193" s="9">
        <v>5.3495805947999998E-2</v>
      </c>
      <c r="J193" s="9">
        <v>4.8869443630000002E-2</v>
      </c>
      <c r="K193" s="9">
        <v>5.7468974163000001E-2</v>
      </c>
      <c r="L193" s="9">
        <v>5.2842611843999999E-2</v>
      </c>
      <c r="M193" s="18">
        <f t="shared" si="4"/>
        <v>1</v>
      </c>
      <c r="N193" s="18">
        <f t="shared" si="5"/>
        <v>1</v>
      </c>
      <c r="O193" s="24"/>
    </row>
    <row r="194" spans="1:15" ht="13.5" thickBot="1">
      <c r="A194" s="3">
        <v>43746</v>
      </c>
      <c r="B194" s="7">
        <v>16</v>
      </c>
      <c r="C194" s="8">
        <v>49471.9609375</v>
      </c>
      <c r="D194" s="8">
        <v>1503.7</v>
      </c>
      <c r="E194" s="8">
        <v>1495.8</v>
      </c>
      <c r="F194" s="8">
        <v>1599.1651098405</v>
      </c>
      <c r="G194" s="8">
        <v>1602.2477458047899</v>
      </c>
      <c r="H194" s="8">
        <v>3.0826359642869998</v>
      </c>
      <c r="I194" s="9">
        <v>5.0850230033000002E-2</v>
      </c>
      <c r="J194" s="9">
        <v>4.9259602600000001E-2</v>
      </c>
      <c r="K194" s="9">
        <v>5.4926597421999998E-2</v>
      </c>
      <c r="L194" s="9">
        <v>5.3335969988999997E-2</v>
      </c>
      <c r="M194" s="18">
        <f t="shared" si="4"/>
        <v>1</v>
      </c>
      <c r="N194" s="18">
        <f t="shared" si="5"/>
        <v>1</v>
      </c>
      <c r="O194" s="24"/>
    </row>
    <row r="195" spans="1:15" ht="13.5" thickBot="1">
      <c r="A195" s="3">
        <v>43746</v>
      </c>
      <c r="B195" s="7">
        <v>17</v>
      </c>
      <c r="C195" s="8">
        <v>50783.83984375</v>
      </c>
      <c r="D195" s="8">
        <v>1456.1</v>
      </c>
      <c r="E195" s="8">
        <v>1448.2</v>
      </c>
      <c r="F195" s="8">
        <v>1567.6772505389299</v>
      </c>
      <c r="G195" s="8">
        <v>1577.4622652615401</v>
      </c>
      <c r="H195" s="8">
        <v>9.7850147226120008</v>
      </c>
      <c r="I195" s="9">
        <v>6.2622427894999999E-2</v>
      </c>
      <c r="J195" s="9">
        <v>5.7573400689999998E-2</v>
      </c>
      <c r="K195" s="9">
        <v>6.6698795283999995E-2</v>
      </c>
      <c r="L195" s="9">
        <v>6.1649768079000002E-2</v>
      </c>
      <c r="M195" s="18">
        <f t="shared" si="4"/>
        <v>1</v>
      </c>
      <c r="N195" s="18">
        <f t="shared" si="5"/>
        <v>1</v>
      </c>
      <c r="O195" s="24"/>
    </row>
    <row r="196" spans="1:15" ht="13.5" thickBot="1">
      <c r="A196" s="3">
        <v>43746</v>
      </c>
      <c r="B196" s="7">
        <v>18</v>
      </c>
      <c r="C196" s="8">
        <v>50921.07421875</v>
      </c>
      <c r="D196" s="8">
        <v>1259.5999999999999</v>
      </c>
      <c r="E196" s="8">
        <v>1252.2</v>
      </c>
      <c r="F196" s="8">
        <v>1112.30826917781</v>
      </c>
      <c r="G196" s="8">
        <v>1121.5878185142401</v>
      </c>
      <c r="H196" s="8">
        <v>9.279549336433</v>
      </c>
      <c r="I196" s="9">
        <v>7.1213715935999997E-2</v>
      </c>
      <c r="J196" s="9">
        <v>7.6001925087999994E-2</v>
      </c>
      <c r="K196" s="9">
        <v>6.7395346482999996E-2</v>
      </c>
      <c r="L196" s="9">
        <v>7.2183555634999993E-2</v>
      </c>
      <c r="M196" s="18">
        <f t="shared" si="4"/>
        <v>1</v>
      </c>
      <c r="N196" s="18">
        <f t="shared" si="5"/>
        <v>0</v>
      </c>
      <c r="O196" s="24"/>
    </row>
    <row r="197" spans="1:15" ht="13.5" thickBot="1">
      <c r="A197" s="3">
        <v>43746</v>
      </c>
      <c r="B197" s="7">
        <v>19</v>
      </c>
      <c r="C197" s="8">
        <v>49327.27734375</v>
      </c>
      <c r="D197" s="8">
        <v>417</v>
      </c>
      <c r="E197" s="8">
        <v>411.6</v>
      </c>
      <c r="F197" s="8">
        <v>529.09452330791703</v>
      </c>
      <c r="G197" s="8">
        <v>529.09452330791703</v>
      </c>
      <c r="H197" s="8">
        <v>0</v>
      </c>
      <c r="I197" s="9">
        <v>5.7840311303999997E-2</v>
      </c>
      <c r="J197" s="9">
        <v>5.7840311303999997E-2</v>
      </c>
      <c r="K197" s="9">
        <v>6.0626689013000001E-2</v>
      </c>
      <c r="L197" s="9">
        <v>6.0626689013000001E-2</v>
      </c>
      <c r="M197" s="18">
        <f t="shared" si="4"/>
        <v>1</v>
      </c>
      <c r="N197" s="18">
        <f t="shared" si="5"/>
        <v>1</v>
      </c>
      <c r="O197" s="24"/>
    </row>
    <row r="198" spans="1:15" ht="13.5" thickBot="1">
      <c r="A198" s="3">
        <v>43746</v>
      </c>
      <c r="B198" s="7">
        <v>20</v>
      </c>
      <c r="C198" s="8">
        <v>48254.65234375</v>
      </c>
      <c r="D198" s="8">
        <v>19</v>
      </c>
      <c r="E198" s="8">
        <v>16.899999999999999</v>
      </c>
      <c r="F198" s="8">
        <v>8.1684320027890003</v>
      </c>
      <c r="G198" s="8">
        <v>8.1684320027890003</v>
      </c>
      <c r="H198" s="8">
        <v>0</v>
      </c>
      <c r="I198" s="9">
        <v>5.5890443739999998E-3</v>
      </c>
      <c r="J198" s="9">
        <v>5.5890443739999998E-3</v>
      </c>
      <c r="K198" s="9">
        <v>4.5054530420000002E-3</v>
      </c>
      <c r="L198" s="9">
        <v>4.5054530420000002E-3</v>
      </c>
      <c r="M198" s="18">
        <f t="shared" si="4"/>
        <v>1</v>
      </c>
      <c r="N198" s="18">
        <f t="shared" si="5"/>
        <v>0</v>
      </c>
      <c r="O198" s="24"/>
    </row>
    <row r="199" spans="1:15" ht="13.5" thickBot="1">
      <c r="A199" s="3">
        <v>43746</v>
      </c>
      <c r="B199" s="7">
        <v>21</v>
      </c>
      <c r="C199" s="8">
        <v>46931.75390625</v>
      </c>
      <c r="D199" s="8">
        <v>0</v>
      </c>
      <c r="E199" s="8">
        <v>0</v>
      </c>
      <c r="F199" s="8">
        <v>0.18999999016499999</v>
      </c>
      <c r="G199" s="8">
        <v>0.14469999261200001</v>
      </c>
      <c r="H199" s="8">
        <v>-4.5299997553000002E-2</v>
      </c>
      <c r="I199" s="9">
        <v>7.46645988710033E-5</v>
      </c>
      <c r="J199" s="9">
        <v>9.8039210611575707E-5</v>
      </c>
      <c r="K199" s="9">
        <v>7.46645988710033E-5</v>
      </c>
      <c r="L199" s="9">
        <v>9.8039210611575707E-5</v>
      </c>
      <c r="M199" s="18">
        <f t="shared" si="4"/>
        <v>0</v>
      </c>
      <c r="N199" s="18">
        <f t="shared" si="5"/>
        <v>1</v>
      </c>
      <c r="O199" s="24"/>
    </row>
    <row r="200" spans="1:15" ht="13.5" thickBot="1">
      <c r="A200" s="3">
        <v>43746</v>
      </c>
      <c r="B200" s="7">
        <v>22</v>
      </c>
      <c r="C200" s="8">
        <v>44309.0546875</v>
      </c>
      <c r="D200" s="8">
        <v>0</v>
      </c>
      <c r="E200" s="8">
        <v>0</v>
      </c>
      <c r="F200" s="8">
        <v>0.18999999016499999</v>
      </c>
      <c r="G200" s="8">
        <v>9.4999995081999994E-2</v>
      </c>
      <c r="H200" s="8">
        <v>-9.4999995081999994E-2</v>
      </c>
      <c r="I200" s="9">
        <v>4.9019605305787901E-5</v>
      </c>
      <c r="J200" s="9">
        <v>9.8039210611575707E-5</v>
      </c>
      <c r="K200" s="9">
        <v>4.9019605305787901E-5</v>
      </c>
      <c r="L200" s="9">
        <v>9.8039210611575707E-5</v>
      </c>
      <c r="M200" s="18">
        <f t="shared" si="4"/>
        <v>0</v>
      </c>
      <c r="N200" s="18">
        <f t="shared" si="5"/>
        <v>1</v>
      </c>
      <c r="O200" s="24"/>
    </row>
    <row r="201" spans="1:15" ht="13.5" thickBot="1">
      <c r="A201" s="3">
        <v>43746</v>
      </c>
      <c r="B201" s="7">
        <v>23</v>
      </c>
      <c r="C201" s="8">
        <v>40849.20703125</v>
      </c>
      <c r="D201" s="8">
        <v>0</v>
      </c>
      <c r="E201" s="8">
        <v>0</v>
      </c>
      <c r="F201" s="8">
        <v>0.18999999016499999</v>
      </c>
      <c r="G201" s="8">
        <v>9.4999995081999994E-2</v>
      </c>
      <c r="H201" s="8">
        <v>-9.4999995081999994E-2</v>
      </c>
      <c r="I201" s="9">
        <v>4.9019605305787901E-5</v>
      </c>
      <c r="J201" s="9">
        <v>9.8039210611575707E-5</v>
      </c>
      <c r="K201" s="9">
        <v>4.9019605305787901E-5</v>
      </c>
      <c r="L201" s="9">
        <v>9.8039210611575707E-5</v>
      </c>
      <c r="M201" s="18">
        <f t="shared" si="4"/>
        <v>0</v>
      </c>
      <c r="N201" s="18">
        <f t="shared" si="5"/>
        <v>1</v>
      </c>
      <c r="O201" s="24"/>
    </row>
    <row r="202" spans="1:15" ht="13.5" thickBot="1">
      <c r="A202" s="3">
        <v>43746</v>
      </c>
      <c r="B202" s="7">
        <v>24</v>
      </c>
      <c r="C202" s="8">
        <v>37695.28125</v>
      </c>
      <c r="D202" s="8">
        <v>0</v>
      </c>
      <c r="E202" s="8">
        <v>0</v>
      </c>
      <c r="F202" s="8">
        <v>0.18999999016499999</v>
      </c>
      <c r="G202" s="8">
        <v>9.4999995081999994E-2</v>
      </c>
      <c r="H202" s="8">
        <v>-9.4999995081999994E-2</v>
      </c>
      <c r="I202" s="9">
        <v>4.9019605305787901E-5</v>
      </c>
      <c r="J202" s="9">
        <v>9.8039210611575707E-5</v>
      </c>
      <c r="K202" s="9">
        <v>4.9019605305787901E-5</v>
      </c>
      <c r="L202" s="9">
        <v>9.8039210611575707E-5</v>
      </c>
      <c r="M202" s="18">
        <f t="shared" si="4"/>
        <v>0</v>
      </c>
      <c r="N202" s="18">
        <f t="shared" si="5"/>
        <v>1</v>
      </c>
      <c r="O202" s="24"/>
    </row>
    <row r="203" spans="1:15" ht="13.5" thickBot="1">
      <c r="A203" s="3">
        <v>43747</v>
      </c>
      <c r="B203" s="7">
        <v>1</v>
      </c>
      <c r="C203" s="8">
        <v>35004.734375</v>
      </c>
      <c r="D203" s="8">
        <v>0</v>
      </c>
      <c r="E203" s="8">
        <v>0</v>
      </c>
      <c r="F203" s="8">
        <v>0.18999999016499999</v>
      </c>
      <c r="G203" s="8">
        <v>0.142499992623</v>
      </c>
      <c r="H203" s="8">
        <v>-4.7499997540999997E-2</v>
      </c>
      <c r="I203" s="9">
        <v>7.3529407958681695E-5</v>
      </c>
      <c r="J203" s="9">
        <v>9.8039210611575707E-5</v>
      </c>
      <c r="K203" s="9">
        <v>7.3529407958681695E-5</v>
      </c>
      <c r="L203" s="9">
        <v>9.8039210611575707E-5</v>
      </c>
      <c r="M203" s="18">
        <f t="shared" si="4"/>
        <v>0</v>
      </c>
      <c r="N203" s="18">
        <f t="shared" si="5"/>
        <v>1</v>
      </c>
      <c r="O203" s="24"/>
    </row>
    <row r="204" spans="1:15" ht="13.5" thickBot="1">
      <c r="A204" s="3">
        <v>43747</v>
      </c>
      <c r="B204" s="7">
        <v>2</v>
      </c>
      <c r="C204" s="8">
        <v>33518.80859375</v>
      </c>
      <c r="D204" s="8">
        <v>0</v>
      </c>
      <c r="E204" s="8">
        <v>0</v>
      </c>
      <c r="F204" s="8">
        <v>0.18999999016499999</v>
      </c>
      <c r="G204" s="8">
        <v>9.4999995081999994E-2</v>
      </c>
      <c r="H204" s="8">
        <v>-9.4999995081999994E-2</v>
      </c>
      <c r="I204" s="9">
        <v>4.9019605305787901E-5</v>
      </c>
      <c r="J204" s="9">
        <v>9.8039210611575707E-5</v>
      </c>
      <c r="K204" s="9">
        <v>4.9019605305787901E-5</v>
      </c>
      <c r="L204" s="9">
        <v>9.8039210611575707E-5</v>
      </c>
      <c r="M204" s="18">
        <f t="shared" ref="M204:M267" si="6">IF(F204&gt;5,1,0)</f>
        <v>0</v>
      </c>
      <c r="N204" s="18">
        <f t="shared" ref="N204:N267" si="7">IF(G204&gt;E204,1,0)</f>
        <v>1</v>
      </c>
      <c r="O204" s="24"/>
    </row>
    <row r="205" spans="1:15" ht="13.5" thickBot="1">
      <c r="A205" s="3">
        <v>43747</v>
      </c>
      <c r="B205" s="7">
        <v>3</v>
      </c>
      <c r="C205" s="8">
        <v>32607.03125</v>
      </c>
      <c r="D205" s="8">
        <v>0</v>
      </c>
      <c r="E205" s="8">
        <v>0</v>
      </c>
      <c r="F205" s="8">
        <v>0.18999999016499999</v>
      </c>
      <c r="G205" s="8">
        <v>9.4999995081999994E-2</v>
      </c>
      <c r="H205" s="8">
        <v>-9.4999995081999994E-2</v>
      </c>
      <c r="I205" s="9">
        <v>4.9019605305787901E-5</v>
      </c>
      <c r="J205" s="9">
        <v>9.8039210611575707E-5</v>
      </c>
      <c r="K205" s="9">
        <v>4.9019605305787901E-5</v>
      </c>
      <c r="L205" s="9">
        <v>9.8039210611575707E-5</v>
      </c>
      <c r="M205" s="18">
        <f t="shared" si="6"/>
        <v>0</v>
      </c>
      <c r="N205" s="18">
        <f t="shared" si="7"/>
        <v>1</v>
      </c>
      <c r="O205" s="24"/>
    </row>
    <row r="206" spans="1:15" ht="13.5" thickBot="1">
      <c r="A206" s="3">
        <v>43747</v>
      </c>
      <c r="B206" s="7">
        <v>4</v>
      </c>
      <c r="C206" s="8">
        <v>32261.884765625</v>
      </c>
      <c r="D206" s="8">
        <v>0</v>
      </c>
      <c r="E206" s="8">
        <v>0</v>
      </c>
      <c r="F206" s="8">
        <v>0.18999999016499999</v>
      </c>
      <c r="G206" s="8">
        <v>9.4999995081999994E-2</v>
      </c>
      <c r="H206" s="8">
        <v>-9.4999995081999994E-2</v>
      </c>
      <c r="I206" s="9">
        <v>4.9019605305787901E-5</v>
      </c>
      <c r="J206" s="9">
        <v>9.8039210611575707E-5</v>
      </c>
      <c r="K206" s="9">
        <v>4.9019605305787901E-5</v>
      </c>
      <c r="L206" s="9">
        <v>9.8039210611575707E-5</v>
      </c>
      <c r="M206" s="18">
        <f t="shared" si="6"/>
        <v>0</v>
      </c>
      <c r="N206" s="18">
        <f t="shared" si="7"/>
        <v>1</v>
      </c>
      <c r="O206" s="24"/>
    </row>
    <row r="207" spans="1:15" ht="13.5" thickBot="1">
      <c r="A207" s="3">
        <v>43747</v>
      </c>
      <c r="B207" s="7">
        <v>5</v>
      </c>
      <c r="C207" s="8">
        <v>32618.697265625</v>
      </c>
      <c r="D207" s="8">
        <v>0</v>
      </c>
      <c r="E207" s="8">
        <v>0</v>
      </c>
      <c r="F207" s="8">
        <v>0.18999999016499999</v>
      </c>
      <c r="G207" s="8">
        <v>9.4999995081999994E-2</v>
      </c>
      <c r="H207" s="8">
        <v>-9.4999995081999994E-2</v>
      </c>
      <c r="I207" s="9">
        <v>4.9019605305787901E-5</v>
      </c>
      <c r="J207" s="9">
        <v>9.8039210611575707E-5</v>
      </c>
      <c r="K207" s="9">
        <v>4.9019605305787901E-5</v>
      </c>
      <c r="L207" s="9">
        <v>9.8039210611575707E-5</v>
      </c>
      <c r="M207" s="18">
        <f t="shared" si="6"/>
        <v>0</v>
      </c>
      <c r="N207" s="18">
        <f t="shared" si="7"/>
        <v>1</v>
      </c>
      <c r="O207" s="24"/>
    </row>
    <row r="208" spans="1:15" ht="13.5" thickBot="1">
      <c r="A208" s="3">
        <v>43747</v>
      </c>
      <c r="B208" s="7">
        <v>6</v>
      </c>
      <c r="C208" s="8">
        <v>34360.953125</v>
      </c>
      <c r="D208" s="8">
        <v>0</v>
      </c>
      <c r="E208" s="8">
        <v>0</v>
      </c>
      <c r="F208" s="8">
        <v>0.18999999016499999</v>
      </c>
      <c r="G208" s="8">
        <v>9.4999995081999994E-2</v>
      </c>
      <c r="H208" s="8">
        <v>-9.4999995081999994E-2</v>
      </c>
      <c r="I208" s="9">
        <v>4.9019605305787901E-5</v>
      </c>
      <c r="J208" s="9">
        <v>9.8039210611575707E-5</v>
      </c>
      <c r="K208" s="9">
        <v>4.9019605305787901E-5</v>
      </c>
      <c r="L208" s="9">
        <v>9.8039210611575707E-5</v>
      </c>
      <c r="M208" s="18">
        <f t="shared" si="6"/>
        <v>0</v>
      </c>
      <c r="N208" s="18">
        <f t="shared" si="7"/>
        <v>1</v>
      </c>
      <c r="O208" s="24"/>
    </row>
    <row r="209" spans="1:15" ht="13.5" thickBot="1">
      <c r="A209" s="3">
        <v>43747</v>
      </c>
      <c r="B209" s="7">
        <v>7</v>
      </c>
      <c r="C209" s="8">
        <v>37263.3515625</v>
      </c>
      <c r="D209" s="8">
        <v>0</v>
      </c>
      <c r="E209" s="8">
        <v>0</v>
      </c>
      <c r="F209" s="8">
        <v>0.18999999016499999</v>
      </c>
      <c r="G209" s="8">
        <v>9.4999995081999994E-2</v>
      </c>
      <c r="H209" s="8">
        <v>-9.4999995081999994E-2</v>
      </c>
      <c r="I209" s="9">
        <v>4.9019605305787901E-5</v>
      </c>
      <c r="J209" s="9">
        <v>9.8039210611575707E-5</v>
      </c>
      <c r="K209" s="9">
        <v>4.9019605305787901E-5</v>
      </c>
      <c r="L209" s="9">
        <v>9.8039210611575707E-5</v>
      </c>
      <c r="M209" s="18">
        <f t="shared" si="6"/>
        <v>0</v>
      </c>
      <c r="N209" s="18">
        <f t="shared" si="7"/>
        <v>1</v>
      </c>
      <c r="O209" s="24"/>
    </row>
    <row r="210" spans="1:15" ht="13.5" thickBot="1">
      <c r="A210" s="3">
        <v>43747</v>
      </c>
      <c r="B210" s="7">
        <v>8</v>
      </c>
      <c r="C210" s="8">
        <v>38528.99609375</v>
      </c>
      <c r="D210" s="8">
        <v>1</v>
      </c>
      <c r="E210" s="8">
        <v>0.7</v>
      </c>
      <c r="F210" s="8">
        <v>0.39507823449000001</v>
      </c>
      <c r="G210" s="8">
        <v>0.315911571921</v>
      </c>
      <c r="H210" s="8">
        <v>-7.9166662568000007E-2</v>
      </c>
      <c r="I210" s="9">
        <v>3.52986804E-4</v>
      </c>
      <c r="J210" s="9">
        <v>3.1213713299999999E-4</v>
      </c>
      <c r="K210" s="9">
        <v>1.9818804300000001E-4</v>
      </c>
      <c r="L210" s="9">
        <v>1.5733837200000001E-4</v>
      </c>
      <c r="M210" s="18">
        <f t="shared" si="6"/>
        <v>0</v>
      </c>
      <c r="N210" s="18">
        <f t="shared" si="7"/>
        <v>0</v>
      </c>
      <c r="O210" s="24"/>
    </row>
    <row r="211" spans="1:15" ht="13.5" thickBot="1">
      <c r="A211" s="3">
        <v>43747</v>
      </c>
      <c r="B211" s="7">
        <v>9</v>
      </c>
      <c r="C211" s="8">
        <v>39066.3671875</v>
      </c>
      <c r="D211" s="8">
        <v>206.9</v>
      </c>
      <c r="E211" s="8">
        <v>202.1</v>
      </c>
      <c r="F211" s="8">
        <v>200.07211342289099</v>
      </c>
      <c r="G211" s="8">
        <v>250.24404373930699</v>
      </c>
      <c r="H211" s="8">
        <v>50.171930316415001</v>
      </c>
      <c r="I211" s="9">
        <v>2.2365347646000001E-2</v>
      </c>
      <c r="J211" s="9">
        <v>3.5231612880000001E-3</v>
      </c>
      <c r="K211" s="9">
        <v>2.4842127831999999E-2</v>
      </c>
      <c r="L211" s="9">
        <v>1.0463811019999999E-3</v>
      </c>
      <c r="M211" s="18">
        <f t="shared" si="6"/>
        <v>1</v>
      </c>
      <c r="N211" s="18">
        <f t="shared" si="7"/>
        <v>1</v>
      </c>
      <c r="O211" s="24"/>
    </row>
    <row r="212" spans="1:15" ht="13.5" thickBot="1">
      <c r="A212" s="3">
        <v>43747</v>
      </c>
      <c r="B212" s="7">
        <v>10</v>
      </c>
      <c r="C212" s="8">
        <v>40920.08203125</v>
      </c>
      <c r="D212" s="8">
        <v>1023.9</v>
      </c>
      <c r="E212" s="8">
        <v>1018.2</v>
      </c>
      <c r="F212" s="8">
        <v>760.97560127198699</v>
      </c>
      <c r="G212" s="8">
        <v>1086.8045806082901</v>
      </c>
      <c r="H212" s="8">
        <v>325.82897933630102</v>
      </c>
      <c r="I212" s="9">
        <v>3.2458503925E-2</v>
      </c>
      <c r="J212" s="9">
        <v>0.13566790440000001</v>
      </c>
      <c r="K212" s="9">
        <v>3.5399680395999999E-2</v>
      </c>
      <c r="L212" s="9">
        <v>0.132726727929</v>
      </c>
      <c r="M212" s="18">
        <f t="shared" si="6"/>
        <v>1</v>
      </c>
      <c r="N212" s="18">
        <f t="shared" si="7"/>
        <v>1</v>
      </c>
      <c r="O212" s="24"/>
    </row>
    <row r="213" spans="1:15" ht="13.5" thickBot="1">
      <c r="A213" s="3">
        <v>43747</v>
      </c>
      <c r="B213" s="7">
        <v>11</v>
      </c>
      <c r="C213" s="8">
        <v>43456.109375</v>
      </c>
      <c r="D213" s="8">
        <v>1438</v>
      </c>
      <c r="E213" s="8">
        <v>1430.3</v>
      </c>
      <c r="F213" s="8">
        <v>841.61988067971095</v>
      </c>
      <c r="G213" s="8">
        <v>1430.3969686942601</v>
      </c>
      <c r="H213" s="8">
        <v>588.77708801455196</v>
      </c>
      <c r="I213" s="9">
        <v>3.9231327679999997E-3</v>
      </c>
      <c r="J213" s="9">
        <v>0.30772967973100002</v>
      </c>
      <c r="K213" s="9">
        <v>5.00354459552372E-5</v>
      </c>
      <c r="L213" s="9">
        <v>0.30375651151700001</v>
      </c>
      <c r="M213" s="18">
        <f t="shared" si="6"/>
        <v>1</v>
      </c>
      <c r="N213" s="18">
        <f t="shared" si="7"/>
        <v>1</v>
      </c>
      <c r="O213" s="24"/>
    </row>
    <row r="214" spans="1:15" ht="13.5" thickBot="1">
      <c r="A214" s="3">
        <v>43747</v>
      </c>
      <c r="B214" s="7">
        <v>12</v>
      </c>
      <c r="C214" s="8">
        <v>45978.71484375</v>
      </c>
      <c r="D214" s="8">
        <v>1528.5</v>
      </c>
      <c r="E214" s="8">
        <v>1520.6</v>
      </c>
      <c r="F214" s="8">
        <v>758.39476219974199</v>
      </c>
      <c r="G214" s="8">
        <v>1477.3522295135899</v>
      </c>
      <c r="H214" s="8">
        <v>718.95746731384895</v>
      </c>
      <c r="I214" s="9">
        <v>2.6392038433999999E-2</v>
      </c>
      <c r="J214" s="9">
        <v>0.397371123735</v>
      </c>
      <c r="K214" s="9">
        <v>2.2315671044999999E-2</v>
      </c>
      <c r="L214" s="9">
        <v>0.39329475634599997</v>
      </c>
      <c r="M214" s="18">
        <f t="shared" si="6"/>
        <v>1</v>
      </c>
      <c r="N214" s="18">
        <f t="shared" si="7"/>
        <v>0</v>
      </c>
      <c r="O214" s="24"/>
    </row>
    <row r="215" spans="1:15" ht="13.5" thickBot="1">
      <c r="A215" s="3">
        <v>43747</v>
      </c>
      <c r="B215" s="7">
        <v>13</v>
      </c>
      <c r="C215" s="8">
        <v>48790.99609375</v>
      </c>
      <c r="D215" s="8">
        <v>1557.5</v>
      </c>
      <c r="E215" s="8">
        <v>1549.6</v>
      </c>
      <c r="F215" s="8">
        <v>839.36447881962897</v>
      </c>
      <c r="G215" s="8">
        <v>1514.9388721497601</v>
      </c>
      <c r="H215" s="8">
        <v>675.57439333013099</v>
      </c>
      <c r="I215" s="9">
        <v>2.1961366279E-2</v>
      </c>
      <c r="J215" s="9">
        <v>0.37055496448899999</v>
      </c>
      <c r="K215" s="9">
        <v>1.788499889E-2</v>
      </c>
      <c r="L215" s="9">
        <v>0.36647859710000003</v>
      </c>
      <c r="M215" s="18">
        <f t="shared" si="6"/>
        <v>1</v>
      </c>
      <c r="N215" s="18">
        <f t="shared" si="7"/>
        <v>0</v>
      </c>
      <c r="O215" s="24"/>
    </row>
    <row r="216" spans="1:15" ht="13.5" thickBot="1">
      <c r="A216" s="3">
        <v>43747</v>
      </c>
      <c r="B216" s="7">
        <v>14</v>
      </c>
      <c r="C216" s="8">
        <v>51801.890625</v>
      </c>
      <c r="D216" s="8">
        <v>1471.3</v>
      </c>
      <c r="E216" s="8">
        <v>1463.7</v>
      </c>
      <c r="F216" s="8">
        <v>1037.8860882009899</v>
      </c>
      <c r="G216" s="8">
        <v>1464.6522437251599</v>
      </c>
      <c r="H216" s="8">
        <v>426.76615552416803</v>
      </c>
      <c r="I216" s="9">
        <v>3.4302147959999999E-3</v>
      </c>
      <c r="J216" s="9">
        <v>0.223639789369</v>
      </c>
      <c r="K216" s="9">
        <v>4.9135383099999997E-4</v>
      </c>
      <c r="L216" s="9">
        <v>0.21971822074200001</v>
      </c>
      <c r="M216" s="18">
        <f t="shared" si="6"/>
        <v>1</v>
      </c>
      <c r="N216" s="18">
        <f t="shared" si="7"/>
        <v>1</v>
      </c>
      <c r="O216" s="24"/>
    </row>
    <row r="217" spans="1:15" ht="13.5" thickBot="1">
      <c r="A217" s="3">
        <v>43747</v>
      </c>
      <c r="B217" s="7">
        <v>15</v>
      </c>
      <c r="C217" s="8">
        <v>54436.31640625</v>
      </c>
      <c r="D217" s="8">
        <v>1429.3</v>
      </c>
      <c r="E217" s="8">
        <v>1421.8</v>
      </c>
      <c r="F217" s="8">
        <v>1174.26806919909</v>
      </c>
      <c r="G217" s="8">
        <v>1499.6307899189001</v>
      </c>
      <c r="H217" s="8">
        <v>325.36272071981398</v>
      </c>
      <c r="I217" s="9">
        <v>3.6290397273999998E-2</v>
      </c>
      <c r="J217" s="9">
        <v>0.131595423529</v>
      </c>
      <c r="K217" s="9">
        <v>4.0160366315000001E-2</v>
      </c>
      <c r="L217" s="9">
        <v>0.127725454489</v>
      </c>
      <c r="M217" s="18">
        <f t="shared" si="6"/>
        <v>1</v>
      </c>
      <c r="N217" s="18">
        <f t="shared" si="7"/>
        <v>1</v>
      </c>
      <c r="O217" s="24"/>
    </row>
    <row r="218" spans="1:15" ht="13.5" thickBot="1">
      <c r="A218" s="3">
        <v>43747</v>
      </c>
      <c r="B218" s="7">
        <v>16</v>
      </c>
      <c r="C218" s="8">
        <v>56574.02734375</v>
      </c>
      <c r="D218" s="8">
        <v>1361.6</v>
      </c>
      <c r="E218" s="8">
        <v>1353.5</v>
      </c>
      <c r="F218" s="8">
        <v>1288.659776661</v>
      </c>
      <c r="G218" s="8">
        <v>1432.6752361992999</v>
      </c>
      <c r="H218" s="8">
        <v>144.015459538301</v>
      </c>
      <c r="I218" s="9">
        <v>3.6674528482E-2</v>
      </c>
      <c r="J218" s="9">
        <v>3.7636854147999999E-2</v>
      </c>
      <c r="K218" s="9">
        <v>4.0854095046000002E-2</v>
      </c>
      <c r="L218" s="9">
        <v>3.3457287584000003E-2</v>
      </c>
      <c r="M218" s="18">
        <f t="shared" si="6"/>
        <v>1</v>
      </c>
      <c r="N218" s="18">
        <f t="shared" si="7"/>
        <v>1</v>
      </c>
      <c r="O218" s="24"/>
    </row>
    <row r="219" spans="1:15" ht="13.5" thickBot="1">
      <c r="A219" s="3">
        <v>43747</v>
      </c>
      <c r="B219" s="7">
        <v>17</v>
      </c>
      <c r="C219" s="8">
        <v>57876.484375</v>
      </c>
      <c r="D219" s="8">
        <v>1220.2</v>
      </c>
      <c r="E219" s="8">
        <v>1212.2</v>
      </c>
      <c r="F219" s="8">
        <v>1082.0784848660201</v>
      </c>
      <c r="G219" s="8">
        <v>1242.38390597681</v>
      </c>
      <c r="H219" s="8">
        <v>160.30542111079299</v>
      </c>
      <c r="I219" s="9">
        <v>1.1446803909E-2</v>
      </c>
      <c r="J219" s="9">
        <v>7.1270131648000001E-2</v>
      </c>
      <c r="K219" s="9">
        <v>1.5574770885E-2</v>
      </c>
      <c r="L219" s="9">
        <v>6.7142164670999996E-2</v>
      </c>
      <c r="M219" s="18">
        <f t="shared" si="6"/>
        <v>1</v>
      </c>
      <c r="N219" s="18">
        <f t="shared" si="7"/>
        <v>1</v>
      </c>
      <c r="O219" s="24"/>
    </row>
    <row r="220" spans="1:15" ht="13.5" thickBot="1">
      <c r="A220" s="3">
        <v>43747</v>
      </c>
      <c r="B220" s="7">
        <v>18</v>
      </c>
      <c r="C220" s="8">
        <v>57746.01953125</v>
      </c>
      <c r="D220" s="8">
        <v>943.7</v>
      </c>
      <c r="E220" s="8">
        <v>936.3</v>
      </c>
      <c r="F220" s="8">
        <v>954.66842607892204</v>
      </c>
      <c r="G220" s="8">
        <v>1055.69579402824</v>
      </c>
      <c r="H220" s="8">
        <v>101.02736794931999</v>
      </c>
      <c r="I220" s="9">
        <v>5.7789367403000003E-2</v>
      </c>
      <c r="J220" s="9">
        <v>5.6596625790000001E-3</v>
      </c>
      <c r="K220" s="9">
        <v>6.1607736856000003E-2</v>
      </c>
      <c r="L220" s="9">
        <v>9.4780320320000007E-3</v>
      </c>
      <c r="M220" s="18">
        <f t="shared" si="6"/>
        <v>1</v>
      </c>
      <c r="N220" s="18">
        <f t="shared" si="7"/>
        <v>1</v>
      </c>
      <c r="O220" s="24"/>
    </row>
    <row r="221" spans="1:15" ht="13.5" thickBot="1">
      <c r="A221" s="3">
        <v>43747</v>
      </c>
      <c r="B221" s="7">
        <v>19</v>
      </c>
      <c r="C221" s="8">
        <v>56201.35546875</v>
      </c>
      <c r="D221" s="8">
        <v>321.8</v>
      </c>
      <c r="E221" s="8">
        <v>317</v>
      </c>
      <c r="F221" s="8">
        <v>402.25237896666101</v>
      </c>
      <c r="G221" s="8">
        <v>411.61721260983302</v>
      </c>
      <c r="H221" s="8">
        <v>9.364833643171</v>
      </c>
      <c r="I221" s="9">
        <v>4.6345310943999997E-2</v>
      </c>
      <c r="J221" s="9">
        <v>4.1513095441999999E-2</v>
      </c>
      <c r="K221" s="9">
        <v>4.8822091129000003E-2</v>
      </c>
      <c r="L221" s="9">
        <v>4.3989875626999998E-2</v>
      </c>
      <c r="M221" s="18">
        <f t="shared" si="6"/>
        <v>1</v>
      </c>
      <c r="N221" s="18">
        <f t="shared" si="7"/>
        <v>1</v>
      </c>
      <c r="O221" s="24"/>
    </row>
    <row r="222" spans="1:15" ht="13.5" thickBot="1">
      <c r="A222" s="3">
        <v>43747</v>
      </c>
      <c r="B222" s="7">
        <v>20</v>
      </c>
      <c r="C222" s="8">
        <v>55314.79296875</v>
      </c>
      <c r="D222" s="8">
        <v>15.3</v>
      </c>
      <c r="E222" s="8">
        <v>13.1</v>
      </c>
      <c r="F222" s="8">
        <v>10.053290344375</v>
      </c>
      <c r="G222" s="8">
        <v>10.053290344375</v>
      </c>
      <c r="H222" s="8">
        <v>0</v>
      </c>
      <c r="I222" s="9">
        <v>2.7072805239999999E-3</v>
      </c>
      <c r="J222" s="9">
        <v>2.7072805239999999E-3</v>
      </c>
      <c r="K222" s="9">
        <v>1.572089605E-3</v>
      </c>
      <c r="L222" s="9">
        <v>1.572089605E-3</v>
      </c>
      <c r="M222" s="18">
        <f t="shared" si="6"/>
        <v>1</v>
      </c>
      <c r="N222" s="18">
        <f t="shared" si="7"/>
        <v>0</v>
      </c>
      <c r="O222" s="24"/>
    </row>
    <row r="223" spans="1:15" ht="13.5" thickBot="1">
      <c r="A223" s="3">
        <v>43747</v>
      </c>
      <c r="B223" s="7">
        <v>21</v>
      </c>
      <c r="C223" s="8">
        <v>54009.953125</v>
      </c>
      <c r="D223" s="8">
        <v>0</v>
      </c>
      <c r="E223" s="8">
        <v>0</v>
      </c>
      <c r="F223" s="8">
        <v>0.40999998152200001</v>
      </c>
      <c r="G223" s="8">
        <v>0.40999998152200001</v>
      </c>
      <c r="H223" s="8">
        <v>0</v>
      </c>
      <c r="I223" s="9">
        <v>2.1155829699999999E-4</v>
      </c>
      <c r="J223" s="9">
        <v>2.1155829699999999E-4</v>
      </c>
      <c r="K223" s="9">
        <v>2.1155829699999999E-4</v>
      </c>
      <c r="L223" s="9">
        <v>2.1155829699999999E-4</v>
      </c>
      <c r="M223" s="18">
        <f t="shared" si="6"/>
        <v>0</v>
      </c>
      <c r="N223" s="18">
        <f t="shared" si="7"/>
        <v>1</v>
      </c>
      <c r="O223" s="24"/>
    </row>
    <row r="224" spans="1:15" ht="13.5" thickBot="1">
      <c r="A224" s="3">
        <v>43747</v>
      </c>
      <c r="B224" s="7">
        <v>22</v>
      </c>
      <c r="C224" s="8">
        <v>51549.671875</v>
      </c>
      <c r="D224" s="8">
        <v>0</v>
      </c>
      <c r="E224" s="8">
        <v>0</v>
      </c>
      <c r="F224" s="8">
        <v>0.41907577680199998</v>
      </c>
      <c r="G224" s="8">
        <v>0.41907577680199998</v>
      </c>
      <c r="H224" s="8">
        <v>0</v>
      </c>
      <c r="I224" s="9">
        <v>2.1624137E-4</v>
      </c>
      <c r="J224" s="9">
        <v>2.1624137E-4</v>
      </c>
      <c r="K224" s="9">
        <v>2.1624137E-4</v>
      </c>
      <c r="L224" s="9">
        <v>2.1624137E-4</v>
      </c>
      <c r="M224" s="18">
        <f t="shared" si="6"/>
        <v>0</v>
      </c>
      <c r="N224" s="18">
        <f t="shared" si="7"/>
        <v>1</v>
      </c>
      <c r="O224" s="24"/>
    </row>
    <row r="225" spans="1:15" ht="13.5" thickBot="1">
      <c r="A225" s="3">
        <v>43747</v>
      </c>
      <c r="B225" s="7">
        <v>23</v>
      </c>
      <c r="C225" s="8">
        <v>48049.9765625</v>
      </c>
      <c r="D225" s="8">
        <v>0</v>
      </c>
      <c r="E225" s="8">
        <v>0</v>
      </c>
      <c r="F225" s="8">
        <v>0.40999998152200001</v>
      </c>
      <c r="G225" s="8">
        <v>0.40999998152200001</v>
      </c>
      <c r="H225" s="8">
        <v>0</v>
      </c>
      <c r="I225" s="9">
        <v>2.1155829699999999E-4</v>
      </c>
      <c r="J225" s="9">
        <v>2.1155829699999999E-4</v>
      </c>
      <c r="K225" s="9">
        <v>2.1155829699999999E-4</v>
      </c>
      <c r="L225" s="9">
        <v>2.1155829699999999E-4</v>
      </c>
      <c r="M225" s="18">
        <f t="shared" si="6"/>
        <v>0</v>
      </c>
      <c r="N225" s="18">
        <f t="shared" si="7"/>
        <v>1</v>
      </c>
      <c r="O225" s="24"/>
    </row>
    <row r="226" spans="1:15" ht="13.5" thickBot="1">
      <c r="A226" s="3">
        <v>43747</v>
      </c>
      <c r="B226" s="7">
        <v>24</v>
      </c>
      <c r="C226" s="8">
        <v>44553.42578125</v>
      </c>
      <c r="D226" s="8">
        <v>0</v>
      </c>
      <c r="E226" s="8">
        <v>0</v>
      </c>
      <c r="F226" s="8">
        <v>0.40999998152200001</v>
      </c>
      <c r="G226" s="8">
        <v>0.40999998152200001</v>
      </c>
      <c r="H226" s="8">
        <v>0</v>
      </c>
      <c r="I226" s="9">
        <v>2.1155829699999999E-4</v>
      </c>
      <c r="J226" s="9">
        <v>2.1155829699999999E-4</v>
      </c>
      <c r="K226" s="9">
        <v>2.1155829699999999E-4</v>
      </c>
      <c r="L226" s="9">
        <v>2.1155829699999999E-4</v>
      </c>
      <c r="M226" s="18">
        <f t="shared" si="6"/>
        <v>0</v>
      </c>
      <c r="N226" s="18">
        <f t="shared" si="7"/>
        <v>1</v>
      </c>
      <c r="O226" s="24"/>
    </row>
    <row r="227" spans="1:15" ht="13.5" thickBot="1">
      <c r="A227" s="3">
        <v>43748</v>
      </c>
      <c r="B227" s="7">
        <v>1</v>
      </c>
      <c r="C227" s="8">
        <v>41902.4921875</v>
      </c>
      <c r="D227" s="8">
        <v>0</v>
      </c>
      <c r="E227" s="8">
        <v>0</v>
      </c>
      <c r="F227" s="8">
        <v>0.40999998152200001</v>
      </c>
      <c r="G227" s="8">
        <v>0.40999998152200001</v>
      </c>
      <c r="H227" s="8">
        <v>0</v>
      </c>
      <c r="I227" s="9">
        <v>2.1155829699999999E-4</v>
      </c>
      <c r="J227" s="9">
        <v>2.1155829699999999E-4</v>
      </c>
      <c r="K227" s="9">
        <v>2.1155829699999999E-4</v>
      </c>
      <c r="L227" s="9">
        <v>2.1155829699999999E-4</v>
      </c>
      <c r="M227" s="18">
        <f t="shared" si="6"/>
        <v>0</v>
      </c>
      <c r="N227" s="18">
        <f t="shared" si="7"/>
        <v>1</v>
      </c>
      <c r="O227" s="24"/>
    </row>
    <row r="228" spans="1:15" ht="13.5" thickBot="1">
      <c r="A228" s="3">
        <v>43748</v>
      </c>
      <c r="B228" s="7">
        <v>2</v>
      </c>
      <c r="C228" s="8">
        <v>40204.93359375</v>
      </c>
      <c r="D228" s="8">
        <v>0</v>
      </c>
      <c r="E228" s="8">
        <v>0</v>
      </c>
      <c r="F228" s="8">
        <v>0.40999998152200001</v>
      </c>
      <c r="G228" s="8">
        <v>0.40999998152200001</v>
      </c>
      <c r="H228" s="8">
        <v>0</v>
      </c>
      <c r="I228" s="9">
        <v>2.1155829699999999E-4</v>
      </c>
      <c r="J228" s="9">
        <v>2.1155829699999999E-4</v>
      </c>
      <c r="K228" s="9">
        <v>2.1155829699999999E-4</v>
      </c>
      <c r="L228" s="9">
        <v>2.1155829699999999E-4</v>
      </c>
      <c r="M228" s="18">
        <f t="shared" si="6"/>
        <v>0</v>
      </c>
      <c r="N228" s="18">
        <f t="shared" si="7"/>
        <v>1</v>
      </c>
      <c r="O228" s="24"/>
    </row>
    <row r="229" spans="1:15" ht="13.5" thickBot="1">
      <c r="A229" s="3">
        <v>43748</v>
      </c>
      <c r="B229" s="7">
        <v>3</v>
      </c>
      <c r="C229" s="8">
        <v>39237.3984375</v>
      </c>
      <c r="D229" s="8">
        <v>0</v>
      </c>
      <c r="E229" s="8">
        <v>0</v>
      </c>
      <c r="F229" s="8">
        <v>0.40999998152200001</v>
      </c>
      <c r="G229" s="8">
        <v>0.40999998152200001</v>
      </c>
      <c r="H229" s="8">
        <v>0</v>
      </c>
      <c r="I229" s="9">
        <v>2.1155829699999999E-4</v>
      </c>
      <c r="J229" s="9">
        <v>2.1155829699999999E-4</v>
      </c>
      <c r="K229" s="9">
        <v>2.1155829699999999E-4</v>
      </c>
      <c r="L229" s="9">
        <v>2.1155829699999999E-4</v>
      </c>
      <c r="M229" s="18">
        <f t="shared" si="6"/>
        <v>0</v>
      </c>
      <c r="N229" s="18">
        <f t="shared" si="7"/>
        <v>1</v>
      </c>
      <c r="O229" s="24"/>
    </row>
    <row r="230" spans="1:15" ht="13.5" thickBot="1">
      <c r="A230" s="3">
        <v>43748</v>
      </c>
      <c r="B230" s="7">
        <v>4</v>
      </c>
      <c r="C230" s="8">
        <v>38703.88671875</v>
      </c>
      <c r="D230" s="8">
        <v>0</v>
      </c>
      <c r="E230" s="8">
        <v>0</v>
      </c>
      <c r="F230" s="8">
        <v>0.41001553707799998</v>
      </c>
      <c r="G230" s="8">
        <v>0.41001553707799998</v>
      </c>
      <c r="H230" s="8">
        <v>0</v>
      </c>
      <c r="I230" s="9">
        <v>2.1156632400000001E-4</v>
      </c>
      <c r="J230" s="9">
        <v>2.1156632400000001E-4</v>
      </c>
      <c r="K230" s="9">
        <v>2.1156632400000001E-4</v>
      </c>
      <c r="L230" s="9">
        <v>2.1156632400000001E-4</v>
      </c>
      <c r="M230" s="18">
        <f t="shared" si="6"/>
        <v>0</v>
      </c>
      <c r="N230" s="18">
        <f t="shared" si="7"/>
        <v>1</v>
      </c>
      <c r="O230" s="24"/>
    </row>
    <row r="231" spans="1:15" ht="13.5" thickBot="1">
      <c r="A231" s="3">
        <v>43748</v>
      </c>
      <c r="B231" s="7">
        <v>5</v>
      </c>
      <c r="C231" s="8">
        <v>39041.71484375</v>
      </c>
      <c r="D231" s="8">
        <v>0</v>
      </c>
      <c r="E231" s="8">
        <v>0</v>
      </c>
      <c r="F231" s="8">
        <v>0.40999998152200001</v>
      </c>
      <c r="G231" s="8">
        <v>0.40999998152200001</v>
      </c>
      <c r="H231" s="8">
        <v>0</v>
      </c>
      <c r="I231" s="9">
        <v>2.1155829699999999E-4</v>
      </c>
      <c r="J231" s="9">
        <v>2.1155829699999999E-4</v>
      </c>
      <c r="K231" s="9">
        <v>2.1155829699999999E-4</v>
      </c>
      <c r="L231" s="9">
        <v>2.1155829699999999E-4</v>
      </c>
      <c r="M231" s="18">
        <f t="shared" si="6"/>
        <v>0</v>
      </c>
      <c r="N231" s="18">
        <f t="shared" si="7"/>
        <v>1</v>
      </c>
      <c r="O231" s="24"/>
    </row>
    <row r="232" spans="1:15" ht="13.5" thickBot="1">
      <c r="A232" s="3">
        <v>43748</v>
      </c>
      <c r="B232" s="7">
        <v>6</v>
      </c>
      <c r="C232" s="8">
        <v>40786.53515625</v>
      </c>
      <c r="D232" s="8">
        <v>0</v>
      </c>
      <c r="E232" s="8">
        <v>0</v>
      </c>
      <c r="F232" s="8">
        <v>0.412103574872</v>
      </c>
      <c r="G232" s="8">
        <v>0.412103574872</v>
      </c>
      <c r="H232" s="8">
        <v>0</v>
      </c>
      <c r="I232" s="9">
        <v>2.12643743E-4</v>
      </c>
      <c r="J232" s="9">
        <v>2.12643743E-4</v>
      </c>
      <c r="K232" s="9">
        <v>2.12643743E-4</v>
      </c>
      <c r="L232" s="9">
        <v>2.12643743E-4</v>
      </c>
      <c r="M232" s="18">
        <f t="shared" si="6"/>
        <v>0</v>
      </c>
      <c r="N232" s="18">
        <f t="shared" si="7"/>
        <v>1</v>
      </c>
      <c r="O232" s="24"/>
    </row>
    <row r="233" spans="1:15" ht="13.5" thickBot="1">
      <c r="A233" s="3">
        <v>43748</v>
      </c>
      <c r="B233" s="7">
        <v>7</v>
      </c>
      <c r="C233" s="8">
        <v>43739.2890625</v>
      </c>
      <c r="D233" s="8">
        <v>0</v>
      </c>
      <c r="E233" s="8">
        <v>0</v>
      </c>
      <c r="F233" s="8">
        <v>0.41111790001300003</v>
      </c>
      <c r="G233" s="8">
        <v>0.41111790001300003</v>
      </c>
      <c r="H233" s="8">
        <v>0</v>
      </c>
      <c r="I233" s="9">
        <v>2.12135139E-4</v>
      </c>
      <c r="J233" s="9">
        <v>2.12135139E-4</v>
      </c>
      <c r="K233" s="9">
        <v>2.12135139E-4</v>
      </c>
      <c r="L233" s="9">
        <v>2.12135139E-4</v>
      </c>
      <c r="M233" s="18">
        <f t="shared" si="6"/>
        <v>0</v>
      </c>
      <c r="N233" s="18">
        <f t="shared" si="7"/>
        <v>1</v>
      </c>
      <c r="O233" s="24"/>
    </row>
    <row r="234" spans="1:15" ht="13.5" thickBot="1">
      <c r="A234" s="3">
        <v>43748</v>
      </c>
      <c r="B234" s="7">
        <v>8</v>
      </c>
      <c r="C234" s="8">
        <v>44939.41015625</v>
      </c>
      <c r="D234" s="8">
        <v>1</v>
      </c>
      <c r="E234" s="8">
        <v>0.7</v>
      </c>
      <c r="F234" s="8">
        <v>0.79074508298299995</v>
      </c>
      <c r="G234" s="8">
        <v>0.79074508298299995</v>
      </c>
      <c r="H234" s="8">
        <v>0</v>
      </c>
      <c r="I234" s="9">
        <v>1.07974673E-4</v>
      </c>
      <c r="J234" s="9">
        <v>1.07974673E-4</v>
      </c>
      <c r="K234" s="9">
        <v>4.6824088227014898E-5</v>
      </c>
      <c r="L234" s="9">
        <v>4.6824088227014898E-5</v>
      </c>
      <c r="M234" s="18">
        <f t="shared" si="6"/>
        <v>0</v>
      </c>
      <c r="N234" s="18">
        <f t="shared" si="7"/>
        <v>1</v>
      </c>
      <c r="O234" s="24"/>
    </row>
    <row r="235" spans="1:15" ht="13.5" thickBot="1">
      <c r="A235" s="3">
        <v>43748</v>
      </c>
      <c r="B235" s="7">
        <v>9</v>
      </c>
      <c r="C235" s="8">
        <v>45353.01171875</v>
      </c>
      <c r="D235" s="8">
        <v>221</v>
      </c>
      <c r="E235" s="8">
        <v>217.1</v>
      </c>
      <c r="F235" s="8">
        <v>296.790511312278</v>
      </c>
      <c r="G235" s="8">
        <v>302.533111908237</v>
      </c>
      <c r="H235" s="8">
        <v>5.7426005959589999</v>
      </c>
      <c r="I235" s="9">
        <v>4.2070749178000001E-2</v>
      </c>
      <c r="J235" s="9">
        <v>3.9107590976000001E-2</v>
      </c>
      <c r="K235" s="9">
        <v>4.4083133078999998E-2</v>
      </c>
      <c r="L235" s="9">
        <v>4.1119974876999997E-2</v>
      </c>
      <c r="M235" s="18">
        <f t="shared" si="6"/>
        <v>1</v>
      </c>
      <c r="N235" s="18">
        <f t="shared" si="7"/>
        <v>1</v>
      </c>
      <c r="O235" s="24"/>
    </row>
    <row r="236" spans="1:15" ht="13.5" thickBot="1">
      <c r="A236" s="3">
        <v>43748</v>
      </c>
      <c r="B236" s="7">
        <v>10</v>
      </c>
      <c r="C236" s="8">
        <v>47500.5234375</v>
      </c>
      <c r="D236" s="8">
        <v>1053.0999999999999</v>
      </c>
      <c r="E236" s="8">
        <v>1047.4000000000001</v>
      </c>
      <c r="F236" s="8">
        <v>810.812540284227</v>
      </c>
      <c r="G236" s="8">
        <v>1175.6267491947899</v>
      </c>
      <c r="H236" s="8">
        <v>364.81420891056001</v>
      </c>
      <c r="I236" s="9">
        <v>6.3223296797999998E-2</v>
      </c>
      <c r="J236" s="9">
        <v>0.12501932905800001</v>
      </c>
      <c r="K236" s="9">
        <v>6.6164473267999999E-2</v>
      </c>
      <c r="L236" s="9">
        <v>0.12207815258800001</v>
      </c>
      <c r="M236" s="18">
        <f t="shared" si="6"/>
        <v>1</v>
      </c>
      <c r="N236" s="18">
        <f t="shared" si="7"/>
        <v>1</v>
      </c>
      <c r="O236" s="24"/>
    </row>
    <row r="237" spans="1:15" ht="13.5" thickBot="1">
      <c r="A237" s="3">
        <v>43748</v>
      </c>
      <c r="B237" s="7">
        <v>11</v>
      </c>
      <c r="C237" s="8">
        <v>50165.06640625</v>
      </c>
      <c r="D237" s="8">
        <v>1530</v>
      </c>
      <c r="E237" s="8">
        <v>1522.4</v>
      </c>
      <c r="F237" s="8">
        <v>570.91880555661305</v>
      </c>
      <c r="G237" s="8">
        <v>1390.2367500913099</v>
      </c>
      <c r="H237" s="8">
        <v>819.31794453470195</v>
      </c>
      <c r="I237" s="9">
        <v>7.2117260013999998E-2</v>
      </c>
      <c r="J237" s="9">
        <v>0.49488193727699997</v>
      </c>
      <c r="K237" s="9">
        <v>6.8195691387000004E-2</v>
      </c>
      <c r="L237" s="9">
        <v>0.490960368649</v>
      </c>
      <c r="M237" s="18">
        <f t="shared" si="6"/>
        <v>1</v>
      </c>
      <c r="N237" s="18">
        <f t="shared" si="7"/>
        <v>0</v>
      </c>
      <c r="O237" s="24"/>
    </row>
    <row r="238" spans="1:15" ht="13.5" thickBot="1">
      <c r="A238" s="3">
        <v>43748</v>
      </c>
      <c r="B238" s="7">
        <v>12</v>
      </c>
      <c r="C238" s="8">
        <v>52749.68359375</v>
      </c>
      <c r="D238" s="8">
        <v>1593</v>
      </c>
      <c r="E238" s="8">
        <v>1584.9</v>
      </c>
      <c r="F238" s="8">
        <v>903.80642676719901</v>
      </c>
      <c r="G238" s="8">
        <v>1526.4366333978501</v>
      </c>
      <c r="H238" s="8">
        <v>622.63020663065402</v>
      </c>
      <c r="I238" s="9">
        <v>3.4346422394999999E-2</v>
      </c>
      <c r="J238" s="9">
        <v>0.35562103881899998</v>
      </c>
      <c r="K238" s="9">
        <v>3.0166855831000001E-2</v>
      </c>
      <c r="L238" s="9">
        <v>0.35144147225599998</v>
      </c>
      <c r="M238" s="18">
        <f t="shared" si="6"/>
        <v>1</v>
      </c>
      <c r="N238" s="18">
        <f t="shared" si="7"/>
        <v>0</v>
      </c>
      <c r="O238" s="24"/>
    </row>
    <row r="239" spans="1:15" ht="13.5" thickBot="1">
      <c r="A239" s="3">
        <v>43748</v>
      </c>
      <c r="B239" s="7">
        <v>13</v>
      </c>
      <c r="C239" s="8">
        <v>55254.125</v>
      </c>
      <c r="D239" s="8">
        <v>1587.1</v>
      </c>
      <c r="E239" s="8">
        <v>1579.2</v>
      </c>
      <c r="F239" s="8">
        <v>1232.3009783028001</v>
      </c>
      <c r="G239" s="8">
        <v>1547.3982651456199</v>
      </c>
      <c r="H239" s="8">
        <v>315.09728684282101</v>
      </c>
      <c r="I239" s="9">
        <v>2.0485931297E-2</v>
      </c>
      <c r="J239" s="9">
        <v>0.183074830597</v>
      </c>
      <c r="K239" s="9">
        <v>1.6409563908E-2</v>
      </c>
      <c r="L239" s="9">
        <v>0.178998463208</v>
      </c>
      <c r="M239" s="18">
        <f t="shared" si="6"/>
        <v>1</v>
      </c>
      <c r="N239" s="18">
        <f t="shared" si="7"/>
        <v>0</v>
      </c>
      <c r="O239" s="24"/>
    </row>
    <row r="240" spans="1:15" ht="13.5" thickBot="1">
      <c r="A240" s="3">
        <v>43748</v>
      </c>
      <c r="B240" s="7">
        <v>14</v>
      </c>
      <c r="C240" s="8">
        <v>57916.109375</v>
      </c>
      <c r="D240" s="8">
        <v>1547.8</v>
      </c>
      <c r="E240" s="8">
        <v>1540</v>
      </c>
      <c r="F240" s="8">
        <v>1421.3640969160599</v>
      </c>
      <c r="G240" s="8">
        <v>1515.97969202989</v>
      </c>
      <c r="H240" s="8">
        <v>94.615595113824995</v>
      </c>
      <c r="I240" s="9">
        <v>1.6419147559000001E-2</v>
      </c>
      <c r="J240" s="9">
        <v>6.5240404067999996E-2</v>
      </c>
      <c r="K240" s="9">
        <v>1.2394379757E-2</v>
      </c>
      <c r="L240" s="9">
        <v>6.1215636265999997E-2</v>
      </c>
      <c r="M240" s="18">
        <f t="shared" si="6"/>
        <v>1</v>
      </c>
      <c r="N240" s="18">
        <f t="shared" si="7"/>
        <v>0</v>
      </c>
      <c r="O240" s="24"/>
    </row>
    <row r="241" spans="1:15" ht="13.5" thickBot="1">
      <c r="A241" s="3">
        <v>43748</v>
      </c>
      <c r="B241" s="7">
        <v>15</v>
      </c>
      <c r="C241" s="8">
        <v>59967.87109375</v>
      </c>
      <c r="D241" s="8">
        <v>1541.8</v>
      </c>
      <c r="E241" s="8">
        <v>1533.8</v>
      </c>
      <c r="F241" s="8">
        <v>1575.1429562144799</v>
      </c>
      <c r="G241" s="8">
        <v>1575.1429562144799</v>
      </c>
      <c r="H241" s="8">
        <v>0</v>
      </c>
      <c r="I241" s="9">
        <v>1.7204827767999999E-2</v>
      </c>
      <c r="J241" s="9">
        <v>1.7204827767999999E-2</v>
      </c>
      <c r="K241" s="9">
        <v>2.1332794743999999E-2</v>
      </c>
      <c r="L241" s="9">
        <v>2.1332794743999999E-2</v>
      </c>
      <c r="M241" s="18">
        <f t="shared" si="6"/>
        <v>1</v>
      </c>
      <c r="N241" s="18">
        <f t="shared" si="7"/>
        <v>1</v>
      </c>
      <c r="O241" s="24"/>
    </row>
    <row r="242" spans="1:15" ht="13.5" thickBot="1">
      <c r="A242" s="3">
        <v>43748</v>
      </c>
      <c r="B242" s="7">
        <v>16</v>
      </c>
      <c r="C242" s="8">
        <v>61450.14453125</v>
      </c>
      <c r="D242" s="8">
        <v>1567.9</v>
      </c>
      <c r="E242" s="8">
        <v>1560</v>
      </c>
      <c r="F242" s="8">
        <v>1609.07951123767</v>
      </c>
      <c r="G242" s="8">
        <v>1609.07951123767</v>
      </c>
      <c r="H242" s="8">
        <v>0</v>
      </c>
      <c r="I242" s="9">
        <v>2.1248457809999999E-2</v>
      </c>
      <c r="J242" s="9">
        <v>2.1248457809999999E-2</v>
      </c>
      <c r="K242" s="9">
        <v>2.5324825200000001E-2</v>
      </c>
      <c r="L242" s="9">
        <v>2.5324825200000001E-2</v>
      </c>
      <c r="M242" s="18">
        <f t="shared" si="6"/>
        <v>1</v>
      </c>
      <c r="N242" s="18">
        <f t="shared" si="7"/>
        <v>1</v>
      </c>
      <c r="O242" s="24"/>
    </row>
    <row r="243" spans="1:15" ht="13.5" thickBot="1">
      <c r="A243" s="3">
        <v>43748</v>
      </c>
      <c r="B243" s="7">
        <v>17</v>
      </c>
      <c r="C243" s="8">
        <v>62222.4296875</v>
      </c>
      <c r="D243" s="8">
        <v>1507.1</v>
      </c>
      <c r="E243" s="8">
        <v>1499.2</v>
      </c>
      <c r="F243" s="8">
        <v>1594.43839769999</v>
      </c>
      <c r="G243" s="8">
        <v>1594.43839769999</v>
      </c>
      <c r="H243" s="8">
        <v>0</v>
      </c>
      <c r="I243" s="9">
        <v>4.5066252682999998E-2</v>
      </c>
      <c r="J243" s="9">
        <v>4.5066252682999998E-2</v>
      </c>
      <c r="K243" s="9">
        <v>4.9142620072000001E-2</v>
      </c>
      <c r="L243" s="9">
        <v>4.9142620072000001E-2</v>
      </c>
      <c r="M243" s="18">
        <f t="shared" si="6"/>
        <v>1</v>
      </c>
      <c r="N243" s="18">
        <f t="shared" si="7"/>
        <v>1</v>
      </c>
      <c r="O243" s="24"/>
    </row>
    <row r="244" spans="1:15" ht="13.5" thickBot="1">
      <c r="A244" s="3">
        <v>43748</v>
      </c>
      <c r="B244" s="7">
        <v>18</v>
      </c>
      <c r="C244" s="8">
        <v>61484.76953125</v>
      </c>
      <c r="D244" s="8">
        <v>1297.9000000000001</v>
      </c>
      <c r="E244" s="8">
        <v>1290.4000000000001</v>
      </c>
      <c r="F244" s="8">
        <v>1354.3844959257699</v>
      </c>
      <c r="G244" s="8">
        <v>1355.0311917695699</v>
      </c>
      <c r="H244" s="8">
        <v>0.64669584380199996</v>
      </c>
      <c r="I244" s="9">
        <v>2.9479459116999999E-2</v>
      </c>
      <c r="J244" s="9">
        <v>2.9145766731E-2</v>
      </c>
      <c r="K244" s="9">
        <v>3.3349428156999997E-2</v>
      </c>
      <c r="L244" s="9">
        <v>3.3015735770999997E-2</v>
      </c>
      <c r="M244" s="18">
        <f t="shared" si="6"/>
        <v>1</v>
      </c>
      <c r="N244" s="18">
        <f t="shared" si="7"/>
        <v>1</v>
      </c>
      <c r="O244" s="24"/>
    </row>
    <row r="245" spans="1:15" ht="13.5" thickBot="1">
      <c r="A245" s="3">
        <v>43748</v>
      </c>
      <c r="B245" s="7">
        <v>19</v>
      </c>
      <c r="C245" s="8">
        <v>59417.53515625</v>
      </c>
      <c r="D245" s="8">
        <v>404.9</v>
      </c>
      <c r="E245" s="8">
        <v>399.4</v>
      </c>
      <c r="F245" s="8">
        <v>554.85570213836104</v>
      </c>
      <c r="G245" s="8">
        <v>557.24970261668204</v>
      </c>
      <c r="H245" s="8">
        <v>2.3940004783200002</v>
      </c>
      <c r="I245" s="9">
        <v>7.8611817654999999E-2</v>
      </c>
      <c r="J245" s="9">
        <v>7.7376523291000004E-2</v>
      </c>
      <c r="K245" s="9">
        <v>8.1449794951000007E-2</v>
      </c>
      <c r="L245" s="9">
        <v>8.0214500586999998E-2</v>
      </c>
      <c r="M245" s="18">
        <f t="shared" si="6"/>
        <v>1</v>
      </c>
      <c r="N245" s="18">
        <f t="shared" si="7"/>
        <v>1</v>
      </c>
      <c r="O245" s="24"/>
    </row>
    <row r="246" spans="1:15" ht="13.5" thickBot="1">
      <c r="A246" s="3">
        <v>43748</v>
      </c>
      <c r="B246" s="7">
        <v>20</v>
      </c>
      <c r="C246" s="8">
        <v>57962.21875</v>
      </c>
      <c r="D246" s="8">
        <v>14.7</v>
      </c>
      <c r="E246" s="8">
        <v>12.8</v>
      </c>
      <c r="F246" s="8">
        <v>10.731904826013</v>
      </c>
      <c r="G246" s="8">
        <v>17.962495879974</v>
      </c>
      <c r="H246" s="8">
        <v>7.2305910539599996</v>
      </c>
      <c r="I246" s="9">
        <v>1.683434406E-3</v>
      </c>
      <c r="J246" s="9">
        <v>2.0475207289999998E-3</v>
      </c>
      <c r="K246" s="9">
        <v>2.6638265630000001E-3</v>
      </c>
      <c r="L246" s="9">
        <v>1.067128572E-3</v>
      </c>
      <c r="M246" s="18">
        <f t="shared" si="6"/>
        <v>1</v>
      </c>
      <c r="N246" s="18">
        <f t="shared" si="7"/>
        <v>1</v>
      </c>
      <c r="O246" s="24"/>
    </row>
    <row r="247" spans="1:15" ht="13.5" thickBot="1">
      <c r="A247" s="3">
        <v>43748</v>
      </c>
      <c r="B247" s="7">
        <v>21</v>
      </c>
      <c r="C247" s="8">
        <v>55918.80078125</v>
      </c>
      <c r="D247" s="8">
        <v>0</v>
      </c>
      <c r="E247" s="8">
        <v>0</v>
      </c>
      <c r="F247" s="8">
        <v>0.17000000178800001</v>
      </c>
      <c r="G247" s="8">
        <v>0.17000000178800001</v>
      </c>
      <c r="H247" s="8">
        <v>0</v>
      </c>
      <c r="I247" s="9">
        <v>8.7719299168286395E-5</v>
      </c>
      <c r="J247" s="9">
        <v>8.7719299168286395E-5</v>
      </c>
      <c r="K247" s="9">
        <v>8.7719299168286395E-5</v>
      </c>
      <c r="L247" s="9">
        <v>8.7719299168286395E-5</v>
      </c>
      <c r="M247" s="18">
        <f t="shared" si="6"/>
        <v>0</v>
      </c>
      <c r="N247" s="18">
        <f t="shared" si="7"/>
        <v>1</v>
      </c>
      <c r="O247" s="24"/>
    </row>
    <row r="248" spans="1:15" ht="13.5" thickBot="1">
      <c r="A248" s="3">
        <v>43748</v>
      </c>
      <c r="B248" s="7">
        <v>22</v>
      </c>
      <c r="C248" s="8">
        <v>52245.0703125</v>
      </c>
      <c r="D248" s="8">
        <v>0</v>
      </c>
      <c r="E248" s="8">
        <v>0</v>
      </c>
      <c r="F248" s="8">
        <v>0.17000000178800001</v>
      </c>
      <c r="G248" s="8">
        <v>0.17000000178800001</v>
      </c>
      <c r="H248" s="8">
        <v>0</v>
      </c>
      <c r="I248" s="9">
        <v>8.7719299168286395E-5</v>
      </c>
      <c r="J248" s="9">
        <v>8.7719299168286395E-5</v>
      </c>
      <c r="K248" s="9">
        <v>8.7719299168286395E-5</v>
      </c>
      <c r="L248" s="9">
        <v>8.7719299168286395E-5</v>
      </c>
      <c r="M248" s="18">
        <f t="shared" si="6"/>
        <v>0</v>
      </c>
      <c r="N248" s="18">
        <f t="shared" si="7"/>
        <v>1</v>
      </c>
      <c r="O248" s="24"/>
    </row>
    <row r="249" spans="1:15" ht="13.5" thickBot="1">
      <c r="A249" s="3">
        <v>43748</v>
      </c>
      <c r="B249" s="7">
        <v>23</v>
      </c>
      <c r="C249" s="8">
        <v>47943.03515625</v>
      </c>
      <c r="D249" s="8">
        <v>0</v>
      </c>
      <c r="E249" s="8">
        <v>0</v>
      </c>
      <c r="F249" s="8">
        <v>0.17000000178800001</v>
      </c>
      <c r="G249" s="8">
        <v>0.113333334525</v>
      </c>
      <c r="H249" s="8">
        <v>-5.6666667262000002E-2</v>
      </c>
      <c r="I249" s="9">
        <v>5.8479532778857599E-5</v>
      </c>
      <c r="J249" s="9">
        <v>8.7719299168286395E-5</v>
      </c>
      <c r="K249" s="9">
        <v>5.8479532778857599E-5</v>
      </c>
      <c r="L249" s="9">
        <v>8.7719299168286395E-5</v>
      </c>
      <c r="M249" s="18">
        <f t="shared" si="6"/>
        <v>0</v>
      </c>
      <c r="N249" s="18">
        <f t="shared" si="7"/>
        <v>1</v>
      </c>
      <c r="O249" s="24"/>
    </row>
    <row r="250" spans="1:15" ht="13.5" thickBot="1">
      <c r="A250" s="3">
        <v>43748</v>
      </c>
      <c r="B250" s="7">
        <v>24</v>
      </c>
      <c r="C250" s="8">
        <v>43940.84375</v>
      </c>
      <c r="D250" s="8">
        <v>0</v>
      </c>
      <c r="E250" s="8">
        <v>0</v>
      </c>
      <c r="F250" s="8">
        <v>0.17000000178800001</v>
      </c>
      <c r="G250" s="8">
        <v>8.5000000894000005E-2</v>
      </c>
      <c r="H250" s="8">
        <v>-8.5000000894000005E-2</v>
      </c>
      <c r="I250" s="9">
        <v>4.3859649584143197E-5</v>
      </c>
      <c r="J250" s="9">
        <v>8.7719299168286395E-5</v>
      </c>
      <c r="K250" s="9">
        <v>4.3859649584143197E-5</v>
      </c>
      <c r="L250" s="9">
        <v>8.7719299168286395E-5</v>
      </c>
      <c r="M250" s="18">
        <f t="shared" si="6"/>
        <v>0</v>
      </c>
      <c r="N250" s="18">
        <f t="shared" si="7"/>
        <v>1</v>
      </c>
      <c r="O250" s="24"/>
    </row>
    <row r="251" spans="1:15" ht="13.5" thickBot="1">
      <c r="A251" s="3">
        <v>43749</v>
      </c>
      <c r="B251" s="7">
        <v>1</v>
      </c>
      <c r="C251" s="8">
        <v>40844.37109375</v>
      </c>
      <c r="D251" s="8">
        <v>0</v>
      </c>
      <c r="E251" s="8">
        <v>0</v>
      </c>
      <c r="F251" s="8">
        <v>0.17000000178800001</v>
      </c>
      <c r="G251" s="8">
        <v>8.5000000894000005E-2</v>
      </c>
      <c r="H251" s="8">
        <v>-8.5000000894000005E-2</v>
      </c>
      <c r="I251" s="9">
        <v>4.3859649584143197E-5</v>
      </c>
      <c r="J251" s="9">
        <v>8.7719299168286395E-5</v>
      </c>
      <c r="K251" s="9">
        <v>4.3859649584143197E-5</v>
      </c>
      <c r="L251" s="9">
        <v>8.7719299168286395E-5</v>
      </c>
      <c r="M251" s="18">
        <f t="shared" si="6"/>
        <v>0</v>
      </c>
      <c r="N251" s="18">
        <f t="shared" si="7"/>
        <v>1</v>
      </c>
      <c r="O251" s="24"/>
    </row>
    <row r="252" spans="1:15" ht="13.5" thickBot="1">
      <c r="A252" s="3">
        <v>43749</v>
      </c>
      <c r="B252" s="7">
        <v>2</v>
      </c>
      <c r="C252" s="8">
        <v>38739.296875</v>
      </c>
      <c r="D252" s="8">
        <v>0</v>
      </c>
      <c r="E252" s="8">
        <v>0</v>
      </c>
      <c r="F252" s="8">
        <v>0.17000000178800001</v>
      </c>
      <c r="G252" s="8">
        <v>8.5000000894000005E-2</v>
      </c>
      <c r="H252" s="8">
        <v>-8.5000000894000005E-2</v>
      </c>
      <c r="I252" s="9">
        <v>4.3859649584143197E-5</v>
      </c>
      <c r="J252" s="9">
        <v>8.7719299168286395E-5</v>
      </c>
      <c r="K252" s="9">
        <v>4.3859649584143197E-5</v>
      </c>
      <c r="L252" s="9">
        <v>8.7719299168286395E-5</v>
      </c>
      <c r="M252" s="18">
        <f t="shared" si="6"/>
        <v>0</v>
      </c>
      <c r="N252" s="18">
        <f t="shared" si="7"/>
        <v>1</v>
      </c>
      <c r="O252" s="24"/>
    </row>
    <row r="253" spans="1:15" ht="13.5" thickBot="1">
      <c r="A253" s="3">
        <v>43749</v>
      </c>
      <c r="B253" s="7">
        <v>3</v>
      </c>
      <c r="C253" s="8">
        <v>37179.9140625</v>
      </c>
      <c r="D253" s="8">
        <v>0</v>
      </c>
      <c r="E253" s="8">
        <v>0</v>
      </c>
      <c r="F253" s="8">
        <v>0.17000000178800001</v>
      </c>
      <c r="G253" s="8">
        <v>8.5000000894000005E-2</v>
      </c>
      <c r="H253" s="8">
        <v>-8.5000000894000005E-2</v>
      </c>
      <c r="I253" s="9">
        <v>4.3859649584143197E-5</v>
      </c>
      <c r="J253" s="9">
        <v>8.7719299168286395E-5</v>
      </c>
      <c r="K253" s="9">
        <v>4.3859649584143197E-5</v>
      </c>
      <c r="L253" s="9">
        <v>8.7719299168286395E-5</v>
      </c>
      <c r="M253" s="18">
        <f t="shared" si="6"/>
        <v>0</v>
      </c>
      <c r="N253" s="18">
        <f t="shared" si="7"/>
        <v>1</v>
      </c>
      <c r="O253" s="24"/>
    </row>
    <row r="254" spans="1:15" ht="13.5" thickBot="1">
      <c r="A254" s="3">
        <v>43749</v>
      </c>
      <c r="B254" s="7">
        <v>4</v>
      </c>
      <c r="C254" s="8">
        <v>36158.28125</v>
      </c>
      <c r="D254" s="8">
        <v>0</v>
      </c>
      <c r="E254" s="8">
        <v>0</v>
      </c>
      <c r="F254" s="8">
        <v>0.17000000178800001</v>
      </c>
      <c r="G254" s="8">
        <v>8.5000000894000005E-2</v>
      </c>
      <c r="H254" s="8">
        <v>-8.5000000894000005E-2</v>
      </c>
      <c r="I254" s="9">
        <v>4.3859649584143197E-5</v>
      </c>
      <c r="J254" s="9">
        <v>8.7719299168286395E-5</v>
      </c>
      <c r="K254" s="9">
        <v>4.3859649584143197E-5</v>
      </c>
      <c r="L254" s="9">
        <v>8.7719299168286395E-5</v>
      </c>
      <c r="M254" s="18">
        <f t="shared" si="6"/>
        <v>0</v>
      </c>
      <c r="N254" s="18">
        <f t="shared" si="7"/>
        <v>1</v>
      </c>
      <c r="O254" s="24"/>
    </row>
    <row r="255" spans="1:15" ht="13.5" thickBot="1">
      <c r="A255" s="3">
        <v>43749</v>
      </c>
      <c r="B255" s="7">
        <v>5</v>
      </c>
      <c r="C255" s="8">
        <v>35780.00390625</v>
      </c>
      <c r="D255" s="8">
        <v>0</v>
      </c>
      <c r="E255" s="8">
        <v>0</v>
      </c>
      <c r="F255" s="8">
        <v>0.17000000178800001</v>
      </c>
      <c r="G255" s="8">
        <v>8.5000000894000005E-2</v>
      </c>
      <c r="H255" s="8">
        <v>-8.5000000894000005E-2</v>
      </c>
      <c r="I255" s="9">
        <v>4.3859649584143197E-5</v>
      </c>
      <c r="J255" s="9">
        <v>8.7719299168286395E-5</v>
      </c>
      <c r="K255" s="9">
        <v>4.3859649584143197E-5</v>
      </c>
      <c r="L255" s="9">
        <v>8.7719299168286395E-5</v>
      </c>
      <c r="M255" s="18">
        <f t="shared" si="6"/>
        <v>0</v>
      </c>
      <c r="N255" s="18">
        <f t="shared" si="7"/>
        <v>1</v>
      </c>
      <c r="O255" s="24"/>
    </row>
    <row r="256" spans="1:15" ht="13.5" thickBot="1">
      <c r="A256" s="3">
        <v>43749</v>
      </c>
      <c r="B256" s="7">
        <v>6</v>
      </c>
      <c r="C256" s="8">
        <v>36583.0546875</v>
      </c>
      <c r="D256" s="8">
        <v>0</v>
      </c>
      <c r="E256" s="8">
        <v>0</v>
      </c>
      <c r="F256" s="8">
        <v>0.17000000178800001</v>
      </c>
      <c r="G256" s="8">
        <v>8.5000000894000005E-2</v>
      </c>
      <c r="H256" s="8">
        <v>-8.5000000894000005E-2</v>
      </c>
      <c r="I256" s="9">
        <v>4.3859649584143197E-5</v>
      </c>
      <c r="J256" s="9">
        <v>8.7719299168286395E-5</v>
      </c>
      <c r="K256" s="9">
        <v>4.3859649584143197E-5</v>
      </c>
      <c r="L256" s="9">
        <v>8.7719299168286395E-5</v>
      </c>
      <c r="M256" s="18">
        <f t="shared" si="6"/>
        <v>0</v>
      </c>
      <c r="N256" s="18">
        <f t="shared" si="7"/>
        <v>1</v>
      </c>
      <c r="O256" s="24"/>
    </row>
    <row r="257" spans="1:15" ht="13.5" thickBot="1">
      <c r="A257" s="3">
        <v>43749</v>
      </c>
      <c r="B257" s="7">
        <v>7</v>
      </c>
      <c r="C257" s="8">
        <v>38502.2265625</v>
      </c>
      <c r="D257" s="8">
        <v>0</v>
      </c>
      <c r="E257" s="8">
        <v>0</v>
      </c>
      <c r="F257" s="8">
        <v>0.17000000178800001</v>
      </c>
      <c r="G257" s="8">
        <v>8.5000000894000005E-2</v>
      </c>
      <c r="H257" s="8">
        <v>-8.5000000894000005E-2</v>
      </c>
      <c r="I257" s="9">
        <v>4.3859649584143197E-5</v>
      </c>
      <c r="J257" s="9">
        <v>8.7719299168286395E-5</v>
      </c>
      <c r="K257" s="9">
        <v>4.3859649584143197E-5</v>
      </c>
      <c r="L257" s="9">
        <v>8.7719299168286395E-5</v>
      </c>
      <c r="M257" s="18">
        <f t="shared" si="6"/>
        <v>0</v>
      </c>
      <c r="N257" s="18">
        <f t="shared" si="7"/>
        <v>1</v>
      </c>
      <c r="O257" s="24"/>
    </row>
    <row r="258" spans="1:15" ht="13.5" thickBot="1">
      <c r="A258" s="3">
        <v>43749</v>
      </c>
      <c r="B258" s="7">
        <v>8</v>
      </c>
      <c r="C258" s="8">
        <v>39314.8515625</v>
      </c>
      <c r="D258" s="8">
        <v>0.7</v>
      </c>
      <c r="E258" s="8">
        <v>0.3</v>
      </c>
      <c r="F258" s="8">
        <v>0.491581750589</v>
      </c>
      <c r="G258" s="8">
        <v>0.637060523855</v>
      </c>
      <c r="H258" s="8">
        <v>0.14547877326600001</v>
      </c>
      <c r="I258" s="9">
        <v>3.2476509878323501E-5</v>
      </c>
      <c r="J258" s="9">
        <v>1.07542956E-4</v>
      </c>
      <c r="K258" s="9">
        <v>1.7392183799999999E-4</v>
      </c>
      <c r="L258" s="9">
        <v>9.8855392461162501E-5</v>
      </c>
      <c r="M258" s="18">
        <f t="shared" si="6"/>
        <v>0</v>
      </c>
      <c r="N258" s="18">
        <f t="shared" si="7"/>
        <v>1</v>
      </c>
      <c r="O258" s="24"/>
    </row>
    <row r="259" spans="1:15" ht="13.5" thickBot="1">
      <c r="A259" s="3">
        <v>43749</v>
      </c>
      <c r="B259" s="7">
        <v>9</v>
      </c>
      <c r="C259" s="8">
        <v>39651.453125</v>
      </c>
      <c r="D259" s="8">
        <v>149.80000000000001</v>
      </c>
      <c r="E259" s="8">
        <v>143.9</v>
      </c>
      <c r="F259" s="8">
        <v>163.438712394031</v>
      </c>
      <c r="G259" s="8">
        <v>252.485755737842</v>
      </c>
      <c r="H259" s="8">
        <v>89.047043343810998</v>
      </c>
      <c r="I259" s="9">
        <v>5.2985426076999999E-2</v>
      </c>
      <c r="J259" s="9">
        <v>7.037519295E-3</v>
      </c>
      <c r="K259" s="9">
        <v>5.6029801721999999E-2</v>
      </c>
      <c r="L259" s="9">
        <v>1.0081894940000001E-2</v>
      </c>
      <c r="M259" s="18">
        <f t="shared" si="6"/>
        <v>1</v>
      </c>
      <c r="N259" s="18">
        <f t="shared" si="7"/>
        <v>1</v>
      </c>
      <c r="O259" s="24"/>
    </row>
    <row r="260" spans="1:15" ht="13.5" thickBot="1">
      <c r="A260" s="3">
        <v>43749</v>
      </c>
      <c r="B260" s="7">
        <v>10</v>
      </c>
      <c r="C260" s="8">
        <v>40261.33203125</v>
      </c>
      <c r="D260" s="8">
        <v>769</v>
      </c>
      <c r="E260" s="8">
        <v>759.2</v>
      </c>
      <c r="F260" s="8">
        <v>390.88969593023597</v>
      </c>
      <c r="G260" s="8">
        <v>790.56151507400796</v>
      </c>
      <c r="H260" s="8">
        <v>399.67181914377198</v>
      </c>
      <c r="I260" s="9">
        <v>1.1125652772E-2</v>
      </c>
      <c r="J260" s="9">
        <v>0.195103356073</v>
      </c>
      <c r="K260" s="9">
        <v>1.6182412318000002E-2</v>
      </c>
      <c r="L260" s="9">
        <v>0.19004659652700001</v>
      </c>
      <c r="M260" s="18">
        <f t="shared" si="6"/>
        <v>1</v>
      </c>
      <c r="N260" s="18">
        <f t="shared" si="7"/>
        <v>1</v>
      </c>
      <c r="O260" s="24"/>
    </row>
    <row r="261" spans="1:15" ht="13.5" thickBot="1">
      <c r="A261" s="3">
        <v>43749</v>
      </c>
      <c r="B261" s="7">
        <v>11</v>
      </c>
      <c r="C261" s="8">
        <v>40376.3671875</v>
      </c>
      <c r="D261" s="8">
        <v>1225.5999999999999</v>
      </c>
      <c r="E261" s="8">
        <v>1218</v>
      </c>
      <c r="F261" s="8">
        <v>770.04965484681895</v>
      </c>
      <c r="G261" s="8">
        <v>974.37662999674797</v>
      </c>
      <c r="H261" s="8">
        <v>204.32697514993001</v>
      </c>
      <c r="I261" s="9">
        <v>0.129630221879</v>
      </c>
      <c r="J261" s="9">
        <v>0.235062097602</v>
      </c>
      <c r="K261" s="9">
        <v>0.12570865325200001</v>
      </c>
      <c r="L261" s="9">
        <v>0.231140528974</v>
      </c>
      <c r="M261" s="18">
        <f t="shared" si="6"/>
        <v>1</v>
      </c>
      <c r="N261" s="18">
        <f t="shared" si="7"/>
        <v>0</v>
      </c>
      <c r="O261" s="24"/>
    </row>
    <row r="262" spans="1:15" ht="13.5" thickBot="1">
      <c r="A262" s="3">
        <v>43749</v>
      </c>
      <c r="B262" s="7">
        <v>12</v>
      </c>
      <c r="C262" s="8">
        <v>39777.83984375</v>
      </c>
      <c r="D262" s="8">
        <v>1366.6</v>
      </c>
      <c r="E262" s="8">
        <v>1359.2</v>
      </c>
      <c r="F262" s="8">
        <v>1118.6164605299</v>
      </c>
      <c r="G262" s="8">
        <v>1149.2456402650801</v>
      </c>
      <c r="H262" s="8">
        <v>30.629179735183001</v>
      </c>
      <c r="I262" s="9">
        <v>0.112153952391</v>
      </c>
      <c r="J262" s="9">
        <v>0.127958482698</v>
      </c>
      <c r="K262" s="9">
        <v>0.108335582938</v>
      </c>
      <c r="L262" s="9">
        <v>0.124140113245</v>
      </c>
      <c r="M262" s="18">
        <f t="shared" si="6"/>
        <v>1</v>
      </c>
      <c r="N262" s="18">
        <f t="shared" si="7"/>
        <v>0</v>
      </c>
      <c r="O262" s="24"/>
    </row>
    <row r="263" spans="1:15" ht="13.5" thickBot="1">
      <c r="A263" s="3">
        <v>43749</v>
      </c>
      <c r="B263" s="7">
        <v>13</v>
      </c>
      <c r="C263" s="8">
        <v>38950.34375</v>
      </c>
      <c r="D263" s="8">
        <v>1419.2</v>
      </c>
      <c r="E263" s="8">
        <v>1412.1</v>
      </c>
      <c r="F263" s="8">
        <v>1244.44608026524</v>
      </c>
      <c r="G263" s="8">
        <v>1256.5239168057799</v>
      </c>
      <c r="H263" s="8">
        <v>12.07783654054</v>
      </c>
      <c r="I263" s="9">
        <v>8.3940187405999997E-2</v>
      </c>
      <c r="J263" s="9">
        <v>9.0172301203999994E-2</v>
      </c>
      <c r="K263" s="9">
        <v>8.0276616714999999E-2</v>
      </c>
      <c r="L263" s="9">
        <v>8.6508730512999996E-2</v>
      </c>
      <c r="M263" s="18">
        <f t="shared" si="6"/>
        <v>1</v>
      </c>
      <c r="N263" s="18">
        <f t="shared" si="7"/>
        <v>0</v>
      </c>
      <c r="O263" s="24"/>
    </row>
    <row r="264" spans="1:15" ht="13.5" thickBot="1">
      <c r="A264" s="3">
        <v>43749</v>
      </c>
      <c r="B264" s="7">
        <v>14</v>
      </c>
      <c r="C264" s="8">
        <v>38533.640625</v>
      </c>
      <c r="D264" s="8">
        <v>1434.2</v>
      </c>
      <c r="E264" s="8">
        <v>1427.3</v>
      </c>
      <c r="F264" s="8">
        <v>1307.74248206943</v>
      </c>
      <c r="G264" s="8">
        <v>1321.6327919358</v>
      </c>
      <c r="H264" s="8">
        <v>13.890309866368</v>
      </c>
      <c r="I264" s="9">
        <v>5.8084214687000001E-2</v>
      </c>
      <c r="J264" s="9">
        <v>6.5251557239000002E-2</v>
      </c>
      <c r="K264" s="9">
        <v>5.4523843170000003E-2</v>
      </c>
      <c r="L264" s="9">
        <v>6.1691185721999997E-2</v>
      </c>
      <c r="M264" s="18">
        <f t="shared" si="6"/>
        <v>1</v>
      </c>
      <c r="N264" s="18">
        <f t="shared" si="7"/>
        <v>0</v>
      </c>
      <c r="O264" s="24"/>
    </row>
    <row r="265" spans="1:15" ht="13.5" thickBot="1">
      <c r="A265" s="3">
        <v>43749</v>
      </c>
      <c r="B265" s="7">
        <v>15</v>
      </c>
      <c r="C265" s="8">
        <v>38109.01953125</v>
      </c>
      <c r="D265" s="8">
        <v>1369</v>
      </c>
      <c r="E265" s="8">
        <v>1361.5</v>
      </c>
      <c r="F265" s="8">
        <v>1492.7171544452201</v>
      </c>
      <c r="G265" s="8">
        <v>1511.4596162892201</v>
      </c>
      <c r="H265" s="8">
        <v>18.742461844003</v>
      </c>
      <c r="I265" s="9">
        <v>7.3508573935999993E-2</v>
      </c>
      <c r="J265" s="9">
        <v>6.3837540993E-2</v>
      </c>
      <c r="K265" s="9">
        <v>7.7378542975999998E-2</v>
      </c>
      <c r="L265" s="9">
        <v>6.7707510033000004E-2</v>
      </c>
      <c r="M265" s="18">
        <f t="shared" si="6"/>
        <v>1</v>
      </c>
      <c r="N265" s="18">
        <f t="shared" si="7"/>
        <v>1</v>
      </c>
      <c r="O265" s="24"/>
    </row>
    <row r="266" spans="1:15" ht="13.5" thickBot="1">
      <c r="A266" s="3">
        <v>43749</v>
      </c>
      <c r="B266" s="7">
        <v>16</v>
      </c>
      <c r="C266" s="8">
        <v>37529.85546875</v>
      </c>
      <c r="D266" s="8">
        <v>1313.8</v>
      </c>
      <c r="E266" s="8">
        <v>1305.8</v>
      </c>
      <c r="F266" s="8">
        <v>1572.90812219024</v>
      </c>
      <c r="G266" s="8">
        <v>1587.4223451503101</v>
      </c>
      <c r="H266" s="8">
        <v>14.514222960073999</v>
      </c>
      <c r="I266" s="9">
        <v>0.14118800059299999</v>
      </c>
      <c r="J266" s="9">
        <v>0.13369872146</v>
      </c>
      <c r="K266" s="9">
        <v>0.145315967569</v>
      </c>
      <c r="L266" s="9">
        <v>0.13782668843599999</v>
      </c>
      <c r="M266" s="18">
        <f t="shared" si="6"/>
        <v>1</v>
      </c>
      <c r="N266" s="18">
        <f t="shared" si="7"/>
        <v>1</v>
      </c>
      <c r="O266" s="24"/>
    </row>
    <row r="267" spans="1:15" ht="13.5" thickBot="1">
      <c r="A267" s="3">
        <v>43749</v>
      </c>
      <c r="B267" s="7">
        <v>17</v>
      </c>
      <c r="C267" s="8">
        <v>37056.53125</v>
      </c>
      <c r="D267" s="8">
        <v>1331.5</v>
      </c>
      <c r="E267" s="8">
        <v>1323.8</v>
      </c>
      <c r="F267" s="8">
        <v>1537.6585973087999</v>
      </c>
      <c r="G267" s="8">
        <v>1537.78201756213</v>
      </c>
      <c r="H267" s="8">
        <v>0.123420253329</v>
      </c>
      <c r="I267" s="9">
        <v>0.106440669536</v>
      </c>
      <c r="J267" s="9">
        <v>0.106376985195</v>
      </c>
      <c r="K267" s="9">
        <v>0.110413837751</v>
      </c>
      <c r="L267" s="9">
        <v>0.11035015341</v>
      </c>
      <c r="M267" s="18">
        <f t="shared" si="6"/>
        <v>1</v>
      </c>
      <c r="N267" s="18">
        <f t="shared" si="7"/>
        <v>1</v>
      </c>
      <c r="O267" s="24"/>
    </row>
    <row r="268" spans="1:15" ht="13.5" thickBot="1">
      <c r="A268" s="3">
        <v>43749</v>
      </c>
      <c r="B268" s="7">
        <v>18</v>
      </c>
      <c r="C268" s="8">
        <v>36539.66796875</v>
      </c>
      <c r="D268" s="8">
        <v>1224.8</v>
      </c>
      <c r="E268" s="8">
        <v>1215.5</v>
      </c>
      <c r="F268" s="8">
        <v>1310.4899464764901</v>
      </c>
      <c r="G268" s="8">
        <v>1310.4899464764901</v>
      </c>
      <c r="H268" s="8">
        <v>0</v>
      </c>
      <c r="I268" s="9">
        <v>4.4215658656000002E-2</v>
      </c>
      <c r="J268" s="9">
        <v>4.4215658656000002E-2</v>
      </c>
      <c r="K268" s="9">
        <v>4.9014420266000003E-2</v>
      </c>
      <c r="L268" s="9">
        <v>4.9014420266000003E-2</v>
      </c>
      <c r="M268" s="18">
        <f t="shared" ref="M268:M331" si="8">IF(F268&gt;5,1,0)</f>
        <v>1</v>
      </c>
      <c r="N268" s="18">
        <f t="shared" ref="N268:N331" si="9">IF(G268&gt;E268,1,0)</f>
        <v>1</v>
      </c>
      <c r="O268" s="24"/>
    </row>
    <row r="269" spans="1:15" ht="13.5" thickBot="1">
      <c r="A269" s="3">
        <v>43749</v>
      </c>
      <c r="B269" s="7">
        <v>19</v>
      </c>
      <c r="C269" s="8">
        <v>36132.81640625</v>
      </c>
      <c r="D269" s="8">
        <v>404.8</v>
      </c>
      <c r="E269" s="8">
        <v>397.4</v>
      </c>
      <c r="F269" s="8">
        <v>528.47368477093698</v>
      </c>
      <c r="G269" s="8">
        <v>528.47368477093698</v>
      </c>
      <c r="H269" s="8">
        <v>0</v>
      </c>
      <c r="I269" s="9">
        <v>6.3815110820000007E-2</v>
      </c>
      <c r="J269" s="9">
        <v>6.3815110820000007E-2</v>
      </c>
      <c r="K269" s="9">
        <v>6.7633480272999993E-2</v>
      </c>
      <c r="L269" s="9">
        <v>6.7633480272999993E-2</v>
      </c>
      <c r="M269" s="18">
        <f t="shared" si="8"/>
        <v>1</v>
      </c>
      <c r="N269" s="18">
        <f t="shared" si="9"/>
        <v>1</v>
      </c>
      <c r="O269" s="24"/>
    </row>
    <row r="270" spans="1:15" ht="13.5" thickBot="1">
      <c r="A270" s="3">
        <v>43749</v>
      </c>
      <c r="B270" s="7">
        <v>20</v>
      </c>
      <c r="C270" s="8">
        <v>36781.734375</v>
      </c>
      <c r="D270" s="8">
        <v>17.2</v>
      </c>
      <c r="E270" s="8">
        <v>15.2</v>
      </c>
      <c r="F270" s="8">
        <v>9.2241326850770005</v>
      </c>
      <c r="G270" s="8">
        <v>9.3370614531539999</v>
      </c>
      <c r="H270" s="8">
        <v>0.112928768077</v>
      </c>
      <c r="I270" s="9">
        <v>4.0572438319999996E-3</v>
      </c>
      <c r="J270" s="9">
        <v>4.11551461E-3</v>
      </c>
      <c r="K270" s="9">
        <v>3.0252520880000001E-3</v>
      </c>
      <c r="L270" s="9">
        <v>3.083522866E-3</v>
      </c>
      <c r="M270" s="18">
        <f t="shared" si="8"/>
        <v>1</v>
      </c>
      <c r="N270" s="18">
        <f t="shared" si="9"/>
        <v>0</v>
      </c>
      <c r="O270" s="24"/>
    </row>
    <row r="271" spans="1:15" ht="13.5" thickBot="1">
      <c r="A271" s="3">
        <v>43749</v>
      </c>
      <c r="B271" s="7">
        <v>21</v>
      </c>
      <c r="C271" s="8">
        <v>36510.95703125</v>
      </c>
      <c r="D271" s="8">
        <v>0</v>
      </c>
      <c r="E271" s="8">
        <v>0</v>
      </c>
      <c r="F271" s="8">
        <v>0.17000000178800001</v>
      </c>
      <c r="G271" s="8">
        <v>0.17000000178800001</v>
      </c>
      <c r="H271" s="8">
        <v>0</v>
      </c>
      <c r="I271" s="9">
        <v>8.7719299168286395E-5</v>
      </c>
      <c r="J271" s="9">
        <v>8.7719299168286395E-5</v>
      </c>
      <c r="K271" s="9">
        <v>8.7719299168286395E-5</v>
      </c>
      <c r="L271" s="9">
        <v>8.7719299168286395E-5</v>
      </c>
      <c r="M271" s="18">
        <f t="shared" si="8"/>
        <v>0</v>
      </c>
      <c r="N271" s="18">
        <f t="shared" si="9"/>
        <v>1</v>
      </c>
      <c r="O271" s="24"/>
    </row>
    <row r="272" spans="1:15" ht="13.5" thickBot="1">
      <c r="A272" s="3">
        <v>43749</v>
      </c>
      <c r="B272" s="7">
        <v>22</v>
      </c>
      <c r="C272" s="8">
        <v>35473.97265625</v>
      </c>
      <c r="D272" s="8">
        <v>0</v>
      </c>
      <c r="E272" s="8">
        <v>0</v>
      </c>
      <c r="F272" s="8">
        <v>0.17000000178800001</v>
      </c>
      <c r="G272" s="8">
        <v>0.17000000178800001</v>
      </c>
      <c r="H272" s="8">
        <v>0</v>
      </c>
      <c r="I272" s="9">
        <v>8.7719299168286395E-5</v>
      </c>
      <c r="J272" s="9">
        <v>8.7719299168286395E-5</v>
      </c>
      <c r="K272" s="9">
        <v>8.7719299168286395E-5</v>
      </c>
      <c r="L272" s="9">
        <v>8.7719299168286395E-5</v>
      </c>
      <c r="M272" s="18">
        <f t="shared" si="8"/>
        <v>0</v>
      </c>
      <c r="N272" s="18">
        <f t="shared" si="9"/>
        <v>1</v>
      </c>
      <c r="O272" s="24"/>
    </row>
    <row r="273" spans="1:15" ht="13.5" thickBot="1">
      <c r="A273" s="3">
        <v>43749</v>
      </c>
      <c r="B273" s="7">
        <v>23</v>
      </c>
      <c r="C273" s="8">
        <v>34060.53515625</v>
      </c>
      <c r="D273" s="8">
        <v>0</v>
      </c>
      <c r="E273" s="8">
        <v>0</v>
      </c>
      <c r="F273" s="8">
        <v>0.17000000178800001</v>
      </c>
      <c r="G273" s="8">
        <v>0.17000000178800001</v>
      </c>
      <c r="H273" s="8">
        <v>0</v>
      </c>
      <c r="I273" s="9">
        <v>8.7719299168286395E-5</v>
      </c>
      <c r="J273" s="9">
        <v>8.7719299168286395E-5</v>
      </c>
      <c r="K273" s="9">
        <v>8.7719299168286395E-5</v>
      </c>
      <c r="L273" s="9">
        <v>8.7719299168286395E-5</v>
      </c>
      <c r="M273" s="18">
        <f t="shared" si="8"/>
        <v>0</v>
      </c>
      <c r="N273" s="18">
        <f t="shared" si="9"/>
        <v>1</v>
      </c>
      <c r="O273" s="24"/>
    </row>
    <row r="274" spans="1:15" ht="13.5" thickBot="1">
      <c r="A274" s="3">
        <v>43749</v>
      </c>
      <c r="B274" s="7">
        <v>24</v>
      </c>
      <c r="C274" s="8">
        <v>32347.88671875</v>
      </c>
      <c r="D274" s="8">
        <v>0</v>
      </c>
      <c r="E274" s="8">
        <v>0</v>
      </c>
      <c r="F274" s="8">
        <v>0.17000000178800001</v>
      </c>
      <c r="G274" s="8">
        <v>0.17000000178800001</v>
      </c>
      <c r="H274" s="8">
        <v>0</v>
      </c>
      <c r="I274" s="9">
        <v>8.7719299168286395E-5</v>
      </c>
      <c r="J274" s="9">
        <v>8.7719299168286395E-5</v>
      </c>
      <c r="K274" s="9">
        <v>8.7719299168286395E-5</v>
      </c>
      <c r="L274" s="9">
        <v>8.7719299168286395E-5</v>
      </c>
      <c r="M274" s="18">
        <f t="shared" si="8"/>
        <v>0</v>
      </c>
      <c r="N274" s="18">
        <f t="shared" si="9"/>
        <v>1</v>
      </c>
      <c r="O274" s="24"/>
    </row>
    <row r="275" spans="1:15" ht="13.5" thickBot="1">
      <c r="A275" s="3">
        <v>43750</v>
      </c>
      <c r="B275" s="7">
        <v>1</v>
      </c>
      <c r="C275" s="8">
        <v>30939.705078125</v>
      </c>
      <c r="D275" s="8">
        <v>0</v>
      </c>
      <c r="E275" s="8">
        <v>0</v>
      </c>
      <c r="F275" s="8">
        <v>0.17000000178800001</v>
      </c>
      <c r="G275" s="8">
        <v>0.17000000178800001</v>
      </c>
      <c r="H275" s="8">
        <v>0</v>
      </c>
      <c r="I275" s="9">
        <v>8.7719299168286395E-5</v>
      </c>
      <c r="J275" s="9">
        <v>8.7719299168286395E-5</v>
      </c>
      <c r="K275" s="9">
        <v>8.7719299168286395E-5</v>
      </c>
      <c r="L275" s="9">
        <v>8.7719299168286395E-5</v>
      </c>
      <c r="M275" s="18">
        <f t="shared" si="8"/>
        <v>0</v>
      </c>
      <c r="N275" s="18">
        <f t="shared" si="9"/>
        <v>1</v>
      </c>
      <c r="O275" s="24"/>
    </row>
    <row r="276" spans="1:15" ht="13.5" thickBot="1">
      <c r="A276" s="3">
        <v>43750</v>
      </c>
      <c r="B276" s="7">
        <v>2</v>
      </c>
      <c r="C276" s="8">
        <v>30015.91015625</v>
      </c>
      <c r="D276" s="8">
        <v>0</v>
      </c>
      <c r="E276" s="8">
        <v>0</v>
      </c>
      <c r="F276" s="8">
        <v>0.17000000178800001</v>
      </c>
      <c r="G276" s="8">
        <v>0.17000000178800001</v>
      </c>
      <c r="H276" s="8">
        <v>0</v>
      </c>
      <c r="I276" s="9">
        <v>8.7719299168286395E-5</v>
      </c>
      <c r="J276" s="9">
        <v>8.7719299168286395E-5</v>
      </c>
      <c r="K276" s="9">
        <v>8.7719299168286395E-5</v>
      </c>
      <c r="L276" s="9">
        <v>8.7719299168286395E-5</v>
      </c>
      <c r="M276" s="18">
        <f t="shared" si="8"/>
        <v>0</v>
      </c>
      <c r="N276" s="18">
        <f t="shared" si="9"/>
        <v>1</v>
      </c>
      <c r="O276" s="24"/>
    </row>
    <row r="277" spans="1:15" ht="13.5" thickBot="1">
      <c r="A277" s="3">
        <v>43750</v>
      </c>
      <c r="B277" s="7">
        <v>3</v>
      </c>
      <c r="C277" s="8">
        <v>29446.15625</v>
      </c>
      <c r="D277" s="8">
        <v>0</v>
      </c>
      <c r="E277" s="8">
        <v>0</v>
      </c>
      <c r="F277" s="8">
        <v>0.17000000178800001</v>
      </c>
      <c r="G277" s="8">
        <v>0.17000000178800001</v>
      </c>
      <c r="H277" s="8">
        <v>0</v>
      </c>
      <c r="I277" s="9">
        <v>8.7719299168286395E-5</v>
      </c>
      <c r="J277" s="9">
        <v>8.7719299168286395E-5</v>
      </c>
      <c r="K277" s="9">
        <v>8.7719299168286395E-5</v>
      </c>
      <c r="L277" s="9">
        <v>8.7719299168286395E-5</v>
      </c>
      <c r="M277" s="18">
        <f t="shared" si="8"/>
        <v>0</v>
      </c>
      <c r="N277" s="18">
        <f t="shared" si="9"/>
        <v>1</v>
      </c>
      <c r="O277" s="24"/>
    </row>
    <row r="278" spans="1:15" ht="13.5" thickBot="1">
      <c r="A278" s="3">
        <v>43750</v>
      </c>
      <c r="B278" s="7">
        <v>4</v>
      </c>
      <c r="C278" s="8">
        <v>29315.35546875</v>
      </c>
      <c r="D278" s="8">
        <v>0</v>
      </c>
      <c r="E278" s="8">
        <v>0</v>
      </c>
      <c r="F278" s="8">
        <v>0.17000000178800001</v>
      </c>
      <c r="G278" s="8">
        <v>0.17000000178800001</v>
      </c>
      <c r="H278" s="8">
        <v>0</v>
      </c>
      <c r="I278" s="9">
        <v>8.7719299168286395E-5</v>
      </c>
      <c r="J278" s="9">
        <v>8.7719299168286395E-5</v>
      </c>
      <c r="K278" s="9">
        <v>8.7719299168286395E-5</v>
      </c>
      <c r="L278" s="9">
        <v>8.7719299168286395E-5</v>
      </c>
      <c r="M278" s="18">
        <f t="shared" si="8"/>
        <v>0</v>
      </c>
      <c r="N278" s="18">
        <f t="shared" si="9"/>
        <v>1</v>
      </c>
      <c r="O278" s="24"/>
    </row>
    <row r="279" spans="1:15" ht="13.5" thickBot="1">
      <c r="A279" s="3">
        <v>43750</v>
      </c>
      <c r="B279" s="7">
        <v>5</v>
      </c>
      <c r="C279" s="8">
        <v>29454.0859375</v>
      </c>
      <c r="D279" s="8">
        <v>0</v>
      </c>
      <c r="E279" s="8">
        <v>0</v>
      </c>
      <c r="F279" s="8">
        <v>0.17000000178800001</v>
      </c>
      <c r="G279" s="8">
        <v>0.17000000178800001</v>
      </c>
      <c r="H279" s="8">
        <v>0</v>
      </c>
      <c r="I279" s="9">
        <v>8.7719299168286395E-5</v>
      </c>
      <c r="J279" s="9">
        <v>8.7719299168286395E-5</v>
      </c>
      <c r="K279" s="9">
        <v>8.7719299168286395E-5</v>
      </c>
      <c r="L279" s="9">
        <v>8.7719299168286395E-5</v>
      </c>
      <c r="M279" s="18">
        <f t="shared" si="8"/>
        <v>0</v>
      </c>
      <c r="N279" s="18">
        <f t="shared" si="9"/>
        <v>1</v>
      </c>
      <c r="O279" s="24"/>
    </row>
    <row r="280" spans="1:15" ht="13.5" thickBot="1">
      <c r="A280" s="3">
        <v>43750</v>
      </c>
      <c r="B280" s="7">
        <v>6</v>
      </c>
      <c r="C280" s="8">
        <v>30158.056640625</v>
      </c>
      <c r="D280" s="8">
        <v>0</v>
      </c>
      <c r="E280" s="8">
        <v>0</v>
      </c>
      <c r="F280" s="8">
        <v>0.17000000178800001</v>
      </c>
      <c r="G280" s="8">
        <v>0.17000000178800001</v>
      </c>
      <c r="H280" s="8">
        <v>0</v>
      </c>
      <c r="I280" s="9">
        <v>8.7719299168286395E-5</v>
      </c>
      <c r="J280" s="9">
        <v>8.7719299168286395E-5</v>
      </c>
      <c r="K280" s="9">
        <v>8.7719299168286395E-5</v>
      </c>
      <c r="L280" s="9">
        <v>8.7719299168286395E-5</v>
      </c>
      <c r="M280" s="18">
        <f t="shared" si="8"/>
        <v>0</v>
      </c>
      <c r="N280" s="18">
        <f t="shared" si="9"/>
        <v>1</v>
      </c>
      <c r="O280" s="24"/>
    </row>
    <row r="281" spans="1:15" ht="13.5" thickBot="1">
      <c r="A281" s="3">
        <v>43750</v>
      </c>
      <c r="B281" s="7">
        <v>7</v>
      </c>
      <c r="C281" s="8">
        <v>31379.935546875</v>
      </c>
      <c r="D281" s="8">
        <v>0</v>
      </c>
      <c r="E281" s="8">
        <v>0</v>
      </c>
      <c r="F281" s="8">
        <v>0.17000000178800001</v>
      </c>
      <c r="G281" s="8">
        <v>0.17000000178800001</v>
      </c>
      <c r="H281" s="8">
        <v>0</v>
      </c>
      <c r="I281" s="9">
        <v>8.7719299168286395E-5</v>
      </c>
      <c r="J281" s="9">
        <v>8.7719299168286395E-5</v>
      </c>
      <c r="K281" s="9">
        <v>8.7719299168286395E-5</v>
      </c>
      <c r="L281" s="9">
        <v>8.7719299168286395E-5</v>
      </c>
      <c r="M281" s="18">
        <f t="shared" si="8"/>
        <v>0</v>
      </c>
      <c r="N281" s="18">
        <f t="shared" si="9"/>
        <v>1</v>
      </c>
      <c r="O281" s="24"/>
    </row>
    <row r="282" spans="1:15" ht="13.5" thickBot="1">
      <c r="A282" s="3">
        <v>43750</v>
      </c>
      <c r="B282" s="7">
        <v>8</v>
      </c>
      <c r="C282" s="8">
        <v>32786.484375</v>
      </c>
      <c r="D282" s="8">
        <v>1</v>
      </c>
      <c r="E282" s="8">
        <v>0.4</v>
      </c>
      <c r="F282" s="8">
        <v>0.68097354600799997</v>
      </c>
      <c r="G282" s="8">
        <v>0.68097354600799997</v>
      </c>
      <c r="H282" s="8">
        <v>0</v>
      </c>
      <c r="I282" s="9">
        <v>1.6461633299999999E-4</v>
      </c>
      <c r="J282" s="9">
        <v>1.6461633299999999E-4</v>
      </c>
      <c r="K282" s="9">
        <v>1.44981189E-4</v>
      </c>
      <c r="L282" s="9">
        <v>1.44981189E-4</v>
      </c>
      <c r="M282" s="18">
        <f t="shared" si="8"/>
        <v>0</v>
      </c>
      <c r="N282" s="18">
        <f t="shared" si="9"/>
        <v>1</v>
      </c>
      <c r="O282" s="24"/>
    </row>
    <row r="283" spans="1:15" ht="13.5" thickBot="1">
      <c r="A283" s="3">
        <v>43750</v>
      </c>
      <c r="B283" s="7">
        <v>9</v>
      </c>
      <c r="C283" s="8">
        <v>34063.52734375</v>
      </c>
      <c r="D283" s="8">
        <v>197.5</v>
      </c>
      <c r="E283" s="8">
        <v>192.4</v>
      </c>
      <c r="F283" s="8">
        <v>125.275114382623</v>
      </c>
      <c r="G283" s="8">
        <v>129.97554771730699</v>
      </c>
      <c r="H283" s="8">
        <v>4.7004333346829998</v>
      </c>
      <c r="I283" s="9">
        <v>3.4842338638999999E-2</v>
      </c>
      <c r="J283" s="9">
        <v>3.7267742835999998E-2</v>
      </c>
      <c r="K283" s="9">
        <v>3.2210759690999999E-2</v>
      </c>
      <c r="L283" s="9">
        <v>3.4636163889000003E-2</v>
      </c>
      <c r="M283" s="18">
        <f t="shared" si="8"/>
        <v>1</v>
      </c>
      <c r="N283" s="18">
        <f t="shared" si="9"/>
        <v>0</v>
      </c>
      <c r="O283" s="24"/>
    </row>
    <row r="284" spans="1:15" ht="13.5" thickBot="1">
      <c r="A284" s="3">
        <v>43750</v>
      </c>
      <c r="B284" s="7">
        <v>10</v>
      </c>
      <c r="C284" s="8">
        <v>34949.54296875</v>
      </c>
      <c r="D284" s="8">
        <v>943.1</v>
      </c>
      <c r="E284" s="8">
        <v>931.6</v>
      </c>
      <c r="F284" s="8">
        <v>450.20588244941501</v>
      </c>
      <c r="G284" s="8">
        <v>450.20588244941501</v>
      </c>
      <c r="H284" s="8">
        <v>0</v>
      </c>
      <c r="I284" s="9">
        <v>0.25433133000500002</v>
      </c>
      <c r="J284" s="9">
        <v>0.25433133000500002</v>
      </c>
      <c r="K284" s="9">
        <v>0.248397377477</v>
      </c>
      <c r="L284" s="9">
        <v>0.248397377477</v>
      </c>
      <c r="M284" s="18">
        <f t="shared" si="8"/>
        <v>1</v>
      </c>
      <c r="N284" s="18">
        <f t="shared" si="9"/>
        <v>0</v>
      </c>
      <c r="O284" s="24"/>
    </row>
    <row r="285" spans="1:15" ht="13.5" thickBot="1">
      <c r="A285" s="3">
        <v>43750</v>
      </c>
      <c r="B285" s="7">
        <v>11</v>
      </c>
      <c r="C285" s="8">
        <v>35175.16015625</v>
      </c>
      <c r="D285" s="8">
        <v>1391.5</v>
      </c>
      <c r="E285" s="8">
        <v>1387.3</v>
      </c>
      <c r="F285" s="8">
        <v>773.41517787800899</v>
      </c>
      <c r="G285" s="8">
        <v>773.41517787800899</v>
      </c>
      <c r="H285" s="8">
        <v>0</v>
      </c>
      <c r="I285" s="9">
        <v>0.318929216781</v>
      </c>
      <c r="J285" s="9">
        <v>0.318929216781</v>
      </c>
      <c r="K285" s="9">
        <v>0.31676203411800002</v>
      </c>
      <c r="L285" s="9">
        <v>0.31676203411800002</v>
      </c>
      <c r="M285" s="18">
        <f t="shared" si="8"/>
        <v>1</v>
      </c>
      <c r="N285" s="18">
        <f t="shared" si="9"/>
        <v>0</v>
      </c>
      <c r="O285" s="24"/>
    </row>
    <row r="286" spans="1:15" ht="13.5" thickBot="1">
      <c r="A286" s="3">
        <v>43750</v>
      </c>
      <c r="B286" s="7">
        <v>12</v>
      </c>
      <c r="C286" s="8">
        <v>34963.109375</v>
      </c>
      <c r="D286" s="8">
        <v>1488.5</v>
      </c>
      <c r="E286" s="8">
        <v>1483.5</v>
      </c>
      <c r="F286" s="8">
        <v>1051.1227069046799</v>
      </c>
      <c r="G286" s="8">
        <v>1051.1227069046799</v>
      </c>
      <c r="H286" s="8">
        <v>0</v>
      </c>
      <c r="I286" s="9">
        <v>0.225684877758</v>
      </c>
      <c r="J286" s="9">
        <v>0.225684877758</v>
      </c>
      <c r="K286" s="9">
        <v>0.22310489839799999</v>
      </c>
      <c r="L286" s="9">
        <v>0.22310489839799999</v>
      </c>
      <c r="M286" s="18">
        <f t="shared" si="8"/>
        <v>1</v>
      </c>
      <c r="N286" s="18">
        <f t="shared" si="9"/>
        <v>0</v>
      </c>
      <c r="O286" s="24"/>
    </row>
    <row r="287" spans="1:15" ht="13.5" thickBot="1">
      <c r="A287" s="3">
        <v>43750</v>
      </c>
      <c r="B287" s="7">
        <v>13</v>
      </c>
      <c r="C287" s="8">
        <v>34512.76171875</v>
      </c>
      <c r="D287" s="8">
        <v>1467.3</v>
      </c>
      <c r="E287" s="8">
        <v>1461.7</v>
      </c>
      <c r="F287" s="8">
        <v>1221.75358711428</v>
      </c>
      <c r="G287" s="8">
        <v>1221.75358711428</v>
      </c>
      <c r="H287" s="8">
        <v>0</v>
      </c>
      <c r="I287" s="9">
        <v>0.126700935441</v>
      </c>
      <c r="J287" s="9">
        <v>0.126700935441</v>
      </c>
      <c r="K287" s="9">
        <v>0.123811358558</v>
      </c>
      <c r="L287" s="9">
        <v>0.123811358558</v>
      </c>
      <c r="M287" s="18">
        <f t="shared" si="8"/>
        <v>1</v>
      </c>
      <c r="N287" s="18">
        <f t="shared" si="9"/>
        <v>0</v>
      </c>
      <c r="O287" s="24"/>
    </row>
    <row r="288" spans="1:15" ht="13.5" thickBot="1">
      <c r="A288" s="3">
        <v>43750</v>
      </c>
      <c r="B288" s="7">
        <v>14</v>
      </c>
      <c r="C288" s="8">
        <v>34189.3671875</v>
      </c>
      <c r="D288" s="8">
        <v>1362.9</v>
      </c>
      <c r="E288" s="8">
        <v>1357.8</v>
      </c>
      <c r="F288" s="8">
        <v>1390.57527672728</v>
      </c>
      <c r="G288" s="8">
        <v>1396.2703282935099</v>
      </c>
      <c r="H288" s="8">
        <v>5.695051566229</v>
      </c>
      <c r="I288" s="9">
        <v>1.7218951646999998E-2</v>
      </c>
      <c r="J288" s="9">
        <v>1.4280328548E-2</v>
      </c>
      <c r="K288" s="9">
        <v>1.9850530594999999E-2</v>
      </c>
      <c r="L288" s="9">
        <v>1.6911907495999998E-2</v>
      </c>
      <c r="M288" s="18">
        <f t="shared" si="8"/>
        <v>1</v>
      </c>
      <c r="N288" s="18">
        <f t="shared" si="9"/>
        <v>1</v>
      </c>
      <c r="O288" s="24"/>
    </row>
    <row r="289" spans="1:15" ht="13.5" thickBot="1">
      <c r="A289" s="3">
        <v>43750</v>
      </c>
      <c r="B289" s="7">
        <v>15</v>
      </c>
      <c r="C289" s="8">
        <v>34127.86328125</v>
      </c>
      <c r="D289" s="8">
        <v>1337.7</v>
      </c>
      <c r="E289" s="8">
        <v>1332.4</v>
      </c>
      <c r="F289" s="8">
        <v>1539.25523353577</v>
      </c>
      <c r="G289" s="8">
        <v>1567.4390253448501</v>
      </c>
      <c r="H289" s="8">
        <v>28.183791809081999</v>
      </c>
      <c r="I289" s="9">
        <v>0.118544388722</v>
      </c>
      <c r="J289" s="9">
        <v>0.104001668491</v>
      </c>
      <c r="K289" s="9">
        <v>0.121279166844</v>
      </c>
      <c r="L289" s="9">
        <v>0.106736446612</v>
      </c>
      <c r="M289" s="18">
        <f t="shared" si="8"/>
        <v>1</v>
      </c>
      <c r="N289" s="18">
        <f t="shared" si="9"/>
        <v>1</v>
      </c>
      <c r="O289" s="24"/>
    </row>
    <row r="290" spans="1:15" ht="13.5" thickBot="1">
      <c r="A290" s="3">
        <v>43750</v>
      </c>
      <c r="B290" s="7">
        <v>16</v>
      </c>
      <c r="C290" s="8">
        <v>34302.890625</v>
      </c>
      <c r="D290" s="8">
        <v>1263.5</v>
      </c>
      <c r="E290" s="8">
        <v>1259.0999999999999</v>
      </c>
      <c r="F290" s="8">
        <v>1390.20395708866</v>
      </c>
      <c r="G290" s="8">
        <v>1392.6324616086499</v>
      </c>
      <c r="H290" s="8">
        <v>2.4285045199919999</v>
      </c>
      <c r="I290" s="9">
        <v>6.6631817134999993E-2</v>
      </c>
      <c r="J290" s="9">
        <v>6.5378718826999999E-2</v>
      </c>
      <c r="K290" s="9">
        <v>6.8902198972000006E-2</v>
      </c>
      <c r="L290" s="9">
        <v>6.7649100663999998E-2</v>
      </c>
      <c r="M290" s="18">
        <f t="shared" si="8"/>
        <v>1</v>
      </c>
      <c r="N290" s="18">
        <f t="shared" si="9"/>
        <v>1</v>
      </c>
      <c r="O290" s="24"/>
    </row>
    <row r="291" spans="1:15" ht="13.5" thickBot="1">
      <c r="A291" s="3">
        <v>43750</v>
      </c>
      <c r="B291" s="7">
        <v>17</v>
      </c>
      <c r="C291" s="8">
        <v>34551.296875</v>
      </c>
      <c r="D291" s="8">
        <v>1275.3</v>
      </c>
      <c r="E291" s="8">
        <v>1271.3</v>
      </c>
      <c r="F291" s="8">
        <v>1410.7600641893</v>
      </c>
      <c r="G291" s="8">
        <v>1440.02723153075</v>
      </c>
      <c r="H291" s="8">
        <v>29.267167341444001</v>
      </c>
      <c r="I291" s="9">
        <v>8.4998571480999999E-2</v>
      </c>
      <c r="J291" s="9">
        <v>6.9896833946999998E-2</v>
      </c>
      <c r="K291" s="9">
        <v>8.7062554969000006E-2</v>
      </c>
      <c r="L291" s="9">
        <v>7.1960817435000005E-2</v>
      </c>
      <c r="M291" s="18">
        <f t="shared" si="8"/>
        <v>1</v>
      </c>
      <c r="N291" s="18">
        <f t="shared" si="9"/>
        <v>1</v>
      </c>
      <c r="O291" s="24"/>
    </row>
    <row r="292" spans="1:15" ht="13.5" thickBot="1">
      <c r="A292" s="3">
        <v>43750</v>
      </c>
      <c r="B292" s="7">
        <v>18</v>
      </c>
      <c r="C292" s="8">
        <v>34762.37109375</v>
      </c>
      <c r="D292" s="8">
        <v>1050.2</v>
      </c>
      <c r="E292" s="8">
        <v>1045.2</v>
      </c>
      <c r="F292" s="8">
        <v>1194.1878853333001</v>
      </c>
      <c r="G292" s="8">
        <v>1210.2052469954201</v>
      </c>
      <c r="H292" s="8">
        <v>16.017361662121999</v>
      </c>
      <c r="I292" s="9">
        <v>8.2562046952999998E-2</v>
      </c>
      <c r="J292" s="9">
        <v>7.4297154453999995E-2</v>
      </c>
      <c r="K292" s="9">
        <v>8.5142026312999997E-2</v>
      </c>
      <c r="L292" s="9">
        <v>7.6877133814000007E-2</v>
      </c>
      <c r="M292" s="18">
        <f t="shared" si="8"/>
        <v>1</v>
      </c>
      <c r="N292" s="18">
        <f t="shared" si="9"/>
        <v>1</v>
      </c>
      <c r="O292" s="24"/>
    </row>
    <row r="293" spans="1:15" ht="13.5" thickBot="1">
      <c r="A293" s="3">
        <v>43750</v>
      </c>
      <c r="B293" s="7">
        <v>19</v>
      </c>
      <c r="C293" s="8">
        <v>34597.69140625</v>
      </c>
      <c r="D293" s="8">
        <v>322.8</v>
      </c>
      <c r="E293" s="8">
        <v>316.2</v>
      </c>
      <c r="F293" s="8">
        <v>423.41916974555897</v>
      </c>
      <c r="G293" s="8">
        <v>423.41934599313402</v>
      </c>
      <c r="H293" s="8">
        <v>1.7624757399999999E-4</v>
      </c>
      <c r="I293" s="9">
        <v>5.1919167178999998E-2</v>
      </c>
      <c r="J293" s="9">
        <v>5.1919076235999999E-2</v>
      </c>
      <c r="K293" s="9">
        <v>5.5324739934E-2</v>
      </c>
      <c r="L293" s="9">
        <v>5.5324648991000001E-2</v>
      </c>
      <c r="M293" s="18">
        <f t="shared" si="8"/>
        <v>1</v>
      </c>
      <c r="N293" s="18">
        <f t="shared" si="9"/>
        <v>1</v>
      </c>
      <c r="O293" s="24"/>
    </row>
    <row r="294" spans="1:15" ht="13.5" thickBot="1">
      <c r="A294" s="3">
        <v>43750</v>
      </c>
      <c r="B294" s="7">
        <v>20</v>
      </c>
      <c r="C294" s="8">
        <v>35441.03125</v>
      </c>
      <c r="D294" s="8">
        <v>15.5</v>
      </c>
      <c r="E294" s="8">
        <v>13.6</v>
      </c>
      <c r="F294" s="8">
        <v>7.647461428603</v>
      </c>
      <c r="G294" s="8">
        <v>7.6498295280960003</v>
      </c>
      <c r="H294" s="8">
        <v>2.368099492E-3</v>
      </c>
      <c r="I294" s="9">
        <v>4.0506555579999997E-3</v>
      </c>
      <c r="J294" s="9">
        <v>4.051877487E-3</v>
      </c>
      <c r="K294" s="9">
        <v>3.0702634009999999E-3</v>
      </c>
      <c r="L294" s="9">
        <v>3.0714853300000001E-3</v>
      </c>
      <c r="M294" s="18">
        <f t="shared" si="8"/>
        <v>1</v>
      </c>
      <c r="N294" s="18">
        <f t="shared" si="9"/>
        <v>0</v>
      </c>
      <c r="O294" s="24"/>
    </row>
    <row r="295" spans="1:15" ht="13.5" thickBot="1">
      <c r="A295" s="3">
        <v>43750</v>
      </c>
      <c r="B295" s="7">
        <v>21</v>
      </c>
      <c r="C295" s="8">
        <v>35361.8359375</v>
      </c>
      <c r="D295" s="8">
        <v>0</v>
      </c>
      <c r="E295" s="8">
        <v>0</v>
      </c>
      <c r="F295" s="8">
        <v>0.14000000059600001</v>
      </c>
      <c r="G295" s="8">
        <v>0.14000000059600001</v>
      </c>
      <c r="H295" s="8">
        <v>0</v>
      </c>
      <c r="I295" s="9">
        <v>7.2239422392180597E-5</v>
      </c>
      <c r="J295" s="9">
        <v>7.2239422392180597E-5</v>
      </c>
      <c r="K295" s="9">
        <v>7.2239422392180597E-5</v>
      </c>
      <c r="L295" s="9">
        <v>7.2239422392180597E-5</v>
      </c>
      <c r="M295" s="18">
        <f t="shared" si="8"/>
        <v>0</v>
      </c>
      <c r="N295" s="18">
        <f t="shared" si="9"/>
        <v>1</v>
      </c>
      <c r="O295" s="24"/>
    </row>
    <row r="296" spans="1:15" ht="13.5" thickBot="1">
      <c r="A296" s="3">
        <v>43750</v>
      </c>
      <c r="B296" s="7">
        <v>22</v>
      </c>
      <c r="C296" s="8">
        <v>34537.703125</v>
      </c>
      <c r="D296" s="8">
        <v>0</v>
      </c>
      <c r="E296" s="8">
        <v>0</v>
      </c>
      <c r="F296" s="8">
        <v>0.14001444503999999</v>
      </c>
      <c r="G296" s="8">
        <v>0.14001444503999999</v>
      </c>
      <c r="H296" s="8">
        <v>0</v>
      </c>
      <c r="I296" s="9">
        <v>7.2246875666041494E-5</v>
      </c>
      <c r="J296" s="9">
        <v>7.2246875666041494E-5</v>
      </c>
      <c r="K296" s="9">
        <v>7.2246875666041494E-5</v>
      </c>
      <c r="L296" s="9">
        <v>7.2246875666041494E-5</v>
      </c>
      <c r="M296" s="18">
        <f t="shared" si="8"/>
        <v>0</v>
      </c>
      <c r="N296" s="18">
        <f t="shared" si="9"/>
        <v>1</v>
      </c>
      <c r="O296" s="24"/>
    </row>
    <row r="297" spans="1:15" ht="13.5" thickBot="1">
      <c r="A297" s="3">
        <v>43750</v>
      </c>
      <c r="B297" s="7">
        <v>23</v>
      </c>
      <c r="C297" s="8">
        <v>33346.9453125</v>
      </c>
      <c r="D297" s="8">
        <v>0</v>
      </c>
      <c r="E297" s="8">
        <v>0</v>
      </c>
      <c r="F297" s="8">
        <v>0.14000000059600001</v>
      </c>
      <c r="G297" s="8">
        <v>0.106400000452</v>
      </c>
      <c r="H297" s="8">
        <v>-3.3600000142999999E-2</v>
      </c>
      <c r="I297" s="9">
        <v>5.4901961018057303E-5</v>
      </c>
      <c r="J297" s="9">
        <v>7.2239422392180597E-5</v>
      </c>
      <c r="K297" s="9">
        <v>5.4901961018057303E-5</v>
      </c>
      <c r="L297" s="9">
        <v>7.2239422392180597E-5</v>
      </c>
      <c r="M297" s="18">
        <f t="shared" si="8"/>
        <v>0</v>
      </c>
      <c r="N297" s="18">
        <f t="shared" si="9"/>
        <v>1</v>
      </c>
      <c r="O297" s="24"/>
    </row>
    <row r="298" spans="1:15" ht="13.5" thickBot="1">
      <c r="A298" s="3">
        <v>43750</v>
      </c>
      <c r="B298" s="7">
        <v>24</v>
      </c>
      <c r="C298" s="8">
        <v>31821.296875</v>
      </c>
      <c r="D298" s="8">
        <v>0</v>
      </c>
      <c r="E298" s="8">
        <v>0</v>
      </c>
      <c r="F298" s="8">
        <v>0.14000000059600001</v>
      </c>
      <c r="G298" s="8">
        <v>8.1666667013999994E-2</v>
      </c>
      <c r="H298" s="8">
        <v>-5.8333333580999999E-2</v>
      </c>
      <c r="I298" s="9">
        <v>4.2139663062105402E-5</v>
      </c>
      <c r="J298" s="9">
        <v>7.2239422392180597E-5</v>
      </c>
      <c r="K298" s="9">
        <v>4.2139663062105402E-5</v>
      </c>
      <c r="L298" s="9">
        <v>7.2239422392180597E-5</v>
      </c>
      <c r="M298" s="18">
        <f t="shared" si="8"/>
        <v>0</v>
      </c>
      <c r="N298" s="18">
        <f t="shared" si="9"/>
        <v>1</v>
      </c>
      <c r="O298" s="24"/>
    </row>
    <row r="299" spans="1:15" ht="13.5" thickBot="1">
      <c r="A299" s="3">
        <v>43751</v>
      </c>
      <c r="B299" s="7">
        <v>1</v>
      </c>
      <c r="C299" s="8">
        <v>30393.197265625</v>
      </c>
      <c r="D299" s="8">
        <v>0</v>
      </c>
      <c r="E299" s="8">
        <v>0</v>
      </c>
      <c r="F299" s="8">
        <v>0.14000000059600001</v>
      </c>
      <c r="G299" s="8">
        <v>0.116666667163</v>
      </c>
      <c r="H299" s="8">
        <v>-2.3333333432E-2</v>
      </c>
      <c r="I299" s="9">
        <v>6.01995186601507E-5</v>
      </c>
      <c r="J299" s="9">
        <v>7.2239422392180597E-5</v>
      </c>
      <c r="K299" s="9">
        <v>6.01995186601507E-5</v>
      </c>
      <c r="L299" s="9">
        <v>7.2239422392180597E-5</v>
      </c>
      <c r="M299" s="18">
        <f t="shared" si="8"/>
        <v>0</v>
      </c>
      <c r="N299" s="18">
        <f t="shared" si="9"/>
        <v>1</v>
      </c>
      <c r="O299" s="24"/>
    </row>
    <row r="300" spans="1:15" ht="13.5" thickBot="1">
      <c r="A300" s="3">
        <v>43751</v>
      </c>
      <c r="B300" s="7">
        <v>2</v>
      </c>
      <c r="C300" s="8">
        <v>29488.095703125</v>
      </c>
      <c r="D300" s="8">
        <v>0</v>
      </c>
      <c r="E300" s="8">
        <v>0</v>
      </c>
      <c r="F300" s="8">
        <v>0.14000000059600001</v>
      </c>
      <c r="G300" s="8">
        <v>7.0000000298000006E-2</v>
      </c>
      <c r="H300" s="8">
        <v>-7.0000000298000006E-2</v>
      </c>
      <c r="I300" s="9">
        <v>3.6119711196090298E-5</v>
      </c>
      <c r="J300" s="9">
        <v>7.2239422392180597E-5</v>
      </c>
      <c r="K300" s="9">
        <v>3.6119711196090298E-5</v>
      </c>
      <c r="L300" s="9">
        <v>7.2239422392180597E-5</v>
      </c>
      <c r="M300" s="18">
        <f t="shared" si="8"/>
        <v>0</v>
      </c>
      <c r="N300" s="18">
        <f t="shared" si="9"/>
        <v>1</v>
      </c>
      <c r="O300" s="24"/>
    </row>
    <row r="301" spans="1:15" ht="13.5" thickBot="1">
      <c r="A301" s="3">
        <v>43751</v>
      </c>
      <c r="B301" s="7">
        <v>3</v>
      </c>
      <c r="C301" s="8">
        <v>28850.662109375</v>
      </c>
      <c r="D301" s="8">
        <v>0</v>
      </c>
      <c r="E301" s="8">
        <v>0</v>
      </c>
      <c r="F301" s="8">
        <v>0.14000000059600001</v>
      </c>
      <c r="G301" s="8">
        <v>7.0000000298000006E-2</v>
      </c>
      <c r="H301" s="8">
        <v>-7.0000000298000006E-2</v>
      </c>
      <c r="I301" s="9">
        <v>3.6119711196090298E-5</v>
      </c>
      <c r="J301" s="9">
        <v>7.2239422392180597E-5</v>
      </c>
      <c r="K301" s="9">
        <v>3.6119711196090298E-5</v>
      </c>
      <c r="L301" s="9">
        <v>7.2239422392180597E-5</v>
      </c>
      <c r="M301" s="18">
        <f t="shared" si="8"/>
        <v>0</v>
      </c>
      <c r="N301" s="18">
        <f t="shared" si="9"/>
        <v>1</v>
      </c>
      <c r="O301" s="24"/>
    </row>
    <row r="302" spans="1:15" ht="13.5" thickBot="1">
      <c r="A302" s="3">
        <v>43751</v>
      </c>
      <c r="B302" s="7">
        <v>4</v>
      </c>
      <c r="C302" s="8">
        <v>28458.203125</v>
      </c>
      <c r="D302" s="8">
        <v>0</v>
      </c>
      <c r="E302" s="8">
        <v>0</v>
      </c>
      <c r="F302" s="8">
        <v>0.14000000059600001</v>
      </c>
      <c r="G302" s="8">
        <v>9.3333333729999995E-2</v>
      </c>
      <c r="H302" s="8">
        <v>-4.6666666864999998E-2</v>
      </c>
      <c r="I302" s="9">
        <v>4.8159614928120398E-5</v>
      </c>
      <c r="J302" s="9">
        <v>7.2239422392180597E-5</v>
      </c>
      <c r="K302" s="9">
        <v>4.8159614928120398E-5</v>
      </c>
      <c r="L302" s="9">
        <v>7.2239422392180597E-5</v>
      </c>
      <c r="M302" s="18">
        <f t="shared" si="8"/>
        <v>0</v>
      </c>
      <c r="N302" s="18">
        <f t="shared" si="9"/>
        <v>1</v>
      </c>
      <c r="O302" s="24"/>
    </row>
    <row r="303" spans="1:15" ht="13.5" thickBot="1">
      <c r="A303" s="3">
        <v>43751</v>
      </c>
      <c r="B303" s="7">
        <v>5</v>
      </c>
      <c r="C303" s="8">
        <v>28348.140625</v>
      </c>
      <c r="D303" s="8">
        <v>0</v>
      </c>
      <c r="E303" s="8">
        <v>0</v>
      </c>
      <c r="F303" s="8">
        <v>0.14000000059600001</v>
      </c>
      <c r="G303" s="8">
        <v>0.14000000059600001</v>
      </c>
      <c r="H303" s="8">
        <v>0</v>
      </c>
      <c r="I303" s="9">
        <v>7.2239422392180597E-5</v>
      </c>
      <c r="J303" s="9">
        <v>7.2239422392180597E-5</v>
      </c>
      <c r="K303" s="9">
        <v>7.2239422392180597E-5</v>
      </c>
      <c r="L303" s="9">
        <v>7.2239422392180597E-5</v>
      </c>
      <c r="M303" s="18">
        <f t="shared" si="8"/>
        <v>0</v>
      </c>
      <c r="N303" s="18">
        <f t="shared" si="9"/>
        <v>1</v>
      </c>
      <c r="O303" s="24"/>
    </row>
    <row r="304" spans="1:15" ht="13.5" thickBot="1">
      <c r="A304" s="3">
        <v>43751</v>
      </c>
      <c r="B304" s="7">
        <v>6</v>
      </c>
      <c r="C304" s="8">
        <v>28582.21875</v>
      </c>
      <c r="D304" s="8">
        <v>0</v>
      </c>
      <c r="E304" s="8">
        <v>0</v>
      </c>
      <c r="F304" s="8">
        <v>0.14000000059600001</v>
      </c>
      <c r="G304" s="8">
        <v>0.14000000059600001</v>
      </c>
      <c r="H304" s="8">
        <v>0</v>
      </c>
      <c r="I304" s="9">
        <v>7.2239422392180597E-5</v>
      </c>
      <c r="J304" s="9">
        <v>7.2239422392180597E-5</v>
      </c>
      <c r="K304" s="9">
        <v>7.2239422392180597E-5</v>
      </c>
      <c r="L304" s="9">
        <v>7.2239422392180597E-5</v>
      </c>
      <c r="M304" s="18">
        <f t="shared" si="8"/>
        <v>0</v>
      </c>
      <c r="N304" s="18">
        <f t="shared" si="9"/>
        <v>1</v>
      </c>
      <c r="O304" s="24"/>
    </row>
    <row r="305" spans="1:15" ht="13.5" thickBot="1">
      <c r="A305" s="3">
        <v>43751</v>
      </c>
      <c r="B305" s="7">
        <v>7</v>
      </c>
      <c r="C305" s="8">
        <v>29243.6484375</v>
      </c>
      <c r="D305" s="8">
        <v>0</v>
      </c>
      <c r="E305" s="8">
        <v>0</v>
      </c>
      <c r="F305" s="8">
        <v>0.14145882507099999</v>
      </c>
      <c r="G305" s="8">
        <v>0.14145882507099999</v>
      </c>
      <c r="H305" s="8">
        <v>0</v>
      </c>
      <c r="I305" s="9">
        <v>7.2992169799614197E-5</v>
      </c>
      <c r="J305" s="9">
        <v>7.2992169799614197E-5</v>
      </c>
      <c r="K305" s="9">
        <v>7.2992169799614197E-5</v>
      </c>
      <c r="L305" s="9">
        <v>7.2992169799614197E-5</v>
      </c>
      <c r="M305" s="18">
        <f t="shared" si="8"/>
        <v>0</v>
      </c>
      <c r="N305" s="18">
        <f t="shared" si="9"/>
        <v>1</v>
      </c>
      <c r="O305" s="24"/>
    </row>
    <row r="306" spans="1:15" ht="13.5" thickBot="1">
      <c r="A306" s="3">
        <v>43751</v>
      </c>
      <c r="B306" s="7">
        <v>8</v>
      </c>
      <c r="C306" s="8">
        <v>30141.79296875</v>
      </c>
      <c r="D306" s="8">
        <v>0.4</v>
      </c>
      <c r="E306" s="8">
        <v>0.2</v>
      </c>
      <c r="F306" s="8">
        <v>1.162552580509</v>
      </c>
      <c r="G306" s="8">
        <v>1.162552580509</v>
      </c>
      <c r="H306" s="8">
        <v>0</v>
      </c>
      <c r="I306" s="9">
        <v>3.9347398300000001E-4</v>
      </c>
      <c r="J306" s="9">
        <v>3.9347398300000001E-4</v>
      </c>
      <c r="K306" s="9">
        <v>4.9667315800000001E-4</v>
      </c>
      <c r="L306" s="9">
        <v>4.9667315800000001E-4</v>
      </c>
      <c r="M306" s="18">
        <f t="shared" si="8"/>
        <v>0</v>
      </c>
      <c r="N306" s="18">
        <f t="shared" si="9"/>
        <v>1</v>
      </c>
      <c r="O306" s="24"/>
    </row>
    <row r="307" spans="1:15" ht="13.5" thickBot="1">
      <c r="A307" s="3">
        <v>43751</v>
      </c>
      <c r="B307" s="7">
        <v>9</v>
      </c>
      <c r="C307" s="8">
        <v>31260.353515625</v>
      </c>
      <c r="D307" s="8">
        <v>206.9</v>
      </c>
      <c r="E307" s="8">
        <v>201.7</v>
      </c>
      <c r="F307" s="8">
        <v>321.38919804928003</v>
      </c>
      <c r="G307" s="8">
        <v>321.38919804928003</v>
      </c>
      <c r="H307" s="8">
        <v>0</v>
      </c>
      <c r="I307" s="9">
        <v>5.9075953585E-2</v>
      </c>
      <c r="J307" s="9">
        <v>5.9075953585E-2</v>
      </c>
      <c r="K307" s="9">
        <v>6.1759132119999997E-2</v>
      </c>
      <c r="L307" s="9">
        <v>6.1759132119999997E-2</v>
      </c>
      <c r="M307" s="18">
        <f t="shared" si="8"/>
        <v>1</v>
      </c>
      <c r="N307" s="18">
        <f t="shared" si="9"/>
        <v>1</v>
      </c>
      <c r="O307" s="24"/>
    </row>
    <row r="308" spans="1:15" ht="13.5" thickBot="1">
      <c r="A308" s="3">
        <v>43751</v>
      </c>
      <c r="B308" s="7">
        <v>10</v>
      </c>
      <c r="C308" s="8">
        <v>32497.453125</v>
      </c>
      <c r="D308" s="8">
        <v>1029.2</v>
      </c>
      <c r="E308" s="8">
        <v>1027</v>
      </c>
      <c r="F308" s="8">
        <v>1024.5213651870399</v>
      </c>
      <c r="G308" s="8">
        <v>1024.5213651870399</v>
      </c>
      <c r="H308" s="8">
        <v>0</v>
      </c>
      <c r="I308" s="9">
        <v>2.4141562500000001E-3</v>
      </c>
      <c r="J308" s="9">
        <v>2.4141562500000001E-3</v>
      </c>
      <c r="K308" s="9">
        <v>1.2789653309999999E-3</v>
      </c>
      <c r="L308" s="9">
        <v>1.2789653309999999E-3</v>
      </c>
      <c r="M308" s="18">
        <f t="shared" si="8"/>
        <v>1</v>
      </c>
      <c r="N308" s="18">
        <f t="shared" si="9"/>
        <v>0</v>
      </c>
      <c r="O308" s="24"/>
    </row>
    <row r="309" spans="1:15" ht="13.5" thickBot="1">
      <c r="A309" s="3">
        <v>43751</v>
      </c>
      <c r="B309" s="7">
        <v>11</v>
      </c>
      <c r="C309" s="8">
        <v>33320.20703125</v>
      </c>
      <c r="D309" s="8">
        <v>1449.6</v>
      </c>
      <c r="E309" s="8">
        <v>1445.9</v>
      </c>
      <c r="F309" s="8">
        <v>1201.1558778119099</v>
      </c>
      <c r="G309" s="8">
        <v>1201.1558778119099</v>
      </c>
      <c r="H309" s="8">
        <v>0</v>
      </c>
      <c r="I309" s="9">
        <v>0.12819614147899999</v>
      </c>
      <c r="J309" s="9">
        <v>0.12819614147899999</v>
      </c>
      <c r="K309" s="9">
        <v>0.126286956753</v>
      </c>
      <c r="L309" s="9">
        <v>0.126286956753</v>
      </c>
      <c r="M309" s="18">
        <f t="shared" si="8"/>
        <v>1</v>
      </c>
      <c r="N309" s="18">
        <f t="shared" si="9"/>
        <v>0</v>
      </c>
      <c r="O309" s="24"/>
    </row>
    <row r="310" spans="1:15" ht="13.5" thickBot="1">
      <c r="A310" s="3">
        <v>43751</v>
      </c>
      <c r="B310" s="7">
        <v>12</v>
      </c>
      <c r="C310" s="8">
        <v>34165.6796875</v>
      </c>
      <c r="D310" s="8">
        <v>1530</v>
      </c>
      <c r="E310" s="8">
        <v>1517.5</v>
      </c>
      <c r="F310" s="8">
        <v>1295.3804160555201</v>
      </c>
      <c r="G310" s="8">
        <v>1295.3804160555201</v>
      </c>
      <c r="H310" s="8">
        <v>0</v>
      </c>
      <c r="I310" s="9">
        <v>0.121062736813</v>
      </c>
      <c r="J310" s="9">
        <v>0.121062736813</v>
      </c>
      <c r="K310" s="9">
        <v>0.114612788413</v>
      </c>
      <c r="L310" s="9">
        <v>0.114612788413</v>
      </c>
      <c r="M310" s="18">
        <f t="shared" si="8"/>
        <v>1</v>
      </c>
      <c r="N310" s="18">
        <f t="shared" si="9"/>
        <v>0</v>
      </c>
      <c r="O310" s="24"/>
    </row>
    <row r="311" spans="1:15" ht="13.5" thickBot="1">
      <c r="A311" s="3">
        <v>43751</v>
      </c>
      <c r="B311" s="7">
        <v>13</v>
      </c>
      <c r="C311" s="8">
        <v>35028</v>
      </c>
      <c r="D311" s="8">
        <v>1551.5</v>
      </c>
      <c r="E311" s="8">
        <v>1544.4</v>
      </c>
      <c r="F311" s="8">
        <v>1319.37095499463</v>
      </c>
      <c r="G311" s="8">
        <v>1319.37095499463</v>
      </c>
      <c r="H311" s="8">
        <v>0</v>
      </c>
      <c r="I311" s="9">
        <v>0.119777629001</v>
      </c>
      <c r="J311" s="9">
        <v>0.119777629001</v>
      </c>
      <c r="K311" s="9">
        <v>0.11611405831</v>
      </c>
      <c r="L311" s="9">
        <v>0.11611405831</v>
      </c>
      <c r="M311" s="18">
        <f t="shared" si="8"/>
        <v>1</v>
      </c>
      <c r="N311" s="18">
        <f t="shared" si="9"/>
        <v>0</v>
      </c>
      <c r="O311" s="24"/>
    </row>
    <row r="312" spans="1:15" ht="13.5" thickBot="1">
      <c r="A312" s="3">
        <v>43751</v>
      </c>
      <c r="B312" s="7">
        <v>14</v>
      </c>
      <c r="C312" s="8">
        <v>36041.95703125</v>
      </c>
      <c r="D312" s="8">
        <v>1473.5</v>
      </c>
      <c r="E312" s="8">
        <v>1466.1</v>
      </c>
      <c r="F312" s="8">
        <v>1356.91958276828</v>
      </c>
      <c r="G312" s="8">
        <v>1356.91958276828</v>
      </c>
      <c r="H312" s="8">
        <v>0</v>
      </c>
      <c r="I312" s="9">
        <v>6.0155014051000003E-2</v>
      </c>
      <c r="J312" s="9">
        <v>6.0155014051000003E-2</v>
      </c>
      <c r="K312" s="9">
        <v>5.6336644598000002E-2</v>
      </c>
      <c r="L312" s="9">
        <v>5.6336644598000002E-2</v>
      </c>
      <c r="M312" s="18">
        <f t="shared" si="8"/>
        <v>1</v>
      </c>
      <c r="N312" s="18">
        <f t="shared" si="9"/>
        <v>0</v>
      </c>
      <c r="O312" s="24"/>
    </row>
    <row r="313" spans="1:15" ht="13.5" thickBot="1">
      <c r="A313" s="3">
        <v>43751</v>
      </c>
      <c r="B313" s="7">
        <v>15</v>
      </c>
      <c r="C313" s="8">
        <v>37324.9921875</v>
      </c>
      <c r="D313" s="8">
        <v>1407.6</v>
      </c>
      <c r="E313" s="8">
        <v>1404.1</v>
      </c>
      <c r="F313" s="8">
        <v>1371.7388540045399</v>
      </c>
      <c r="G313" s="8">
        <v>1371.7388540045399</v>
      </c>
      <c r="H313" s="8">
        <v>0</v>
      </c>
      <c r="I313" s="9">
        <v>1.8504203300000001E-2</v>
      </c>
      <c r="J313" s="9">
        <v>1.8504203300000001E-2</v>
      </c>
      <c r="K313" s="9">
        <v>1.6698217747000001E-2</v>
      </c>
      <c r="L313" s="9">
        <v>1.6698217747000001E-2</v>
      </c>
      <c r="M313" s="18">
        <f t="shared" si="8"/>
        <v>1</v>
      </c>
      <c r="N313" s="18">
        <f t="shared" si="9"/>
        <v>0</v>
      </c>
      <c r="O313" s="24"/>
    </row>
    <row r="314" spans="1:15" ht="13.5" thickBot="1">
      <c r="A314" s="3">
        <v>43751</v>
      </c>
      <c r="B314" s="7">
        <v>16</v>
      </c>
      <c r="C314" s="8">
        <v>38808.734375</v>
      </c>
      <c r="D314" s="8">
        <v>1306.3</v>
      </c>
      <c r="E314" s="8">
        <v>1304.5</v>
      </c>
      <c r="F314" s="8">
        <v>1221.8803814591299</v>
      </c>
      <c r="G314" s="8">
        <v>1221.8803814591299</v>
      </c>
      <c r="H314" s="8">
        <v>0</v>
      </c>
      <c r="I314" s="9">
        <v>4.3560174685000001E-2</v>
      </c>
      <c r="J314" s="9">
        <v>4.3560174685000001E-2</v>
      </c>
      <c r="K314" s="9">
        <v>4.2631382115999997E-2</v>
      </c>
      <c r="L314" s="9">
        <v>4.2631382115999997E-2</v>
      </c>
      <c r="M314" s="18">
        <f t="shared" si="8"/>
        <v>1</v>
      </c>
      <c r="N314" s="18">
        <f t="shared" si="9"/>
        <v>0</v>
      </c>
      <c r="O314" s="24"/>
    </row>
    <row r="315" spans="1:15" ht="13.5" thickBot="1">
      <c r="A315" s="3">
        <v>43751</v>
      </c>
      <c r="B315" s="7">
        <v>17</v>
      </c>
      <c r="C315" s="8">
        <v>39899.84375</v>
      </c>
      <c r="D315" s="8">
        <v>1153.3</v>
      </c>
      <c r="E315" s="8">
        <v>1151</v>
      </c>
      <c r="F315" s="8">
        <v>875.72417581770196</v>
      </c>
      <c r="G315" s="8">
        <v>875.72417581770196</v>
      </c>
      <c r="H315" s="8">
        <v>0</v>
      </c>
      <c r="I315" s="9">
        <v>0.14322797945400001</v>
      </c>
      <c r="J315" s="9">
        <v>0.14322797945400001</v>
      </c>
      <c r="K315" s="9">
        <v>0.142041188948</v>
      </c>
      <c r="L315" s="9">
        <v>0.142041188948</v>
      </c>
      <c r="M315" s="18">
        <f t="shared" si="8"/>
        <v>1</v>
      </c>
      <c r="N315" s="18">
        <f t="shared" si="9"/>
        <v>0</v>
      </c>
      <c r="O315" s="24"/>
    </row>
    <row r="316" spans="1:15" ht="13.5" thickBot="1">
      <c r="A316" s="3">
        <v>43751</v>
      </c>
      <c r="B316" s="7">
        <v>18</v>
      </c>
      <c r="C316" s="8">
        <v>40427.515625</v>
      </c>
      <c r="D316" s="8">
        <v>883.8</v>
      </c>
      <c r="E316" s="8">
        <v>877.7</v>
      </c>
      <c r="F316" s="8">
        <v>374.04631626315398</v>
      </c>
      <c r="G316" s="8">
        <v>452.07563395301497</v>
      </c>
      <c r="H316" s="8">
        <v>78.029317689859994</v>
      </c>
      <c r="I316" s="9">
        <v>0.22276799073600001</v>
      </c>
      <c r="J316" s="9">
        <v>0.26303079656099998</v>
      </c>
      <c r="K316" s="9">
        <v>0.21962041591600001</v>
      </c>
      <c r="L316" s="9">
        <v>0.25988322174200001</v>
      </c>
      <c r="M316" s="18">
        <f t="shared" si="8"/>
        <v>1</v>
      </c>
      <c r="N316" s="18">
        <f t="shared" si="9"/>
        <v>0</v>
      </c>
      <c r="O316" s="24"/>
    </row>
    <row r="317" spans="1:15" ht="13.5" thickBot="1">
      <c r="A317" s="3">
        <v>43751</v>
      </c>
      <c r="B317" s="7">
        <v>19</v>
      </c>
      <c r="C317" s="8">
        <v>40320.77734375</v>
      </c>
      <c r="D317" s="8">
        <v>214.7</v>
      </c>
      <c r="E317" s="8">
        <v>211</v>
      </c>
      <c r="F317" s="8">
        <v>96.220598323923994</v>
      </c>
      <c r="G317" s="8">
        <v>124.01561125236201</v>
      </c>
      <c r="H317" s="8">
        <v>27.795012928437</v>
      </c>
      <c r="I317" s="9">
        <v>4.6792770251000003E-2</v>
      </c>
      <c r="J317" s="9">
        <v>6.1134882185000003E-2</v>
      </c>
      <c r="K317" s="9">
        <v>4.4883585524999998E-2</v>
      </c>
      <c r="L317" s="9">
        <v>5.9225697458999998E-2</v>
      </c>
      <c r="M317" s="18">
        <f t="shared" si="8"/>
        <v>1</v>
      </c>
      <c r="N317" s="18">
        <f t="shared" si="9"/>
        <v>0</v>
      </c>
      <c r="O317" s="24"/>
    </row>
    <row r="318" spans="1:15" ht="13.5" thickBot="1">
      <c r="A318" s="3">
        <v>43751</v>
      </c>
      <c r="B318" s="7">
        <v>20</v>
      </c>
      <c r="C318" s="8">
        <v>41153.5703125</v>
      </c>
      <c r="D318" s="8">
        <v>6.6</v>
      </c>
      <c r="E318" s="8">
        <v>6</v>
      </c>
      <c r="F318" s="8">
        <v>0.98870587720799996</v>
      </c>
      <c r="G318" s="8">
        <v>1.247579517258</v>
      </c>
      <c r="H318" s="8">
        <v>0.25887364004899999</v>
      </c>
      <c r="I318" s="9">
        <v>2.7618268740000002E-3</v>
      </c>
      <c r="J318" s="9">
        <v>2.895404604E-3</v>
      </c>
      <c r="K318" s="9">
        <v>2.4522293510000001E-3</v>
      </c>
      <c r="L318" s="9">
        <v>2.58580708E-3</v>
      </c>
      <c r="M318" s="18">
        <f t="shared" si="8"/>
        <v>0</v>
      </c>
      <c r="N318" s="18">
        <f t="shared" si="9"/>
        <v>0</v>
      </c>
      <c r="O318" s="24"/>
    </row>
    <row r="319" spans="1:15" ht="13.5" thickBot="1">
      <c r="A319" s="3">
        <v>43751</v>
      </c>
      <c r="B319" s="7">
        <v>21</v>
      </c>
      <c r="C319" s="8">
        <v>40724.6640625</v>
      </c>
      <c r="D319" s="8">
        <v>0</v>
      </c>
      <c r="E319" s="8">
        <v>0</v>
      </c>
      <c r="F319" s="8">
        <v>0.469999998807</v>
      </c>
      <c r="G319" s="8">
        <v>0.469999998807</v>
      </c>
      <c r="H319" s="8">
        <v>0</v>
      </c>
      <c r="I319" s="9">
        <v>2.4251805900000001E-4</v>
      </c>
      <c r="J319" s="9">
        <v>2.4251805900000001E-4</v>
      </c>
      <c r="K319" s="9">
        <v>2.4251805900000001E-4</v>
      </c>
      <c r="L319" s="9">
        <v>2.4251805900000001E-4</v>
      </c>
      <c r="M319" s="18">
        <f t="shared" si="8"/>
        <v>0</v>
      </c>
      <c r="N319" s="18">
        <f t="shared" si="9"/>
        <v>1</v>
      </c>
      <c r="O319" s="24"/>
    </row>
    <row r="320" spans="1:15" ht="13.5" thickBot="1">
      <c r="A320" s="3">
        <v>43751</v>
      </c>
      <c r="B320" s="7">
        <v>22</v>
      </c>
      <c r="C320" s="8">
        <v>39385.3671875</v>
      </c>
      <c r="D320" s="8">
        <v>0</v>
      </c>
      <c r="E320" s="8">
        <v>0</v>
      </c>
      <c r="F320" s="8">
        <v>0.469999998807</v>
      </c>
      <c r="G320" s="8">
        <v>0.469999998807</v>
      </c>
      <c r="H320" s="8">
        <v>0</v>
      </c>
      <c r="I320" s="9">
        <v>2.4251805900000001E-4</v>
      </c>
      <c r="J320" s="9">
        <v>2.4251805900000001E-4</v>
      </c>
      <c r="K320" s="9">
        <v>2.4251805900000001E-4</v>
      </c>
      <c r="L320" s="9">
        <v>2.4251805900000001E-4</v>
      </c>
      <c r="M320" s="18">
        <f t="shared" si="8"/>
        <v>0</v>
      </c>
      <c r="N320" s="18">
        <f t="shared" si="9"/>
        <v>1</v>
      </c>
      <c r="O320" s="24"/>
    </row>
    <row r="321" spans="1:15" ht="13.5" thickBot="1">
      <c r="A321" s="3">
        <v>43751</v>
      </c>
      <c r="B321" s="7">
        <v>23</v>
      </c>
      <c r="C321" s="8">
        <v>37375.1640625</v>
      </c>
      <c r="D321" s="8">
        <v>0</v>
      </c>
      <c r="E321" s="8">
        <v>0</v>
      </c>
      <c r="F321" s="8">
        <v>0.469999998807</v>
      </c>
      <c r="G321" s="8">
        <v>0.469999998807</v>
      </c>
      <c r="H321" s="8">
        <v>0</v>
      </c>
      <c r="I321" s="9">
        <v>2.4251805900000001E-4</v>
      </c>
      <c r="J321" s="9">
        <v>2.4251805900000001E-4</v>
      </c>
      <c r="K321" s="9">
        <v>2.4251805900000001E-4</v>
      </c>
      <c r="L321" s="9">
        <v>2.4251805900000001E-4</v>
      </c>
      <c r="M321" s="18">
        <f t="shared" si="8"/>
        <v>0</v>
      </c>
      <c r="N321" s="18">
        <f t="shared" si="9"/>
        <v>1</v>
      </c>
      <c r="O321" s="24"/>
    </row>
    <row r="322" spans="1:15" ht="13.5" thickBot="1">
      <c r="A322" s="3">
        <v>43751</v>
      </c>
      <c r="B322" s="7">
        <v>24</v>
      </c>
      <c r="C322" s="8">
        <v>35024.95703125</v>
      </c>
      <c r="D322" s="8">
        <v>0</v>
      </c>
      <c r="E322" s="8">
        <v>0</v>
      </c>
      <c r="F322" s="8">
        <v>0.469999998807</v>
      </c>
      <c r="G322" s="8">
        <v>0.469999998807</v>
      </c>
      <c r="H322" s="8">
        <v>0</v>
      </c>
      <c r="I322" s="9">
        <v>2.4251805900000001E-4</v>
      </c>
      <c r="J322" s="9">
        <v>2.4251805900000001E-4</v>
      </c>
      <c r="K322" s="9">
        <v>2.4251805900000001E-4</v>
      </c>
      <c r="L322" s="9">
        <v>2.4251805900000001E-4</v>
      </c>
      <c r="M322" s="18">
        <f t="shared" si="8"/>
        <v>0</v>
      </c>
      <c r="N322" s="18">
        <f t="shared" si="9"/>
        <v>1</v>
      </c>
      <c r="O322" s="24"/>
    </row>
    <row r="323" spans="1:15" ht="13.5" thickBot="1">
      <c r="A323" s="3">
        <v>43752</v>
      </c>
      <c r="B323" s="7">
        <v>1</v>
      </c>
      <c r="C323" s="8">
        <v>33131.26171875</v>
      </c>
      <c r="D323" s="8">
        <v>0</v>
      </c>
      <c r="E323" s="8">
        <v>0</v>
      </c>
      <c r="F323" s="8">
        <v>0.469999998807</v>
      </c>
      <c r="G323" s="8">
        <v>0.469999998807</v>
      </c>
      <c r="H323" s="8">
        <v>0</v>
      </c>
      <c r="I323" s="9">
        <v>2.4251805900000001E-4</v>
      </c>
      <c r="J323" s="9">
        <v>2.4251805900000001E-4</v>
      </c>
      <c r="K323" s="9">
        <v>2.4251805900000001E-4</v>
      </c>
      <c r="L323" s="9">
        <v>2.4251805900000001E-4</v>
      </c>
      <c r="M323" s="18">
        <f t="shared" si="8"/>
        <v>0</v>
      </c>
      <c r="N323" s="18">
        <f t="shared" si="9"/>
        <v>1</v>
      </c>
      <c r="O323" s="24"/>
    </row>
    <row r="324" spans="1:15" ht="13.5" thickBot="1">
      <c r="A324" s="3">
        <v>43752</v>
      </c>
      <c r="B324" s="7">
        <v>2</v>
      </c>
      <c r="C324" s="8">
        <v>31761.169921875</v>
      </c>
      <c r="D324" s="8">
        <v>0</v>
      </c>
      <c r="E324" s="8">
        <v>0</v>
      </c>
      <c r="F324" s="8">
        <v>0.469999998807</v>
      </c>
      <c r="G324" s="8">
        <v>0.469999998807</v>
      </c>
      <c r="H324" s="8">
        <v>0</v>
      </c>
      <c r="I324" s="9">
        <v>2.4251805900000001E-4</v>
      </c>
      <c r="J324" s="9">
        <v>2.4251805900000001E-4</v>
      </c>
      <c r="K324" s="9">
        <v>2.4251805900000001E-4</v>
      </c>
      <c r="L324" s="9">
        <v>2.4251805900000001E-4</v>
      </c>
      <c r="M324" s="18">
        <f t="shared" si="8"/>
        <v>0</v>
      </c>
      <c r="N324" s="18">
        <f t="shared" si="9"/>
        <v>1</v>
      </c>
      <c r="O324" s="24"/>
    </row>
    <row r="325" spans="1:15" ht="13.5" thickBot="1">
      <c r="A325" s="3">
        <v>43752</v>
      </c>
      <c r="B325" s="7">
        <v>3</v>
      </c>
      <c r="C325" s="8">
        <v>31004.88671875</v>
      </c>
      <c r="D325" s="8">
        <v>0</v>
      </c>
      <c r="E325" s="8">
        <v>0</v>
      </c>
      <c r="F325" s="8">
        <v>0.469999998807</v>
      </c>
      <c r="G325" s="8">
        <v>0.469999998807</v>
      </c>
      <c r="H325" s="8">
        <v>0</v>
      </c>
      <c r="I325" s="9">
        <v>2.4251805900000001E-4</v>
      </c>
      <c r="J325" s="9">
        <v>2.4251805900000001E-4</v>
      </c>
      <c r="K325" s="9">
        <v>2.4251805900000001E-4</v>
      </c>
      <c r="L325" s="9">
        <v>2.4251805900000001E-4</v>
      </c>
      <c r="M325" s="18">
        <f t="shared" si="8"/>
        <v>0</v>
      </c>
      <c r="N325" s="18">
        <f t="shared" si="9"/>
        <v>1</v>
      </c>
      <c r="O325" s="24"/>
    </row>
    <row r="326" spans="1:15" ht="13.5" thickBot="1">
      <c r="A326" s="3">
        <v>43752</v>
      </c>
      <c r="B326" s="7">
        <v>4</v>
      </c>
      <c r="C326" s="8">
        <v>30788.2421875</v>
      </c>
      <c r="D326" s="8">
        <v>0</v>
      </c>
      <c r="E326" s="8">
        <v>0</v>
      </c>
      <c r="F326" s="8">
        <v>0.469999998807</v>
      </c>
      <c r="G326" s="8">
        <v>0.469999998807</v>
      </c>
      <c r="H326" s="8">
        <v>0</v>
      </c>
      <c r="I326" s="9">
        <v>2.4251805900000001E-4</v>
      </c>
      <c r="J326" s="9">
        <v>2.4251805900000001E-4</v>
      </c>
      <c r="K326" s="9">
        <v>2.4251805900000001E-4</v>
      </c>
      <c r="L326" s="9">
        <v>2.4251805900000001E-4</v>
      </c>
      <c r="M326" s="18">
        <f t="shared" si="8"/>
        <v>0</v>
      </c>
      <c r="N326" s="18">
        <f t="shared" si="9"/>
        <v>1</v>
      </c>
      <c r="O326" s="24"/>
    </row>
    <row r="327" spans="1:15" ht="13.5" thickBot="1">
      <c r="A327" s="3">
        <v>43752</v>
      </c>
      <c r="B327" s="7">
        <v>5</v>
      </c>
      <c r="C327" s="8">
        <v>31162.419921875</v>
      </c>
      <c r="D327" s="8">
        <v>0</v>
      </c>
      <c r="E327" s="8">
        <v>0</v>
      </c>
      <c r="F327" s="8">
        <v>0.469999998807</v>
      </c>
      <c r="G327" s="8">
        <v>0.469999998807</v>
      </c>
      <c r="H327" s="8">
        <v>0</v>
      </c>
      <c r="I327" s="9">
        <v>2.4251805900000001E-4</v>
      </c>
      <c r="J327" s="9">
        <v>2.4251805900000001E-4</v>
      </c>
      <c r="K327" s="9">
        <v>2.4251805900000001E-4</v>
      </c>
      <c r="L327" s="9">
        <v>2.4251805900000001E-4</v>
      </c>
      <c r="M327" s="18">
        <f t="shared" si="8"/>
        <v>0</v>
      </c>
      <c r="N327" s="18">
        <f t="shared" si="9"/>
        <v>1</v>
      </c>
      <c r="O327" s="24"/>
    </row>
    <row r="328" spans="1:15" ht="13.5" thickBot="1">
      <c r="A328" s="3">
        <v>43752</v>
      </c>
      <c r="B328" s="7">
        <v>6</v>
      </c>
      <c r="C328" s="8">
        <v>32627.724609375</v>
      </c>
      <c r="D328" s="8">
        <v>0</v>
      </c>
      <c r="E328" s="8">
        <v>0</v>
      </c>
      <c r="F328" s="8">
        <v>0.469999998807</v>
      </c>
      <c r="G328" s="8">
        <v>0.469999998807</v>
      </c>
      <c r="H328" s="8">
        <v>0</v>
      </c>
      <c r="I328" s="9">
        <v>2.4251805900000001E-4</v>
      </c>
      <c r="J328" s="9">
        <v>2.4251805900000001E-4</v>
      </c>
      <c r="K328" s="9">
        <v>2.4251805900000001E-4</v>
      </c>
      <c r="L328" s="9">
        <v>2.4251805900000001E-4</v>
      </c>
      <c r="M328" s="18">
        <f t="shared" si="8"/>
        <v>0</v>
      </c>
      <c r="N328" s="18">
        <f t="shared" si="9"/>
        <v>1</v>
      </c>
      <c r="O328" s="24"/>
    </row>
    <row r="329" spans="1:15" ht="13.5" thickBot="1">
      <c r="A329" s="3">
        <v>43752</v>
      </c>
      <c r="B329" s="7">
        <v>7</v>
      </c>
      <c r="C329" s="8">
        <v>34893.57421875</v>
      </c>
      <c r="D329" s="8">
        <v>0</v>
      </c>
      <c r="E329" s="8">
        <v>0</v>
      </c>
      <c r="F329" s="8">
        <v>0.469999998807</v>
      </c>
      <c r="G329" s="8">
        <v>0.469999998807</v>
      </c>
      <c r="H329" s="8">
        <v>0</v>
      </c>
      <c r="I329" s="9">
        <v>2.4251805900000001E-4</v>
      </c>
      <c r="J329" s="9">
        <v>2.4251805900000001E-4</v>
      </c>
      <c r="K329" s="9">
        <v>2.4251805900000001E-4</v>
      </c>
      <c r="L329" s="9">
        <v>2.4251805900000001E-4</v>
      </c>
      <c r="M329" s="18">
        <f t="shared" si="8"/>
        <v>0</v>
      </c>
      <c r="N329" s="18">
        <f t="shared" si="9"/>
        <v>1</v>
      </c>
      <c r="O329" s="24"/>
    </row>
    <row r="330" spans="1:15" ht="13.5" thickBot="1">
      <c r="A330" s="3">
        <v>43752</v>
      </c>
      <c r="B330" s="7">
        <v>8</v>
      </c>
      <c r="C330" s="8">
        <v>36520.17578125</v>
      </c>
      <c r="D330" s="8">
        <v>0.2</v>
      </c>
      <c r="E330" s="8">
        <v>0.1</v>
      </c>
      <c r="F330" s="8">
        <v>0.49182373915200001</v>
      </c>
      <c r="G330" s="8">
        <v>0.49182373915200001</v>
      </c>
      <c r="H330" s="8">
        <v>0</v>
      </c>
      <c r="I330" s="9">
        <v>1.5057984400000001E-4</v>
      </c>
      <c r="J330" s="9">
        <v>1.5057984400000001E-4</v>
      </c>
      <c r="K330" s="9">
        <v>2.0217943099999999E-4</v>
      </c>
      <c r="L330" s="9">
        <v>2.0217943099999999E-4</v>
      </c>
      <c r="M330" s="18">
        <f t="shared" si="8"/>
        <v>0</v>
      </c>
      <c r="N330" s="18">
        <f t="shared" si="9"/>
        <v>1</v>
      </c>
      <c r="O330" s="24"/>
    </row>
    <row r="331" spans="1:15" ht="13.5" thickBot="1">
      <c r="A331" s="3">
        <v>43752</v>
      </c>
      <c r="B331" s="7">
        <v>9</v>
      </c>
      <c r="C331" s="8">
        <v>37442.33984375</v>
      </c>
      <c r="D331" s="8">
        <v>82.7</v>
      </c>
      <c r="E331" s="8">
        <v>77.599999999999994</v>
      </c>
      <c r="F331" s="8">
        <v>29.206251400943</v>
      </c>
      <c r="G331" s="8">
        <v>29.206251400943</v>
      </c>
      <c r="H331" s="8">
        <v>0</v>
      </c>
      <c r="I331" s="9">
        <v>2.7602553456E-2</v>
      </c>
      <c r="J331" s="9">
        <v>2.7602553456E-2</v>
      </c>
      <c r="K331" s="9">
        <v>2.4970974508999998E-2</v>
      </c>
      <c r="L331" s="9">
        <v>2.4970974508999998E-2</v>
      </c>
      <c r="M331" s="18">
        <f t="shared" si="8"/>
        <v>1</v>
      </c>
      <c r="N331" s="18">
        <f t="shared" si="9"/>
        <v>0</v>
      </c>
      <c r="O331" s="24"/>
    </row>
    <row r="332" spans="1:15" ht="13.5" thickBot="1">
      <c r="A332" s="3">
        <v>43752</v>
      </c>
      <c r="B332" s="7">
        <v>10</v>
      </c>
      <c r="C332" s="8">
        <v>39177.39453125</v>
      </c>
      <c r="D332" s="8">
        <v>367.3</v>
      </c>
      <c r="E332" s="8">
        <v>365.6</v>
      </c>
      <c r="F332" s="8">
        <v>99.405294160411998</v>
      </c>
      <c r="G332" s="8">
        <v>106.165991765269</v>
      </c>
      <c r="H332" s="8">
        <v>6.7606976048560004</v>
      </c>
      <c r="I332" s="9">
        <v>0.134744070296</v>
      </c>
      <c r="J332" s="9">
        <v>0.13823256235199999</v>
      </c>
      <c r="K332" s="9">
        <v>0.13386687731399999</v>
      </c>
      <c r="L332" s="9">
        <v>0.13735536937000001</v>
      </c>
      <c r="M332" s="18">
        <f t="shared" ref="M332:M395" si="10">IF(F332&gt;5,1,0)</f>
        <v>1</v>
      </c>
      <c r="N332" s="18">
        <f t="shared" ref="N332:N395" si="11">IF(G332&gt;E332,1,0)</f>
        <v>0</v>
      </c>
      <c r="O332" s="24"/>
    </row>
    <row r="333" spans="1:15" ht="13.5" thickBot="1">
      <c r="A333" s="3">
        <v>43752</v>
      </c>
      <c r="B333" s="7">
        <v>11</v>
      </c>
      <c r="C333" s="8">
        <v>41174.1796875</v>
      </c>
      <c r="D333" s="8">
        <v>574.20000000000005</v>
      </c>
      <c r="E333" s="8">
        <v>570.79999999999995</v>
      </c>
      <c r="F333" s="8">
        <v>195.89167261934901</v>
      </c>
      <c r="G333" s="8">
        <v>230.135095672483</v>
      </c>
      <c r="H333" s="8">
        <v>34.243423053133</v>
      </c>
      <c r="I333" s="9">
        <v>0.17753607034400001</v>
      </c>
      <c r="J333" s="9">
        <v>0.195205535284</v>
      </c>
      <c r="K333" s="9">
        <v>0.17578168437899999</v>
      </c>
      <c r="L333" s="9">
        <v>0.19345114931900001</v>
      </c>
      <c r="M333" s="18">
        <f t="shared" si="10"/>
        <v>1</v>
      </c>
      <c r="N333" s="18">
        <f t="shared" si="11"/>
        <v>0</v>
      </c>
      <c r="O333" s="24"/>
    </row>
    <row r="334" spans="1:15" ht="13.5" thickBot="1">
      <c r="A334" s="3">
        <v>43752</v>
      </c>
      <c r="B334" s="7">
        <v>12</v>
      </c>
      <c r="C334" s="8">
        <v>43207.9375</v>
      </c>
      <c r="D334" s="8">
        <v>626.9</v>
      </c>
      <c r="E334" s="8">
        <v>623.5</v>
      </c>
      <c r="F334" s="8">
        <v>384.82300291551502</v>
      </c>
      <c r="G334" s="8">
        <v>398.19027875618798</v>
      </c>
      <c r="H334" s="8">
        <v>13.367275840673001</v>
      </c>
      <c r="I334" s="9">
        <v>0.11801327205499999</v>
      </c>
      <c r="J334" s="9">
        <v>0.12491073120899999</v>
      </c>
      <c r="K334" s="9">
        <v>0.11625888609</v>
      </c>
      <c r="L334" s="9">
        <v>0.123156345244</v>
      </c>
      <c r="M334" s="18">
        <f t="shared" si="10"/>
        <v>1</v>
      </c>
      <c r="N334" s="18">
        <f t="shared" si="11"/>
        <v>0</v>
      </c>
      <c r="O334" s="24"/>
    </row>
    <row r="335" spans="1:15" ht="13.5" thickBot="1">
      <c r="A335" s="3">
        <v>43752</v>
      </c>
      <c r="B335" s="7">
        <v>13</v>
      </c>
      <c r="C335" s="8">
        <v>45185.23046875</v>
      </c>
      <c r="D335" s="8">
        <v>701</v>
      </c>
      <c r="E335" s="8">
        <v>697.1</v>
      </c>
      <c r="F335" s="8">
        <v>533.25809984910802</v>
      </c>
      <c r="G335" s="8">
        <v>581.452948294679</v>
      </c>
      <c r="H335" s="8">
        <v>48.194848445570997</v>
      </c>
      <c r="I335" s="9">
        <v>6.1685785192999998E-2</v>
      </c>
      <c r="J335" s="9">
        <v>8.6554128044000006E-2</v>
      </c>
      <c r="K335" s="9">
        <v>5.9673401292000001E-2</v>
      </c>
      <c r="L335" s="9">
        <v>8.4541744143000003E-2</v>
      </c>
      <c r="M335" s="18">
        <f t="shared" si="10"/>
        <v>1</v>
      </c>
      <c r="N335" s="18">
        <f t="shared" si="11"/>
        <v>0</v>
      </c>
      <c r="O335" s="24"/>
    </row>
    <row r="336" spans="1:15" ht="13.5" thickBot="1">
      <c r="A336" s="3">
        <v>43752</v>
      </c>
      <c r="B336" s="7">
        <v>14</v>
      </c>
      <c r="C336" s="8">
        <v>46872.53515625</v>
      </c>
      <c r="D336" s="8">
        <v>706.9</v>
      </c>
      <c r="E336" s="8">
        <v>702.7</v>
      </c>
      <c r="F336" s="8">
        <v>558.35625739064506</v>
      </c>
      <c r="G336" s="8">
        <v>657.46909944421702</v>
      </c>
      <c r="H336" s="8">
        <v>99.112842053571995</v>
      </c>
      <c r="I336" s="9">
        <v>2.5506140637000001E-2</v>
      </c>
      <c r="J336" s="9">
        <v>7.6647958002E-2</v>
      </c>
      <c r="K336" s="9">
        <v>2.3338957975000001E-2</v>
      </c>
      <c r="L336" s="9">
        <v>7.4480775339999999E-2</v>
      </c>
      <c r="M336" s="18">
        <f t="shared" si="10"/>
        <v>1</v>
      </c>
      <c r="N336" s="18">
        <f t="shared" si="11"/>
        <v>0</v>
      </c>
      <c r="O336" s="24"/>
    </row>
    <row r="337" spans="1:15" ht="13.5" thickBot="1">
      <c r="A337" s="3">
        <v>43752</v>
      </c>
      <c r="B337" s="7">
        <v>15</v>
      </c>
      <c r="C337" s="8">
        <v>48261.09375</v>
      </c>
      <c r="D337" s="8">
        <v>738.3</v>
      </c>
      <c r="E337" s="8">
        <v>735.1</v>
      </c>
      <c r="F337" s="8">
        <v>727.414370431718</v>
      </c>
      <c r="G337" s="8">
        <v>758.73734852353698</v>
      </c>
      <c r="H337" s="8">
        <v>31.322978091819</v>
      </c>
      <c r="I337" s="9">
        <v>1.0545587473000001E-2</v>
      </c>
      <c r="J337" s="9">
        <v>5.6169399209999998E-3</v>
      </c>
      <c r="K337" s="9">
        <v>1.2196774263000001E-2</v>
      </c>
      <c r="L337" s="9">
        <v>3.9657531309999997E-3</v>
      </c>
      <c r="M337" s="18">
        <f t="shared" si="10"/>
        <v>1</v>
      </c>
      <c r="N337" s="18">
        <f t="shared" si="11"/>
        <v>1</v>
      </c>
      <c r="O337" s="24"/>
    </row>
    <row r="338" spans="1:15" ht="13.5" thickBot="1">
      <c r="A338" s="3">
        <v>43752</v>
      </c>
      <c r="B338" s="7">
        <v>16</v>
      </c>
      <c r="C338" s="8">
        <v>49367.953125</v>
      </c>
      <c r="D338" s="8">
        <v>678.2</v>
      </c>
      <c r="E338" s="8">
        <v>675.9</v>
      </c>
      <c r="F338" s="8">
        <v>689.29550581924605</v>
      </c>
      <c r="G338" s="8">
        <v>699.73478716156501</v>
      </c>
      <c r="H338" s="8">
        <v>10.439281342318999</v>
      </c>
      <c r="I338" s="9">
        <v>1.111186128E-2</v>
      </c>
      <c r="J338" s="9">
        <v>5.7252351999999996E-3</v>
      </c>
      <c r="K338" s="9">
        <v>1.2298651786E-2</v>
      </c>
      <c r="L338" s="9">
        <v>6.9120257060000002E-3</v>
      </c>
      <c r="M338" s="18">
        <f t="shared" si="10"/>
        <v>1</v>
      </c>
      <c r="N338" s="18">
        <f t="shared" si="11"/>
        <v>1</v>
      </c>
      <c r="O338" s="24"/>
    </row>
    <row r="339" spans="1:15" ht="13.5" thickBot="1">
      <c r="A339" s="3">
        <v>43752</v>
      </c>
      <c r="B339" s="7">
        <v>17</v>
      </c>
      <c r="C339" s="8">
        <v>49795</v>
      </c>
      <c r="D339" s="8">
        <v>642.9</v>
      </c>
      <c r="E339" s="8">
        <v>641.5</v>
      </c>
      <c r="F339" s="8">
        <v>478.45457516005899</v>
      </c>
      <c r="G339" s="8">
        <v>539.88845670662397</v>
      </c>
      <c r="H339" s="8">
        <v>61.433881546564997</v>
      </c>
      <c r="I339" s="9">
        <v>5.3153531110999998E-2</v>
      </c>
      <c r="J339" s="9">
        <v>8.4853160391999999E-2</v>
      </c>
      <c r="K339" s="9">
        <v>5.243113689E-2</v>
      </c>
      <c r="L339" s="9">
        <v>8.4130766171000002E-2</v>
      </c>
      <c r="M339" s="18">
        <f t="shared" si="10"/>
        <v>1</v>
      </c>
      <c r="N339" s="18">
        <f t="shared" si="11"/>
        <v>0</v>
      </c>
      <c r="O339" s="24"/>
    </row>
    <row r="340" spans="1:15" ht="13.5" thickBot="1">
      <c r="A340" s="3">
        <v>43752</v>
      </c>
      <c r="B340" s="7">
        <v>18</v>
      </c>
      <c r="C340" s="8">
        <v>49631.87109375</v>
      </c>
      <c r="D340" s="8">
        <v>371.2</v>
      </c>
      <c r="E340" s="8">
        <v>370.2</v>
      </c>
      <c r="F340" s="8">
        <v>423.41185013775998</v>
      </c>
      <c r="G340" s="8">
        <v>427.02894095836399</v>
      </c>
      <c r="H340" s="8">
        <v>3.6170908206029999</v>
      </c>
      <c r="I340" s="9">
        <v>2.8807503073999999E-2</v>
      </c>
      <c r="J340" s="9">
        <v>2.6941099142000002E-2</v>
      </c>
      <c r="K340" s="9">
        <v>2.9323498946E-2</v>
      </c>
      <c r="L340" s="9">
        <v>2.7457095014E-2</v>
      </c>
      <c r="M340" s="18">
        <f t="shared" si="10"/>
        <v>1</v>
      </c>
      <c r="N340" s="18">
        <f t="shared" si="11"/>
        <v>1</v>
      </c>
      <c r="O340" s="24"/>
    </row>
    <row r="341" spans="1:15" ht="13.5" thickBot="1">
      <c r="A341" s="3">
        <v>43752</v>
      </c>
      <c r="B341" s="7">
        <v>19</v>
      </c>
      <c r="C341" s="8">
        <v>49137.9296875</v>
      </c>
      <c r="D341" s="8">
        <v>119.6</v>
      </c>
      <c r="E341" s="8">
        <v>113.4</v>
      </c>
      <c r="F341" s="8">
        <v>193.962640765591</v>
      </c>
      <c r="G341" s="8">
        <v>213.67794008456201</v>
      </c>
      <c r="H341" s="8">
        <v>19.715299318970001</v>
      </c>
      <c r="I341" s="9">
        <v>4.8543828732999998E-2</v>
      </c>
      <c r="J341" s="9">
        <v>3.8370815667999998E-2</v>
      </c>
      <c r="K341" s="9">
        <v>5.1743003139000002E-2</v>
      </c>
      <c r="L341" s="9">
        <v>4.1569990075E-2</v>
      </c>
      <c r="M341" s="18">
        <f t="shared" si="10"/>
        <v>1</v>
      </c>
      <c r="N341" s="18">
        <f t="shared" si="11"/>
        <v>1</v>
      </c>
      <c r="O341" s="24"/>
    </row>
    <row r="342" spans="1:15" ht="13.5" thickBot="1">
      <c r="A342" s="3">
        <v>43752</v>
      </c>
      <c r="B342" s="7">
        <v>20</v>
      </c>
      <c r="C342" s="8">
        <v>49214.25</v>
      </c>
      <c r="D342" s="8">
        <v>5.4</v>
      </c>
      <c r="E342" s="8">
        <v>4.8</v>
      </c>
      <c r="F342" s="8">
        <v>3.1049358379540002</v>
      </c>
      <c r="G342" s="8">
        <v>3.8336699365909999</v>
      </c>
      <c r="H342" s="8">
        <v>0.72873409863600003</v>
      </c>
      <c r="I342" s="9">
        <v>8.0821984599999998E-4</v>
      </c>
      <c r="J342" s="9">
        <v>1.184243633E-3</v>
      </c>
      <c r="K342" s="9">
        <v>4.9862232300000001E-4</v>
      </c>
      <c r="L342" s="9">
        <v>8.7464610999999997E-4</v>
      </c>
      <c r="M342" s="18">
        <f t="shared" si="10"/>
        <v>0</v>
      </c>
      <c r="N342" s="18">
        <f t="shared" si="11"/>
        <v>0</v>
      </c>
      <c r="O342" s="24"/>
    </row>
    <row r="343" spans="1:15" ht="13.5" thickBot="1">
      <c r="A343" s="3">
        <v>43752</v>
      </c>
      <c r="B343" s="7">
        <v>21</v>
      </c>
      <c r="C343" s="8">
        <v>48210.0390625</v>
      </c>
      <c r="D343" s="8">
        <v>0</v>
      </c>
      <c r="E343" s="8">
        <v>0</v>
      </c>
      <c r="F343" s="8">
        <v>0.23999999463499999</v>
      </c>
      <c r="G343" s="8">
        <v>0.23999999463499999</v>
      </c>
      <c r="H343" s="8">
        <v>0</v>
      </c>
      <c r="I343" s="9">
        <v>1.2383900599999999E-4</v>
      </c>
      <c r="J343" s="9">
        <v>1.2383900599999999E-4</v>
      </c>
      <c r="K343" s="9">
        <v>1.2383900599999999E-4</v>
      </c>
      <c r="L343" s="9">
        <v>1.2383900599999999E-4</v>
      </c>
      <c r="M343" s="18">
        <f t="shared" si="10"/>
        <v>0</v>
      </c>
      <c r="N343" s="18">
        <f t="shared" si="11"/>
        <v>1</v>
      </c>
      <c r="O343" s="24"/>
    </row>
    <row r="344" spans="1:15" ht="13.5" thickBot="1">
      <c r="A344" s="3">
        <v>43752</v>
      </c>
      <c r="B344" s="7">
        <v>22</v>
      </c>
      <c r="C344" s="8">
        <v>46161.27734375</v>
      </c>
      <c r="D344" s="8">
        <v>0</v>
      </c>
      <c r="E344" s="8">
        <v>0</v>
      </c>
      <c r="F344" s="8">
        <v>0.23999999463499999</v>
      </c>
      <c r="G344" s="8">
        <v>0.23999999463499999</v>
      </c>
      <c r="H344" s="8">
        <v>0</v>
      </c>
      <c r="I344" s="9">
        <v>1.2383900599999999E-4</v>
      </c>
      <c r="J344" s="9">
        <v>1.2383900599999999E-4</v>
      </c>
      <c r="K344" s="9">
        <v>1.2383900599999999E-4</v>
      </c>
      <c r="L344" s="9">
        <v>1.2383900599999999E-4</v>
      </c>
      <c r="M344" s="18">
        <f t="shared" si="10"/>
        <v>0</v>
      </c>
      <c r="N344" s="18">
        <f t="shared" si="11"/>
        <v>1</v>
      </c>
      <c r="O344" s="24"/>
    </row>
    <row r="345" spans="1:15" ht="13.5" thickBot="1">
      <c r="A345" s="3">
        <v>43752</v>
      </c>
      <c r="B345" s="7">
        <v>23</v>
      </c>
      <c r="C345" s="8">
        <v>43222.359375</v>
      </c>
      <c r="D345" s="8">
        <v>0</v>
      </c>
      <c r="E345" s="8">
        <v>0</v>
      </c>
      <c r="F345" s="8">
        <v>0.23999999463499999</v>
      </c>
      <c r="G345" s="8">
        <v>0.23999999463499999</v>
      </c>
      <c r="H345" s="8">
        <v>0</v>
      </c>
      <c r="I345" s="9">
        <v>1.2383900599999999E-4</v>
      </c>
      <c r="J345" s="9">
        <v>1.2383900599999999E-4</v>
      </c>
      <c r="K345" s="9">
        <v>1.2383900599999999E-4</v>
      </c>
      <c r="L345" s="9">
        <v>1.2383900599999999E-4</v>
      </c>
      <c r="M345" s="18">
        <f t="shared" si="10"/>
        <v>0</v>
      </c>
      <c r="N345" s="18">
        <f t="shared" si="11"/>
        <v>1</v>
      </c>
      <c r="O345" s="24"/>
    </row>
    <row r="346" spans="1:15" ht="13.5" thickBot="1">
      <c r="A346" s="3">
        <v>43752</v>
      </c>
      <c r="B346" s="7">
        <v>24</v>
      </c>
      <c r="C346" s="8">
        <v>40213.40625</v>
      </c>
      <c r="D346" s="8">
        <v>0</v>
      </c>
      <c r="E346" s="8">
        <v>0</v>
      </c>
      <c r="F346" s="8">
        <v>0.24001555019099999</v>
      </c>
      <c r="G346" s="8">
        <v>0.24001555019099999</v>
      </c>
      <c r="H346" s="8">
        <v>0</v>
      </c>
      <c r="I346" s="9">
        <v>1.2384703300000001E-4</v>
      </c>
      <c r="J346" s="9">
        <v>1.2384703300000001E-4</v>
      </c>
      <c r="K346" s="9">
        <v>1.2384703300000001E-4</v>
      </c>
      <c r="L346" s="9">
        <v>1.2384703300000001E-4</v>
      </c>
      <c r="M346" s="18">
        <f t="shared" si="10"/>
        <v>0</v>
      </c>
      <c r="N346" s="18">
        <f t="shared" si="11"/>
        <v>1</v>
      </c>
      <c r="O346" s="24"/>
    </row>
    <row r="347" spans="1:15" ht="13.5" thickBot="1">
      <c r="A347" s="3">
        <v>43753</v>
      </c>
      <c r="B347" s="7">
        <v>1</v>
      </c>
      <c r="C347" s="8">
        <v>37955.30859375</v>
      </c>
      <c r="D347" s="8">
        <v>0</v>
      </c>
      <c r="E347" s="8">
        <v>0</v>
      </c>
      <c r="F347" s="8">
        <v>0.23999999463499999</v>
      </c>
      <c r="G347" s="8">
        <v>0.23999999463499999</v>
      </c>
      <c r="H347" s="8">
        <v>0</v>
      </c>
      <c r="I347" s="9">
        <v>1.2383900599999999E-4</v>
      </c>
      <c r="J347" s="9">
        <v>1.2383900599999999E-4</v>
      </c>
      <c r="K347" s="9">
        <v>1.2383900599999999E-4</v>
      </c>
      <c r="L347" s="9">
        <v>1.2383900599999999E-4</v>
      </c>
      <c r="M347" s="18">
        <f t="shared" si="10"/>
        <v>0</v>
      </c>
      <c r="N347" s="18">
        <f t="shared" si="11"/>
        <v>1</v>
      </c>
      <c r="O347" s="24"/>
    </row>
    <row r="348" spans="1:15" ht="13.5" thickBot="1">
      <c r="A348" s="3">
        <v>43753</v>
      </c>
      <c r="B348" s="7">
        <v>2</v>
      </c>
      <c r="C348" s="8">
        <v>36578.9375</v>
      </c>
      <c r="D348" s="8">
        <v>0</v>
      </c>
      <c r="E348" s="8">
        <v>0</v>
      </c>
      <c r="F348" s="8">
        <v>0.24216626001700001</v>
      </c>
      <c r="G348" s="8">
        <v>0.24216626001700001</v>
      </c>
      <c r="H348" s="8">
        <v>0</v>
      </c>
      <c r="I348" s="9">
        <v>1.2495679E-4</v>
      </c>
      <c r="J348" s="9">
        <v>1.2495679E-4</v>
      </c>
      <c r="K348" s="9">
        <v>1.2495679E-4</v>
      </c>
      <c r="L348" s="9">
        <v>1.2495679E-4</v>
      </c>
      <c r="M348" s="18">
        <f t="shared" si="10"/>
        <v>0</v>
      </c>
      <c r="N348" s="18">
        <f t="shared" si="11"/>
        <v>1</v>
      </c>
      <c r="O348" s="24"/>
    </row>
    <row r="349" spans="1:15" ht="13.5" thickBot="1">
      <c r="A349" s="3">
        <v>43753</v>
      </c>
      <c r="B349" s="7">
        <v>3</v>
      </c>
      <c r="C349" s="8">
        <v>35703.140625</v>
      </c>
      <c r="D349" s="8">
        <v>0</v>
      </c>
      <c r="E349" s="8">
        <v>0</v>
      </c>
      <c r="F349" s="8">
        <v>0.24074286719099999</v>
      </c>
      <c r="G349" s="8">
        <v>0.24074286719099999</v>
      </c>
      <c r="H349" s="8">
        <v>0</v>
      </c>
      <c r="I349" s="9">
        <v>1.2422232500000001E-4</v>
      </c>
      <c r="J349" s="9">
        <v>1.2422232500000001E-4</v>
      </c>
      <c r="K349" s="9">
        <v>1.2422232500000001E-4</v>
      </c>
      <c r="L349" s="9">
        <v>1.2422232500000001E-4</v>
      </c>
      <c r="M349" s="18">
        <f t="shared" si="10"/>
        <v>0</v>
      </c>
      <c r="N349" s="18">
        <f t="shared" si="11"/>
        <v>1</v>
      </c>
      <c r="O349" s="24"/>
    </row>
    <row r="350" spans="1:15" ht="13.5" thickBot="1">
      <c r="A350" s="3">
        <v>43753</v>
      </c>
      <c r="B350" s="7">
        <v>4</v>
      </c>
      <c r="C350" s="8">
        <v>35317.0546875</v>
      </c>
      <c r="D350" s="8">
        <v>0</v>
      </c>
      <c r="E350" s="8">
        <v>0</v>
      </c>
      <c r="F350" s="8">
        <v>0.24752500368399999</v>
      </c>
      <c r="G350" s="8">
        <v>0.24752500368399999</v>
      </c>
      <c r="H350" s="8">
        <v>0</v>
      </c>
      <c r="I350" s="9">
        <v>1.2772188E-4</v>
      </c>
      <c r="J350" s="9">
        <v>1.2772188E-4</v>
      </c>
      <c r="K350" s="9">
        <v>1.2772188E-4</v>
      </c>
      <c r="L350" s="9">
        <v>1.2772188E-4</v>
      </c>
      <c r="M350" s="18">
        <f t="shared" si="10"/>
        <v>0</v>
      </c>
      <c r="N350" s="18">
        <f t="shared" si="11"/>
        <v>1</v>
      </c>
      <c r="O350" s="24"/>
    </row>
    <row r="351" spans="1:15" ht="13.5" thickBot="1">
      <c r="A351" s="3">
        <v>43753</v>
      </c>
      <c r="B351" s="7">
        <v>5</v>
      </c>
      <c r="C351" s="8">
        <v>35773.68359375</v>
      </c>
      <c r="D351" s="8">
        <v>0</v>
      </c>
      <c r="E351" s="8">
        <v>0</v>
      </c>
      <c r="F351" s="8">
        <v>0.23999999463499999</v>
      </c>
      <c r="G351" s="8">
        <v>0.23999999463499999</v>
      </c>
      <c r="H351" s="8">
        <v>0</v>
      </c>
      <c r="I351" s="9">
        <v>1.2383900599999999E-4</v>
      </c>
      <c r="J351" s="9">
        <v>1.2383900599999999E-4</v>
      </c>
      <c r="K351" s="9">
        <v>1.2383900599999999E-4</v>
      </c>
      <c r="L351" s="9">
        <v>1.2383900599999999E-4</v>
      </c>
      <c r="M351" s="18">
        <f t="shared" si="10"/>
        <v>0</v>
      </c>
      <c r="N351" s="18">
        <f t="shared" si="11"/>
        <v>1</v>
      </c>
      <c r="O351" s="24"/>
    </row>
    <row r="352" spans="1:15" ht="13.5" thickBot="1">
      <c r="A352" s="3">
        <v>43753</v>
      </c>
      <c r="B352" s="7">
        <v>6</v>
      </c>
      <c r="C352" s="8">
        <v>37599.77734375</v>
      </c>
      <c r="D352" s="8">
        <v>0</v>
      </c>
      <c r="E352" s="8">
        <v>0</v>
      </c>
      <c r="F352" s="8">
        <v>0.24315376010199999</v>
      </c>
      <c r="G352" s="8">
        <v>0.24315376010199999</v>
      </c>
      <c r="H352" s="8">
        <v>0</v>
      </c>
      <c r="I352" s="9">
        <v>1.2546633600000001E-4</v>
      </c>
      <c r="J352" s="9">
        <v>1.2546633600000001E-4</v>
      </c>
      <c r="K352" s="9">
        <v>1.2546633600000001E-4</v>
      </c>
      <c r="L352" s="9">
        <v>1.2546633600000001E-4</v>
      </c>
      <c r="M352" s="18">
        <f t="shared" si="10"/>
        <v>0</v>
      </c>
      <c r="N352" s="18">
        <f t="shared" si="11"/>
        <v>1</v>
      </c>
      <c r="O352" s="24"/>
    </row>
    <row r="353" spans="1:15" ht="13.5" thickBot="1">
      <c r="A353" s="3">
        <v>43753</v>
      </c>
      <c r="B353" s="7">
        <v>7</v>
      </c>
      <c r="C353" s="8">
        <v>40695.3515625</v>
      </c>
      <c r="D353" s="8">
        <v>0</v>
      </c>
      <c r="E353" s="8">
        <v>0</v>
      </c>
      <c r="F353" s="8">
        <v>0.23999999463499999</v>
      </c>
      <c r="G353" s="8">
        <v>0.23999999463499999</v>
      </c>
      <c r="H353" s="8">
        <v>0</v>
      </c>
      <c r="I353" s="9">
        <v>1.2383900599999999E-4</v>
      </c>
      <c r="J353" s="9">
        <v>1.2383900599999999E-4</v>
      </c>
      <c r="K353" s="9">
        <v>1.2383900599999999E-4</v>
      </c>
      <c r="L353" s="9">
        <v>1.2383900599999999E-4</v>
      </c>
      <c r="M353" s="18">
        <f t="shared" si="10"/>
        <v>0</v>
      </c>
      <c r="N353" s="18">
        <f t="shared" si="11"/>
        <v>1</v>
      </c>
      <c r="O353" s="24"/>
    </row>
    <row r="354" spans="1:15" ht="13.5" thickBot="1">
      <c r="A354" s="3">
        <v>43753</v>
      </c>
      <c r="B354" s="7">
        <v>8</v>
      </c>
      <c r="C354" s="8">
        <v>42093.76953125</v>
      </c>
      <c r="D354" s="8">
        <v>0.3</v>
      </c>
      <c r="E354" s="8">
        <v>0.1</v>
      </c>
      <c r="F354" s="8">
        <v>0.520795648507</v>
      </c>
      <c r="G354" s="8">
        <v>0.520795648507</v>
      </c>
      <c r="H354" s="8">
        <v>0</v>
      </c>
      <c r="I354" s="9">
        <v>1.1392964300000001E-4</v>
      </c>
      <c r="J354" s="9">
        <v>1.1392964300000001E-4</v>
      </c>
      <c r="K354" s="9">
        <v>2.1712881699999999E-4</v>
      </c>
      <c r="L354" s="9">
        <v>2.1712881699999999E-4</v>
      </c>
      <c r="M354" s="18">
        <f t="shared" si="10"/>
        <v>0</v>
      </c>
      <c r="N354" s="18">
        <f t="shared" si="11"/>
        <v>1</v>
      </c>
      <c r="O354" s="24"/>
    </row>
    <row r="355" spans="1:15" ht="13.5" thickBot="1">
      <c r="A355" s="3">
        <v>43753</v>
      </c>
      <c r="B355" s="7">
        <v>9</v>
      </c>
      <c r="C355" s="8">
        <v>42492.16015625</v>
      </c>
      <c r="D355" s="8">
        <v>121.2</v>
      </c>
      <c r="E355" s="8">
        <v>114.4</v>
      </c>
      <c r="F355" s="8">
        <v>66.677886952112004</v>
      </c>
      <c r="G355" s="8">
        <v>71.558481512545001</v>
      </c>
      <c r="H355" s="8">
        <v>4.8805945604329999</v>
      </c>
      <c r="I355" s="9">
        <v>2.561481862E-2</v>
      </c>
      <c r="J355" s="9">
        <v>2.8133185267E-2</v>
      </c>
      <c r="K355" s="9">
        <v>2.2106046691000001E-2</v>
      </c>
      <c r="L355" s="9">
        <v>2.4624413336999999E-2</v>
      </c>
      <c r="M355" s="18">
        <f t="shared" si="10"/>
        <v>1</v>
      </c>
      <c r="N355" s="18">
        <f t="shared" si="11"/>
        <v>0</v>
      </c>
      <c r="O355" s="24"/>
    </row>
    <row r="356" spans="1:15" ht="13.5" thickBot="1">
      <c r="A356" s="3">
        <v>43753</v>
      </c>
      <c r="B356" s="7">
        <v>10</v>
      </c>
      <c r="C356" s="8">
        <v>44133.140625</v>
      </c>
      <c r="D356" s="8">
        <v>507.4</v>
      </c>
      <c r="E356" s="8">
        <v>504.4</v>
      </c>
      <c r="F356" s="8">
        <v>447.95352522719401</v>
      </c>
      <c r="G356" s="8">
        <v>475.14361966305501</v>
      </c>
      <c r="H356" s="8">
        <v>27.190094435860001</v>
      </c>
      <c r="I356" s="9">
        <v>1.66441591E-2</v>
      </c>
      <c r="J356" s="9">
        <v>3.0674135589E-2</v>
      </c>
      <c r="K356" s="9">
        <v>1.5096171484E-2</v>
      </c>
      <c r="L356" s="9">
        <v>2.9126147973000002E-2</v>
      </c>
      <c r="M356" s="18">
        <f t="shared" si="10"/>
        <v>1</v>
      </c>
      <c r="N356" s="18">
        <f t="shared" si="11"/>
        <v>0</v>
      </c>
      <c r="O356" s="24"/>
    </row>
    <row r="357" spans="1:15" ht="13.5" thickBot="1">
      <c r="A357" s="3">
        <v>43753</v>
      </c>
      <c r="B357" s="7">
        <v>11</v>
      </c>
      <c r="C357" s="8">
        <v>46298.171875</v>
      </c>
      <c r="D357" s="8">
        <v>734.7</v>
      </c>
      <c r="E357" s="8">
        <v>729.8</v>
      </c>
      <c r="F357" s="8">
        <v>725.90388937135299</v>
      </c>
      <c r="G357" s="8">
        <v>768.65519665309102</v>
      </c>
      <c r="H357" s="8">
        <v>42.751307281738001</v>
      </c>
      <c r="I357" s="9">
        <v>1.7520741307000001E-2</v>
      </c>
      <c r="J357" s="9">
        <v>4.5387567740000001E-3</v>
      </c>
      <c r="K357" s="9">
        <v>2.0049121079999999E-2</v>
      </c>
      <c r="L357" s="9">
        <v>2.0103770009999998E-3</v>
      </c>
      <c r="M357" s="18">
        <f t="shared" si="10"/>
        <v>1</v>
      </c>
      <c r="N357" s="18">
        <f t="shared" si="11"/>
        <v>1</v>
      </c>
      <c r="O357" s="24"/>
    </row>
    <row r="358" spans="1:15" ht="13.5" thickBot="1">
      <c r="A358" s="3">
        <v>43753</v>
      </c>
      <c r="B358" s="7">
        <v>12</v>
      </c>
      <c r="C358" s="8">
        <v>48570.56640625</v>
      </c>
      <c r="D358" s="8">
        <v>918.6</v>
      </c>
      <c r="E358" s="8">
        <v>913.3</v>
      </c>
      <c r="F358" s="8">
        <v>891.43084440019402</v>
      </c>
      <c r="G358" s="8">
        <v>955.03079039679596</v>
      </c>
      <c r="H358" s="8">
        <v>63.599945996602003</v>
      </c>
      <c r="I358" s="9">
        <v>1.8798137459000001E-2</v>
      </c>
      <c r="J358" s="9">
        <v>1.4019172135999999E-2</v>
      </c>
      <c r="K358" s="9">
        <v>2.1532915581000001E-2</v>
      </c>
      <c r="L358" s="9">
        <v>1.1284394014E-2</v>
      </c>
      <c r="M358" s="18">
        <f t="shared" si="10"/>
        <v>1</v>
      </c>
      <c r="N358" s="18">
        <f t="shared" si="11"/>
        <v>1</v>
      </c>
      <c r="O358" s="24"/>
    </row>
    <row r="359" spans="1:15" ht="13.5" thickBot="1">
      <c r="A359" s="3">
        <v>43753</v>
      </c>
      <c r="B359" s="7">
        <v>13</v>
      </c>
      <c r="C359" s="8">
        <v>50835.546875</v>
      </c>
      <c r="D359" s="8">
        <v>980</v>
      </c>
      <c r="E359" s="8">
        <v>974.4</v>
      </c>
      <c r="F359" s="8">
        <v>877.55169618421098</v>
      </c>
      <c r="G359" s="8">
        <v>942.31816326591604</v>
      </c>
      <c r="H359" s="8">
        <v>64.766467081705002</v>
      </c>
      <c r="I359" s="9">
        <v>1.9443672204999998E-2</v>
      </c>
      <c r="J359" s="9">
        <v>5.2862901864999999E-2</v>
      </c>
      <c r="K359" s="9">
        <v>1.6554095322000001E-2</v>
      </c>
      <c r="L359" s="9">
        <v>4.9973324982000002E-2</v>
      </c>
      <c r="M359" s="18">
        <f t="shared" si="10"/>
        <v>1</v>
      </c>
      <c r="N359" s="18">
        <f t="shared" si="11"/>
        <v>0</v>
      </c>
      <c r="O359" s="24"/>
    </row>
    <row r="360" spans="1:15" ht="13.5" thickBot="1">
      <c r="A360" s="3">
        <v>43753</v>
      </c>
      <c r="B360" s="7">
        <v>14</v>
      </c>
      <c r="C360" s="8">
        <v>52695.49609375</v>
      </c>
      <c r="D360" s="8">
        <v>1046.5999999999999</v>
      </c>
      <c r="E360" s="8">
        <v>1040.5</v>
      </c>
      <c r="F360" s="8">
        <v>1012.29569325235</v>
      </c>
      <c r="G360" s="8">
        <v>1012.90132282999</v>
      </c>
      <c r="H360" s="8">
        <v>0.605629577636</v>
      </c>
      <c r="I360" s="9">
        <v>1.7388378312000002E-2</v>
      </c>
      <c r="J360" s="9">
        <v>1.7700880674E-2</v>
      </c>
      <c r="K360" s="9">
        <v>1.4240803493E-2</v>
      </c>
      <c r="L360" s="9">
        <v>1.4553305855E-2</v>
      </c>
      <c r="M360" s="18">
        <f t="shared" si="10"/>
        <v>1</v>
      </c>
      <c r="N360" s="18">
        <f t="shared" si="11"/>
        <v>0</v>
      </c>
      <c r="O360" s="24"/>
    </row>
    <row r="361" spans="1:15" ht="13.5" thickBot="1">
      <c r="A361" s="3">
        <v>43753</v>
      </c>
      <c r="B361" s="7">
        <v>15</v>
      </c>
      <c r="C361" s="8">
        <v>54261.87109375</v>
      </c>
      <c r="D361" s="8">
        <v>1052.7</v>
      </c>
      <c r="E361" s="8">
        <v>1045.9000000000001</v>
      </c>
      <c r="F361" s="8">
        <v>881.43207240316599</v>
      </c>
      <c r="G361" s="8">
        <v>881.89286271519097</v>
      </c>
      <c r="H361" s="8">
        <v>0.46079031202499998</v>
      </c>
      <c r="I361" s="9">
        <v>8.8135777752000002E-2</v>
      </c>
      <c r="J361" s="9">
        <v>8.8373543651000003E-2</v>
      </c>
      <c r="K361" s="9">
        <v>8.4627005822000001E-2</v>
      </c>
      <c r="L361" s="9">
        <v>8.4864771721000001E-2</v>
      </c>
      <c r="M361" s="18">
        <f t="shared" si="10"/>
        <v>1</v>
      </c>
      <c r="N361" s="18">
        <f t="shared" si="11"/>
        <v>0</v>
      </c>
      <c r="O361" s="24"/>
    </row>
    <row r="362" spans="1:15" ht="13.5" thickBot="1">
      <c r="A362" s="3">
        <v>43753</v>
      </c>
      <c r="B362" s="7">
        <v>16</v>
      </c>
      <c r="C362" s="8">
        <v>55822.296875</v>
      </c>
      <c r="D362" s="8">
        <v>905.1</v>
      </c>
      <c r="E362" s="8">
        <v>898.7</v>
      </c>
      <c r="F362" s="8">
        <v>820.981341040399</v>
      </c>
      <c r="G362" s="8">
        <v>842.97923813078103</v>
      </c>
      <c r="H362" s="8">
        <v>21.997897090382001</v>
      </c>
      <c r="I362" s="9">
        <v>3.2054056692000003E-2</v>
      </c>
      <c r="J362" s="9">
        <v>4.3404880783999997E-2</v>
      </c>
      <c r="K362" s="9">
        <v>2.8751683111000001E-2</v>
      </c>
      <c r="L362" s="9">
        <v>4.0102507203000001E-2</v>
      </c>
      <c r="M362" s="18">
        <f t="shared" si="10"/>
        <v>1</v>
      </c>
      <c r="N362" s="18">
        <f t="shared" si="11"/>
        <v>0</v>
      </c>
      <c r="O362" s="24"/>
    </row>
    <row r="363" spans="1:15" ht="13.5" thickBot="1">
      <c r="A363" s="3">
        <v>43753</v>
      </c>
      <c r="B363" s="7">
        <v>17</v>
      </c>
      <c r="C363" s="8">
        <v>56977.41796875</v>
      </c>
      <c r="D363" s="8">
        <v>850.5</v>
      </c>
      <c r="E363" s="8">
        <v>845.1</v>
      </c>
      <c r="F363" s="8">
        <v>996.32475640146299</v>
      </c>
      <c r="G363" s="8">
        <v>1098.6316854690299</v>
      </c>
      <c r="H363" s="8">
        <v>102.306929067572</v>
      </c>
      <c r="I363" s="9">
        <v>0.12803492542200001</v>
      </c>
      <c r="J363" s="9">
        <v>7.5244972342999997E-2</v>
      </c>
      <c r="K363" s="9">
        <v>0.13082130313099999</v>
      </c>
      <c r="L363" s="9">
        <v>7.8031350052000001E-2</v>
      </c>
      <c r="M363" s="18">
        <f t="shared" si="10"/>
        <v>1</v>
      </c>
      <c r="N363" s="18">
        <f t="shared" si="11"/>
        <v>1</v>
      </c>
      <c r="O363" s="24"/>
    </row>
    <row r="364" spans="1:15" ht="13.5" thickBot="1">
      <c r="A364" s="3">
        <v>43753</v>
      </c>
      <c r="B364" s="7">
        <v>18</v>
      </c>
      <c r="C364" s="8">
        <v>56512.9375</v>
      </c>
      <c r="D364" s="8">
        <v>694</v>
      </c>
      <c r="E364" s="8">
        <v>691.8</v>
      </c>
      <c r="F364" s="8">
        <v>806.25004960566798</v>
      </c>
      <c r="G364" s="8">
        <v>908.26661942371902</v>
      </c>
      <c r="H364" s="8">
        <v>102.016569818051</v>
      </c>
      <c r="I364" s="9">
        <v>0.110560691137</v>
      </c>
      <c r="J364" s="9">
        <v>5.7920562231999997E-2</v>
      </c>
      <c r="K364" s="9">
        <v>0.111695882055</v>
      </c>
      <c r="L364" s="9">
        <v>5.9055753150000001E-2</v>
      </c>
      <c r="M364" s="18">
        <f t="shared" si="10"/>
        <v>1</v>
      </c>
      <c r="N364" s="18">
        <f t="shared" si="11"/>
        <v>1</v>
      </c>
      <c r="O364" s="24"/>
    </row>
    <row r="365" spans="1:15" ht="13.5" thickBot="1">
      <c r="A365" s="3">
        <v>43753</v>
      </c>
      <c r="B365" s="7">
        <v>19</v>
      </c>
      <c r="C365" s="8">
        <v>54540.0390625</v>
      </c>
      <c r="D365" s="8">
        <v>192.6</v>
      </c>
      <c r="E365" s="8">
        <v>188.5</v>
      </c>
      <c r="F365" s="8">
        <v>213.026965795124</v>
      </c>
      <c r="G365" s="8">
        <v>243.19586859131701</v>
      </c>
      <c r="H365" s="8">
        <v>30.168902796192</v>
      </c>
      <c r="I365" s="9">
        <v>2.6107259335000001E-2</v>
      </c>
      <c r="J365" s="9">
        <v>1.0540230027999999E-2</v>
      </c>
      <c r="K365" s="9">
        <v>2.8222842410000001E-2</v>
      </c>
      <c r="L365" s="9">
        <v>1.2655813102999999E-2</v>
      </c>
      <c r="M365" s="18">
        <f t="shared" si="10"/>
        <v>1</v>
      </c>
      <c r="N365" s="18">
        <f t="shared" si="11"/>
        <v>1</v>
      </c>
      <c r="O365" s="24"/>
    </row>
    <row r="366" spans="1:15" ht="13.5" thickBot="1">
      <c r="A366" s="3">
        <v>43753</v>
      </c>
      <c r="B366" s="7">
        <v>20</v>
      </c>
      <c r="C366" s="8">
        <v>53451.359375</v>
      </c>
      <c r="D366" s="8">
        <v>8.1999999999999993</v>
      </c>
      <c r="E366" s="8">
        <v>7.7</v>
      </c>
      <c r="F366" s="8">
        <v>3.933634509649</v>
      </c>
      <c r="G366" s="8">
        <v>4.381566463095</v>
      </c>
      <c r="H366" s="8">
        <v>0.44793195344499998</v>
      </c>
      <c r="I366" s="9">
        <v>1.9702959420000001E-3</v>
      </c>
      <c r="J366" s="9">
        <v>2.2014269809999998E-3</v>
      </c>
      <c r="K366" s="9">
        <v>1.7122980060000001E-3</v>
      </c>
      <c r="L366" s="9">
        <v>1.943429045E-3</v>
      </c>
      <c r="M366" s="18">
        <f t="shared" si="10"/>
        <v>0</v>
      </c>
      <c r="N366" s="18">
        <f t="shared" si="11"/>
        <v>0</v>
      </c>
      <c r="O366" s="24"/>
    </row>
    <row r="367" spans="1:15" ht="13.5" thickBot="1">
      <c r="A367" s="3">
        <v>43753</v>
      </c>
      <c r="B367" s="7">
        <v>21</v>
      </c>
      <c r="C367" s="8">
        <v>51799.4453125</v>
      </c>
      <c r="D367" s="8">
        <v>0</v>
      </c>
      <c r="E367" s="8">
        <v>0</v>
      </c>
      <c r="F367" s="8">
        <v>0.121059998066</v>
      </c>
      <c r="G367" s="8">
        <v>0.121059998066</v>
      </c>
      <c r="H367" s="8">
        <v>0</v>
      </c>
      <c r="I367" s="9">
        <v>6.2466459270840496E-5</v>
      </c>
      <c r="J367" s="9">
        <v>6.2466459270840496E-5</v>
      </c>
      <c r="K367" s="9">
        <v>6.2466459270840496E-5</v>
      </c>
      <c r="L367" s="9">
        <v>6.2466459270840496E-5</v>
      </c>
      <c r="M367" s="18">
        <f t="shared" si="10"/>
        <v>0</v>
      </c>
      <c r="N367" s="18">
        <f t="shared" si="11"/>
        <v>1</v>
      </c>
      <c r="O367" s="24"/>
    </row>
    <row r="368" spans="1:15" ht="13.5" thickBot="1">
      <c r="A368" s="3">
        <v>43753</v>
      </c>
      <c r="B368" s="7">
        <v>22</v>
      </c>
      <c r="C368" s="8">
        <v>49067.5390625</v>
      </c>
      <c r="D368" s="8">
        <v>0</v>
      </c>
      <c r="E368" s="8">
        <v>0</v>
      </c>
      <c r="F368" s="8">
        <v>0.109999997541</v>
      </c>
      <c r="G368" s="8">
        <v>0.109999997541</v>
      </c>
      <c r="H368" s="8">
        <v>0</v>
      </c>
      <c r="I368" s="9">
        <v>5.6759544654957897E-5</v>
      </c>
      <c r="J368" s="9">
        <v>5.6759544654957897E-5</v>
      </c>
      <c r="K368" s="9">
        <v>5.6759544654957897E-5</v>
      </c>
      <c r="L368" s="9">
        <v>5.6759544654957897E-5</v>
      </c>
      <c r="M368" s="18">
        <f t="shared" si="10"/>
        <v>0</v>
      </c>
      <c r="N368" s="18">
        <f t="shared" si="11"/>
        <v>1</v>
      </c>
      <c r="O368" s="24"/>
    </row>
    <row r="369" spans="1:15" ht="13.5" thickBot="1">
      <c r="A369" s="3">
        <v>43753</v>
      </c>
      <c r="B369" s="7">
        <v>23</v>
      </c>
      <c r="C369" s="8">
        <v>45360.71484375</v>
      </c>
      <c r="D369" s="8">
        <v>0</v>
      </c>
      <c r="E369" s="8">
        <v>0</v>
      </c>
      <c r="F369" s="8">
        <v>0.109999997541</v>
      </c>
      <c r="G369" s="8">
        <v>5.6399998739E-2</v>
      </c>
      <c r="H369" s="8">
        <v>-5.3599998800999998E-2</v>
      </c>
      <c r="I369" s="9">
        <v>2.9102166532178401E-5</v>
      </c>
      <c r="J369" s="9">
        <v>5.6759544654957897E-5</v>
      </c>
      <c r="K369" s="9">
        <v>2.9102166532178401E-5</v>
      </c>
      <c r="L369" s="9">
        <v>5.6759544654957897E-5</v>
      </c>
      <c r="M369" s="18">
        <f t="shared" si="10"/>
        <v>0</v>
      </c>
      <c r="N369" s="18">
        <f t="shared" si="11"/>
        <v>1</v>
      </c>
      <c r="O369" s="24"/>
    </row>
    <row r="370" spans="1:15" ht="13.5" thickBot="1">
      <c r="A370" s="3">
        <v>43753</v>
      </c>
      <c r="B370" s="7">
        <v>24</v>
      </c>
      <c r="C370" s="8">
        <v>41876.16015625</v>
      </c>
      <c r="D370" s="8">
        <v>0</v>
      </c>
      <c r="E370" s="8">
        <v>0</v>
      </c>
      <c r="F370" s="8">
        <v>0.109999997541</v>
      </c>
      <c r="G370" s="8">
        <v>5.4999998770000003E-2</v>
      </c>
      <c r="H370" s="8">
        <v>-5.4999998770000003E-2</v>
      </c>
      <c r="I370" s="9">
        <v>2.8379772327479E-5</v>
      </c>
      <c r="J370" s="9">
        <v>5.6759544654957897E-5</v>
      </c>
      <c r="K370" s="9">
        <v>2.8379772327479E-5</v>
      </c>
      <c r="L370" s="9">
        <v>5.6759544654957897E-5</v>
      </c>
      <c r="M370" s="18">
        <f t="shared" si="10"/>
        <v>0</v>
      </c>
      <c r="N370" s="18">
        <f t="shared" si="11"/>
        <v>1</v>
      </c>
      <c r="O370" s="24"/>
    </row>
    <row r="371" spans="1:15" ht="13.5" thickBot="1">
      <c r="A371" s="3">
        <v>43754</v>
      </c>
      <c r="B371" s="7">
        <v>1</v>
      </c>
      <c r="C371" s="8">
        <v>38455.25</v>
      </c>
      <c r="D371" s="8">
        <v>0</v>
      </c>
      <c r="E371" s="8">
        <v>0</v>
      </c>
      <c r="F371" s="8">
        <v>0.109999997541</v>
      </c>
      <c r="G371" s="8">
        <v>8.2499998155000004E-2</v>
      </c>
      <c r="H371" s="8">
        <v>-2.7499999385000001E-2</v>
      </c>
      <c r="I371" s="9">
        <v>4.2569658491218399E-5</v>
      </c>
      <c r="J371" s="9">
        <v>5.6759544654957897E-5</v>
      </c>
      <c r="K371" s="9">
        <v>4.2569658491218399E-5</v>
      </c>
      <c r="L371" s="9">
        <v>5.6759544654957897E-5</v>
      </c>
      <c r="M371" s="18">
        <f t="shared" si="10"/>
        <v>0</v>
      </c>
      <c r="N371" s="18">
        <f t="shared" si="11"/>
        <v>1</v>
      </c>
      <c r="O371" s="24"/>
    </row>
    <row r="372" spans="1:15" ht="13.5" thickBot="1">
      <c r="A372" s="3">
        <v>43754</v>
      </c>
      <c r="B372" s="7">
        <v>2</v>
      </c>
      <c r="C372" s="8">
        <v>36363.64453125</v>
      </c>
      <c r="D372" s="8">
        <v>0</v>
      </c>
      <c r="E372" s="8">
        <v>0</v>
      </c>
      <c r="F372" s="8">
        <v>0.109999997541</v>
      </c>
      <c r="G372" s="8">
        <v>0.100833331079</v>
      </c>
      <c r="H372" s="8">
        <v>-9.1666664610000007E-3</v>
      </c>
      <c r="I372" s="9">
        <v>5.2029582600378103E-5</v>
      </c>
      <c r="J372" s="9">
        <v>5.6759544654957897E-5</v>
      </c>
      <c r="K372" s="9">
        <v>5.2029582600378103E-5</v>
      </c>
      <c r="L372" s="9">
        <v>5.6759544654957897E-5</v>
      </c>
      <c r="M372" s="18">
        <f t="shared" si="10"/>
        <v>0</v>
      </c>
      <c r="N372" s="18">
        <f t="shared" si="11"/>
        <v>1</v>
      </c>
      <c r="O372" s="24"/>
    </row>
    <row r="373" spans="1:15" ht="13.5" thickBot="1">
      <c r="A373" s="3">
        <v>43754</v>
      </c>
      <c r="B373" s="7">
        <v>3</v>
      </c>
      <c r="C373" s="8">
        <v>34950.77734375</v>
      </c>
      <c r="D373" s="8">
        <v>0</v>
      </c>
      <c r="E373" s="8">
        <v>0</v>
      </c>
      <c r="F373" s="8">
        <v>0.109999997541</v>
      </c>
      <c r="G373" s="8">
        <v>0.109999997541</v>
      </c>
      <c r="H373" s="8">
        <v>0</v>
      </c>
      <c r="I373" s="9">
        <v>5.6759544654957897E-5</v>
      </c>
      <c r="J373" s="9">
        <v>5.6759544654957897E-5</v>
      </c>
      <c r="K373" s="9">
        <v>5.6759544654957897E-5</v>
      </c>
      <c r="L373" s="9">
        <v>5.6759544654957897E-5</v>
      </c>
      <c r="M373" s="18">
        <f t="shared" si="10"/>
        <v>0</v>
      </c>
      <c r="N373" s="18">
        <f t="shared" si="11"/>
        <v>1</v>
      </c>
      <c r="O373" s="24"/>
    </row>
    <row r="374" spans="1:15" ht="13.5" thickBot="1">
      <c r="A374" s="3">
        <v>43754</v>
      </c>
      <c r="B374" s="7">
        <v>4</v>
      </c>
      <c r="C374" s="8">
        <v>34221.890625</v>
      </c>
      <c r="D374" s="8">
        <v>0</v>
      </c>
      <c r="E374" s="8">
        <v>0</v>
      </c>
      <c r="F374" s="8">
        <v>0.109999997541</v>
      </c>
      <c r="G374" s="8">
        <v>0.109999997541</v>
      </c>
      <c r="H374" s="8">
        <v>0</v>
      </c>
      <c r="I374" s="9">
        <v>5.6759544654957897E-5</v>
      </c>
      <c r="J374" s="9">
        <v>5.6759544654957897E-5</v>
      </c>
      <c r="K374" s="9">
        <v>5.6759544654957897E-5</v>
      </c>
      <c r="L374" s="9">
        <v>5.6759544654957897E-5</v>
      </c>
      <c r="M374" s="18">
        <f t="shared" si="10"/>
        <v>0</v>
      </c>
      <c r="N374" s="18">
        <f t="shared" si="11"/>
        <v>1</v>
      </c>
      <c r="O374" s="24"/>
    </row>
    <row r="375" spans="1:15" ht="13.5" thickBot="1">
      <c r="A375" s="3">
        <v>43754</v>
      </c>
      <c r="B375" s="7">
        <v>5</v>
      </c>
      <c r="C375" s="8">
        <v>34157.78515625</v>
      </c>
      <c r="D375" s="8">
        <v>0</v>
      </c>
      <c r="E375" s="8">
        <v>0</v>
      </c>
      <c r="F375" s="8">
        <v>0.109999997541</v>
      </c>
      <c r="G375" s="8">
        <v>0.109999997541</v>
      </c>
      <c r="H375" s="8">
        <v>0</v>
      </c>
      <c r="I375" s="9">
        <v>5.6759544654957897E-5</v>
      </c>
      <c r="J375" s="9">
        <v>5.6759544654957897E-5</v>
      </c>
      <c r="K375" s="9">
        <v>5.6759544654957897E-5</v>
      </c>
      <c r="L375" s="9">
        <v>5.6759544654957897E-5</v>
      </c>
      <c r="M375" s="18">
        <f t="shared" si="10"/>
        <v>0</v>
      </c>
      <c r="N375" s="18">
        <f t="shared" si="11"/>
        <v>1</v>
      </c>
      <c r="O375" s="24"/>
    </row>
    <row r="376" spans="1:15" ht="13.5" thickBot="1">
      <c r="A376" s="3">
        <v>43754</v>
      </c>
      <c r="B376" s="7">
        <v>6</v>
      </c>
      <c r="C376" s="8">
        <v>35334.62109375</v>
      </c>
      <c r="D376" s="8">
        <v>0</v>
      </c>
      <c r="E376" s="8">
        <v>0</v>
      </c>
      <c r="F376" s="8">
        <v>0.109999997541</v>
      </c>
      <c r="G376" s="8">
        <v>0.109999997541</v>
      </c>
      <c r="H376" s="8">
        <v>0</v>
      </c>
      <c r="I376" s="9">
        <v>5.6759544654957897E-5</v>
      </c>
      <c r="J376" s="9">
        <v>5.6759544654957897E-5</v>
      </c>
      <c r="K376" s="9">
        <v>5.6759544654957897E-5</v>
      </c>
      <c r="L376" s="9">
        <v>5.6759544654957897E-5</v>
      </c>
      <c r="M376" s="18">
        <f t="shared" si="10"/>
        <v>0</v>
      </c>
      <c r="N376" s="18">
        <f t="shared" si="11"/>
        <v>1</v>
      </c>
      <c r="O376" s="24"/>
    </row>
    <row r="377" spans="1:15" ht="13.5" thickBot="1">
      <c r="A377" s="3">
        <v>43754</v>
      </c>
      <c r="B377" s="7">
        <v>7</v>
      </c>
      <c r="C377" s="8">
        <v>37725.73828125</v>
      </c>
      <c r="D377" s="8">
        <v>0</v>
      </c>
      <c r="E377" s="8">
        <v>0</v>
      </c>
      <c r="F377" s="8">
        <v>0.109999997541</v>
      </c>
      <c r="G377" s="8">
        <v>0.109999997541</v>
      </c>
      <c r="H377" s="8">
        <v>0</v>
      </c>
      <c r="I377" s="9">
        <v>5.6759544654957897E-5</v>
      </c>
      <c r="J377" s="9">
        <v>5.6759544654957897E-5</v>
      </c>
      <c r="K377" s="9">
        <v>5.6759544654957897E-5</v>
      </c>
      <c r="L377" s="9">
        <v>5.6759544654957897E-5</v>
      </c>
      <c r="M377" s="18">
        <f t="shared" si="10"/>
        <v>0</v>
      </c>
      <c r="N377" s="18">
        <f t="shared" si="11"/>
        <v>1</v>
      </c>
      <c r="O377" s="24"/>
    </row>
    <row r="378" spans="1:15" ht="13.5" thickBot="1">
      <c r="A378" s="3">
        <v>43754</v>
      </c>
      <c r="B378" s="7">
        <v>8</v>
      </c>
      <c r="C378" s="8">
        <v>38748.7734375</v>
      </c>
      <c r="D378" s="8">
        <v>0.3</v>
      </c>
      <c r="E378" s="8">
        <v>0.1</v>
      </c>
      <c r="F378" s="8">
        <v>0.13456656544699999</v>
      </c>
      <c r="G378" s="8">
        <v>0.13456656544699999</v>
      </c>
      <c r="H378" s="8">
        <v>0</v>
      </c>
      <c r="I378" s="9">
        <v>8.5362969325181997E-5</v>
      </c>
      <c r="J378" s="9">
        <v>8.5362969325181902E-5</v>
      </c>
      <c r="K378" s="9">
        <v>1.7836205081422801E-5</v>
      </c>
      <c r="L378" s="9">
        <v>1.7836205081422801E-5</v>
      </c>
      <c r="M378" s="18">
        <f t="shared" si="10"/>
        <v>0</v>
      </c>
      <c r="N378" s="18">
        <f t="shared" si="11"/>
        <v>1</v>
      </c>
      <c r="O378" s="24"/>
    </row>
    <row r="379" spans="1:15" ht="13.5" thickBot="1">
      <c r="A379" s="3">
        <v>43754</v>
      </c>
      <c r="B379" s="7">
        <v>9</v>
      </c>
      <c r="C379" s="8">
        <v>38553.4296875</v>
      </c>
      <c r="D379" s="8">
        <v>176.6</v>
      </c>
      <c r="E379" s="8">
        <v>173.9</v>
      </c>
      <c r="F379" s="8">
        <v>153.38790735836901</v>
      </c>
      <c r="G379" s="8">
        <v>153.38792923598899</v>
      </c>
      <c r="H379" s="8">
        <v>2.1877619955274699E-5</v>
      </c>
      <c r="I379" s="9">
        <v>1.1977332695000001E-2</v>
      </c>
      <c r="J379" s="9">
        <v>1.1977343983999999E-2</v>
      </c>
      <c r="K379" s="9">
        <v>1.0584143841E-2</v>
      </c>
      <c r="L379" s="9">
        <v>1.0584155129E-2</v>
      </c>
      <c r="M379" s="18">
        <f t="shared" si="10"/>
        <v>1</v>
      </c>
      <c r="N379" s="18">
        <f t="shared" si="11"/>
        <v>0</v>
      </c>
      <c r="O379" s="24"/>
    </row>
    <row r="380" spans="1:15" ht="13.5" thickBot="1">
      <c r="A380" s="3">
        <v>43754</v>
      </c>
      <c r="B380" s="7">
        <v>10</v>
      </c>
      <c r="C380" s="8">
        <v>38851.546875</v>
      </c>
      <c r="D380" s="8">
        <v>992.8</v>
      </c>
      <c r="E380" s="8">
        <v>987</v>
      </c>
      <c r="F380" s="8">
        <v>622.11842697232203</v>
      </c>
      <c r="G380" s="8">
        <v>622.11842697232203</v>
      </c>
      <c r="H380" s="8">
        <v>0</v>
      </c>
      <c r="I380" s="9">
        <v>0.19127016152000001</v>
      </c>
      <c r="J380" s="9">
        <v>0.19127016152000001</v>
      </c>
      <c r="K380" s="9">
        <v>0.18827738546299999</v>
      </c>
      <c r="L380" s="9">
        <v>0.18827738546299999</v>
      </c>
      <c r="M380" s="18">
        <f t="shared" si="10"/>
        <v>1</v>
      </c>
      <c r="N380" s="18">
        <f t="shared" si="11"/>
        <v>0</v>
      </c>
      <c r="O380" s="24"/>
    </row>
    <row r="381" spans="1:15" ht="13.5" thickBot="1">
      <c r="A381" s="3">
        <v>43754</v>
      </c>
      <c r="B381" s="7">
        <v>11</v>
      </c>
      <c r="C381" s="8">
        <v>39217.46484375</v>
      </c>
      <c r="D381" s="8">
        <v>1469.9</v>
      </c>
      <c r="E381" s="8">
        <v>1464.8</v>
      </c>
      <c r="F381" s="8">
        <v>927.54803268988098</v>
      </c>
      <c r="G381" s="8">
        <v>928.448039573291</v>
      </c>
      <c r="H381" s="8">
        <v>0.90000688340900004</v>
      </c>
      <c r="I381" s="9">
        <v>0.27938697648400002</v>
      </c>
      <c r="J381" s="9">
        <v>0.27985137632099999</v>
      </c>
      <c r="K381" s="9">
        <v>0.27675539753700001</v>
      </c>
      <c r="L381" s="9">
        <v>0.27721979737300001</v>
      </c>
      <c r="M381" s="18">
        <f t="shared" si="10"/>
        <v>1</v>
      </c>
      <c r="N381" s="18">
        <f t="shared" si="11"/>
        <v>0</v>
      </c>
      <c r="O381" s="24"/>
    </row>
    <row r="382" spans="1:15" ht="13.5" thickBot="1">
      <c r="A382" s="3">
        <v>43754</v>
      </c>
      <c r="B382" s="7">
        <v>12</v>
      </c>
      <c r="C382" s="8">
        <v>39402.5078125</v>
      </c>
      <c r="D382" s="8">
        <v>1516.9</v>
      </c>
      <c r="E382" s="8">
        <v>1510.6</v>
      </c>
      <c r="F382" s="8">
        <v>1083.1714289772799</v>
      </c>
      <c r="G382" s="8">
        <v>1087.2373068792599</v>
      </c>
      <c r="H382" s="8">
        <v>4.0658779019770002</v>
      </c>
      <c r="I382" s="9">
        <v>0.22170417601600001</v>
      </c>
      <c r="J382" s="9">
        <v>0.22380215223</v>
      </c>
      <c r="K382" s="9">
        <v>0.21845340202300001</v>
      </c>
      <c r="L382" s="9">
        <v>0.22055137823599999</v>
      </c>
      <c r="M382" s="18">
        <f t="shared" si="10"/>
        <v>1</v>
      </c>
      <c r="N382" s="18">
        <f t="shared" si="11"/>
        <v>0</v>
      </c>
      <c r="O382" s="24"/>
    </row>
    <row r="383" spans="1:15" ht="13.5" thickBot="1">
      <c r="A383" s="3">
        <v>43754</v>
      </c>
      <c r="B383" s="7">
        <v>13</v>
      </c>
      <c r="C383" s="8">
        <v>39211.0390625</v>
      </c>
      <c r="D383" s="8">
        <v>1488.8</v>
      </c>
      <c r="E383" s="8">
        <v>1482.4</v>
      </c>
      <c r="F383" s="8">
        <v>1219.5642665118601</v>
      </c>
      <c r="G383" s="8">
        <v>1252.3950603800299</v>
      </c>
      <c r="H383" s="8">
        <v>32.830793868169998</v>
      </c>
      <c r="I383" s="9">
        <v>0.121983972972</v>
      </c>
      <c r="J383" s="9">
        <v>0.13892452708299999</v>
      </c>
      <c r="K383" s="9">
        <v>0.118681599391</v>
      </c>
      <c r="L383" s="9">
        <v>0.13562215350199999</v>
      </c>
      <c r="M383" s="18">
        <f t="shared" si="10"/>
        <v>1</v>
      </c>
      <c r="N383" s="18">
        <f t="shared" si="11"/>
        <v>0</v>
      </c>
      <c r="O383" s="24"/>
    </row>
    <row r="384" spans="1:15" ht="13.5" thickBot="1">
      <c r="A384" s="3">
        <v>43754</v>
      </c>
      <c r="B384" s="7">
        <v>14</v>
      </c>
      <c r="C384" s="8">
        <v>39162.65625</v>
      </c>
      <c r="D384" s="8">
        <v>1393.7</v>
      </c>
      <c r="E384" s="8">
        <v>1387.4</v>
      </c>
      <c r="F384" s="8">
        <v>1272.1290135926699</v>
      </c>
      <c r="G384" s="8">
        <v>1347.5845350003201</v>
      </c>
      <c r="H384" s="8">
        <v>75.455521407657002</v>
      </c>
      <c r="I384" s="9">
        <v>2.3795389576000001E-2</v>
      </c>
      <c r="J384" s="9">
        <v>6.2730127144999995E-2</v>
      </c>
      <c r="K384" s="9">
        <v>2.0544615581999999E-2</v>
      </c>
      <c r="L384" s="9">
        <v>5.9479353151000003E-2</v>
      </c>
      <c r="M384" s="18">
        <f t="shared" si="10"/>
        <v>1</v>
      </c>
      <c r="N384" s="18">
        <f t="shared" si="11"/>
        <v>0</v>
      </c>
      <c r="O384" s="24"/>
    </row>
    <row r="385" spans="1:15" ht="13.5" thickBot="1">
      <c r="A385" s="3">
        <v>43754</v>
      </c>
      <c r="B385" s="7">
        <v>15</v>
      </c>
      <c r="C385" s="8">
        <v>38968.48046875</v>
      </c>
      <c r="D385" s="8">
        <v>1365.4</v>
      </c>
      <c r="E385" s="8">
        <v>1358.8</v>
      </c>
      <c r="F385" s="8">
        <v>1363.6403814873499</v>
      </c>
      <c r="G385" s="8">
        <v>1455.9598161354299</v>
      </c>
      <c r="H385" s="8">
        <v>92.319434648084993</v>
      </c>
      <c r="I385" s="9">
        <v>4.6728491296999998E-2</v>
      </c>
      <c r="J385" s="9">
        <v>9.0795588800000003E-4</v>
      </c>
      <c r="K385" s="9">
        <v>5.0134064052999999E-2</v>
      </c>
      <c r="L385" s="9">
        <v>2.4976168659999998E-3</v>
      </c>
      <c r="M385" s="18">
        <f t="shared" si="10"/>
        <v>1</v>
      </c>
      <c r="N385" s="18">
        <f t="shared" si="11"/>
        <v>1</v>
      </c>
      <c r="O385" s="24"/>
    </row>
    <row r="386" spans="1:15" ht="13.5" thickBot="1">
      <c r="A386" s="3">
        <v>43754</v>
      </c>
      <c r="B386" s="7">
        <v>16</v>
      </c>
      <c r="C386" s="8">
        <v>38834.47265625</v>
      </c>
      <c r="D386" s="8">
        <v>1308</v>
      </c>
      <c r="E386" s="8">
        <v>1299.5</v>
      </c>
      <c r="F386" s="8">
        <v>1371.3917525991401</v>
      </c>
      <c r="G386" s="8">
        <v>1502.0009259839801</v>
      </c>
      <c r="H386" s="8">
        <v>130.40997989415001</v>
      </c>
      <c r="I386" s="9">
        <v>0.100103676978</v>
      </c>
      <c r="J386" s="9">
        <v>3.2709882661999999E-2</v>
      </c>
      <c r="K386" s="9">
        <v>0.10448964189</v>
      </c>
      <c r="L386" s="9">
        <v>3.7095847574000002E-2</v>
      </c>
      <c r="M386" s="18">
        <f t="shared" si="10"/>
        <v>1</v>
      </c>
      <c r="N386" s="18">
        <f t="shared" si="11"/>
        <v>1</v>
      </c>
      <c r="O386" s="24"/>
    </row>
    <row r="387" spans="1:15" ht="13.5" thickBot="1">
      <c r="A387" s="3">
        <v>43754</v>
      </c>
      <c r="B387" s="7">
        <v>17</v>
      </c>
      <c r="C387" s="8">
        <v>38861.75390625</v>
      </c>
      <c r="D387" s="8">
        <v>1350.8</v>
      </c>
      <c r="E387" s="8">
        <v>1341.4</v>
      </c>
      <c r="F387" s="8">
        <v>1361.6557753142099</v>
      </c>
      <c r="G387" s="8">
        <v>1505.4703647402901</v>
      </c>
      <c r="H387" s="8">
        <v>143.81458942608501</v>
      </c>
      <c r="I387" s="9">
        <v>7.9809269730999999E-2</v>
      </c>
      <c r="J387" s="9">
        <v>5.6015352489999998E-3</v>
      </c>
      <c r="K387" s="9">
        <v>8.4659630927999996E-2</v>
      </c>
      <c r="L387" s="9">
        <v>1.0451896446E-2</v>
      </c>
      <c r="M387" s="18">
        <f t="shared" si="10"/>
        <v>1</v>
      </c>
      <c r="N387" s="18">
        <f t="shared" si="11"/>
        <v>1</v>
      </c>
      <c r="O387" s="24"/>
    </row>
    <row r="388" spans="1:15" ht="13.5" thickBot="1">
      <c r="A388" s="3">
        <v>43754</v>
      </c>
      <c r="B388" s="7">
        <v>18</v>
      </c>
      <c r="C388" s="8">
        <v>38603.97265625</v>
      </c>
      <c r="D388" s="8">
        <v>1160.8</v>
      </c>
      <c r="E388" s="8">
        <v>1151.7</v>
      </c>
      <c r="F388" s="8">
        <v>1150.3048117605299</v>
      </c>
      <c r="G388" s="8">
        <v>1239.61943446595</v>
      </c>
      <c r="H388" s="8">
        <v>89.314622705418998</v>
      </c>
      <c r="I388" s="9">
        <v>4.0670502820000003E-2</v>
      </c>
      <c r="J388" s="9">
        <v>5.4154738070000003E-3</v>
      </c>
      <c r="K388" s="9">
        <v>4.5366065254999997E-2</v>
      </c>
      <c r="L388" s="9">
        <v>7.1991137199999998E-4</v>
      </c>
      <c r="M388" s="18">
        <f t="shared" si="10"/>
        <v>1</v>
      </c>
      <c r="N388" s="18">
        <f t="shared" si="11"/>
        <v>1</v>
      </c>
      <c r="O388" s="24"/>
    </row>
    <row r="389" spans="1:15" ht="13.5" thickBot="1">
      <c r="A389" s="3">
        <v>43754</v>
      </c>
      <c r="B389" s="7">
        <v>19</v>
      </c>
      <c r="C389" s="8">
        <v>38401.13671875</v>
      </c>
      <c r="D389" s="8">
        <v>320.8</v>
      </c>
      <c r="E389" s="8">
        <v>313.89999999999998</v>
      </c>
      <c r="F389" s="8">
        <v>407.90017315260002</v>
      </c>
      <c r="G389" s="8">
        <v>411.38972055666102</v>
      </c>
      <c r="H389" s="8">
        <v>3.4895474040600001</v>
      </c>
      <c r="I389" s="9">
        <v>4.6743921855000002E-2</v>
      </c>
      <c r="J389" s="9">
        <v>4.4943329800000001E-2</v>
      </c>
      <c r="K389" s="9">
        <v>5.0304293372E-2</v>
      </c>
      <c r="L389" s="9">
        <v>4.8503701316999999E-2</v>
      </c>
      <c r="M389" s="18">
        <f t="shared" si="10"/>
        <v>1</v>
      </c>
      <c r="N389" s="18">
        <f t="shared" si="11"/>
        <v>1</v>
      </c>
      <c r="O389" s="24"/>
    </row>
    <row r="390" spans="1:15" ht="13.5" thickBot="1">
      <c r="A390" s="3">
        <v>43754</v>
      </c>
      <c r="B390" s="7">
        <v>20</v>
      </c>
      <c r="C390" s="8">
        <v>39218.703125</v>
      </c>
      <c r="D390" s="8">
        <v>7.7</v>
      </c>
      <c r="E390" s="8">
        <v>6.9</v>
      </c>
      <c r="F390" s="8">
        <v>3.8990418615190001</v>
      </c>
      <c r="G390" s="8">
        <v>4.12503213966</v>
      </c>
      <c r="H390" s="8">
        <v>0.22599027814</v>
      </c>
      <c r="I390" s="9">
        <v>1.844668658E-3</v>
      </c>
      <c r="J390" s="9">
        <v>1.9612787090000001E-3</v>
      </c>
      <c r="K390" s="9">
        <v>1.43187196E-3</v>
      </c>
      <c r="L390" s="9">
        <v>1.5484820110000001E-3</v>
      </c>
      <c r="M390" s="18">
        <f t="shared" si="10"/>
        <v>0</v>
      </c>
      <c r="N390" s="18">
        <f t="shared" si="11"/>
        <v>0</v>
      </c>
      <c r="O390" s="24"/>
    </row>
    <row r="391" spans="1:15" ht="13.5" thickBot="1">
      <c r="A391" s="3">
        <v>43754</v>
      </c>
      <c r="B391" s="7">
        <v>21</v>
      </c>
      <c r="C391" s="8">
        <v>38797.8671875</v>
      </c>
      <c r="D391" s="8">
        <v>0</v>
      </c>
      <c r="E391" s="8">
        <v>0</v>
      </c>
      <c r="F391" s="8">
        <v>0.292414382729</v>
      </c>
      <c r="G391" s="8">
        <v>0.292414382729</v>
      </c>
      <c r="H391" s="8">
        <v>0</v>
      </c>
      <c r="I391" s="9">
        <v>1.5088461399999999E-4</v>
      </c>
      <c r="J391" s="9">
        <v>1.5088461399999999E-4</v>
      </c>
      <c r="K391" s="9">
        <v>1.5088461399999999E-4</v>
      </c>
      <c r="L391" s="9">
        <v>1.5088461399999999E-4</v>
      </c>
      <c r="M391" s="18">
        <f t="shared" si="10"/>
        <v>0</v>
      </c>
      <c r="N391" s="18">
        <f t="shared" si="11"/>
        <v>1</v>
      </c>
      <c r="O391" s="24"/>
    </row>
    <row r="392" spans="1:15" ht="13.5" thickBot="1">
      <c r="A392" s="3">
        <v>43754</v>
      </c>
      <c r="B392" s="7">
        <v>22</v>
      </c>
      <c r="C392" s="8">
        <v>37291.23828125</v>
      </c>
      <c r="D392" s="8">
        <v>0</v>
      </c>
      <c r="E392" s="8">
        <v>0</v>
      </c>
      <c r="F392" s="8">
        <v>0.28999999910500002</v>
      </c>
      <c r="G392" s="8">
        <v>0.28999999910500002</v>
      </c>
      <c r="H392" s="8">
        <v>0</v>
      </c>
      <c r="I392" s="9">
        <v>1.49638802E-4</v>
      </c>
      <c r="J392" s="9">
        <v>1.49638802E-4</v>
      </c>
      <c r="K392" s="9">
        <v>1.49638802E-4</v>
      </c>
      <c r="L392" s="9">
        <v>1.49638802E-4</v>
      </c>
      <c r="M392" s="18">
        <f t="shared" si="10"/>
        <v>0</v>
      </c>
      <c r="N392" s="18">
        <f t="shared" si="11"/>
        <v>1</v>
      </c>
      <c r="O392" s="24"/>
    </row>
    <row r="393" spans="1:15" ht="13.5" thickBot="1">
      <c r="A393" s="3">
        <v>43754</v>
      </c>
      <c r="B393" s="7">
        <v>23</v>
      </c>
      <c r="C393" s="8">
        <v>34827.06640625</v>
      </c>
      <c r="D393" s="8">
        <v>0</v>
      </c>
      <c r="E393" s="8">
        <v>0</v>
      </c>
      <c r="F393" s="8">
        <v>0.29465728617300002</v>
      </c>
      <c r="G393" s="8">
        <v>0.29465728617300002</v>
      </c>
      <c r="H393" s="8">
        <v>0</v>
      </c>
      <c r="I393" s="9">
        <v>1.52041943E-4</v>
      </c>
      <c r="J393" s="9">
        <v>1.52041943E-4</v>
      </c>
      <c r="K393" s="9">
        <v>1.52041943E-4</v>
      </c>
      <c r="L393" s="9">
        <v>1.52041943E-4</v>
      </c>
      <c r="M393" s="18">
        <f t="shared" si="10"/>
        <v>0</v>
      </c>
      <c r="N393" s="18">
        <f t="shared" si="11"/>
        <v>1</v>
      </c>
      <c r="O393" s="24"/>
    </row>
    <row r="394" spans="1:15" ht="13.5" thickBot="1">
      <c r="A394" s="3">
        <v>43754</v>
      </c>
      <c r="B394" s="7">
        <v>24</v>
      </c>
      <c r="C394" s="8">
        <v>32267.359375</v>
      </c>
      <c r="D394" s="8">
        <v>0</v>
      </c>
      <c r="E394" s="8">
        <v>0</v>
      </c>
      <c r="F394" s="8">
        <v>0.28999999910500002</v>
      </c>
      <c r="G394" s="8">
        <v>0.28999999910500002</v>
      </c>
      <c r="H394" s="8">
        <v>0</v>
      </c>
      <c r="I394" s="9">
        <v>1.49638802E-4</v>
      </c>
      <c r="J394" s="9">
        <v>1.49638802E-4</v>
      </c>
      <c r="K394" s="9">
        <v>1.49638802E-4</v>
      </c>
      <c r="L394" s="9">
        <v>1.49638802E-4</v>
      </c>
      <c r="M394" s="18">
        <f t="shared" si="10"/>
        <v>0</v>
      </c>
      <c r="N394" s="18">
        <f t="shared" si="11"/>
        <v>1</v>
      </c>
      <c r="O394" s="24"/>
    </row>
    <row r="395" spans="1:15" ht="13.5" thickBot="1">
      <c r="A395" s="3">
        <v>43755</v>
      </c>
      <c r="B395" s="7">
        <v>1</v>
      </c>
      <c r="C395" s="8">
        <v>30468.892578125</v>
      </c>
      <c r="D395" s="8">
        <v>0</v>
      </c>
      <c r="E395" s="8">
        <v>20</v>
      </c>
      <c r="F395" s="8">
        <v>0.28999999910500002</v>
      </c>
      <c r="G395" s="8">
        <v>0.28999999910500002</v>
      </c>
      <c r="H395" s="8">
        <v>0</v>
      </c>
      <c r="I395" s="9">
        <v>1.42226581E-4</v>
      </c>
      <c r="J395" s="9">
        <v>1.42226581E-4</v>
      </c>
      <c r="K395" s="9">
        <v>9.6665031879999991E-3</v>
      </c>
      <c r="L395" s="9">
        <v>9.6665031879999991E-3</v>
      </c>
      <c r="M395" s="18">
        <f t="shared" si="10"/>
        <v>0</v>
      </c>
      <c r="N395" s="18">
        <f t="shared" si="11"/>
        <v>0</v>
      </c>
      <c r="O395" s="24"/>
    </row>
    <row r="396" spans="1:15" ht="13.5" thickBot="1">
      <c r="A396" s="3">
        <v>43755</v>
      </c>
      <c r="B396" s="7">
        <v>2</v>
      </c>
      <c r="C396" s="8">
        <v>29402.806640625</v>
      </c>
      <c r="D396" s="8">
        <v>0</v>
      </c>
      <c r="E396" s="8">
        <v>20</v>
      </c>
      <c r="F396" s="8">
        <v>0.28999999910500002</v>
      </c>
      <c r="G396" s="8">
        <v>0.28999999910500002</v>
      </c>
      <c r="H396" s="8">
        <v>0</v>
      </c>
      <c r="I396" s="9">
        <v>1.42226581E-4</v>
      </c>
      <c r="J396" s="9">
        <v>1.42226581E-4</v>
      </c>
      <c r="K396" s="9">
        <v>9.6665031879999991E-3</v>
      </c>
      <c r="L396" s="9">
        <v>9.6665031879999991E-3</v>
      </c>
      <c r="M396" s="18">
        <f t="shared" ref="M396:M459" si="12">IF(F396&gt;5,1,0)</f>
        <v>0</v>
      </c>
      <c r="N396" s="18">
        <f t="shared" ref="N396:N459" si="13">IF(G396&gt;E396,1,0)</f>
        <v>0</v>
      </c>
      <c r="O396" s="24"/>
    </row>
    <row r="397" spans="1:15" ht="13.5" thickBot="1">
      <c r="A397" s="3">
        <v>43755</v>
      </c>
      <c r="B397" s="7">
        <v>3</v>
      </c>
      <c r="C397" s="8">
        <v>28736.40234375</v>
      </c>
      <c r="D397" s="8">
        <v>0</v>
      </c>
      <c r="E397" s="8">
        <v>20</v>
      </c>
      <c r="F397" s="8">
        <v>0.28999999910500002</v>
      </c>
      <c r="G397" s="8">
        <v>0.28999999910500002</v>
      </c>
      <c r="H397" s="8">
        <v>0</v>
      </c>
      <c r="I397" s="9">
        <v>1.42226581E-4</v>
      </c>
      <c r="J397" s="9">
        <v>1.42226581E-4</v>
      </c>
      <c r="K397" s="9">
        <v>9.6665031879999991E-3</v>
      </c>
      <c r="L397" s="9">
        <v>9.6665031879999991E-3</v>
      </c>
      <c r="M397" s="18">
        <f t="shared" si="12"/>
        <v>0</v>
      </c>
      <c r="N397" s="18">
        <f t="shared" si="13"/>
        <v>0</v>
      </c>
      <c r="O397" s="24"/>
    </row>
    <row r="398" spans="1:15" ht="13.5" thickBot="1">
      <c r="A398" s="3">
        <v>43755</v>
      </c>
      <c r="B398" s="7">
        <v>4</v>
      </c>
      <c r="C398" s="8">
        <v>28584.5</v>
      </c>
      <c r="D398" s="8">
        <v>0</v>
      </c>
      <c r="E398" s="8">
        <v>20</v>
      </c>
      <c r="F398" s="8">
        <v>0.28999999910500002</v>
      </c>
      <c r="G398" s="8">
        <v>0.28999999910500002</v>
      </c>
      <c r="H398" s="8">
        <v>0</v>
      </c>
      <c r="I398" s="9">
        <v>1.42226581E-4</v>
      </c>
      <c r="J398" s="9">
        <v>1.42226581E-4</v>
      </c>
      <c r="K398" s="9">
        <v>9.6665031879999991E-3</v>
      </c>
      <c r="L398" s="9">
        <v>9.6665031879999991E-3</v>
      </c>
      <c r="M398" s="18">
        <f t="shared" si="12"/>
        <v>0</v>
      </c>
      <c r="N398" s="18">
        <f t="shared" si="13"/>
        <v>0</v>
      </c>
      <c r="O398" s="24"/>
    </row>
    <row r="399" spans="1:15" ht="13.5" thickBot="1">
      <c r="A399" s="3">
        <v>43755</v>
      </c>
      <c r="B399" s="7">
        <v>5</v>
      </c>
      <c r="C399" s="8">
        <v>29047.443359375</v>
      </c>
      <c r="D399" s="8">
        <v>0</v>
      </c>
      <c r="E399" s="8">
        <v>20</v>
      </c>
      <c r="F399" s="8">
        <v>0.28999999910500002</v>
      </c>
      <c r="G399" s="8">
        <v>0.28999999910500002</v>
      </c>
      <c r="H399" s="8">
        <v>0</v>
      </c>
      <c r="I399" s="9">
        <v>1.42226581E-4</v>
      </c>
      <c r="J399" s="9">
        <v>1.42226581E-4</v>
      </c>
      <c r="K399" s="9">
        <v>9.6665031879999991E-3</v>
      </c>
      <c r="L399" s="9">
        <v>9.6665031879999991E-3</v>
      </c>
      <c r="M399" s="18">
        <f t="shared" si="12"/>
        <v>0</v>
      </c>
      <c r="N399" s="18">
        <f t="shared" si="13"/>
        <v>0</v>
      </c>
      <c r="O399" s="24"/>
    </row>
    <row r="400" spans="1:15" ht="13.5" thickBot="1">
      <c r="A400" s="3">
        <v>43755</v>
      </c>
      <c r="B400" s="7">
        <v>6</v>
      </c>
      <c r="C400" s="8">
        <v>30818.556640625</v>
      </c>
      <c r="D400" s="8">
        <v>0</v>
      </c>
      <c r="E400" s="8">
        <v>20</v>
      </c>
      <c r="F400" s="8">
        <v>0.28999999910500002</v>
      </c>
      <c r="G400" s="8">
        <v>0.28999999910500002</v>
      </c>
      <c r="H400" s="8">
        <v>0</v>
      </c>
      <c r="I400" s="9">
        <v>1.42226581E-4</v>
      </c>
      <c r="J400" s="9">
        <v>1.42226581E-4</v>
      </c>
      <c r="K400" s="9">
        <v>9.6665031879999991E-3</v>
      </c>
      <c r="L400" s="9">
        <v>9.6665031879999991E-3</v>
      </c>
      <c r="M400" s="18">
        <f t="shared" si="12"/>
        <v>0</v>
      </c>
      <c r="N400" s="18">
        <f t="shared" si="13"/>
        <v>0</v>
      </c>
      <c r="O400" s="24"/>
    </row>
    <row r="401" spans="1:15" ht="13.5" thickBot="1">
      <c r="A401" s="3">
        <v>43755</v>
      </c>
      <c r="B401" s="7">
        <v>7</v>
      </c>
      <c r="C401" s="8">
        <v>33982.73046875</v>
      </c>
      <c r="D401" s="8">
        <v>0</v>
      </c>
      <c r="E401" s="8">
        <v>20</v>
      </c>
      <c r="F401" s="8">
        <v>0.28999999910500002</v>
      </c>
      <c r="G401" s="8">
        <v>0.28999999910500002</v>
      </c>
      <c r="H401" s="8">
        <v>0</v>
      </c>
      <c r="I401" s="9">
        <v>1.42226581E-4</v>
      </c>
      <c r="J401" s="9">
        <v>1.42226581E-4</v>
      </c>
      <c r="K401" s="9">
        <v>9.6665031879999991E-3</v>
      </c>
      <c r="L401" s="9">
        <v>9.6665031879999991E-3</v>
      </c>
      <c r="M401" s="18">
        <f t="shared" si="12"/>
        <v>0</v>
      </c>
      <c r="N401" s="18">
        <f t="shared" si="13"/>
        <v>0</v>
      </c>
      <c r="O401" s="24"/>
    </row>
    <row r="402" spans="1:15" ht="13.5" thickBot="1">
      <c r="A402" s="3">
        <v>43755</v>
      </c>
      <c r="B402" s="7">
        <v>8</v>
      </c>
      <c r="C402" s="8">
        <v>35544.60546875</v>
      </c>
      <c r="D402" s="8">
        <v>0.3</v>
      </c>
      <c r="E402" s="8">
        <v>20.100000000000001</v>
      </c>
      <c r="F402" s="8">
        <v>0.40622026233399999</v>
      </c>
      <c r="G402" s="8">
        <v>0.40622026233399999</v>
      </c>
      <c r="H402" s="8">
        <v>0</v>
      </c>
      <c r="I402" s="9">
        <v>5.2094292464033399E-5</v>
      </c>
      <c r="J402" s="9">
        <v>5.2094292464033399E-5</v>
      </c>
      <c r="K402" s="9">
        <v>9.658548179E-3</v>
      </c>
      <c r="L402" s="9">
        <v>9.658548179E-3</v>
      </c>
      <c r="M402" s="18">
        <f t="shared" si="12"/>
        <v>0</v>
      </c>
      <c r="N402" s="18">
        <f t="shared" si="13"/>
        <v>0</v>
      </c>
      <c r="O402" s="24"/>
    </row>
    <row r="403" spans="1:15" ht="13.5" thickBot="1">
      <c r="A403" s="3">
        <v>43755</v>
      </c>
      <c r="B403" s="7">
        <v>9</v>
      </c>
      <c r="C403" s="8">
        <v>35611.8828125</v>
      </c>
      <c r="D403" s="8">
        <v>192.1</v>
      </c>
      <c r="E403" s="8">
        <v>206.8</v>
      </c>
      <c r="F403" s="8">
        <v>257.19963342074499</v>
      </c>
      <c r="G403" s="8">
        <v>257.19963342074499</v>
      </c>
      <c r="H403" s="8">
        <v>0</v>
      </c>
      <c r="I403" s="9">
        <v>3.1927235615000001E-2</v>
      </c>
      <c r="J403" s="9">
        <v>3.1927235615000001E-2</v>
      </c>
      <c r="K403" s="9">
        <v>2.4717819235000001E-2</v>
      </c>
      <c r="L403" s="9">
        <v>2.4717819235000001E-2</v>
      </c>
      <c r="M403" s="18">
        <f t="shared" si="12"/>
        <v>1</v>
      </c>
      <c r="N403" s="18">
        <f t="shared" si="13"/>
        <v>1</v>
      </c>
      <c r="O403" s="24"/>
    </row>
    <row r="404" spans="1:15" ht="13.5" thickBot="1">
      <c r="A404" s="3">
        <v>43755</v>
      </c>
      <c r="B404" s="7">
        <v>10</v>
      </c>
      <c r="C404" s="8">
        <v>35827.8203125</v>
      </c>
      <c r="D404" s="8">
        <v>1056.5999999999999</v>
      </c>
      <c r="E404" s="8">
        <v>1071.9000000000001</v>
      </c>
      <c r="F404" s="8">
        <v>1102.5987348106701</v>
      </c>
      <c r="G404" s="8">
        <v>1172.4492163494201</v>
      </c>
      <c r="H404" s="8">
        <v>69.850481538756</v>
      </c>
      <c r="I404" s="9">
        <v>5.6816682857999998E-2</v>
      </c>
      <c r="J404" s="9">
        <v>2.2559457974E-2</v>
      </c>
      <c r="K404" s="9">
        <v>4.9313004585E-2</v>
      </c>
      <c r="L404" s="9">
        <v>1.5055779700999999E-2</v>
      </c>
      <c r="M404" s="18">
        <f t="shared" si="12"/>
        <v>1</v>
      </c>
      <c r="N404" s="18">
        <f t="shared" si="13"/>
        <v>1</v>
      </c>
      <c r="O404" s="24"/>
    </row>
    <row r="405" spans="1:15" ht="13.5" thickBot="1">
      <c r="A405" s="3">
        <v>43755</v>
      </c>
      <c r="B405" s="7">
        <v>11</v>
      </c>
      <c r="C405" s="8">
        <v>36048.44140625</v>
      </c>
      <c r="D405" s="8">
        <v>1517.7</v>
      </c>
      <c r="E405" s="8">
        <v>1529</v>
      </c>
      <c r="F405" s="8">
        <v>1433.8877421097</v>
      </c>
      <c r="G405" s="8">
        <v>1564.7106547956701</v>
      </c>
      <c r="H405" s="8">
        <v>130.822912685971</v>
      </c>
      <c r="I405" s="9">
        <v>2.3055740458000001E-2</v>
      </c>
      <c r="J405" s="9">
        <v>4.1104589449999999E-2</v>
      </c>
      <c r="K405" s="9">
        <v>1.7513808139000001E-2</v>
      </c>
      <c r="L405" s="9">
        <v>4.6646521769999998E-2</v>
      </c>
      <c r="M405" s="18">
        <f t="shared" si="12"/>
        <v>1</v>
      </c>
      <c r="N405" s="18">
        <f t="shared" si="13"/>
        <v>1</v>
      </c>
      <c r="O405" s="24"/>
    </row>
    <row r="406" spans="1:15" ht="13.5" thickBot="1">
      <c r="A406" s="3">
        <v>43755</v>
      </c>
      <c r="B406" s="7">
        <v>12</v>
      </c>
      <c r="C406" s="8">
        <v>36179.05078125</v>
      </c>
      <c r="D406" s="8">
        <v>1590.9</v>
      </c>
      <c r="E406" s="8">
        <v>1599.5</v>
      </c>
      <c r="F406" s="8">
        <v>1483.23244479903</v>
      </c>
      <c r="G406" s="8">
        <v>1614.8005210753299</v>
      </c>
      <c r="H406" s="8">
        <v>131.568076276299</v>
      </c>
      <c r="I406" s="9">
        <v>1.1721687628000001E-2</v>
      </c>
      <c r="J406" s="9">
        <v>5.2804097695000003E-2</v>
      </c>
      <c r="K406" s="9">
        <v>7.5039338280000001E-3</v>
      </c>
      <c r="L406" s="9">
        <v>5.7021851496000003E-2</v>
      </c>
      <c r="M406" s="18">
        <f t="shared" si="12"/>
        <v>1</v>
      </c>
      <c r="N406" s="18">
        <f t="shared" si="13"/>
        <v>1</v>
      </c>
      <c r="O406" s="24"/>
    </row>
    <row r="407" spans="1:15" ht="13.5" thickBot="1">
      <c r="A407" s="3">
        <v>43755</v>
      </c>
      <c r="B407" s="7">
        <v>13</v>
      </c>
      <c r="C407" s="8">
        <v>36390.69921875</v>
      </c>
      <c r="D407" s="8">
        <v>1586.1</v>
      </c>
      <c r="E407" s="8">
        <v>1598.7</v>
      </c>
      <c r="F407" s="8">
        <v>1462.6802210331</v>
      </c>
      <c r="G407" s="8">
        <v>1583.02627019478</v>
      </c>
      <c r="H407" s="8">
        <v>120.346049161686</v>
      </c>
      <c r="I407" s="9">
        <v>1.5074692520000001E-3</v>
      </c>
      <c r="J407" s="9">
        <v>6.0529563004000003E-2</v>
      </c>
      <c r="K407" s="9">
        <v>7.6869690060000001E-3</v>
      </c>
      <c r="L407" s="9">
        <v>6.6709062759000001E-2</v>
      </c>
      <c r="M407" s="18">
        <f t="shared" si="12"/>
        <v>1</v>
      </c>
      <c r="N407" s="18">
        <f t="shared" si="13"/>
        <v>0</v>
      </c>
      <c r="O407" s="24"/>
    </row>
    <row r="408" spans="1:15" ht="13.5" thickBot="1">
      <c r="A408" s="3">
        <v>43755</v>
      </c>
      <c r="B408" s="7">
        <v>14</v>
      </c>
      <c r="C408" s="8">
        <v>36871.58203125</v>
      </c>
      <c r="D408" s="8">
        <v>1569.6</v>
      </c>
      <c r="E408" s="8">
        <v>1582.4</v>
      </c>
      <c r="F408" s="8">
        <v>1449.4906523801901</v>
      </c>
      <c r="G408" s="8">
        <v>1564.26558782597</v>
      </c>
      <c r="H408" s="8">
        <v>114.774935445785</v>
      </c>
      <c r="I408" s="9">
        <v>2.6161903739999998E-3</v>
      </c>
      <c r="J408" s="9">
        <v>5.8906006678999999E-2</v>
      </c>
      <c r="K408" s="9">
        <v>8.8937774269999999E-3</v>
      </c>
      <c r="L408" s="9">
        <v>6.5183593732E-2</v>
      </c>
      <c r="M408" s="18">
        <f t="shared" si="12"/>
        <v>1</v>
      </c>
      <c r="N408" s="18">
        <f t="shared" si="13"/>
        <v>0</v>
      </c>
      <c r="O408" s="24"/>
    </row>
    <row r="409" spans="1:15" ht="13.5" thickBot="1">
      <c r="A409" s="3">
        <v>43755</v>
      </c>
      <c r="B409" s="7">
        <v>15</v>
      </c>
      <c r="C409" s="8">
        <v>37414.94921875</v>
      </c>
      <c r="D409" s="8">
        <v>1597.9</v>
      </c>
      <c r="E409" s="8">
        <v>1610.1</v>
      </c>
      <c r="F409" s="8">
        <v>1455.82312670998</v>
      </c>
      <c r="G409" s="8">
        <v>1575.21711580037</v>
      </c>
      <c r="H409" s="8">
        <v>119.39398909038999</v>
      </c>
      <c r="I409" s="9">
        <v>1.1124514075E-2</v>
      </c>
      <c r="J409" s="9">
        <v>6.9679682829E-2</v>
      </c>
      <c r="K409" s="9">
        <v>1.7107839234E-2</v>
      </c>
      <c r="L409" s="9">
        <v>7.5663007988999997E-2</v>
      </c>
      <c r="M409" s="18">
        <f t="shared" si="12"/>
        <v>1</v>
      </c>
      <c r="N409" s="18">
        <f t="shared" si="13"/>
        <v>0</v>
      </c>
      <c r="O409" s="24"/>
    </row>
    <row r="410" spans="1:15" ht="13.5" thickBot="1">
      <c r="A410" s="3">
        <v>43755</v>
      </c>
      <c r="B410" s="7">
        <v>16</v>
      </c>
      <c r="C410" s="8">
        <v>37879.65625</v>
      </c>
      <c r="D410" s="8">
        <v>1600.8</v>
      </c>
      <c r="E410" s="8">
        <v>1612.7</v>
      </c>
      <c r="F410" s="8">
        <v>1477.16530504352</v>
      </c>
      <c r="G410" s="8">
        <v>1602.992269033</v>
      </c>
      <c r="H410" s="8">
        <v>125.82696398947</v>
      </c>
      <c r="I410" s="9">
        <v>1.075168726E-3</v>
      </c>
      <c r="J410" s="9">
        <v>6.0634965648E-2</v>
      </c>
      <c r="K410" s="9">
        <v>4.7610254860000001E-3</v>
      </c>
      <c r="L410" s="9">
        <v>6.6471159860000004E-2</v>
      </c>
      <c r="M410" s="18">
        <f t="shared" si="12"/>
        <v>1</v>
      </c>
      <c r="N410" s="18">
        <f t="shared" si="13"/>
        <v>0</v>
      </c>
      <c r="O410" s="24"/>
    </row>
    <row r="411" spans="1:15" ht="13.5" thickBot="1">
      <c r="A411" s="3">
        <v>43755</v>
      </c>
      <c r="B411" s="7">
        <v>17</v>
      </c>
      <c r="C411" s="8">
        <v>38338.40234375</v>
      </c>
      <c r="D411" s="8">
        <v>1562.6</v>
      </c>
      <c r="E411" s="8">
        <v>1554.6</v>
      </c>
      <c r="F411" s="8">
        <v>1470.98906534976</v>
      </c>
      <c r="G411" s="8">
        <v>1592.5842315288401</v>
      </c>
      <c r="H411" s="8">
        <v>121.59516617907499</v>
      </c>
      <c r="I411" s="9">
        <v>1.4705361219999999E-2</v>
      </c>
      <c r="J411" s="9">
        <v>4.4929345095000003E-2</v>
      </c>
      <c r="K411" s="9">
        <v>1.8628853128E-2</v>
      </c>
      <c r="L411" s="9">
        <v>4.1005853187000001E-2</v>
      </c>
      <c r="M411" s="18">
        <f t="shared" si="12"/>
        <v>1</v>
      </c>
      <c r="N411" s="18">
        <f t="shared" si="13"/>
        <v>1</v>
      </c>
      <c r="O411" s="24"/>
    </row>
    <row r="412" spans="1:15" ht="13.5" thickBot="1">
      <c r="A412" s="3">
        <v>43755</v>
      </c>
      <c r="B412" s="7">
        <v>18</v>
      </c>
      <c r="C412" s="8">
        <v>38404.82421875</v>
      </c>
      <c r="D412" s="8">
        <v>1213.0999999999999</v>
      </c>
      <c r="E412" s="8">
        <v>1205.7</v>
      </c>
      <c r="F412" s="8">
        <v>1226.4493605395101</v>
      </c>
      <c r="G412" s="8">
        <v>1305.8737608291001</v>
      </c>
      <c r="H412" s="8">
        <v>79.424400289587993</v>
      </c>
      <c r="I412" s="9">
        <v>4.5499637482999997E-2</v>
      </c>
      <c r="J412" s="9">
        <v>6.5470135059999997E-3</v>
      </c>
      <c r="K412" s="9">
        <v>4.9128867498000002E-2</v>
      </c>
      <c r="L412" s="9">
        <v>1.0176243521E-2</v>
      </c>
      <c r="M412" s="18">
        <f t="shared" si="12"/>
        <v>1</v>
      </c>
      <c r="N412" s="18">
        <f t="shared" si="13"/>
        <v>1</v>
      </c>
      <c r="O412" s="24"/>
    </row>
    <row r="413" spans="1:15" ht="13.5" thickBot="1">
      <c r="A413" s="3">
        <v>43755</v>
      </c>
      <c r="B413" s="7">
        <v>19</v>
      </c>
      <c r="C413" s="8">
        <v>38232.46484375</v>
      </c>
      <c r="D413" s="8">
        <v>295.89999999999998</v>
      </c>
      <c r="E413" s="8">
        <v>289.39999999999998</v>
      </c>
      <c r="F413" s="8">
        <v>430.51874706378197</v>
      </c>
      <c r="G413" s="8">
        <v>433.12118959307099</v>
      </c>
      <c r="H413" s="8">
        <v>2.6024425292890001</v>
      </c>
      <c r="I413" s="9">
        <v>6.7298278367999995E-2</v>
      </c>
      <c r="J413" s="9">
        <v>6.6021945592000003E-2</v>
      </c>
      <c r="K413" s="9">
        <v>7.0486115542999994E-2</v>
      </c>
      <c r="L413" s="9">
        <v>6.9209782767000003E-2</v>
      </c>
      <c r="M413" s="18">
        <f t="shared" si="12"/>
        <v>1</v>
      </c>
      <c r="N413" s="18">
        <f t="shared" si="13"/>
        <v>1</v>
      </c>
      <c r="O413" s="24"/>
    </row>
    <row r="414" spans="1:15" ht="13.5" thickBot="1">
      <c r="A414" s="3">
        <v>43755</v>
      </c>
      <c r="B414" s="7">
        <v>20</v>
      </c>
      <c r="C414" s="8">
        <v>39027.12890625</v>
      </c>
      <c r="D414" s="8">
        <v>5.8</v>
      </c>
      <c r="E414" s="8">
        <v>5.3</v>
      </c>
      <c r="F414" s="8">
        <v>3.249117842455</v>
      </c>
      <c r="G414" s="8">
        <v>3.484702919119</v>
      </c>
      <c r="H414" s="8">
        <v>0.235585076664</v>
      </c>
      <c r="I414" s="9">
        <v>1.1355061700000001E-3</v>
      </c>
      <c r="J414" s="9">
        <v>1.251045687E-3</v>
      </c>
      <c r="K414" s="9">
        <v>8.9028792500000001E-4</v>
      </c>
      <c r="L414" s="9">
        <v>1.0058274429999999E-3</v>
      </c>
      <c r="M414" s="18">
        <f t="shared" si="12"/>
        <v>0</v>
      </c>
      <c r="N414" s="18">
        <f t="shared" si="13"/>
        <v>0</v>
      </c>
      <c r="O414" s="24"/>
    </row>
    <row r="415" spans="1:15" ht="13.5" thickBot="1">
      <c r="A415" s="3">
        <v>43755</v>
      </c>
      <c r="B415" s="7">
        <v>21</v>
      </c>
      <c r="C415" s="8">
        <v>38740.0546875</v>
      </c>
      <c r="D415" s="8">
        <v>0</v>
      </c>
      <c r="E415" s="8">
        <v>0</v>
      </c>
      <c r="F415" s="8">
        <v>0.22999999672099999</v>
      </c>
      <c r="G415" s="8">
        <v>0.194511108381</v>
      </c>
      <c r="H415" s="8">
        <v>-3.5488888338999998E-2</v>
      </c>
      <c r="I415" s="9">
        <v>9.5395344964139398E-5</v>
      </c>
      <c r="J415" s="9">
        <v>1.1280039E-4</v>
      </c>
      <c r="K415" s="9">
        <v>9.5395344964139398E-5</v>
      </c>
      <c r="L415" s="9">
        <v>1.1280039E-4</v>
      </c>
      <c r="M415" s="18">
        <f t="shared" si="12"/>
        <v>0</v>
      </c>
      <c r="N415" s="18">
        <f t="shared" si="13"/>
        <v>1</v>
      </c>
      <c r="O415" s="24"/>
    </row>
    <row r="416" spans="1:15" ht="13.5" thickBot="1">
      <c r="A416" s="3">
        <v>43755</v>
      </c>
      <c r="B416" s="7">
        <v>22</v>
      </c>
      <c r="C416" s="8">
        <v>37261.1953125</v>
      </c>
      <c r="D416" s="8">
        <v>0</v>
      </c>
      <c r="E416" s="8">
        <v>0</v>
      </c>
      <c r="F416" s="8">
        <v>0.22999999672099999</v>
      </c>
      <c r="G416" s="8">
        <v>0.11499999835999999</v>
      </c>
      <c r="H416" s="8">
        <v>-0.11499999835999999</v>
      </c>
      <c r="I416" s="9">
        <v>5.6400195370707299E-5</v>
      </c>
      <c r="J416" s="9">
        <v>1.1280039E-4</v>
      </c>
      <c r="K416" s="9">
        <v>5.6400195370707299E-5</v>
      </c>
      <c r="L416" s="9">
        <v>1.1280039E-4</v>
      </c>
      <c r="M416" s="18">
        <f t="shared" si="12"/>
        <v>0</v>
      </c>
      <c r="N416" s="18">
        <f t="shared" si="13"/>
        <v>1</v>
      </c>
      <c r="O416" s="24"/>
    </row>
    <row r="417" spans="1:15" ht="13.5" thickBot="1">
      <c r="A417" s="3">
        <v>43755</v>
      </c>
      <c r="B417" s="7">
        <v>23</v>
      </c>
      <c r="C417" s="8">
        <v>34993.82421875</v>
      </c>
      <c r="D417" s="8">
        <v>0</v>
      </c>
      <c r="E417" s="8">
        <v>0</v>
      </c>
      <c r="F417" s="8">
        <v>0.22999999672099999</v>
      </c>
      <c r="G417" s="8">
        <v>0.11499999835999999</v>
      </c>
      <c r="H417" s="8">
        <v>-0.11499999835999999</v>
      </c>
      <c r="I417" s="9">
        <v>5.6400195370707299E-5</v>
      </c>
      <c r="J417" s="9">
        <v>1.1280039E-4</v>
      </c>
      <c r="K417" s="9">
        <v>5.6400195370707299E-5</v>
      </c>
      <c r="L417" s="9">
        <v>1.1280039E-4</v>
      </c>
      <c r="M417" s="18">
        <f t="shared" si="12"/>
        <v>0</v>
      </c>
      <c r="N417" s="18">
        <f t="shared" si="13"/>
        <v>1</v>
      </c>
      <c r="O417" s="24"/>
    </row>
    <row r="418" spans="1:15" ht="13.5" thickBot="1">
      <c r="A418" s="3">
        <v>43755</v>
      </c>
      <c r="B418" s="7">
        <v>24</v>
      </c>
      <c r="C418" s="8">
        <v>32593.783203125</v>
      </c>
      <c r="D418" s="8">
        <v>0</v>
      </c>
      <c r="E418" s="8">
        <v>0</v>
      </c>
      <c r="F418" s="8">
        <v>0.22999999672099999</v>
      </c>
      <c r="G418" s="8">
        <v>0.11499999835999999</v>
      </c>
      <c r="H418" s="8">
        <v>-0.11499999835999999</v>
      </c>
      <c r="I418" s="9">
        <v>5.6400195370707299E-5</v>
      </c>
      <c r="J418" s="9">
        <v>1.1280039E-4</v>
      </c>
      <c r="K418" s="9">
        <v>5.6400195370707299E-5</v>
      </c>
      <c r="L418" s="9">
        <v>1.1280039E-4</v>
      </c>
      <c r="M418" s="18">
        <f t="shared" si="12"/>
        <v>0</v>
      </c>
      <c r="N418" s="18">
        <f t="shared" si="13"/>
        <v>1</v>
      </c>
      <c r="O418" s="24"/>
    </row>
    <row r="419" spans="1:15" ht="13.5" thickBot="1">
      <c r="A419" s="3">
        <v>43756</v>
      </c>
      <c r="B419" s="7">
        <v>1</v>
      </c>
      <c r="C419" s="8">
        <v>30956.57421875</v>
      </c>
      <c r="D419" s="8">
        <v>0</v>
      </c>
      <c r="E419" s="8">
        <v>0</v>
      </c>
      <c r="F419" s="8">
        <v>0.22999999672099999</v>
      </c>
      <c r="G419" s="8">
        <v>0.11499999835999999</v>
      </c>
      <c r="H419" s="8">
        <v>-0.11499999835999999</v>
      </c>
      <c r="I419" s="9">
        <v>5.6400195370707299E-5</v>
      </c>
      <c r="J419" s="9">
        <v>1.1280039E-4</v>
      </c>
      <c r="K419" s="9">
        <v>5.6400195370707299E-5</v>
      </c>
      <c r="L419" s="9">
        <v>1.1280039E-4</v>
      </c>
      <c r="M419" s="18">
        <f t="shared" si="12"/>
        <v>0</v>
      </c>
      <c r="N419" s="18">
        <f t="shared" si="13"/>
        <v>1</v>
      </c>
      <c r="O419" s="24"/>
    </row>
    <row r="420" spans="1:15" ht="13.5" thickBot="1">
      <c r="A420" s="3">
        <v>43756</v>
      </c>
      <c r="B420" s="7">
        <v>2</v>
      </c>
      <c r="C420" s="8">
        <v>29895.76953125</v>
      </c>
      <c r="D420" s="8">
        <v>0</v>
      </c>
      <c r="E420" s="8">
        <v>0</v>
      </c>
      <c r="F420" s="8">
        <v>0.22999999672099999</v>
      </c>
      <c r="G420" s="8">
        <v>0.11499999835999999</v>
      </c>
      <c r="H420" s="8">
        <v>-0.11499999835999999</v>
      </c>
      <c r="I420" s="9">
        <v>5.6400195370707299E-5</v>
      </c>
      <c r="J420" s="9">
        <v>1.1280039E-4</v>
      </c>
      <c r="K420" s="9">
        <v>5.6400195370707299E-5</v>
      </c>
      <c r="L420" s="9">
        <v>1.1280039E-4</v>
      </c>
      <c r="M420" s="18">
        <f t="shared" si="12"/>
        <v>0</v>
      </c>
      <c r="N420" s="18">
        <f t="shared" si="13"/>
        <v>1</v>
      </c>
      <c r="O420" s="24"/>
    </row>
    <row r="421" spans="1:15" ht="13.5" thickBot="1">
      <c r="A421" s="3">
        <v>43756</v>
      </c>
      <c r="B421" s="7">
        <v>3</v>
      </c>
      <c r="C421" s="8">
        <v>29272.70703125</v>
      </c>
      <c r="D421" s="8">
        <v>0</v>
      </c>
      <c r="E421" s="8">
        <v>0</v>
      </c>
      <c r="F421" s="8">
        <v>0.22999999672099999</v>
      </c>
      <c r="G421" s="8">
        <v>0.11499999835999999</v>
      </c>
      <c r="H421" s="8">
        <v>-0.11499999835999999</v>
      </c>
      <c r="I421" s="9">
        <v>5.6400195370707299E-5</v>
      </c>
      <c r="J421" s="9">
        <v>1.1280039E-4</v>
      </c>
      <c r="K421" s="9">
        <v>5.6400195370707299E-5</v>
      </c>
      <c r="L421" s="9">
        <v>1.1280039E-4</v>
      </c>
      <c r="M421" s="18">
        <f t="shared" si="12"/>
        <v>0</v>
      </c>
      <c r="N421" s="18">
        <f t="shared" si="13"/>
        <v>1</v>
      </c>
      <c r="O421" s="24"/>
    </row>
    <row r="422" spans="1:15" ht="13.5" thickBot="1">
      <c r="A422" s="3">
        <v>43756</v>
      </c>
      <c r="B422" s="7">
        <v>4</v>
      </c>
      <c r="C422" s="8">
        <v>29036.98828125</v>
      </c>
      <c r="D422" s="8">
        <v>0</v>
      </c>
      <c r="E422" s="8">
        <v>0</v>
      </c>
      <c r="F422" s="8">
        <v>0.22999999672099999</v>
      </c>
      <c r="G422" s="8">
        <v>0.11499999835999999</v>
      </c>
      <c r="H422" s="8">
        <v>-0.11499999835999999</v>
      </c>
      <c r="I422" s="9">
        <v>5.6400195370707299E-5</v>
      </c>
      <c r="J422" s="9">
        <v>1.1280039E-4</v>
      </c>
      <c r="K422" s="9">
        <v>5.6400195370707299E-5</v>
      </c>
      <c r="L422" s="9">
        <v>1.1280039E-4</v>
      </c>
      <c r="M422" s="18">
        <f t="shared" si="12"/>
        <v>0</v>
      </c>
      <c r="N422" s="18">
        <f t="shared" si="13"/>
        <v>1</v>
      </c>
      <c r="O422" s="24"/>
    </row>
    <row r="423" spans="1:15" ht="13.5" thickBot="1">
      <c r="A423" s="3">
        <v>43756</v>
      </c>
      <c r="B423" s="7">
        <v>5</v>
      </c>
      <c r="C423" s="8">
        <v>29632.294921875</v>
      </c>
      <c r="D423" s="8">
        <v>0</v>
      </c>
      <c r="E423" s="8">
        <v>0</v>
      </c>
      <c r="F423" s="8">
        <v>0.22999999672099999</v>
      </c>
      <c r="G423" s="8">
        <v>0.11499999835999999</v>
      </c>
      <c r="H423" s="8">
        <v>-0.11499999835999999</v>
      </c>
      <c r="I423" s="9">
        <v>5.6400195370707299E-5</v>
      </c>
      <c r="J423" s="9">
        <v>1.1280039E-4</v>
      </c>
      <c r="K423" s="9">
        <v>5.6400195370707299E-5</v>
      </c>
      <c r="L423" s="9">
        <v>1.1280039E-4</v>
      </c>
      <c r="M423" s="18">
        <f t="shared" si="12"/>
        <v>0</v>
      </c>
      <c r="N423" s="18">
        <f t="shared" si="13"/>
        <v>1</v>
      </c>
      <c r="O423" s="24"/>
    </row>
    <row r="424" spans="1:15" ht="13.5" thickBot="1">
      <c r="A424" s="3">
        <v>43756</v>
      </c>
      <c r="B424" s="7">
        <v>6</v>
      </c>
      <c r="C424" s="8">
        <v>31373.09375</v>
      </c>
      <c r="D424" s="8">
        <v>0</v>
      </c>
      <c r="E424" s="8">
        <v>0</v>
      </c>
      <c r="F424" s="8">
        <v>0.22999999672099999</v>
      </c>
      <c r="G424" s="8">
        <v>0.11499999835999999</v>
      </c>
      <c r="H424" s="8">
        <v>-0.11499999835999999</v>
      </c>
      <c r="I424" s="9">
        <v>5.6400195370707299E-5</v>
      </c>
      <c r="J424" s="9">
        <v>1.1280039E-4</v>
      </c>
      <c r="K424" s="9">
        <v>5.6400195370707299E-5</v>
      </c>
      <c r="L424" s="9">
        <v>1.1280039E-4</v>
      </c>
      <c r="M424" s="18">
        <f t="shared" si="12"/>
        <v>0</v>
      </c>
      <c r="N424" s="18">
        <f t="shared" si="13"/>
        <v>1</v>
      </c>
      <c r="O424" s="24"/>
    </row>
    <row r="425" spans="1:15" ht="13.5" thickBot="1">
      <c r="A425" s="3">
        <v>43756</v>
      </c>
      <c r="B425" s="7">
        <v>7</v>
      </c>
      <c r="C425" s="8">
        <v>34324.3125</v>
      </c>
      <c r="D425" s="8">
        <v>0</v>
      </c>
      <c r="E425" s="8">
        <v>0</v>
      </c>
      <c r="F425" s="8">
        <v>0.102299998543</v>
      </c>
      <c r="G425" s="8">
        <v>4.4799999361999999E-2</v>
      </c>
      <c r="H425" s="8">
        <v>-5.7499999179999997E-2</v>
      </c>
      <c r="I425" s="9">
        <v>2.1971554371207699E-5</v>
      </c>
      <c r="J425" s="9">
        <v>5.0171652056561399E-5</v>
      </c>
      <c r="K425" s="9">
        <v>2.1971554371207699E-5</v>
      </c>
      <c r="L425" s="9">
        <v>5.0171652056561399E-5</v>
      </c>
      <c r="M425" s="18">
        <f t="shared" si="12"/>
        <v>0</v>
      </c>
      <c r="N425" s="18">
        <f t="shared" si="13"/>
        <v>1</v>
      </c>
      <c r="O425" s="24"/>
    </row>
    <row r="426" spans="1:15" ht="13.5" thickBot="1">
      <c r="A426" s="3">
        <v>43756</v>
      </c>
      <c r="B426" s="7">
        <v>8</v>
      </c>
      <c r="C426" s="8">
        <v>35880.14453125</v>
      </c>
      <c r="D426" s="8">
        <v>0.8</v>
      </c>
      <c r="E426" s="8">
        <v>0.3</v>
      </c>
      <c r="F426" s="8">
        <v>0.45940580159400002</v>
      </c>
      <c r="G426" s="8">
        <v>2.7851968475029998</v>
      </c>
      <c r="H426" s="8">
        <v>2.3257910459089999</v>
      </c>
      <c r="I426" s="9">
        <v>9.7361297000000003E-4</v>
      </c>
      <c r="J426" s="9">
        <v>1.6703982200000001E-4</v>
      </c>
      <c r="K426" s="9">
        <v>1.2188312150000001E-3</v>
      </c>
      <c r="L426" s="9">
        <v>7.8178421576389204E-5</v>
      </c>
      <c r="M426" s="18">
        <f t="shared" si="12"/>
        <v>0</v>
      </c>
      <c r="N426" s="18">
        <f t="shared" si="13"/>
        <v>1</v>
      </c>
      <c r="O426" s="24"/>
    </row>
    <row r="427" spans="1:15" ht="13.5" thickBot="1">
      <c r="A427" s="3">
        <v>43756</v>
      </c>
      <c r="B427" s="7">
        <v>9</v>
      </c>
      <c r="C427" s="8">
        <v>35885.56640625</v>
      </c>
      <c r="D427" s="8">
        <v>181.9</v>
      </c>
      <c r="E427" s="8">
        <v>175.3</v>
      </c>
      <c r="F427" s="8">
        <v>273.42093323747201</v>
      </c>
      <c r="G427" s="8">
        <v>338.719686474615</v>
      </c>
      <c r="H427" s="8">
        <v>65.298753237143004</v>
      </c>
      <c r="I427" s="9">
        <v>7.6910096358000002E-2</v>
      </c>
      <c r="J427" s="9">
        <v>4.4885205118000003E-2</v>
      </c>
      <c r="K427" s="9">
        <v>8.0146977182000007E-2</v>
      </c>
      <c r="L427" s="9">
        <v>4.8122085942000001E-2</v>
      </c>
      <c r="M427" s="18">
        <f t="shared" si="12"/>
        <v>1</v>
      </c>
      <c r="N427" s="18">
        <f t="shared" si="13"/>
        <v>1</v>
      </c>
      <c r="O427" s="24"/>
    </row>
    <row r="428" spans="1:15" ht="13.5" thickBot="1">
      <c r="A428" s="3">
        <v>43756</v>
      </c>
      <c r="B428" s="7">
        <v>10</v>
      </c>
      <c r="C428" s="8">
        <v>36339.42578125</v>
      </c>
      <c r="D428" s="8">
        <v>1040</v>
      </c>
      <c r="E428" s="8">
        <v>1034.5</v>
      </c>
      <c r="F428" s="8">
        <v>1162.7435263520199</v>
      </c>
      <c r="G428" s="8">
        <v>1272.6580130176801</v>
      </c>
      <c r="H428" s="8">
        <v>109.91448666566799</v>
      </c>
      <c r="I428" s="9">
        <v>0.114103978919</v>
      </c>
      <c r="J428" s="9">
        <v>6.0197904046999998E-2</v>
      </c>
      <c r="K428" s="9">
        <v>0.116801379606</v>
      </c>
      <c r="L428" s="9">
        <v>6.2895304732999993E-2</v>
      </c>
      <c r="M428" s="18">
        <f t="shared" si="12"/>
        <v>1</v>
      </c>
      <c r="N428" s="18">
        <f t="shared" si="13"/>
        <v>1</v>
      </c>
      <c r="O428" s="24"/>
    </row>
    <row r="429" spans="1:15" ht="13.5" thickBot="1">
      <c r="A429" s="3">
        <v>43756</v>
      </c>
      <c r="B429" s="7">
        <v>11</v>
      </c>
      <c r="C429" s="8">
        <v>37102.5859375</v>
      </c>
      <c r="D429" s="8">
        <v>1534</v>
      </c>
      <c r="E429" s="8">
        <v>1526.6</v>
      </c>
      <c r="F429" s="8">
        <v>1417.04288707553</v>
      </c>
      <c r="G429" s="8">
        <v>1564.4743383443999</v>
      </c>
      <c r="H429" s="8">
        <v>147.43145126886901</v>
      </c>
      <c r="I429" s="9">
        <v>1.4945727486E-2</v>
      </c>
      <c r="J429" s="9">
        <v>5.7360035763999999E-2</v>
      </c>
      <c r="K429" s="9">
        <v>1.8574957499999999E-2</v>
      </c>
      <c r="L429" s="9">
        <v>5.3730805749999999E-2</v>
      </c>
      <c r="M429" s="18">
        <f t="shared" si="12"/>
        <v>1</v>
      </c>
      <c r="N429" s="18">
        <f t="shared" si="13"/>
        <v>1</v>
      </c>
      <c r="O429" s="24"/>
    </row>
    <row r="430" spans="1:15" ht="13.5" thickBot="1">
      <c r="A430" s="3">
        <v>43756</v>
      </c>
      <c r="B430" s="7">
        <v>12</v>
      </c>
      <c r="C430" s="8">
        <v>37879.96875</v>
      </c>
      <c r="D430" s="8">
        <v>1607.1</v>
      </c>
      <c r="E430" s="8">
        <v>1599.3</v>
      </c>
      <c r="F430" s="8">
        <v>1476.21109018283</v>
      </c>
      <c r="G430" s="8">
        <v>1605.1954963677899</v>
      </c>
      <c r="H430" s="8">
        <v>128.98440618495701</v>
      </c>
      <c r="I430" s="9">
        <v>9.3403807300000002E-4</v>
      </c>
      <c r="J430" s="9">
        <v>6.4192697310999997E-2</v>
      </c>
      <c r="K430" s="9">
        <v>2.8913665359999998E-3</v>
      </c>
      <c r="L430" s="9">
        <v>6.0367292699999998E-2</v>
      </c>
      <c r="M430" s="18">
        <f t="shared" si="12"/>
        <v>1</v>
      </c>
      <c r="N430" s="18">
        <f t="shared" si="13"/>
        <v>1</v>
      </c>
      <c r="O430" s="24"/>
    </row>
    <row r="431" spans="1:15" ht="13.5" thickBot="1">
      <c r="A431" s="3">
        <v>43756</v>
      </c>
      <c r="B431" s="7">
        <v>13</v>
      </c>
      <c r="C431" s="8">
        <v>38764.38671875</v>
      </c>
      <c r="D431" s="8">
        <v>1607.4</v>
      </c>
      <c r="E431" s="8">
        <v>1599.8</v>
      </c>
      <c r="F431" s="8">
        <v>1473.0775845287301</v>
      </c>
      <c r="G431" s="8">
        <v>1605.6355127567699</v>
      </c>
      <c r="H431" s="8">
        <v>132.55792822804</v>
      </c>
      <c r="I431" s="9">
        <v>8.6536892700000002E-4</v>
      </c>
      <c r="J431" s="9">
        <v>6.5876613767000006E-2</v>
      </c>
      <c r="K431" s="9">
        <v>2.8619483840000002E-3</v>
      </c>
      <c r="L431" s="9">
        <v>6.2149296453999997E-2</v>
      </c>
      <c r="M431" s="18">
        <f t="shared" si="12"/>
        <v>1</v>
      </c>
      <c r="N431" s="18">
        <f t="shared" si="13"/>
        <v>1</v>
      </c>
      <c r="O431" s="24"/>
    </row>
    <row r="432" spans="1:15" ht="13.5" thickBot="1">
      <c r="A432" s="3">
        <v>43756</v>
      </c>
      <c r="B432" s="7">
        <v>14</v>
      </c>
      <c r="C432" s="8">
        <v>39996.5625</v>
      </c>
      <c r="D432" s="8">
        <v>1405.5</v>
      </c>
      <c r="E432" s="8">
        <v>1398.4</v>
      </c>
      <c r="F432" s="8">
        <v>1450.5732329787099</v>
      </c>
      <c r="G432" s="8">
        <v>1576.0308759808499</v>
      </c>
      <c r="H432" s="8">
        <v>125.45764300213899</v>
      </c>
      <c r="I432" s="9">
        <v>8.3634563992000005E-2</v>
      </c>
      <c r="J432" s="9">
        <v>2.2105558106000001E-2</v>
      </c>
      <c r="K432" s="9">
        <v>8.7116663060000002E-2</v>
      </c>
      <c r="L432" s="9">
        <v>2.5587657174000002E-2</v>
      </c>
      <c r="M432" s="18">
        <f t="shared" si="12"/>
        <v>1</v>
      </c>
      <c r="N432" s="18">
        <f t="shared" si="13"/>
        <v>1</v>
      </c>
      <c r="O432" s="24"/>
    </row>
    <row r="433" spans="1:15" ht="13.5" thickBot="1">
      <c r="A433" s="3">
        <v>43756</v>
      </c>
      <c r="B433" s="7">
        <v>15</v>
      </c>
      <c r="C433" s="8">
        <v>41301.3359375</v>
      </c>
      <c r="D433" s="8">
        <v>1364.6</v>
      </c>
      <c r="E433" s="8">
        <v>1356.9</v>
      </c>
      <c r="F433" s="8">
        <v>1330.4582598319701</v>
      </c>
      <c r="G433" s="8">
        <v>1436.34269776782</v>
      </c>
      <c r="H433" s="8">
        <v>105.88443793584899</v>
      </c>
      <c r="I433" s="9">
        <v>3.5185236766000001E-2</v>
      </c>
      <c r="J433" s="9">
        <v>1.6744355158000001E-2</v>
      </c>
      <c r="K433" s="9">
        <v>3.8961597728000001E-2</v>
      </c>
      <c r="L433" s="9">
        <v>1.2967994197E-2</v>
      </c>
      <c r="M433" s="18">
        <f t="shared" si="12"/>
        <v>1</v>
      </c>
      <c r="N433" s="18">
        <f t="shared" si="13"/>
        <v>1</v>
      </c>
      <c r="O433" s="24"/>
    </row>
    <row r="434" spans="1:15" ht="13.5" thickBot="1">
      <c r="A434" s="3">
        <v>43756</v>
      </c>
      <c r="B434" s="7">
        <v>16</v>
      </c>
      <c r="C434" s="8">
        <v>42479.90234375</v>
      </c>
      <c r="D434" s="8">
        <v>1211.0999999999999</v>
      </c>
      <c r="E434" s="8">
        <v>1203.4000000000001</v>
      </c>
      <c r="F434" s="8">
        <v>1067.48769469168</v>
      </c>
      <c r="G434" s="8">
        <v>1248.3375493685401</v>
      </c>
      <c r="H434" s="8">
        <v>180.84985467686201</v>
      </c>
      <c r="I434" s="9">
        <v>1.8262652951000002E-2</v>
      </c>
      <c r="J434" s="9">
        <v>7.0432714716999995E-2</v>
      </c>
      <c r="K434" s="9">
        <v>2.2039013911999999E-2</v>
      </c>
      <c r="L434" s="9">
        <v>6.6656353754999995E-2</v>
      </c>
      <c r="M434" s="18">
        <f t="shared" si="12"/>
        <v>1</v>
      </c>
      <c r="N434" s="18">
        <f t="shared" si="13"/>
        <v>1</v>
      </c>
      <c r="O434" s="24"/>
    </row>
    <row r="435" spans="1:15" ht="13.5" thickBot="1">
      <c r="A435" s="3">
        <v>43756</v>
      </c>
      <c r="B435" s="7">
        <v>17</v>
      </c>
      <c r="C435" s="8">
        <v>43636.08984375</v>
      </c>
      <c r="D435" s="8">
        <v>1137.5</v>
      </c>
      <c r="E435" s="8">
        <v>1131.0999999999999</v>
      </c>
      <c r="F435" s="8">
        <v>1175.2708849241801</v>
      </c>
      <c r="G435" s="8">
        <v>1354.1468077250299</v>
      </c>
      <c r="H435" s="8">
        <v>178.875922800849</v>
      </c>
      <c r="I435" s="9">
        <v>0.106251499619</v>
      </c>
      <c r="J435" s="9">
        <v>1.8524220168E-2</v>
      </c>
      <c r="K435" s="9">
        <v>0.109390293146</v>
      </c>
      <c r="L435" s="9">
        <v>2.1663013695E-2</v>
      </c>
      <c r="M435" s="18">
        <f t="shared" si="12"/>
        <v>1</v>
      </c>
      <c r="N435" s="18">
        <f t="shared" si="13"/>
        <v>1</v>
      </c>
      <c r="O435" s="24"/>
    </row>
    <row r="436" spans="1:15" ht="13.5" thickBot="1">
      <c r="A436" s="3">
        <v>43756</v>
      </c>
      <c r="B436" s="7">
        <v>18</v>
      </c>
      <c r="C436" s="8">
        <v>43743.47265625</v>
      </c>
      <c r="D436" s="8">
        <v>785.8</v>
      </c>
      <c r="E436" s="8">
        <v>779.1</v>
      </c>
      <c r="F436" s="8">
        <v>996.44116910914602</v>
      </c>
      <c r="G436" s="8">
        <v>1134.51020043069</v>
      </c>
      <c r="H436" s="8">
        <v>138.069031321539</v>
      </c>
      <c r="I436" s="9">
        <v>0.17102020619399999</v>
      </c>
      <c r="J436" s="9">
        <v>0.10330611530599999</v>
      </c>
      <c r="K436" s="9">
        <v>0.17430613066699999</v>
      </c>
      <c r="L436" s="9">
        <v>0.106592039778</v>
      </c>
      <c r="M436" s="18">
        <f t="shared" si="12"/>
        <v>1</v>
      </c>
      <c r="N436" s="18">
        <f t="shared" si="13"/>
        <v>1</v>
      </c>
      <c r="O436" s="24"/>
    </row>
    <row r="437" spans="1:15" ht="13.5" thickBot="1">
      <c r="A437" s="3">
        <v>43756</v>
      </c>
      <c r="B437" s="7">
        <v>19</v>
      </c>
      <c r="C437" s="8">
        <v>42568.9921875</v>
      </c>
      <c r="D437" s="8">
        <v>212.4</v>
      </c>
      <c r="E437" s="8">
        <v>206.1</v>
      </c>
      <c r="F437" s="8">
        <v>336.729750126422</v>
      </c>
      <c r="G437" s="8">
        <v>347.031762417766</v>
      </c>
      <c r="H437" s="8">
        <v>10.302012291343001</v>
      </c>
      <c r="I437" s="9">
        <v>6.6028328797000005E-2</v>
      </c>
      <c r="J437" s="9">
        <v>6.0975846064E-2</v>
      </c>
      <c r="K437" s="9">
        <v>6.9118078673999994E-2</v>
      </c>
      <c r="L437" s="9">
        <v>6.4065595941999995E-2</v>
      </c>
      <c r="M437" s="18">
        <f t="shared" si="12"/>
        <v>1</v>
      </c>
      <c r="N437" s="18">
        <f t="shared" si="13"/>
        <v>1</v>
      </c>
      <c r="O437" s="24"/>
    </row>
    <row r="438" spans="1:15" ht="13.5" thickBot="1">
      <c r="A438" s="3">
        <v>43756</v>
      </c>
      <c r="B438" s="7">
        <v>20</v>
      </c>
      <c r="C438" s="8">
        <v>42012.91015625</v>
      </c>
      <c r="D438" s="8">
        <v>5.4</v>
      </c>
      <c r="E438" s="8">
        <v>4.8</v>
      </c>
      <c r="F438" s="8">
        <v>0.83194835060700001</v>
      </c>
      <c r="G438" s="8">
        <v>1.179426566347</v>
      </c>
      <c r="H438" s="8">
        <v>0.34747821573900001</v>
      </c>
      <c r="I438" s="9">
        <v>2.069923214E-3</v>
      </c>
      <c r="J438" s="9">
        <v>2.2403392100000001E-3</v>
      </c>
      <c r="K438" s="9">
        <v>1.775661321E-3</v>
      </c>
      <c r="L438" s="9">
        <v>1.9460773170000001E-3</v>
      </c>
      <c r="M438" s="18">
        <f t="shared" si="12"/>
        <v>0</v>
      </c>
      <c r="N438" s="18">
        <f t="shared" si="13"/>
        <v>0</v>
      </c>
      <c r="O438" s="24"/>
    </row>
    <row r="439" spans="1:15" ht="13.5" thickBot="1">
      <c r="A439" s="3">
        <v>43756</v>
      </c>
      <c r="B439" s="7">
        <v>21</v>
      </c>
      <c r="C439" s="8">
        <v>41039.2890625</v>
      </c>
      <c r="D439" s="8">
        <v>0</v>
      </c>
      <c r="E439" s="8">
        <v>0</v>
      </c>
      <c r="F439" s="8">
        <v>1.9999999551999999E-2</v>
      </c>
      <c r="G439" s="8">
        <v>1.9999999551999999E-2</v>
      </c>
      <c r="H439" s="8">
        <v>0</v>
      </c>
      <c r="I439" s="9">
        <v>9.8087295502526695E-6</v>
      </c>
      <c r="J439" s="9">
        <v>9.8087295502526695E-6</v>
      </c>
      <c r="K439" s="9">
        <v>9.8087295502526695E-6</v>
      </c>
      <c r="L439" s="9">
        <v>9.8087295502526695E-6</v>
      </c>
      <c r="M439" s="18">
        <f t="shared" si="12"/>
        <v>0</v>
      </c>
      <c r="N439" s="18">
        <f t="shared" si="13"/>
        <v>1</v>
      </c>
      <c r="O439" s="24"/>
    </row>
    <row r="440" spans="1:15" ht="13.5" thickBot="1">
      <c r="A440" s="3">
        <v>43756</v>
      </c>
      <c r="B440" s="7">
        <v>22</v>
      </c>
      <c r="C440" s="8">
        <v>39580.01953125</v>
      </c>
      <c r="D440" s="8">
        <v>0</v>
      </c>
      <c r="E440" s="8">
        <v>0</v>
      </c>
      <c r="F440" s="8">
        <v>4.3555554579999996E-3</v>
      </c>
      <c r="G440" s="8">
        <v>4.3555554579999996E-3</v>
      </c>
      <c r="H440" s="8">
        <v>0</v>
      </c>
      <c r="I440" s="9">
        <v>2.1361233242772501E-6</v>
      </c>
      <c r="J440" s="9">
        <v>2.1361233242772399E-6</v>
      </c>
      <c r="K440" s="9">
        <v>2.1361233242772501E-6</v>
      </c>
      <c r="L440" s="9">
        <v>2.1361233242772399E-6</v>
      </c>
      <c r="M440" s="18">
        <f t="shared" si="12"/>
        <v>0</v>
      </c>
      <c r="N440" s="18">
        <f t="shared" si="13"/>
        <v>1</v>
      </c>
      <c r="O440" s="24"/>
    </row>
    <row r="441" spans="1:15" ht="13.5" thickBot="1">
      <c r="A441" s="3">
        <v>43756</v>
      </c>
      <c r="B441" s="7">
        <v>23</v>
      </c>
      <c r="C441" s="8">
        <v>37625.140625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18">
        <f t="shared" si="12"/>
        <v>0</v>
      </c>
      <c r="N441" s="18">
        <f t="shared" si="13"/>
        <v>0</v>
      </c>
      <c r="O441" s="24"/>
    </row>
    <row r="442" spans="1:15" ht="13.5" thickBot="1">
      <c r="A442" s="3">
        <v>43756</v>
      </c>
      <c r="B442" s="7">
        <v>24</v>
      </c>
      <c r="C442" s="8">
        <v>35425.54296875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18">
        <f t="shared" si="12"/>
        <v>0</v>
      </c>
      <c r="N442" s="18">
        <f t="shared" si="13"/>
        <v>0</v>
      </c>
      <c r="O442" s="24"/>
    </row>
    <row r="443" spans="1:15" ht="13.5" thickBot="1">
      <c r="A443" s="3">
        <v>43757</v>
      </c>
      <c r="B443" s="7">
        <v>1</v>
      </c>
      <c r="C443" s="8">
        <v>33493.703125</v>
      </c>
      <c r="D443" s="8">
        <v>0</v>
      </c>
      <c r="E443" s="8">
        <v>0</v>
      </c>
      <c r="F443" s="8">
        <v>1.88888884E-4</v>
      </c>
      <c r="G443" s="8">
        <v>0.22353333332799999</v>
      </c>
      <c r="H443" s="8">
        <v>0.22334444444400001</v>
      </c>
      <c r="I443" s="9">
        <v>1.09628903E-4</v>
      </c>
      <c r="J443" s="9">
        <v>9.2638001307941596E-8</v>
      </c>
      <c r="K443" s="9">
        <v>1.09628903E-4</v>
      </c>
      <c r="L443" s="9">
        <v>9.2638001307941596E-8</v>
      </c>
      <c r="M443" s="18">
        <f t="shared" si="12"/>
        <v>0</v>
      </c>
      <c r="N443" s="18">
        <f t="shared" si="13"/>
        <v>1</v>
      </c>
      <c r="O443" s="24"/>
    </row>
    <row r="444" spans="1:15" ht="13.5" thickBot="1">
      <c r="A444" s="3">
        <v>43757</v>
      </c>
      <c r="B444" s="7">
        <v>2</v>
      </c>
      <c r="C444" s="8">
        <v>32050.45703125</v>
      </c>
      <c r="D444" s="8">
        <v>0</v>
      </c>
      <c r="E444" s="8">
        <v>0</v>
      </c>
      <c r="F444" s="8">
        <v>7.7777776039308997E-5</v>
      </c>
      <c r="G444" s="8">
        <v>7.7777776039308902E-5</v>
      </c>
      <c r="H444" s="8">
        <v>0</v>
      </c>
      <c r="I444" s="9">
        <v>3.8145059362093599E-8</v>
      </c>
      <c r="J444" s="9">
        <v>3.8145059362093698E-8</v>
      </c>
      <c r="K444" s="9">
        <v>3.8145059362093599E-8</v>
      </c>
      <c r="L444" s="9">
        <v>3.8145059362093698E-8</v>
      </c>
      <c r="M444" s="18">
        <f t="shared" si="12"/>
        <v>0</v>
      </c>
      <c r="N444" s="18">
        <f t="shared" si="13"/>
        <v>1</v>
      </c>
      <c r="O444" s="24"/>
    </row>
    <row r="445" spans="1:15" ht="13.5" thickBot="1">
      <c r="A445" s="3">
        <v>43757</v>
      </c>
      <c r="B445" s="7">
        <v>3</v>
      </c>
      <c r="C445" s="8">
        <v>31084.380859375</v>
      </c>
      <c r="D445" s="8">
        <v>0</v>
      </c>
      <c r="E445" s="8">
        <v>0</v>
      </c>
      <c r="F445" s="8">
        <v>2.11111106E-4</v>
      </c>
      <c r="G445" s="8">
        <v>2.11111106E-4</v>
      </c>
      <c r="H445" s="8">
        <v>0</v>
      </c>
      <c r="I445" s="9">
        <v>1.03536589697111E-7</v>
      </c>
      <c r="J445" s="9">
        <v>1.03536589697111E-7</v>
      </c>
      <c r="K445" s="9">
        <v>1.03536589697111E-7</v>
      </c>
      <c r="L445" s="9">
        <v>1.03536589697111E-7</v>
      </c>
      <c r="M445" s="18">
        <f t="shared" si="12"/>
        <v>0</v>
      </c>
      <c r="N445" s="18">
        <f t="shared" si="13"/>
        <v>1</v>
      </c>
      <c r="O445" s="24"/>
    </row>
    <row r="446" spans="1:15" ht="13.5" thickBot="1">
      <c r="A446" s="3">
        <v>43757</v>
      </c>
      <c r="B446" s="7">
        <v>4</v>
      </c>
      <c r="C446" s="8">
        <v>30583.984375</v>
      </c>
      <c r="D446" s="8">
        <v>0</v>
      </c>
      <c r="E446" s="8">
        <v>0</v>
      </c>
      <c r="F446" s="8">
        <v>6.5555553999999995E-4</v>
      </c>
      <c r="G446" s="8">
        <v>0.22066666665099999</v>
      </c>
      <c r="H446" s="8">
        <v>0.22001111110999999</v>
      </c>
      <c r="I446" s="9">
        <v>1.08222985E-4</v>
      </c>
      <c r="J446" s="9">
        <v>3.21508357480504E-7</v>
      </c>
      <c r="K446" s="9">
        <v>1.08222985E-4</v>
      </c>
      <c r="L446" s="9">
        <v>3.21508357480504E-7</v>
      </c>
      <c r="M446" s="18">
        <f t="shared" si="12"/>
        <v>0</v>
      </c>
      <c r="N446" s="18">
        <f t="shared" si="13"/>
        <v>1</v>
      </c>
      <c r="O446" s="24"/>
    </row>
    <row r="447" spans="1:15" ht="13.5" thickBot="1">
      <c r="A447" s="3">
        <v>43757</v>
      </c>
      <c r="B447" s="7">
        <v>5</v>
      </c>
      <c r="C447" s="8">
        <v>30522.626953125</v>
      </c>
      <c r="D447" s="8">
        <v>0</v>
      </c>
      <c r="E447" s="8">
        <v>0</v>
      </c>
      <c r="F447" s="8">
        <v>8.44444425E-4</v>
      </c>
      <c r="G447" s="8">
        <v>0.66057777776399995</v>
      </c>
      <c r="H447" s="8">
        <v>0.65973333333899997</v>
      </c>
      <c r="I447" s="9">
        <v>3.23971445E-4</v>
      </c>
      <c r="J447" s="9">
        <v>4.1414635878844501E-7</v>
      </c>
      <c r="K447" s="9">
        <v>3.23971445E-4</v>
      </c>
      <c r="L447" s="9">
        <v>4.1414635878844501E-7</v>
      </c>
      <c r="M447" s="18">
        <f t="shared" si="12"/>
        <v>0</v>
      </c>
      <c r="N447" s="18">
        <f t="shared" si="13"/>
        <v>1</v>
      </c>
      <c r="O447" s="24"/>
    </row>
    <row r="448" spans="1:15" ht="13.5" thickBot="1">
      <c r="A448" s="3">
        <v>43757</v>
      </c>
      <c r="B448" s="7">
        <v>6</v>
      </c>
      <c r="C448" s="8">
        <v>30992.765625</v>
      </c>
      <c r="D448" s="8">
        <v>0</v>
      </c>
      <c r="E448" s="8">
        <v>0</v>
      </c>
      <c r="F448" s="8">
        <v>4.66666656E-4</v>
      </c>
      <c r="G448" s="8">
        <v>0.44038888888</v>
      </c>
      <c r="H448" s="8">
        <v>0.43992222222299998</v>
      </c>
      <c r="I448" s="9">
        <v>2.1598278000000001E-4</v>
      </c>
      <c r="J448" s="9">
        <v>2.28870356172562E-7</v>
      </c>
      <c r="K448" s="9">
        <v>2.1598278000000001E-4</v>
      </c>
      <c r="L448" s="9">
        <v>2.28870356172562E-7</v>
      </c>
      <c r="M448" s="18">
        <f t="shared" si="12"/>
        <v>0</v>
      </c>
      <c r="N448" s="18">
        <f t="shared" si="13"/>
        <v>1</v>
      </c>
      <c r="O448" s="24"/>
    </row>
    <row r="449" spans="1:15" ht="13.5" thickBot="1">
      <c r="A449" s="3">
        <v>43757</v>
      </c>
      <c r="B449" s="7">
        <v>7</v>
      </c>
      <c r="C449" s="8">
        <v>32073.384765625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9">
        <v>0</v>
      </c>
      <c r="J449" s="9">
        <v>0</v>
      </c>
      <c r="K449" s="9">
        <v>0</v>
      </c>
      <c r="L449" s="9">
        <v>0</v>
      </c>
      <c r="M449" s="18">
        <f t="shared" si="12"/>
        <v>0</v>
      </c>
      <c r="N449" s="18">
        <f t="shared" si="13"/>
        <v>0</v>
      </c>
      <c r="O449" s="24"/>
    </row>
    <row r="450" spans="1:15" ht="13.5" thickBot="1">
      <c r="A450" s="3">
        <v>43757</v>
      </c>
      <c r="B450" s="7">
        <v>8</v>
      </c>
      <c r="C450" s="8">
        <v>33305.9140625</v>
      </c>
      <c r="D450" s="8">
        <v>0.2</v>
      </c>
      <c r="E450" s="8">
        <v>0.1</v>
      </c>
      <c r="F450" s="8">
        <v>0.30120441451199997</v>
      </c>
      <c r="G450" s="8">
        <v>0.30120441451199997</v>
      </c>
      <c r="H450" s="8">
        <v>0</v>
      </c>
      <c r="I450" s="9">
        <v>4.9634337671676502E-5</v>
      </c>
      <c r="J450" s="9">
        <v>4.9634337671676502E-5</v>
      </c>
      <c r="K450" s="9">
        <v>9.8677986519150703E-5</v>
      </c>
      <c r="L450" s="9">
        <v>9.8677986519150703E-5</v>
      </c>
      <c r="M450" s="18">
        <f t="shared" si="12"/>
        <v>0</v>
      </c>
      <c r="N450" s="18">
        <f t="shared" si="13"/>
        <v>1</v>
      </c>
      <c r="O450" s="24"/>
    </row>
    <row r="451" spans="1:15" ht="13.5" thickBot="1">
      <c r="A451" s="3">
        <v>43757</v>
      </c>
      <c r="B451" s="7">
        <v>9</v>
      </c>
      <c r="C451" s="8">
        <v>34655.0078125</v>
      </c>
      <c r="D451" s="8">
        <v>181.6</v>
      </c>
      <c r="E451" s="8">
        <v>177.1</v>
      </c>
      <c r="F451" s="8">
        <v>267.61231356402698</v>
      </c>
      <c r="G451" s="8">
        <v>267.61231356402698</v>
      </c>
      <c r="H451" s="8">
        <v>0</v>
      </c>
      <c r="I451" s="9">
        <v>4.2183577028999997E-2</v>
      </c>
      <c r="J451" s="9">
        <v>4.2183577028999997E-2</v>
      </c>
      <c r="K451" s="9">
        <v>4.4390541227999999E-2</v>
      </c>
      <c r="L451" s="9">
        <v>4.4390541227999999E-2</v>
      </c>
      <c r="M451" s="18">
        <f t="shared" si="12"/>
        <v>1</v>
      </c>
      <c r="N451" s="18">
        <f t="shared" si="13"/>
        <v>1</v>
      </c>
      <c r="O451" s="24"/>
    </row>
    <row r="452" spans="1:15" ht="13.5" thickBot="1">
      <c r="A452" s="3">
        <v>43757</v>
      </c>
      <c r="B452" s="7">
        <v>10</v>
      </c>
      <c r="C452" s="8">
        <v>36867.2109375</v>
      </c>
      <c r="D452" s="8">
        <v>1050.8</v>
      </c>
      <c r="E452" s="8">
        <v>1045.4000000000001</v>
      </c>
      <c r="F452" s="8">
        <v>1129.7645326730899</v>
      </c>
      <c r="G452" s="8">
        <v>1238.0366600600901</v>
      </c>
      <c r="H452" s="8">
        <v>108.272127387</v>
      </c>
      <c r="I452" s="9">
        <v>9.1827690072999998E-2</v>
      </c>
      <c r="J452" s="9">
        <v>3.8727088117999998E-2</v>
      </c>
      <c r="K452" s="9">
        <v>9.4476047110999994E-2</v>
      </c>
      <c r="L452" s="9">
        <v>4.1375445156000001E-2</v>
      </c>
      <c r="M452" s="18">
        <f t="shared" si="12"/>
        <v>1</v>
      </c>
      <c r="N452" s="18">
        <f t="shared" si="13"/>
        <v>1</v>
      </c>
      <c r="O452" s="24"/>
    </row>
    <row r="453" spans="1:15" ht="13.5" thickBot="1">
      <c r="A453" s="3">
        <v>43757</v>
      </c>
      <c r="B453" s="7">
        <v>11</v>
      </c>
      <c r="C453" s="8">
        <v>39251.6640625</v>
      </c>
      <c r="D453" s="8">
        <v>1554.2</v>
      </c>
      <c r="E453" s="8">
        <v>1546.4</v>
      </c>
      <c r="F453" s="8">
        <v>1425.0747212877</v>
      </c>
      <c r="G453" s="8">
        <v>1570.79007909457</v>
      </c>
      <c r="H453" s="8">
        <v>145.715357806871</v>
      </c>
      <c r="I453" s="9">
        <v>8.1363801340000007E-3</v>
      </c>
      <c r="J453" s="9">
        <v>6.3327748264000006E-2</v>
      </c>
      <c r="K453" s="9">
        <v>1.1961784744E-2</v>
      </c>
      <c r="L453" s="9">
        <v>5.9502343653999999E-2</v>
      </c>
      <c r="M453" s="18">
        <f t="shared" si="12"/>
        <v>1</v>
      </c>
      <c r="N453" s="18">
        <f t="shared" si="13"/>
        <v>1</v>
      </c>
      <c r="O453" s="24"/>
    </row>
    <row r="454" spans="1:15" ht="13.5" thickBot="1">
      <c r="A454" s="3">
        <v>43757</v>
      </c>
      <c r="B454" s="7">
        <v>12</v>
      </c>
      <c r="C454" s="8">
        <v>41603.81640625</v>
      </c>
      <c r="D454" s="8">
        <v>1610.1</v>
      </c>
      <c r="E454" s="8">
        <v>1601.9</v>
      </c>
      <c r="F454" s="8">
        <v>1453.6633201406901</v>
      </c>
      <c r="G454" s="8">
        <v>1601.66491963664</v>
      </c>
      <c r="H454" s="8">
        <v>148.00159949594999</v>
      </c>
      <c r="I454" s="9">
        <v>4.136871193E-3</v>
      </c>
      <c r="J454" s="9">
        <v>7.6722255938E-2</v>
      </c>
      <c r="K454" s="9">
        <v>1.15291987E-4</v>
      </c>
      <c r="L454" s="9">
        <v>7.2700676733E-2</v>
      </c>
      <c r="M454" s="18">
        <f t="shared" si="12"/>
        <v>1</v>
      </c>
      <c r="N454" s="18">
        <f t="shared" si="13"/>
        <v>0</v>
      </c>
      <c r="O454" s="24"/>
    </row>
    <row r="455" spans="1:15" ht="13.5" thickBot="1">
      <c r="A455" s="3">
        <v>43757</v>
      </c>
      <c r="B455" s="7">
        <v>13</v>
      </c>
      <c r="C455" s="8">
        <v>43995.90234375</v>
      </c>
      <c r="D455" s="8">
        <v>1609.2</v>
      </c>
      <c r="E455" s="8">
        <v>1601.2</v>
      </c>
      <c r="F455" s="8">
        <v>1489.52582563281</v>
      </c>
      <c r="G455" s="8">
        <v>1604.3909138071499</v>
      </c>
      <c r="H455" s="8">
        <v>114.865088174343</v>
      </c>
      <c r="I455" s="9">
        <v>2.3585513449999999E-3</v>
      </c>
      <c r="J455" s="9">
        <v>5.8692581836999998E-2</v>
      </c>
      <c r="K455" s="9">
        <v>1.564940562E-3</v>
      </c>
      <c r="L455" s="9">
        <v>5.4769089929000002E-2</v>
      </c>
      <c r="M455" s="18">
        <f t="shared" si="12"/>
        <v>1</v>
      </c>
      <c r="N455" s="18">
        <f t="shared" si="13"/>
        <v>1</v>
      </c>
      <c r="O455" s="24"/>
    </row>
    <row r="456" spans="1:15" ht="13.5" thickBot="1">
      <c r="A456" s="3">
        <v>43757</v>
      </c>
      <c r="B456" s="7">
        <v>14</v>
      </c>
      <c r="C456" s="8">
        <v>46207.59765625</v>
      </c>
      <c r="D456" s="8">
        <v>1599</v>
      </c>
      <c r="E456" s="8">
        <v>1591.2</v>
      </c>
      <c r="F456" s="8">
        <v>1473.12268460467</v>
      </c>
      <c r="G456" s="8">
        <v>1597.21566982998</v>
      </c>
      <c r="H456" s="8">
        <v>124.092985225314</v>
      </c>
      <c r="I456" s="9">
        <v>8.7510062199999997E-4</v>
      </c>
      <c r="J456" s="9">
        <v>6.1734828541E-2</v>
      </c>
      <c r="K456" s="9">
        <v>2.950303987E-3</v>
      </c>
      <c r="L456" s="9">
        <v>5.7909423931000001E-2</v>
      </c>
      <c r="M456" s="18">
        <f t="shared" si="12"/>
        <v>1</v>
      </c>
      <c r="N456" s="18">
        <f t="shared" si="13"/>
        <v>1</v>
      </c>
      <c r="O456" s="24"/>
    </row>
    <row r="457" spans="1:15" ht="13.5" thickBot="1">
      <c r="A457" s="3">
        <v>43757</v>
      </c>
      <c r="B457" s="7">
        <v>15</v>
      </c>
      <c r="C457" s="8">
        <v>48058.75</v>
      </c>
      <c r="D457" s="8">
        <v>1604</v>
      </c>
      <c r="E457" s="8">
        <v>1596.2</v>
      </c>
      <c r="F457" s="8">
        <v>1482.85856642619</v>
      </c>
      <c r="G457" s="8">
        <v>1608.6509161546501</v>
      </c>
      <c r="H457" s="8">
        <v>125.79234972846101</v>
      </c>
      <c r="I457" s="9">
        <v>2.2809789869999999E-3</v>
      </c>
      <c r="J457" s="9">
        <v>5.9412179289999999E-2</v>
      </c>
      <c r="K457" s="9">
        <v>6.1063835969999997E-3</v>
      </c>
      <c r="L457" s="9">
        <v>5.5586774679999999E-2</v>
      </c>
      <c r="M457" s="18">
        <f t="shared" si="12"/>
        <v>1</v>
      </c>
      <c r="N457" s="18">
        <f t="shared" si="13"/>
        <v>1</v>
      </c>
      <c r="O457" s="24"/>
    </row>
    <row r="458" spans="1:15" ht="13.5" thickBot="1">
      <c r="A458" s="3">
        <v>43757</v>
      </c>
      <c r="B458" s="7">
        <v>16</v>
      </c>
      <c r="C458" s="8">
        <v>49770.2890625</v>
      </c>
      <c r="D458" s="8">
        <v>1622.2</v>
      </c>
      <c r="E458" s="8">
        <v>1614.1</v>
      </c>
      <c r="F458" s="8">
        <v>1491.85098182716</v>
      </c>
      <c r="G458" s="8">
        <v>1629.4604827600101</v>
      </c>
      <c r="H458" s="8">
        <v>137.609500932842</v>
      </c>
      <c r="I458" s="9">
        <v>3.5608056690000001E-3</v>
      </c>
      <c r="J458" s="9">
        <v>6.3927914747999998E-2</v>
      </c>
      <c r="K458" s="9">
        <v>7.5333412259999998E-3</v>
      </c>
      <c r="L458" s="9">
        <v>5.9955379192000002E-2</v>
      </c>
      <c r="M458" s="18">
        <f t="shared" si="12"/>
        <v>1</v>
      </c>
      <c r="N458" s="18">
        <f t="shared" si="13"/>
        <v>1</v>
      </c>
      <c r="O458" s="24"/>
    </row>
    <row r="459" spans="1:15" ht="13.5" thickBot="1">
      <c r="A459" s="3">
        <v>43757</v>
      </c>
      <c r="B459" s="7">
        <v>17</v>
      </c>
      <c r="C459" s="8">
        <v>50665.5390625</v>
      </c>
      <c r="D459" s="8">
        <v>1588.9</v>
      </c>
      <c r="E459" s="8">
        <v>1581.1</v>
      </c>
      <c r="F459" s="8">
        <v>1464.57626909484</v>
      </c>
      <c r="G459" s="8">
        <v>1596.5239929803199</v>
      </c>
      <c r="H459" s="8">
        <v>131.947723885485</v>
      </c>
      <c r="I459" s="9">
        <v>3.7390843450000001E-3</v>
      </c>
      <c r="J459" s="9">
        <v>6.0972894019000003E-2</v>
      </c>
      <c r="K459" s="9">
        <v>7.5644889550000004E-3</v>
      </c>
      <c r="L459" s="9">
        <v>5.7147489409000003E-2</v>
      </c>
      <c r="M459" s="18">
        <f t="shared" si="12"/>
        <v>1</v>
      </c>
      <c r="N459" s="18">
        <f t="shared" si="13"/>
        <v>1</v>
      </c>
      <c r="O459" s="24"/>
    </row>
    <row r="460" spans="1:15" ht="13.5" thickBot="1">
      <c r="A460" s="3">
        <v>43757</v>
      </c>
      <c r="B460" s="7">
        <v>18</v>
      </c>
      <c r="C460" s="8">
        <v>50306.01171875</v>
      </c>
      <c r="D460" s="8">
        <v>1219.5</v>
      </c>
      <c r="E460" s="8">
        <v>1212.2</v>
      </c>
      <c r="F460" s="8">
        <v>1179.2033392387</v>
      </c>
      <c r="G460" s="8">
        <v>1264.7565896256799</v>
      </c>
      <c r="H460" s="8">
        <v>85.553250386979002</v>
      </c>
      <c r="I460" s="9">
        <v>2.2195482895999999E-2</v>
      </c>
      <c r="J460" s="9">
        <v>1.9762952800999999E-2</v>
      </c>
      <c r="K460" s="9">
        <v>2.5775669261999999E-2</v>
      </c>
      <c r="L460" s="9">
        <v>1.6182766434999999E-2</v>
      </c>
      <c r="M460" s="18">
        <f t="shared" ref="M460:M523" si="14">IF(F460&gt;5,1,0)</f>
        <v>1</v>
      </c>
      <c r="N460" s="18">
        <f t="shared" ref="N460:N523" si="15">IF(G460&gt;E460,1,0)</f>
        <v>1</v>
      </c>
      <c r="O460" s="24"/>
    </row>
    <row r="461" spans="1:15" ht="13.5" thickBot="1">
      <c r="A461" s="3">
        <v>43757</v>
      </c>
      <c r="B461" s="7">
        <v>19</v>
      </c>
      <c r="C461" s="8">
        <v>48544.98828125</v>
      </c>
      <c r="D461" s="8">
        <v>282.2</v>
      </c>
      <c r="E461" s="8">
        <v>275.60000000000002</v>
      </c>
      <c r="F461" s="8">
        <v>374.64946175278499</v>
      </c>
      <c r="G461" s="8">
        <v>379.874115964162</v>
      </c>
      <c r="H461" s="8">
        <v>5.2246542113769996</v>
      </c>
      <c r="I461" s="9">
        <v>4.7902950447999998E-2</v>
      </c>
      <c r="J461" s="9">
        <v>4.5340589383E-2</v>
      </c>
      <c r="K461" s="9">
        <v>5.1139831272000003E-2</v>
      </c>
      <c r="L461" s="9">
        <v>4.8577470206999998E-2</v>
      </c>
      <c r="M461" s="18">
        <f t="shared" si="14"/>
        <v>1</v>
      </c>
      <c r="N461" s="18">
        <f t="shared" si="15"/>
        <v>1</v>
      </c>
      <c r="O461" s="24"/>
    </row>
    <row r="462" spans="1:15" ht="13.5" thickBot="1">
      <c r="A462" s="3">
        <v>43757</v>
      </c>
      <c r="B462" s="7">
        <v>20</v>
      </c>
      <c r="C462" s="8">
        <v>47237.82421875</v>
      </c>
      <c r="D462" s="8">
        <v>3.9</v>
      </c>
      <c r="E462" s="8">
        <v>3.7</v>
      </c>
      <c r="F462" s="8">
        <v>1.555405486872</v>
      </c>
      <c r="G462" s="8">
        <v>2.0380799186549998</v>
      </c>
      <c r="H462" s="8">
        <v>0.48267443178199998</v>
      </c>
      <c r="I462" s="9">
        <v>9.1315354599999998E-4</v>
      </c>
      <c r="J462" s="9">
        <v>1.149874699E-3</v>
      </c>
      <c r="K462" s="9">
        <v>8.1506624800000002E-4</v>
      </c>
      <c r="L462" s="9">
        <v>1.0517874019999999E-3</v>
      </c>
      <c r="M462" s="18">
        <f t="shared" si="14"/>
        <v>0</v>
      </c>
      <c r="N462" s="18">
        <f t="shared" si="15"/>
        <v>0</v>
      </c>
      <c r="O462" s="24"/>
    </row>
    <row r="463" spans="1:15" ht="13.5" thickBot="1">
      <c r="A463" s="3">
        <v>43757</v>
      </c>
      <c r="B463" s="7">
        <v>21</v>
      </c>
      <c r="C463" s="8">
        <v>45359.7578125</v>
      </c>
      <c r="D463" s="8">
        <v>0</v>
      </c>
      <c r="E463" s="8">
        <v>0</v>
      </c>
      <c r="F463" s="8">
        <v>1.9999999551999999E-2</v>
      </c>
      <c r="G463" s="8">
        <v>1.9999999551999999E-2</v>
      </c>
      <c r="H463" s="8">
        <v>0</v>
      </c>
      <c r="I463" s="9">
        <v>9.8087295502526695E-6</v>
      </c>
      <c r="J463" s="9">
        <v>9.8087295502526695E-6</v>
      </c>
      <c r="K463" s="9">
        <v>9.8087295502526695E-6</v>
      </c>
      <c r="L463" s="9">
        <v>9.8087295502526695E-6</v>
      </c>
      <c r="M463" s="18">
        <f t="shared" si="14"/>
        <v>0</v>
      </c>
      <c r="N463" s="18">
        <f t="shared" si="15"/>
        <v>1</v>
      </c>
      <c r="O463" s="24"/>
    </row>
    <row r="464" spans="1:15" ht="13.5" thickBot="1">
      <c r="A464" s="3">
        <v>43757</v>
      </c>
      <c r="B464" s="7">
        <v>22</v>
      </c>
      <c r="C464" s="8">
        <v>43388.3046875</v>
      </c>
      <c r="D464" s="8">
        <v>0</v>
      </c>
      <c r="E464" s="8">
        <v>0</v>
      </c>
      <c r="F464" s="8">
        <v>1.9999999551999999E-2</v>
      </c>
      <c r="G464" s="8">
        <v>1.9999999551999999E-2</v>
      </c>
      <c r="H464" s="8">
        <v>0</v>
      </c>
      <c r="I464" s="9">
        <v>9.8087295502526695E-6</v>
      </c>
      <c r="J464" s="9">
        <v>9.8087295502526695E-6</v>
      </c>
      <c r="K464" s="9">
        <v>9.8087295502526695E-6</v>
      </c>
      <c r="L464" s="9">
        <v>9.8087295502526695E-6</v>
      </c>
      <c r="M464" s="18">
        <f t="shared" si="14"/>
        <v>0</v>
      </c>
      <c r="N464" s="18">
        <f t="shared" si="15"/>
        <v>1</v>
      </c>
      <c r="O464" s="24"/>
    </row>
    <row r="465" spans="1:15" ht="13.5" thickBot="1">
      <c r="A465" s="3">
        <v>43757</v>
      </c>
      <c r="B465" s="7">
        <v>23</v>
      </c>
      <c r="C465" s="8">
        <v>41016.04296875</v>
      </c>
      <c r="D465" s="8">
        <v>0</v>
      </c>
      <c r="E465" s="8">
        <v>0</v>
      </c>
      <c r="F465" s="8">
        <v>1.8937277785000001E-2</v>
      </c>
      <c r="G465" s="8">
        <v>1.8937277785000001E-2</v>
      </c>
      <c r="H465" s="8">
        <v>0</v>
      </c>
      <c r="I465" s="9">
        <v>9.2875320184433103E-6</v>
      </c>
      <c r="J465" s="9">
        <v>9.2875320184432594E-6</v>
      </c>
      <c r="K465" s="9">
        <v>9.2875320184433103E-6</v>
      </c>
      <c r="L465" s="9">
        <v>9.2875320184432594E-6</v>
      </c>
      <c r="M465" s="18">
        <f t="shared" si="14"/>
        <v>0</v>
      </c>
      <c r="N465" s="18">
        <f t="shared" si="15"/>
        <v>1</v>
      </c>
      <c r="O465" s="24"/>
    </row>
    <row r="466" spans="1:15" ht="13.5" thickBot="1">
      <c r="A466" s="3">
        <v>43757</v>
      </c>
      <c r="B466" s="7">
        <v>24</v>
      </c>
      <c r="C466" s="8">
        <v>38569.2890625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18">
        <f t="shared" si="14"/>
        <v>0</v>
      </c>
      <c r="N466" s="18">
        <f t="shared" si="15"/>
        <v>0</v>
      </c>
      <c r="O466" s="24"/>
    </row>
    <row r="467" spans="1:15" ht="13.5" thickBot="1">
      <c r="A467" s="3">
        <v>43758</v>
      </c>
      <c r="B467" s="7">
        <v>1</v>
      </c>
      <c r="C467" s="8">
        <v>36489.19140625</v>
      </c>
      <c r="D467" s="8">
        <v>0</v>
      </c>
      <c r="E467" s="8">
        <v>0</v>
      </c>
      <c r="F467" s="8">
        <v>1.106040742E-3</v>
      </c>
      <c r="G467" s="8">
        <v>1.106040742E-3</v>
      </c>
      <c r="H467" s="8">
        <v>0</v>
      </c>
      <c r="I467" s="9">
        <v>5.4244273794125605E-7</v>
      </c>
      <c r="J467" s="9">
        <v>5.4244273794125605E-7</v>
      </c>
      <c r="K467" s="9">
        <v>5.4244273794125605E-7</v>
      </c>
      <c r="L467" s="9">
        <v>5.4244273794125605E-7</v>
      </c>
      <c r="M467" s="18">
        <f t="shared" si="14"/>
        <v>0</v>
      </c>
      <c r="N467" s="18">
        <f t="shared" si="15"/>
        <v>1</v>
      </c>
      <c r="O467" s="24"/>
    </row>
    <row r="468" spans="1:15" ht="13.5" thickBot="1">
      <c r="A468" s="3">
        <v>43758</v>
      </c>
      <c r="B468" s="7">
        <v>2</v>
      </c>
      <c r="C468" s="8">
        <v>34737.48046875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18">
        <f t="shared" si="14"/>
        <v>0</v>
      </c>
      <c r="N468" s="18">
        <f t="shared" si="15"/>
        <v>0</v>
      </c>
      <c r="O468" s="24"/>
    </row>
    <row r="469" spans="1:15" ht="13.5" thickBot="1">
      <c r="A469" s="3">
        <v>43758</v>
      </c>
      <c r="B469" s="7">
        <v>3</v>
      </c>
      <c r="C469" s="8">
        <v>33456.76953125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18">
        <f t="shared" si="14"/>
        <v>0</v>
      </c>
      <c r="N469" s="18">
        <f t="shared" si="15"/>
        <v>0</v>
      </c>
      <c r="O469" s="24"/>
    </row>
    <row r="470" spans="1:15" ht="13.5" thickBot="1">
      <c r="A470" s="3">
        <v>43758</v>
      </c>
      <c r="B470" s="7">
        <v>4</v>
      </c>
      <c r="C470" s="8">
        <v>32616.45703125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18">
        <f t="shared" si="14"/>
        <v>0</v>
      </c>
      <c r="N470" s="18">
        <f t="shared" si="15"/>
        <v>0</v>
      </c>
      <c r="O470" s="24"/>
    </row>
    <row r="471" spans="1:15" ht="13.5" thickBot="1">
      <c r="A471" s="3">
        <v>43758</v>
      </c>
      <c r="B471" s="7">
        <v>5</v>
      </c>
      <c r="C471" s="8">
        <v>32238.115234375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18">
        <f t="shared" si="14"/>
        <v>0</v>
      </c>
      <c r="N471" s="18">
        <f t="shared" si="15"/>
        <v>0</v>
      </c>
      <c r="O471" s="24"/>
    </row>
    <row r="472" spans="1:15" ht="13.5" thickBot="1">
      <c r="A472" s="3">
        <v>43758</v>
      </c>
      <c r="B472" s="7">
        <v>6</v>
      </c>
      <c r="C472" s="8">
        <v>32227.107421875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18">
        <f t="shared" si="14"/>
        <v>0</v>
      </c>
      <c r="N472" s="18">
        <f t="shared" si="15"/>
        <v>0</v>
      </c>
      <c r="O472" s="24"/>
    </row>
    <row r="473" spans="1:15" ht="13.5" thickBot="1">
      <c r="A473" s="3">
        <v>43758</v>
      </c>
      <c r="B473" s="7">
        <v>7</v>
      </c>
      <c r="C473" s="8">
        <v>32651.525390625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9">
        <v>0</v>
      </c>
      <c r="J473" s="9">
        <v>0</v>
      </c>
      <c r="K473" s="9">
        <v>0</v>
      </c>
      <c r="L473" s="9">
        <v>0</v>
      </c>
      <c r="M473" s="18">
        <f t="shared" si="14"/>
        <v>0</v>
      </c>
      <c r="N473" s="18">
        <f t="shared" si="15"/>
        <v>0</v>
      </c>
      <c r="O473" s="24"/>
    </row>
    <row r="474" spans="1:15" ht="13.5" thickBot="1">
      <c r="A474" s="3">
        <v>43758</v>
      </c>
      <c r="B474" s="7">
        <v>8</v>
      </c>
      <c r="C474" s="8">
        <v>33412.33203125</v>
      </c>
      <c r="D474" s="8">
        <v>0.2</v>
      </c>
      <c r="E474" s="8">
        <v>0.1</v>
      </c>
      <c r="F474" s="8">
        <v>9.4317686910999995E-2</v>
      </c>
      <c r="G474" s="8">
        <v>9.4317686910999995E-2</v>
      </c>
      <c r="H474" s="8">
        <v>0</v>
      </c>
      <c r="I474" s="9">
        <v>5.1830462524927697E-5</v>
      </c>
      <c r="J474" s="9">
        <v>5.1830462524927697E-5</v>
      </c>
      <c r="K474" s="9">
        <v>2.7868136774534702E-6</v>
      </c>
      <c r="L474" s="9">
        <v>2.7868136774534702E-6</v>
      </c>
      <c r="M474" s="18">
        <f t="shared" si="14"/>
        <v>0</v>
      </c>
      <c r="N474" s="18">
        <f t="shared" si="15"/>
        <v>0</v>
      </c>
      <c r="O474" s="24"/>
    </row>
    <row r="475" spans="1:15" ht="13.5" thickBot="1">
      <c r="A475" s="3">
        <v>43758</v>
      </c>
      <c r="B475" s="7">
        <v>9</v>
      </c>
      <c r="C475" s="8">
        <v>34686.84765625</v>
      </c>
      <c r="D475" s="8">
        <v>179</v>
      </c>
      <c r="E475" s="8">
        <v>174.7</v>
      </c>
      <c r="F475" s="8">
        <v>122.20425879856001</v>
      </c>
      <c r="G475" s="8">
        <v>289.249397624766</v>
      </c>
      <c r="H475" s="8">
        <v>167.045138826206</v>
      </c>
      <c r="I475" s="9">
        <v>5.4070327426999999E-2</v>
      </c>
      <c r="J475" s="9">
        <v>2.7854703875000001E-2</v>
      </c>
      <c r="K475" s="9">
        <v>5.6179204327E-2</v>
      </c>
      <c r="L475" s="9">
        <v>2.5745826974000002E-2</v>
      </c>
      <c r="M475" s="18">
        <f t="shared" si="14"/>
        <v>1</v>
      </c>
      <c r="N475" s="18">
        <f t="shared" si="15"/>
        <v>1</v>
      </c>
      <c r="O475" s="24"/>
    </row>
    <row r="476" spans="1:15" ht="13.5" thickBot="1">
      <c r="A476" s="3">
        <v>43758</v>
      </c>
      <c r="B476" s="7">
        <v>10</v>
      </c>
      <c r="C476" s="8">
        <v>37042.55859375</v>
      </c>
      <c r="D476" s="8">
        <v>1005.1</v>
      </c>
      <c r="E476" s="8">
        <v>999.5</v>
      </c>
      <c r="F476" s="8">
        <v>876.59546067777001</v>
      </c>
      <c r="G476" s="8">
        <v>1089.56424955699</v>
      </c>
      <c r="H476" s="8">
        <v>212.96878887922199</v>
      </c>
      <c r="I476" s="9">
        <v>4.1424349954000003E-2</v>
      </c>
      <c r="J476" s="9">
        <v>6.3023315018000001E-2</v>
      </c>
      <c r="K476" s="9">
        <v>4.4170794288999997E-2</v>
      </c>
      <c r="L476" s="9">
        <v>6.0276870682000001E-2</v>
      </c>
      <c r="M476" s="18">
        <f t="shared" si="14"/>
        <v>1</v>
      </c>
      <c r="N476" s="18">
        <f t="shared" si="15"/>
        <v>1</v>
      </c>
      <c r="O476" s="24"/>
    </row>
    <row r="477" spans="1:15" ht="13.5" thickBot="1">
      <c r="A477" s="3">
        <v>43758</v>
      </c>
      <c r="B477" s="7">
        <v>11</v>
      </c>
      <c r="C477" s="8">
        <v>39549.8203125</v>
      </c>
      <c r="D477" s="8">
        <v>1496.9</v>
      </c>
      <c r="E477" s="8">
        <v>1489.4</v>
      </c>
      <c r="F477" s="8">
        <v>1291.35655281719</v>
      </c>
      <c r="G477" s="8">
        <v>1449.71446860578</v>
      </c>
      <c r="H477" s="8">
        <v>158.35791578859701</v>
      </c>
      <c r="I477" s="9">
        <v>2.3141506323000001E-2</v>
      </c>
      <c r="J477" s="9">
        <v>0.100806006465</v>
      </c>
      <c r="K477" s="9">
        <v>1.946323266E-2</v>
      </c>
      <c r="L477" s="9">
        <v>9.7127732800999997E-2</v>
      </c>
      <c r="M477" s="18">
        <f t="shared" si="14"/>
        <v>1</v>
      </c>
      <c r="N477" s="18">
        <f t="shared" si="15"/>
        <v>0</v>
      </c>
      <c r="O477" s="24"/>
    </row>
    <row r="478" spans="1:15" ht="13.5" thickBot="1">
      <c r="A478" s="3">
        <v>43758</v>
      </c>
      <c r="B478" s="7">
        <v>12</v>
      </c>
      <c r="C478" s="8">
        <v>41973.296875</v>
      </c>
      <c r="D478" s="8">
        <v>1574.3</v>
      </c>
      <c r="E478" s="8">
        <v>1566.5</v>
      </c>
      <c r="F478" s="8">
        <v>1335.5856401957201</v>
      </c>
      <c r="G478" s="8">
        <v>1501.9207508320901</v>
      </c>
      <c r="H478" s="8">
        <v>166.33511063637499</v>
      </c>
      <c r="I478" s="9">
        <v>3.5497424800000003E-2</v>
      </c>
      <c r="J478" s="9">
        <v>0.11707423237</v>
      </c>
      <c r="K478" s="9">
        <v>3.1672020189999997E-2</v>
      </c>
      <c r="L478" s="9">
        <v>0.11324882776</v>
      </c>
      <c r="M478" s="18">
        <f t="shared" si="14"/>
        <v>1</v>
      </c>
      <c r="N478" s="18">
        <f t="shared" si="15"/>
        <v>0</v>
      </c>
      <c r="O478" s="24"/>
    </row>
    <row r="479" spans="1:15" ht="13.5" thickBot="1">
      <c r="A479" s="3">
        <v>43758</v>
      </c>
      <c r="B479" s="7">
        <v>13</v>
      </c>
      <c r="C479" s="8">
        <v>44531.3515625</v>
      </c>
      <c r="D479" s="8">
        <v>1584.1</v>
      </c>
      <c r="E479" s="8">
        <v>1576.4</v>
      </c>
      <c r="F479" s="8">
        <v>1230.2404569704399</v>
      </c>
      <c r="G479" s="8">
        <v>1486.68519274248</v>
      </c>
      <c r="H479" s="8">
        <v>256.44473577203797</v>
      </c>
      <c r="I479" s="9">
        <v>4.7775775995999997E-2</v>
      </c>
      <c r="J479" s="9">
        <v>0.17354563169600001</v>
      </c>
      <c r="K479" s="9">
        <v>4.3999415035000003E-2</v>
      </c>
      <c r="L479" s="9">
        <v>0.16976927073500001</v>
      </c>
      <c r="M479" s="18">
        <f t="shared" si="14"/>
        <v>1</v>
      </c>
      <c r="N479" s="18">
        <f t="shared" si="15"/>
        <v>0</v>
      </c>
      <c r="O479" s="24"/>
    </row>
    <row r="480" spans="1:15" ht="13.5" thickBot="1">
      <c r="A480" s="3">
        <v>43758</v>
      </c>
      <c r="B480" s="7">
        <v>14</v>
      </c>
      <c r="C480" s="8">
        <v>47134.453125</v>
      </c>
      <c r="D480" s="8">
        <v>1518</v>
      </c>
      <c r="E480" s="8">
        <v>1510.5</v>
      </c>
      <c r="F480" s="8">
        <v>1108.2476681698199</v>
      </c>
      <c r="G480" s="8">
        <v>1401.43114081863</v>
      </c>
      <c r="H480" s="8">
        <v>293.18347264880799</v>
      </c>
      <c r="I480" s="9">
        <v>5.7169621961999997E-2</v>
      </c>
      <c r="J480" s="9">
        <v>0.20095749476700001</v>
      </c>
      <c r="K480" s="9">
        <v>5.3491348298000001E-2</v>
      </c>
      <c r="L480" s="9">
        <v>0.197279221103</v>
      </c>
      <c r="M480" s="18">
        <f t="shared" si="14"/>
        <v>1</v>
      </c>
      <c r="N480" s="18">
        <f t="shared" si="15"/>
        <v>0</v>
      </c>
      <c r="O480" s="24"/>
    </row>
    <row r="481" spans="1:15" ht="13.5" thickBot="1">
      <c r="A481" s="3">
        <v>43758</v>
      </c>
      <c r="B481" s="7">
        <v>15</v>
      </c>
      <c r="C481" s="8">
        <v>49498.546875</v>
      </c>
      <c r="D481" s="8">
        <v>1526.8</v>
      </c>
      <c r="E481" s="8">
        <v>1519.1</v>
      </c>
      <c r="F481" s="8">
        <v>1212.26744461352</v>
      </c>
      <c r="G481" s="8">
        <v>1565.9702954832701</v>
      </c>
      <c r="H481" s="8">
        <v>353.70285086975298</v>
      </c>
      <c r="I481" s="9">
        <v>1.9210542168999999E-2</v>
      </c>
      <c r="J481" s="9">
        <v>0.15425824197400001</v>
      </c>
      <c r="K481" s="9">
        <v>2.298690313E-2</v>
      </c>
      <c r="L481" s="9">
        <v>0.150481881013</v>
      </c>
      <c r="M481" s="18">
        <f t="shared" si="14"/>
        <v>1</v>
      </c>
      <c r="N481" s="18">
        <f t="shared" si="15"/>
        <v>1</v>
      </c>
      <c r="O481" s="24"/>
    </row>
    <row r="482" spans="1:15" ht="13.5" thickBot="1">
      <c r="A482" s="3">
        <v>43758</v>
      </c>
      <c r="B482" s="7">
        <v>16</v>
      </c>
      <c r="C482" s="8">
        <v>51370.69921875</v>
      </c>
      <c r="D482" s="8">
        <v>1537.9</v>
      </c>
      <c r="E482" s="8">
        <v>1529.9</v>
      </c>
      <c r="F482" s="8">
        <v>1018.60542389816</v>
      </c>
      <c r="G482" s="8">
        <v>1511.81093870421</v>
      </c>
      <c r="H482" s="8">
        <v>493.20551480605297</v>
      </c>
      <c r="I482" s="9">
        <v>1.2795027609E-2</v>
      </c>
      <c r="J482" s="9">
        <v>0.25468100838699997</v>
      </c>
      <c r="K482" s="9">
        <v>8.8715357009999992E-3</v>
      </c>
      <c r="L482" s="9">
        <v>0.25075751647900002</v>
      </c>
      <c r="M482" s="18">
        <f t="shared" si="14"/>
        <v>1</v>
      </c>
      <c r="N482" s="18">
        <f t="shared" si="15"/>
        <v>0</v>
      </c>
      <c r="O482" s="24"/>
    </row>
    <row r="483" spans="1:15" ht="13.5" thickBot="1">
      <c r="A483" s="3">
        <v>43758</v>
      </c>
      <c r="B483" s="7">
        <v>17</v>
      </c>
      <c r="C483" s="8">
        <v>52445.65234375</v>
      </c>
      <c r="D483" s="8">
        <v>1385.6</v>
      </c>
      <c r="E483" s="8">
        <v>1377.6</v>
      </c>
      <c r="F483" s="8">
        <v>1009.27670522458</v>
      </c>
      <c r="G483" s="8">
        <v>1517.4475123058301</v>
      </c>
      <c r="H483" s="8">
        <v>508.17080708124701</v>
      </c>
      <c r="I483" s="9">
        <v>6.4662830948999994E-2</v>
      </c>
      <c r="J483" s="9">
        <v>0.18456267522</v>
      </c>
      <c r="K483" s="9">
        <v>6.8586322857000004E-2</v>
      </c>
      <c r="L483" s="9">
        <v>0.180639183313</v>
      </c>
      <c r="M483" s="18">
        <f t="shared" si="14"/>
        <v>1</v>
      </c>
      <c r="N483" s="18">
        <f t="shared" si="15"/>
        <v>1</v>
      </c>
      <c r="O483" s="24"/>
    </row>
    <row r="484" spans="1:15" ht="13.5" thickBot="1">
      <c r="A484" s="3">
        <v>43758</v>
      </c>
      <c r="B484" s="7">
        <v>18</v>
      </c>
      <c r="C484" s="8">
        <v>52487.46484375</v>
      </c>
      <c r="D484" s="8">
        <v>1080</v>
      </c>
      <c r="E484" s="8">
        <v>1072.5999999999999</v>
      </c>
      <c r="F484" s="8">
        <v>872.52860008157597</v>
      </c>
      <c r="G484" s="8">
        <v>1152.42826752311</v>
      </c>
      <c r="H484" s="8">
        <v>279.89966744153099</v>
      </c>
      <c r="I484" s="9">
        <v>3.5521465189999997E-2</v>
      </c>
      <c r="J484" s="9">
        <v>0.10175154483399999</v>
      </c>
      <c r="K484" s="9">
        <v>3.9150695205000002E-2</v>
      </c>
      <c r="L484" s="9">
        <v>9.8122314820000001E-2</v>
      </c>
      <c r="M484" s="18">
        <f t="shared" si="14"/>
        <v>1</v>
      </c>
      <c r="N484" s="18">
        <f t="shared" si="15"/>
        <v>1</v>
      </c>
      <c r="O484" s="24"/>
    </row>
    <row r="485" spans="1:15" ht="13.5" thickBot="1">
      <c r="A485" s="3">
        <v>43758</v>
      </c>
      <c r="B485" s="7">
        <v>19</v>
      </c>
      <c r="C485" s="8">
        <v>51524.74609375</v>
      </c>
      <c r="D485" s="8">
        <v>242.8</v>
      </c>
      <c r="E485" s="8">
        <v>237</v>
      </c>
      <c r="F485" s="8">
        <v>339.53485996030599</v>
      </c>
      <c r="G485" s="8">
        <v>359.254140418335</v>
      </c>
      <c r="H485" s="8">
        <v>19.719280458029001</v>
      </c>
      <c r="I485" s="9">
        <v>5.7113359694999997E-2</v>
      </c>
      <c r="J485" s="9">
        <v>4.7442305031999997E-2</v>
      </c>
      <c r="K485" s="9">
        <v>5.9957891328000001E-2</v>
      </c>
      <c r="L485" s="9">
        <v>5.0286836665000001E-2</v>
      </c>
      <c r="M485" s="18">
        <f t="shared" si="14"/>
        <v>1</v>
      </c>
      <c r="N485" s="18">
        <f t="shared" si="15"/>
        <v>1</v>
      </c>
      <c r="O485" s="24"/>
    </row>
    <row r="486" spans="1:15" ht="13.5" thickBot="1">
      <c r="A486" s="3">
        <v>43758</v>
      </c>
      <c r="B486" s="7">
        <v>20</v>
      </c>
      <c r="C486" s="8">
        <v>51712.78515625</v>
      </c>
      <c r="D486" s="8">
        <v>3.4</v>
      </c>
      <c r="E486" s="8">
        <v>3.2</v>
      </c>
      <c r="F486" s="8">
        <v>1.55122086899</v>
      </c>
      <c r="G486" s="8">
        <v>1.55122086899</v>
      </c>
      <c r="H486" s="8">
        <v>0</v>
      </c>
      <c r="I486" s="9">
        <v>9.0670874399999995E-4</v>
      </c>
      <c r="J486" s="9">
        <v>9.0670874399999995E-4</v>
      </c>
      <c r="K486" s="9">
        <v>8.0862144699999998E-4</v>
      </c>
      <c r="L486" s="9">
        <v>8.0862144699999998E-4</v>
      </c>
      <c r="M486" s="18">
        <f t="shared" si="14"/>
        <v>0</v>
      </c>
      <c r="N486" s="18">
        <f t="shared" si="15"/>
        <v>0</v>
      </c>
      <c r="O486" s="24"/>
    </row>
    <row r="487" spans="1:15" ht="13.5" thickBot="1">
      <c r="A487" s="3">
        <v>43758</v>
      </c>
      <c r="B487" s="7">
        <v>21</v>
      </c>
      <c r="C487" s="8">
        <v>50380.984375</v>
      </c>
      <c r="D487" s="8">
        <v>0</v>
      </c>
      <c r="E487" s="8">
        <v>0</v>
      </c>
      <c r="F487" s="8">
        <v>4.9999997019E-2</v>
      </c>
      <c r="G487" s="8">
        <v>4.9999997019E-2</v>
      </c>
      <c r="H487" s="8">
        <v>0</v>
      </c>
      <c r="I487" s="9">
        <v>2.4521822962122498E-5</v>
      </c>
      <c r="J487" s="9">
        <v>2.4521822962122498E-5</v>
      </c>
      <c r="K487" s="9">
        <v>2.4521822962122498E-5</v>
      </c>
      <c r="L487" s="9">
        <v>2.4521822962122498E-5</v>
      </c>
      <c r="M487" s="18">
        <f t="shared" si="14"/>
        <v>0</v>
      </c>
      <c r="N487" s="18">
        <f t="shared" si="15"/>
        <v>1</v>
      </c>
      <c r="O487" s="24"/>
    </row>
    <row r="488" spans="1:15" ht="13.5" thickBot="1">
      <c r="A488" s="3">
        <v>43758</v>
      </c>
      <c r="B488" s="7">
        <v>22</v>
      </c>
      <c r="C488" s="8">
        <v>47629.49609375</v>
      </c>
      <c r="D488" s="8">
        <v>0</v>
      </c>
      <c r="E488" s="8">
        <v>0</v>
      </c>
      <c r="F488" s="8">
        <v>4.9999997019E-2</v>
      </c>
      <c r="G488" s="8">
        <v>4.9999997019E-2</v>
      </c>
      <c r="H488" s="8">
        <v>0</v>
      </c>
      <c r="I488" s="9">
        <v>2.4521822962122498E-5</v>
      </c>
      <c r="J488" s="9">
        <v>2.4521822962122498E-5</v>
      </c>
      <c r="K488" s="9">
        <v>2.4521822962122498E-5</v>
      </c>
      <c r="L488" s="9">
        <v>2.4521822962122498E-5</v>
      </c>
      <c r="M488" s="18">
        <f t="shared" si="14"/>
        <v>0</v>
      </c>
      <c r="N488" s="18">
        <f t="shared" si="15"/>
        <v>1</v>
      </c>
      <c r="O488" s="24"/>
    </row>
    <row r="489" spans="1:15" ht="13.5" thickBot="1">
      <c r="A489" s="3">
        <v>43758</v>
      </c>
      <c r="B489" s="7">
        <v>23</v>
      </c>
      <c r="C489" s="8">
        <v>44657.9921875</v>
      </c>
      <c r="D489" s="8">
        <v>0</v>
      </c>
      <c r="E489" s="8">
        <v>0</v>
      </c>
      <c r="F489" s="8">
        <v>6.2772568794999997E-2</v>
      </c>
      <c r="G489" s="8">
        <v>6.2772568794999997E-2</v>
      </c>
      <c r="H489" s="8">
        <v>0</v>
      </c>
      <c r="I489" s="9">
        <v>3.0785958212563099E-5</v>
      </c>
      <c r="J489" s="9">
        <v>3.0785958212563099E-5</v>
      </c>
      <c r="K489" s="9">
        <v>3.0785958212563099E-5</v>
      </c>
      <c r="L489" s="9">
        <v>3.0785958212563099E-5</v>
      </c>
      <c r="M489" s="18">
        <f t="shared" si="14"/>
        <v>0</v>
      </c>
      <c r="N489" s="18">
        <f t="shared" si="15"/>
        <v>1</v>
      </c>
      <c r="O489" s="24"/>
    </row>
    <row r="490" spans="1:15" ht="13.5" thickBot="1">
      <c r="A490" s="3">
        <v>43758</v>
      </c>
      <c r="B490" s="7">
        <v>24</v>
      </c>
      <c r="C490" s="8">
        <v>41877.4609375</v>
      </c>
      <c r="D490" s="8">
        <v>0</v>
      </c>
      <c r="E490" s="8">
        <v>0</v>
      </c>
      <c r="F490" s="8">
        <v>4.9999997019E-2</v>
      </c>
      <c r="G490" s="8">
        <v>3.0144442699999999E-2</v>
      </c>
      <c r="H490" s="8">
        <v>-1.9855554319000001E-2</v>
      </c>
      <c r="I490" s="9">
        <v>1.47839346251484E-5</v>
      </c>
      <c r="J490" s="9">
        <v>2.4521822962122498E-5</v>
      </c>
      <c r="K490" s="9">
        <v>1.47839346251484E-5</v>
      </c>
      <c r="L490" s="9">
        <v>2.4521822962122498E-5</v>
      </c>
      <c r="M490" s="18">
        <f t="shared" si="14"/>
        <v>0</v>
      </c>
      <c r="N490" s="18">
        <f t="shared" si="15"/>
        <v>1</v>
      </c>
      <c r="O490" s="24"/>
    </row>
    <row r="491" spans="1:15" ht="13.5" thickBot="1">
      <c r="A491" s="3">
        <v>43759</v>
      </c>
      <c r="B491" s="7">
        <v>1</v>
      </c>
      <c r="C491" s="8">
        <v>39707.65234375</v>
      </c>
      <c r="D491" s="8">
        <v>0</v>
      </c>
      <c r="E491" s="8">
        <v>0</v>
      </c>
      <c r="F491" s="8">
        <v>8.2222217320000006E-3</v>
      </c>
      <c r="G491" s="8">
        <v>4.1666664180000004E-3</v>
      </c>
      <c r="H491" s="8">
        <v>-4.0555553129999998E-3</v>
      </c>
      <c r="I491" s="9">
        <v>2.0434852468435398E-6</v>
      </c>
      <c r="J491" s="9">
        <v>4.0324775537712601E-6</v>
      </c>
      <c r="K491" s="9">
        <v>2.0434852468435398E-6</v>
      </c>
      <c r="L491" s="9">
        <v>4.0324775537712601E-6</v>
      </c>
      <c r="M491" s="18">
        <f t="shared" si="14"/>
        <v>0</v>
      </c>
      <c r="N491" s="18">
        <f t="shared" si="15"/>
        <v>1</v>
      </c>
      <c r="O491" s="24"/>
    </row>
    <row r="492" spans="1:15" ht="13.5" thickBot="1">
      <c r="A492" s="3">
        <v>43759</v>
      </c>
      <c r="B492" s="7">
        <v>2</v>
      </c>
      <c r="C492" s="8">
        <v>37605.82421875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18">
        <f t="shared" si="14"/>
        <v>0</v>
      </c>
      <c r="N492" s="18">
        <f t="shared" si="15"/>
        <v>0</v>
      </c>
      <c r="O492" s="24"/>
    </row>
    <row r="493" spans="1:15" ht="13.5" thickBot="1">
      <c r="A493" s="3">
        <v>43759</v>
      </c>
      <c r="B493" s="7">
        <v>3</v>
      </c>
      <c r="C493" s="8">
        <v>36284.76953125</v>
      </c>
      <c r="D493" s="8">
        <v>0</v>
      </c>
      <c r="E493" s="8">
        <v>0</v>
      </c>
      <c r="F493" s="8">
        <v>9.1818661149999994E-3</v>
      </c>
      <c r="G493" s="8">
        <v>9.1818661149999994E-3</v>
      </c>
      <c r="H493" s="8">
        <v>0</v>
      </c>
      <c r="I493" s="9">
        <v>4.5031221755732802E-6</v>
      </c>
      <c r="J493" s="9">
        <v>4.5031221755732802E-6</v>
      </c>
      <c r="K493" s="9">
        <v>4.5031221755732802E-6</v>
      </c>
      <c r="L493" s="9">
        <v>4.5031221755732802E-6</v>
      </c>
      <c r="M493" s="18">
        <f t="shared" si="14"/>
        <v>0</v>
      </c>
      <c r="N493" s="18">
        <f t="shared" si="15"/>
        <v>1</v>
      </c>
      <c r="O493" s="24"/>
    </row>
    <row r="494" spans="1:15" ht="13.5" thickBot="1">
      <c r="A494" s="3">
        <v>43759</v>
      </c>
      <c r="B494" s="7">
        <v>4</v>
      </c>
      <c r="C494" s="8">
        <v>35245.60546875</v>
      </c>
      <c r="D494" s="8">
        <v>0</v>
      </c>
      <c r="E494" s="8">
        <v>0</v>
      </c>
      <c r="F494" s="8">
        <v>5.0278419909999999E-3</v>
      </c>
      <c r="G494" s="8">
        <v>5.0278419909999999E-3</v>
      </c>
      <c r="H494" s="8">
        <v>0</v>
      </c>
      <c r="I494" s="9">
        <v>2.4658371710879898E-6</v>
      </c>
      <c r="J494" s="9">
        <v>2.4658371710879898E-6</v>
      </c>
      <c r="K494" s="9">
        <v>2.4658371710879898E-6</v>
      </c>
      <c r="L494" s="9">
        <v>2.4658371710879898E-6</v>
      </c>
      <c r="M494" s="18">
        <f t="shared" si="14"/>
        <v>0</v>
      </c>
      <c r="N494" s="18">
        <f t="shared" si="15"/>
        <v>1</v>
      </c>
      <c r="O494" s="24"/>
    </row>
    <row r="495" spans="1:15" ht="13.5" thickBot="1">
      <c r="A495" s="3">
        <v>43759</v>
      </c>
      <c r="B495" s="7">
        <v>5</v>
      </c>
      <c r="C495" s="8">
        <v>34753.9296875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18">
        <f t="shared" si="14"/>
        <v>0</v>
      </c>
      <c r="N495" s="18">
        <f t="shared" si="15"/>
        <v>0</v>
      </c>
      <c r="O495" s="24"/>
    </row>
    <row r="496" spans="1:15" ht="13.5" thickBot="1">
      <c r="A496" s="3">
        <v>43759</v>
      </c>
      <c r="B496" s="7">
        <v>6</v>
      </c>
      <c r="C496" s="8">
        <v>35725.67578125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18">
        <f t="shared" si="14"/>
        <v>0</v>
      </c>
      <c r="N496" s="18">
        <f t="shared" si="15"/>
        <v>0</v>
      </c>
      <c r="O496" s="24"/>
    </row>
    <row r="497" spans="1:15" ht="13.5" thickBot="1">
      <c r="A497" s="3">
        <v>43759</v>
      </c>
      <c r="B497" s="7">
        <v>7</v>
      </c>
      <c r="C497" s="8">
        <v>37960.4375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9">
        <v>0</v>
      </c>
      <c r="J497" s="9">
        <v>0</v>
      </c>
      <c r="K497" s="9">
        <v>0</v>
      </c>
      <c r="L497" s="9">
        <v>0</v>
      </c>
      <c r="M497" s="18">
        <f t="shared" si="14"/>
        <v>0</v>
      </c>
      <c r="N497" s="18">
        <f t="shared" si="15"/>
        <v>0</v>
      </c>
      <c r="O497" s="24"/>
    </row>
    <row r="498" spans="1:15" ht="13.5" thickBot="1">
      <c r="A498" s="3">
        <v>43759</v>
      </c>
      <c r="B498" s="7">
        <v>8</v>
      </c>
      <c r="C498" s="8">
        <v>38618.03515625</v>
      </c>
      <c r="D498" s="8">
        <v>0.2</v>
      </c>
      <c r="E498" s="8">
        <v>0</v>
      </c>
      <c r="F498" s="8">
        <v>0.18413208522899999</v>
      </c>
      <c r="G498" s="8">
        <v>0.18413208522899999</v>
      </c>
      <c r="H498" s="8">
        <v>0</v>
      </c>
      <c r="I498" s="9">
        <v>7.7822043995225399E-6</v>
      </c>
      <c r="J498" s="9">
        <v>7.7822043995225297E-6</v>
      </c>
      <c r="K498" s="9">
        <v>9.0305093295426001E-5</v>
      </c>
      <c r="L498" s="9">
        <v>9.0305093295426001E-5</v>
      </c>
      <c r="M498" s="18">
        <f t="shared" si="14"/>
        <v>0</v>
      </c>
      <c r="N498" s="18">
        <f t="shared" si="15"/>
        <v>1</v>
      </c>
      <c r="O498" s="24"/>
    </row>
    <row r="499" spans="1:15" ht="13.5" thickBot="1">
      <c r="A499" s="3">
        <v>43759</v>
      </c>
      <c r="B499" s="7">
        <v>9</v>
      </c>
      <c r="C499" s="8">
        <v>38463.27734375</v>
      </c>
      <c r="D499" s="8">
        <v>186.7</v>
      </c>
      <c r="E499" s="8">
        <v>181.6</v>
      </c>
      <c r="F499" s="8">
        <v>270.294439327737</v>
      </c>
      <c r="G499" s="8">
        <v>283.92753305199199</v>
      </c>
      <c r="H499" s="8">
        <v>13.633093724254</v>
      </c>
      <c r="I499" s="9">
        <v>4.7683929893E-2</v>
      </c>
      <c r="J499" s="9">
        <v>4.0997763279000003E-2</v>
      </c>
      <c r="K499" s="9">
        <v>5.0185155984000002E-2</v>
      </c>
      <c r="L499" s="9">
        <v>4.3498989371000003E-2</v>
      </c>
      <c r="M499" s="18">
        <f t="shared" si="14"/>
        <v>1</v>
      </c>
      <c r="N499" s="18">
        <f t="shared" si="15"/>
        <v>1</v>
      </c>
      <c r="O499" s="24"/>
    </row>
    <row r="500" spans="1:15" ht="13.5" thickBot="1">
      <c r="A500" s="3">
        <v>43759</v>
      </c>
      <c r="B500" s="7">
        <v>10</v>
      </c>
      <c r="C500" s="8">
        <v>38877.87109375</v>
      </c>
      <c r="D500" s="8">
        <v>1103.7</v>
      </c>
      <c r="E500" s="8">
        <v>1097.7</v>
      </c>
      <c r="F500" s="8">
        <v>1214.69921249398</v>
      </c>
      <c r="G500" s="8">
        <v>1284.5281910899</v>
      </c>
      <c r="H500" s="8">
        <v>69.828978595918997</v>
      </c>
      <c r="I500" s="9">
        <v>8.8684743055000001E-2</v>
      </c>
      <c r="J500" s="9">
        <v>5.4438063999000003E-2</v>
      </c>
      <c r="K500" s="9">
        <v>9.1627361985999994E-2</v>
      </c>
      <c r="L500" s="9">
        <v>5.7380682928999997E-2</v>
      </c>
      <c r="M500" s="18">
        <f t="shared" si="14"/>
        <v>1</v>
      </c>
      <c r="N500" s="18">
        <f t="shared" si="15"/>
        <v>1</v>
      </c>
      <c r="O500" s="24"/>
    </row>
    <row r="501" spans="1:15" ht="13.5" thickBot="1">
      <c r="A501" s="3">
        <v>43759</v>
      </c>
      <c r="B501" s="7">
        <v>11</v>
      </c>
      <c r="C501" s="8">
        <v>39624.5703125</v>
      </c>
      <c r="D501" s="8">
        <v>1599.4</v>
      </c>
      <c r="E501" s="8">
        <v>1586.3</v>
      </c>
      <c r="F501" s="8">
        <v>1488.62559137566</v>
      </c>
      <c r="G501" s="8">
        <v>1631.50091933674</v>
      </c>
      <c r="H501" s="8">
        <v>142.87532796108101</v>
      </c>
      <c r="I501" s="9">
        <v>1.5743462156000001E-2</v>
      </c>
      <c r="J501" s="9">
        <v>5.4327811977999997E-2</v>
      </c>
      <c r="K501" s="9">
        <v>2.2168180155000002E-2</v>
      </c>
      <c r="L501" s="9">
        <v>4.7903093979E-2</v>
      </c>
      <c r="M501" s="18">
        <f t="shared" si="14"/>
        <v>1</v>
      </c>
      <c r="N501" s="18">
        <f t="shared" si="15"/>
        <v>1</v>
      </c>
      <c r="O501" s="24"/>
    </row>
    <row r="502" spans="1:15" ht="13.5" thickBot="1">
      <c r="A502" s="3">
        <v>43759</v>
      </c>
      <c r="B502" s="7">
        <v>12</v>
      </c>
      <c r="C502" s="8">
        <v>40376.67578125</v>
      </c>
      <c r="D502" s="8">
        <v>1652.1</v>
      </c>
      <c r="E502" s="8">
        <v>1636.7</v>
      </c>
      <c r="F502" s="8">
        <v>1491.6926127941399</v>
      </c>
      <c r="G502" s="8">
        <v>1637.41413345814</v>
      </c>
      <c r="H502" s="8">
        <v>145.72152066399499</v>
      </c>
      <c r="I502" s="9">
        <v>7.2024848170000001E-3</v>
      </c>
      <c r="J502" s="9">
        <v>7.8669635705999996E-2</v>
      </c>
      <c r="K502" s="9">
        <v>3.50237105E-4</v>
      </c>
      <c r="L502" s="9">
        <v>7.1116913783999994E-2</v>
      </c>
      <c r="M502" s="18">
        <f t="shared" si="14"/>
        <v>1</v>
      </c>
      <c r="N502" s="18">
        <f t="shared" si="15"/>
        <v>1</v>
      </c>
      <c r="O502" s="24"/>
    </row>
    <row r="503" spans="1:15" ht="13.5" thickBot="1">
      <c r="A503" s="3">
        <v>43759</v>
      </c>
      <c r="B503" s="7">
        <v>13</v>
      </c>
      <c r="C503" s="8">
        <v>41126.13671875</v>
      </c>
      <c r="D503" s="8">
        <v>1647.9</v>
      </c>
      <c r="E503" s="8">
        <v>1637</v>
      </c>
      <c r="F503" s="8">
        <v>1470.54654264644</v>
      </c>
      <c r="G503" s="8">
        <v>1615.57232674546</v>
      </c>
      <c r="H503" s="8">
        <v>145.02578409901699</v>
      </c>
      <c r="I503" s="9">
        <v>1.5854670551E-2</v>
      </c>
      <c r="J503" s="9">
        <v>8.6980606843000005E-2</v>
      </c>
      <c r="K503" s="9">
        <v>1.0508912827E-2</v>
      </c>
      <c r="L503" s="9">
        <v>8.1634849117999994E-2</v>
      </c>
      <c r="M503" s="18">
        <f t="shared" si="14"/>
        <v>1</v>
      </c>
      <c r="N503" s="18">
        <f t="shared" si="15"/>
        <v>0</v>
      </c>
      <c r="O503" s="24"/>
    </row>
    <row r="504" spans="1:15" ht="13.5" thickBot="1">
      <c r="A504" s="3">
        <v>43759</v>
      </c>
      <c r="B504" s="7">
        <v>14</v>
      </c>
      <c r="C504" s="8">
        <v>42203.25</v>
      </c>
      <c r="D504" s="8">
        <v>1604.3</v>
      </c>
      <c r="E504" s="8">
        <v>1596.5</v>
      </c>
      <c r="F504" s="8">
        <v>1445.9160980480899</v>
      </c>
      <c r="G504" s="8">
        <v>1580.19557846917</v>
      </c>
      <c r="H504" s="8">
        <v>134.279480421079</v>
      </c>
      <c r="I504" s="9">
        <v>1.1821687851999999E-2</v>
      </c>
      <c r="J504" s="9">
        <v>7.7677244704000004E-2</v>
      </c>
      <c r="K504" s="9">
        <v>7.9962832419999998E-3</v>
      </c>
      <c r="L504" s="9">
        <v>7.3851840094000004E-2</v>
      </c>
      <c r="M504" s="18">
        <f t="shared" si="14"/>
        <v>1</v>
      </c>
      <c r="N504" s="18">
        <f t="shared" si="15"/>
        <v>0</v>
      </c>
      <c r="O504" s="24"/>
    </row>
    <row r="505" spans="1:15" ht="13.5" thickBot="1">
      <c r="A505" s="3">
        <v>43759</v>
      </c>
      <c r="B505" s="7">
        <v>15</v>
      </c>
      <c r="C505" s="8">
        <v>43442.5703125</v>
      </c>
      <c r="D505" s="8">
        <v>1608.4</v>
      </c>
      <c r="E505" s="8">
        <v>1600.3</v>
      </c>
      <c r="F505" s="8">
        <v>1464.24091372319</v>
      </c>
      <c r="G505" s="8">
        <v>1597.0910997374899</v>
      </c>
      <c r="H505" s="8">
        <v>132.850186014299</v>
      </c>
      <c r="I505" s="9">
        <v>5.5462973330000003E-3</v>
      </c>
      <c r="J505" s="9">
        <v>7.0700876055E-2</v>
      </c>
      <c r="K505" s="9">
        <v>1.5737617760000001E-3</v>
      </c>
      <c r="L505" s="9">
        <v>6.6728340497999999E-2</v>
      </c>
      <c r="M505" s="18">
        <f t="shared" si="14"/>
        <v>1</v>
      </c>
      <c r="N505" s="18">
        <f t="shared" si="15"/>
        <v>0</v>
      </c>
      <c r="O505" s="24"/>
    </row>
    <row r="506" spans="1:15" ht="13.5" thickBot="1">
      <c r="A506" s="3">
        <v>43759</v>
      </c>
      <c r="B506" s="7">
        <v>16</v>
      </c>
      <c r="C506" s="8">
        <v>44532.8046875</v>
      </c>
      <c r="D506" s="8">
        <v>1606.5</v>
      </c>
      <c r="E506" s="8">
        <v>1598.3</v>
      </c>
      <c r="F506" s="8">
        <v>1486.9397672218199</v>
      </c>
      <c r="G506" s="8">
        <v>1615.9427683379899</v>
      </c>
      <c r="H506" s="8">
        <v>129.003001116174</v>
      </c>
      <c r="I506" s="9">
        <v>4.6310781450000001E-3</v>
      </c>
      <c r="J506" s="9">
        <v>5.8636700723999999E-2</v>
      </c>
      <c r="K506" s="9">
        <v>8.6526573500000006E-3</v>
      </c>
      <c r="L506" s="9">
        <v>5.4615121518999998E-2</v>
      </c>
      <c r="M506" s="18">
        <f t="shared" si="14"/>
        <v>1</v>
      </c>
      <c r="N506" s="18">
        <f t="shared" si="15"/>
        <v>1</v>
      </c>
      <c r="O506" s="24"/>
    </row>
    <row r="507" spans="1:15" ht="13.5" thickBot="1">
      <c r="A507" s="3">
        <v>43759</v>
      </c>
      <c r="B507" s="7">
        <v>17</v>
      </c>
      <c r="C507" s="8">
        <v>45207.03515625</v>
      </c>
      <c r="D507" s="8">
        <v>1571</v>
      </c>
      <c r="E507" s="8">
        <v>1562.9</v>
      </c>
      <c r="F507" s="8">
        <v>1465.4036914052399</v>
      </c>
      <c r="G507" s="8">
        <v>1593.9508969317601</v>
      </c>
      <c r="H507" s="8">
        <v>128.547205526515</v>
      </c>
      <c r="I507" s="9">
        <v>1.1255957298E-2</v>
      </c>
      <c r="J507" s="9">
        <v>5.1788282783000003E-2</v>
      </c>
      <c r="K507" s="9">
        <v>1.5228492854999999E-2</v>
      </c>
      <c r="L507" s="9">
        <v>4.7815747226000002E-2</v>
      </c>
      <c r="M507" s="18">
        <f t="shared" si="14"/>
        <v>1</v>
      </c>
      <c r="N507" s="18">
        <f t="shared" si="15"/>
        <v>1</v>
      </c>
      <c r="O507" s="24"/>
    </row>
    <row r="508" spans="1:15" ht="13.5" thickBot="1">
      <c r="A508" s="3">
        <v>43759</v>
      </c>
      <c r="B508" s="7">
        <v>18</v>
      </c>
      <c r="C508" s="8">
        <v>44844.09765625</v>
      </c>
      <c r="D508" s="8">
        <v>1205.2</v>
      </c>
      <c r="E508" s="8">
        <v>1198</v>
      </c>
      <c r="F508" s="8">
        <v>1206.1917800542999</v>
      </c>
      <c r="G508" s="8">
        <v>1289.69337039524</v>
      </c>
      <c r="H508" s="8">
        <v>83.501590340931998</v>
      </c>
      <c r="I508" s="9">
        <v>4.1438631875999998E-2</v>
      </c>
      <c r="J508" s="9">
        <v>4.8640512700000001E-4</v>
      </c>
      <c r="K508" s="9">
        <v>4.4969774593E-2</v>
      </c>
      <c r="L508" s="9">
        <v>4.0175478439999999E-3</v>
      </c>
      <c r="M508" s="18">
        <f t="shared" si="14"/>
        <v>1</v>
      </c>
      <c r="N508" s="18">
        <f t="shared" si="15"/>
        <v>1</v>
      </c>
      <c r="O508" s="24"/>
    </row>
    <row r="509" spans="1:15" ht="13.5" thickBot="1">
      <c r="A509" s="3">
        <v>43759</v>
      </c>
      <c r="B509" s="7">
        <v>19</v>
      </c>
      <c r="C509" s="8">
        <v>43501.28515625</v>
      </c>
      <c r="D509" s="8">
        <v>270.7</v>
      </c>
      <c r="E509" s="8">
        <v>264.2</v>
      </c>
      <c r="F509" s="8">
        <v>369.93832255442499</v>
      </c>
      <c r="G509" s="8">
        <v>372.53081780860401</v>
      </c>
      <c r="H509" s="8">
        <v>2.592495254178</v>
      </c>
      <c r="I509" s="9">
        <v>4.9941548703999999E-2</v>
      </c>
      <c r="J509" s="9">
        <v>4.8670094434999998E-2</v>
      </c>
      <c r="K509" s="9">
        <v>5.3129385878999999E-2</v>
      </c>
      <c r="L509" s="9">
        <v>5.1857931609999998E-2</v>
      </c>
      <c r="M509" s="18">
        <f t="shared" si="14"/>
        <v>1</v>
      </c>
      <c r="N509" s="18">
        <f t="shared" si="15"/>
        <v>1</v>
      </c>
      <c r="O509" s="24"/>
    </row>
    <row r="510" spans="1:15" ht="13.5" thickBot="1">
      <c r="A510" s="3">
        <v>43759</v>
      </c>
      <c r="B510" s="7">
        <v>20</v>
      </c>
      <c r="C510" s="8">
        <v>42925.61328125</v>
      </c>
      <c r="D510" s="8">
        <v>2.7</v>
      </c>
      <c r="E510" s="8">
        <v>2.5</v>
      </c>
      <c r="F510" s="8">
        <v>1.245338668617</v>
      </c>
      <c r="G510" s="8">
        <v>1.379180637927</v>
      </c>
      <c r="H510" s="8">
        <v>0.13384196931</v>
      </c>
      <c r="I510" s="9">
        <v>6.4777800899999997E-4</v>
      </c>
      <c r="J510" s="9">
        <v>7.1341899499999999E-4</v>
      </c>
      <c r="K510" s="9">
        <v>5.49690712E-4</v>
      </c>
      <c r="L510" s="9">
        <v>6.1533169700000003E-4</v>
      </c>
      <c r="M510" s="18">
        <f t="shared" si="14"/>
        <v>0</v>
      </c>
      <c r="N510" s="18">
        <f t="shared" si="15"/>
        <v>0</v>
      </c>
      <c r="O510" s="24"/>
    </row>
    <row r="511" spans="1:15" ht="13.5" thickBot="1">
      <c r="A511" s="3">
        <v>43759</v>
      </c>
      <c r="B511" s="7">
        <v>21</v>
      </c>
      <c r="C511" s="8">
        <v>41536.15625</v>
      </c>
      <c r="D511" s="8">
        <v>0</v>
      </c>
      <c r="E511" s="8">
        <v>0</v>
      </c>
      <c r="F511" s="8">
        <v>5.0988005697000002E-2</v>
      </c>
      <c r="G511" s="8">
        <v>5.0988005697000002E-2</v>
      </c>
      <c r="H511" s="8">
        <v>0</v>
      </c>
      <c r="I511" s="9">
        <v>2.5006378468723399E-5</v>
      </c>
      <c r="J511" s="9">
        <v>2.5006378468723501E-5</v>
      </c>
      <c r="K511" s="9">
        <v>2.5006378468723399E-5</v>
      </c>
      <c r="L511" s="9">
        <v>2.5006378468723501E-5</v>
      </c>
      <c r="M511" s="18">
        <f t="shared" si="14"/>
        <v>0</v>
      </c>
      <c r="N511" s="18">
        <f t="shared" si="15"/>
        <v>1</v>
      </c>
      <c r="O511" s="24"/>
    </row>
    <row r="512" spans="1:15" ht="13.5" thickBot="1">
      <c r="A512" s="3">
        <v>43759</v>
      </c>
      <c r="B512" s="7">
        <v>22</v>
      </c>
      <c r="C512" s="8">
        <v>39111.48046875</v>
      </c>
      <c r="D512" s="8">
        <v>0</v>
      </c>
      <c r="E512" s="8">
        <v>0</v>
      </c>
      <c r="F512" s="8">
        <v>4.1454295217000003E-2</v>
      </c>
      <c r="G512" s="8">
        <v>4.1454295217000003E-2</v>
      </c>
      <c r="H512" s="8">
        <v>0</v>
      </c>
      <c r="I512" s="9">
        <v>2.03306989789067E-5</v>
      </c>
      <c r="J512" s="9">
        <v>2.03306989789067E-5</v>
      </c>
      <c r="K512" s="9">
        <v>2.03306989789067E-5</v>
      </c>
      <c r="L512" s="9">
        <v>2.03306989789067E-5</v>
      </c>
      <c r="M512" s="18">
        <f t="shared" si="14"/>
        <v>0</v>
      </c>
      <c r="N512" s="18">
        <f t="shared" si="15"/>
        <v>1</v>
      </c>
      <c r="O512" s="24"/>
    </row>
    <row r="513" spans="1:15" ht="13.5" thickBot="1">
      <c r="A513" s="3">
        <v>43759</v>
      </c>
      <c r="B513" s="7">
        <v>23</v>
      </c>
      <c r="C513" s="8">
        <v>36059.30078125</v>
      </c>
      <c r="D513" s="8">
        <v>0</v>
      </c>
      <c r="E513" s="8">
        <v>0</v>
      </c>
      <c r="F513" s="8">
        <v>3.9999999105000003E-2</v>
      </c>
      <c r="G513" s="8">
        <v>3.9999999105000003E-2</v>
      </c>
      <c r="H513" s="8">
        <v>0</v>
      </c>
      <c r="I513" s="9">
        <v>1.9617459100505298E-5</v>
      </c>
      <c r="J513" s="9">
        <v>1.9617459100505298E-5</v>
      </c>
      <c r="K513" s="9">
        <v>1.9617459100505298E-5</v>
      </c>
      <c r="L513" s="9">
        <v>1.9617459100505298E-5</v>
      </c>
      <c r="M513" s="18">
        <f t="shared" si="14"/>
        <v>0</v>
      </c>
      <c r="N513" s="18">
        <f t="shared" si="15"/>
        <v>1</v>
      </c>
      <c r="O513" s="24"/>
    </row>
    <row r="514" spans="1:15" ht="13.5" thickBot="1">
      <c r="A514" s="3">
        <v>43759</v>
      </c>
      <c r="B514" s="7">
        <v>24</v>
      </c>
      <c r="C514" s="8">
        <v>33098.35546875</v>
      </c>
      <c r="D514" s="8">
        <v>0</v>
      </c>
      <c r="E514" s="8">
        <v>0</v>
      </c>
      <c r="F514" s="8">
        <v>3.9999999105000003E-2</v>
      </c>
      <c r="G514" s="8">
        <v>3.9999999105000003E-2</v>
      </c>
      <c r="H514" s="8">
        <v>0</v>
      </c>
      <c r="I514" s="9">
        <v>1.9617459100505298E-5</v>
      </c>
      <c r="J514" s="9">
        <v>1.9617459100505298E-5</v>
      </c>
      <c r="K514" s="9">
        <v>1.9617459100505298E-5</v>
      </c>
      <c r="L514" s="9">
        <v>1.9617459100505298E-5</v>
      </c>
      <c r="M514" s="18">
        <f t="shared" si="14"/>
        <v>0</v>
      </c>
      <c r="N514" s="18">
        <f t="shared" si="15"/>
        <v>1</v>
      </c>
      <c r="O514" s="24"/>
    </row>
    <row r="515" spans="1:15" ht="13.5" thickBot="1">
      <c r="A515" s="3">
        <v>43760</v>
      </c>
      <c r="B515" s="7">
        <v>1</v>
      </c>
      <c r="C515" s="8">
        <v>30999.994140625</v>
      </c>
      <c r="D515" s="8">
        <v>0</v>
      </c>
      <c r="E515" s="8">
        <v>0</v>
      </c>
      <c r="F515" s="8">
        <v>5.3230710459999997E-2</v>
      </c>
      <c r="G515" s="8">
        <v>5.3230710459999997E-2</v>
      </c>
      <c r="H515" s="8">
        <v>0</v>
      </c>
      <c r="I515" s="9">
        <v>2.61062827170574E-5</v>
      </c>
      <c r="J515" s="9">
        <v>2.61062827170574E-5</v>
      </c>
      <c r="K515" s="9">
        <v>2.61062827170574E-5</v>
      </c>
      <c r="L515" s="9">
        <v>2.61062827170574E-5</v>
      </c>
      <c r="M515" s="18">
        <f t="shared" si="14"/>
        <v>0</v>
      </c>
      <c r="N515" s="18">
        <f t="shared" si="15"/>
        <v>1</v>
      </c>
      <c r="O515" s="24"/>
    </row>
    <row r="516" spans="1:15" ht="13.5" thickBot="1">
      <c r="A516" s="3">
        <v>43760</v>
      </c>
      <c r="B516" s="7">
        <v>2</v>
      </c>
      <c r="C516" s="8">
        <v>29698.212890625</v>
      </c>
      <c r="D516" s="8">
        <v>0</v>
      </c>
      <c r="E516" s="8">
        <v>0</v>
      </c>
      <c r="F516" s="8">
        <v>3.9999999105000003E-2</v>
      </c>
      <c r="G516" s="8">
        <v>3.9999999105000003E-2</v>
      </c>
      <c r="H516" s="8">
        <v>0</v>
      </c>
      <c r="I516" s="9">
        <v>1.9617459100505298E-5</v>
      </c>
      <c r="J516" s="9">
        <v>1.9617459100505298E-5</v>
      </c>
      <c r="K516" s="9">
        <v>1.9617459100505298E-5</v>
      </c>
      <c r="L516" s="9">
        <v>1.9617459100505298E-5</v>
      </c>
      <c r="M516" s="18">
        <f t="shared" si="14"/>
        <v>0</v>
      </c>
      <c r="N516" s="18">
        <f t="shared" si="15"/>
        <v>1</v>
      </c>
      <c r="O516" s="24"/>
    </row>
    <row r="517" spans="1:15" ht="13.5" thickBot="1">
      <c r="A517" s="3">
        <v>43760</v>
      </c>
      <c r="B517" s="7">
        <v>3</v>
      </c>
      <c r="C517" s="8">
        <v>28965.771484375</v>
      </c>
      <c r="D517" s="8">
        <v>0</v>
      </c>
      <c r="E517" s="8">
        <v>0</v>
      </c>
      <c r="F517" s="8">
        <v>3.9999999105000003E-2</v>
      </c>
      <c r="G517" s="8">
        <v>3.9999999105000003E-2</v>
      </c>
      <c r="H517" s="8">
        <v>0</v>
      </c>
      <c r="I517" s="9">
        <v>1.9617459100505298E-5</v>
      </c>
      <c r="J517" s="9">
        <v>1.9617459100505298E-5</v>
      </c>
      <c r="K517" s="9">
        <v>1.9617459100505298E-5</v>
      </c>
      <c r="L517" s="9">
        <v>1.9617459100505298E-5</v>
      </c>
      <c r="M517" s="18">
        <f t="shared" si="14"/>
        <v>0</v>
      </c>
      <c r="N517" s="18">
        <f t="shared" si="15"/>
        <v>1</v>
      </c>
      <c r="O517" s="24"/>
    </row>
    <row r="518" spans="1:15" ht="13.5" thickBot="1">
      <c r="A518" s="3">
        <v>43760</v>
      </c>
      <c r="B518" s="7">
        <v>4</v>
      </c>
      <c r="C518" s="8">
        <v>28788.173828125</v>
      </c>
      <c r="D518" s="8">
        <v>0</v>
      </c>
      <c r="E518" s="8">
        <v>0</v>
      </c>
      <c r="F518" s="8">
        <v>3.9999999105000003E-2</v>
      </c>
      <c r="G518" s="8">
        <v>3.9999999105000003E-2</v>
      </c>
      <c r="H518" s="8">
        <v>0</v>
      </c>
      <c r="I518" s="9">
        <v>1.9617459100505298E-5</v>
      </c>
      <c r="J518" s="9">
        <v>1.9617459100505298E-5</v>
      </c>
      <c r="K518" s="9">
        <v>1.9617459100505298E-5</v>
      </c>
      <c r="L518" s="9">
        <v>1.9617459100505298E-5</v>
      </c>
      <c r="M518" s="18">
        <f t="shared" si="14"/>
        <v>0</v>
      </c>
      <c r="N518" s="18">
        <f t="shared" si="15"/>
        <v>1</v>
      </c>
      <c r="O518" s="24"/>
    </row>
    <row r="519" spans="1:15" ht="13.5" thickBot="1">
      <c r="A519" s="3">
        <v>43760</v>
      </c>
      <c r="B519" s="7">
        <v>5</v>
      </c>
      <c r="C519" s="8">
        <v>29245.322265625</v>
      </c>
      <c r="D519" s="8">
        <v>0</v>
      </c>
      <c r="E519" s="8">
        <v>0</v>
      </c>
      <c r="F519" s="8">
        <v>3.9999999105000003E-2</v>
      </c>
      <c r="G519" s="8">
        <v>3.9999999105000003E-2</v>
      </c>
      <c r="H519" s="8">
        <v>0</v>
      </c>
      <c r="I519" s="9">
        <v>1.9617459100505298E-5</v>
      </c>
      <c r="J519" s="9">
        <v>1.9617459100505298E-5</v>
      </c>
      <c r="K519" s="9">
        <v>1.9617459100505298E-5</v>
      </c>
      <c r="L519" s="9">
        <v>1.9617459100505298E-5</v>
      </c>
      <c r="M519" s="18">
        <f t="shared" si="14"/>
        <v>0</v>
      </c>
      <c r="N519" s="18">
        <f t="shared" si="15"/>
        <v>1</v>
      </c>
      <c r="O519" s="24"/>
    </row>
    <row r="520" spans="1:15" ht="13.5" thickBot="1">
      <c r="A520" s="3">
        <v>43760</v>
      </c>
      <c r="B520" s="7">
        <v>6</v>
      </c>
      <c r="C520" s="8">
        <v>30949.2265625</v>
      </c>
      <c r="D520" s="8">
        <v>0</v>
      </c>
      <c r="E520" s="8">
        <v>0</v>
      </c>
      <c r="F520" s="8">
        <v>2.933333267E-3</v>
      </c>
      <c r="G520" s="8">
        <v>2.933333267E-3</v>
      </c>
      <c r="H520" s="8">
        <v>0</v>
      </c>
      <c r="I520" s="9">
        <v>1.4386136673703899E-6</v>
      </c>
      <c r="J520" s="9">
        <v>1.4386136673703899E-6</v>
      </c>
      <c r="K520" s="9">
        <v>1.4386136673703899E-6</v>
      </c>
      <c r="L520" s="9">
        <v>1.4386136673703899E-6</v>
      </c>
      <c r="M520" s="18">
        <f t="shared" si="14"/>
        <v>0</v>
      </c>
      <c r="N520" s="18">
        <f t="shared" si="15"/>
        <v>1</v>
      </c>
      <c r="O520" s="24"/>
    </row>
    <row r="521" spans="1:15" ht="13.5" thickBot="1">
      <c r="A521" s="3">
        <v>43760</v>
      </c>
      <c r="B521" s="7">
        <v>7</v>
      </c>
      <c r="C521" s="8">
        <v>34150.23046875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9">
        <v>0</v>
      </c>
      <c r="J521" s="9">
        <v>0</v>
      </c>
      <c r="K521" s="9">
        <v>0</v>
      </c>
      <c r="L521" s="9">
        <v>0</v>
      </c>
      <c r="M521" s="18">
        <f t="shared" si="14"/>
        <v>0</v>
      </c>
      <c r="N521" s="18">
        <f t="shared" si="15"/>
        <v>0</v>
      </c>
      <c r="O521" s="24"/>
    </row>
    <row r="522" spans="1:15" ht="13.5" thickBot="1">
      <c r="A522" s="3">
        <v>43760</v>
      </c>
      <c r="B522" s="7">
        <v>8</v>
      </c>
      <c r="C522" s="8">
        <v>35682.26953125</v>
      </c>
      <c r="D522" s="8">
        <v>0.3</v>
      </c>
      <c r="E522" s="8">
        <v>0</v>
      </c>
      <c r="F522" s="8">
        <v>0.387677404108</v>
      </c>
      <c r="G522" s="8">
        <v>0.387677404108</v>
      </c>
      <c r="H522" s="8">
        <v>0</v>
      </c>
      <c r="I522" s="9">
        <v>4.3000198189582897E-5</v>
      </c>
      <c r="J522" s="9">
        <v>4.30001981895835E-5</v>
      </c>
      <c r="K522" s="9">
        <v>1.9013114400000001E-4</v>
      </c>
      <c r="L522" s="9">
        <v>1.9013114400000001E-4</v>
      </c>
      <c r="M522" s="18">
        <f t="shared" si="14"/>
        <v>0</v>
      </c>
      <c r="N522" s="18">
        <f t="shared" si="15"/>
        <v>1</v>
      </c>
      <c r="O522" s="24"/>
    </row>
    <row r="523" spans="1:15" ht="13.5" thickBot="1">
      <c r="A523" s="3">
        <v>43760</v>
      </c>
      <c r="B523" s="7">
        <v>9</v>
      </c>
      <c r="C523" s="8">
        <v>35502.02734375</v>
      </c>
      <c r="D523" s="8">
        <v>168.6</v>
      </c>
      <c r="E523" s="8">
        <v>165.4</v>
      </c>
      <c r="F523" s="8">
        <v>256.44064312510102</v>
      </c>
      <c r="G523" s="8">
        <v>276.91014114503201</v>
      </c>
      <c r="H523" s="8">
        <v>20.469498019930001</v>
      </c>
      <c r="I523" s="9">
        <v>5.3119245289E-2</v>
      </c>
      <c r="J523" s="9">
        <v>4.3080256559000003E-2</v>
      </c>
      <c r="K523" s="9">
        <v>5.4688642051999997E-2</v>
      </c>
      <c r="L523" s="9">
        <v>4.4649653322000001E-2</v>
      </c>
      <c r="M523" s="18">
        <f t="shared" si="14"/>
        <v>1</v>
      </c>
      <c r="N523" s="18">
        <f t="shared" si="15"/>
        <v>1</v>
      </c>
      <c r="O523" s="24"/>
    </row>
    <row r="524" spans="1:15" ht="13.5" thickBot="1">
      <c r="A524" s="3">
        <v>43760</v>
      </c>
      <c r="B524" s="7">
        <v>10</v>
      </c>
      <c r="C524" s="8">
        <v>35823.94140625</v>
      </c>
      <c r="D524" s="8">
        <v>1080.0999999999999</v>
      </c>
      <c r="E524" s="8">
        <v>1074</v>
      </c>
      <c r="F524" s="8">
        <v>1197.7423947085299</v>
      </c>
      <c r="G524" s="8">
        <v>1250.44472597705</v>
      </c>
      <c r="H524" s="8">
        <v>52.702331268522002</v>
      </c>
      <c r="I524" s="9">
        <v>8.3543269237999998E-2</v>
      </c>
      <c r="J524" s="9">
        <v>5.7696122955999997E-2</v>
      </c>
      <c r="K524" s="9">
        <v>8.6534931817999997E-2</v>
      </c>
      <c r="L524" s="9">
        <v>6.0687785536000002E-2</v>
      </c>
      <c r="M524" s="18">
        <f t="shared" ref="M524:M587" si="16">IF(F524&gt;5,1,0)</f>
        <v>1</v>
      </c>
      <c r="N524" s="18">
        <f t="shared" ref="N524:N587" si="17">IF(G524&gt;E524,1,0)</f>
        <v>1</v>
      </c>
      <c r="O524" s="24"/>
    </row>
    <row r="525" spans="1:15" ht="13.5" thickBot="1">
      <c r="A525" s="3">
        <v>43760</v>
      </c>
      <c r="B525" s="7">
        <v>11</v>
      </c>
      <c r="C525" s="8">
        <v>36526.12109375</v>
      </c>
      <c r="D525" s="8">
        <v>1537.3</v>
      </c>
      <c r="E525" s="8">
        <v>1529.4</v>
      </c>
      <c r="F525" s="8">
        <v>1462.6141913874701</v>
      </c>
      <c r="G525" s="8">
        <v>1592.5153167747101</v>
      </c>
      <c r="H525" s="8">
        <v>129.90112538724401</v>
      </c>
      <c r="I525" s="9">
        <v>2.7079606068999999E-2</v>
      </c>
      <c r="J525" s="9">
        <v>3.6628645713999999E-2</v>
      </c>
      <c r="K525" s="9">
        <v>3.0954054327000002E-2</v>
      </c>
      <c r="L525" s="9">
        <v>3.2754197455000002E-2</v>
      </c>
      <c r="M525" s="18">
        <f t="shared" si="16"/>
        <v>1</v>
      </c>
      <c r="N525" s="18">
        <f t="shared" si="17"/>
        <v>1</v>
      </c>
      <c r="O525" s="24"/>
    </row>
    <row r="526" spans="1:15" ht="13.5" thickBot="1">
      <c r="A526" s="3">
        <v>43760</v>
      </c>
      <c r="B526" s="7">
        <v>12</v>
      </c>
      <c r="C526" s="8">
        <v>37201.1015625</v>
      </c>
      <c r="D526" s="8">
        <v>1613.6</v>
      </c>
      <c r="E526" s="8">
        <v>1605.5</v>
      </c>
      <c r="F526" s="8">
        <v>1470.92739869806</v>
      </c>
      <c r="G526" s="8">
        <v>1606.7392487234499</v>
      </c>
      <c r="H526" s="8">
        <v>135.811850025393</v>
      </c>
      <c r="I526" s="9">
        <v>3.3647627639999999E-3</v>
      </c>
      <c r="J526" s="9">
        <v>6.9971849584000004E-2</v>
      </c>
      <c r="K526" s="9">
        <v>6.07772792E-4</v>
      </c>
      <c r="L526" s="9">
        <v>6.5999314027000003E-2</v>
      </c>
      <c r="M526" s="18">
        <f t="shared" si="16"/>
        <v>1</v>
      </c>
      <c r="N526" s="18">
        <f t="shared" si="17"/>
        <v>1</v>
      </c>
      <c r="O526" s="24"/>
    </row>
    <row r="527" spans="1:15" ht="13.5" thickBot="1">
      <c r="A527" s="3">
        <v>43760</v>
      </c>
      <c r="B527" s="7">
        <v>13</v>
      </c>
      <c r="C527" s="8">
        <v>37893.9296875</v>
      </c>
      <c r="D527" s="8">
        <v>1588</v>
      </c>
      <c r="E527" s="8">
        <v>1580</v>
      </c>
      <c r="F527" s="8">
        <v>1458.6982479765099</v>
      </c>
      <c r="G527" s="8">
        <v>1583.2702848424201</v>
      </c>
      <c r="H527" s="8">
        <v>124.572036865909</v>
      </c>
      <c r="I527" s="9">
        <v>2.3196248930000001E-3</v>
      </c>
      <c r="J527" s="9">
        <v>6.3414297216000004E-2</v>
      </c>
      <c r="K527" s="9">
        <v>1.6038670140000001E-3</v>
      </c>
      <c r="L527" s="9">
        <v>5.9490805308000001E-2</v>
      </c>
      <c r="M527" s="18">
        <f t="shared" si="16"/>
        <v>1</v>
      </c>
      <c r="N527" s="18">
        <f t="shared" si="17"/>
        <v>1</v>
      </c>
      <c r="O527" s="24"/>
    </row>
    <row r="528" spans="1:15" ht="13.5" thickBot="1">
      <c r="A528" s="3">
        <v>43760</v>
      </c>
      <c r="B528" s="7">
        <v>14</v>
      </c>
      <c r="C528" s="8">
        <v>38857.6640625</v>
      </c>
      <c r="D528" s="8">
        <v>1546.2</v>
      </c>
      <c r="E528" s="8">
        <v>1538.4</v>
      </c>
      <c r="F528" s="8">
        <v>1379.21513089822</v>
      </c>
      <c r="G528" s="8">
        <v>1564.2310170901501</v>
      </c>
      <c r="H528" s="8">
        <v>185.01588619192401</v>
      </c>
      <c r="I528" s="9">
        <v>8.8430687050000002E-3</v>
      </c>
      <c r="J528" s="9">
        <v>8.1895472829999996E-2</v>
      </c>
      <c r="K528" s="9">
        <v>1.2668473315E-2</v>
      </c>
      <c r="L528" s="9">
        <v>7.8070068219999997E-2</v>
      </c>
      <c r="M528" s="18">
        <f t="shared" si="16"/>
        <v>1</v>
      </c>
      <c r="N528" s="18">
        <f t="shared" si="17"/>
        <v>1</v>
      </c>
      <c r="O528" s="24"/>
    </row>
    <row r="529" spans="1:15" ht="13.5" thickBot="1">
      <c r="A529" s="3">
        <v>43760</v>
      </c>
      <c r="B529" s="7">
        <v>15</v>
      </c>
      <c r="C529" s="8">
        <v>39808.24609375</v>
      </c>
      <c r="D529" s="8">
        <v>1544</v>
      </c>
      <c r="E529" s="8">
        <v>1536.1</v>
      </c>
      <c r="F529" s="8">
        <v>1391.7765748198201</v>
      </c>
      <c r="G529" s="8">
        <v>1571.3440730612799</v>
      </c>
      <c r="H529" s="8">
        <v>179.56749824146399</v>
      </c>
      <c r="I529" s="9">
        <v>1.3410531171999999E-2</v>
      </c>
      <c r="J529" s="9">
        <v>7.4655922107999997E-2</v>
      </c>
      <c r="K529" s="9">
        <v>1.7284979430999999E-2</v>
      </c>
      <c r="L529" s="9">
        <v>7.0781473849999998E-2</v>
      </c>
      <c r="M529" s="18">
        <f t="shared" si="16"/>
        <v>1</v>
      </c>
      <c r="N529" s="18">
        <f t="shared" si="17"/>
        <v>1</v>
      </c>
      <c r="O529" s="24"/>
    </row>
    <row r="530" spans="1:15" ht="13.5" thickBot="1">
      <c r="A530" s="3">
        <v>43760</v>
      </c>
      <c r="B530" s="7">
        <v>16</v>
      </c>
      <c r="C530" s="8">
        <v>40676.7578125</v>
      </c>
      <c r="D530" s="8">
        <v>1547.1</v>
      </c>
      <c r="E530" s="8">
        <v>1539</v>
      </c>
      <c r="F530" s="8">
        <v>1409.28228033083</v>
      </c>
      <c r="G530" s="8">
        <v>1596.4730836118599</v>
      </c>
      <c r="H530" s="8">
        <v>187.19080328103499</v>
      </c>
      <c r="I530" s="9">
        <v>2.4214361750999999E-2</v>
      </c>
      <c r="J530" s="9">
        <v>6.7590838483999993E-2</v>
      </c>
      <c r="K530" s="9">
        <v>2.8186897307999999E-2</v>
      </c>
      <c r="L530" s="9">
        <v>6.3618302927000006E-2</v>
      </c>
      <c r="M530" s="18">
        <f t="shared" si="16"/>
        <v>1</v>
      </c>
      <c r="N530" s="18">
        <f t="shared" si="17"/>
        <v>1</v>
      </c>
      <c r="O530" s="24"/>
    </row>
    <row r="531" spans="1:15" ht="13.5" thickBot="1">
      <c r="A531" s="3">
        <v>43760</v>
      </c>
      <c r="B531" s="7">
        <v>17</v>
      </c>
      <c r="C531" s="8">
        <v>41501.75</v>
      </c>
      <c r="D531" s="8">
        <v>1524.1</v>
      </c>
      <c r="E531" s="8">
        <v>1516.2</v>
      </c>
      <c r="F531" s="8">
        <v>1446.46547715667</v>
      </c>
      <c r="G531" s="8">
        <v>1576.9780813376401</v>
      </c>
      <c r="H531" s="8">
        <v>130.512604180972</v>
      </c>
      <c r="I531" s="9">
        <v>2.5933340528000001E-2</v>
      </c>
      <c r="J531" s="9">
        <v>3.8074802767000003E-2</v>
      </c>
      <c r="K531" s="9">
        <v>2.9807788787000002E-2</v>
      </c>
      <c r="L531" s="9">
        <v>3.4200354507999998E-2</v>
      </c>
      <c r="M531" s="18">
        <f t="shared" si="16"/>
        <v>1</v>
      </c>
      <c r="N531" s="18">
        <f t="shared" si="17"/>
        <v>1</v>
      </c>
      <c r="O531" s="24"/>
    </row>
    <row r="532" spans="1:15" ht="13.5" thickBot="1">
      <c r="A532" s="3">
        <v>43760</v>
      </c>
      <c r="B532" s="7">
        <v>18</v>
      </c>
      <c r="C532" s="8">
        <v>41615.32421875</v>
      </c>
      <c r="D532" s="8">
        <v>1139.5999999999999</v>
      </c>
      <c r="E532" s="8">
        <v>1132.3</v>
      </c>
      <c r="F532" s="8">
        <v>1180.11662503348</v>
      </c>
      <c r="G532" s="8">
        <v>1267.4302256160299</v>
      </c>
      <c r="H532" s="8">
        <v>87.313600582546002</v>
      </c>
      <c r="I532" s="9">
        <v>6.2692606972000006E-2</v>
      </c>
      <c r="J532" s="9">
        <v>1.9870831306000002E-2</v>
      </c>
      <c r="K532" s="9">
        <v>6.6272793336999994E-2</v>
      </c>
      <c r="L532" s="9">
        <v>2.3451017671999998E-2</v>
      </c>
      <c r="M532" s="18">
        <f t="shared" si="16"/>
        <v>1</v>
      </c>
      <c r="N532" s="18">
        <f t="shared" si="17"/>
        <v>1</v>
      </c>
      <c r="O532" s="24"/>
    </row>
    <row r="533" spans="1:15" ht="13.5" thickBot="1">
      <c r="A533" s="3">
        <v>43760</v>
      </c>
      <c r="B533" s="7">
        <v>19</v>
      </c>
      <c r="C533" s="8">
        <v>40835.25390625</v>
      </c>
      <c r="D533" s="8">
        <v>237.1</v>
      </c>
      <c r="E533" s="8">
        <v>230.9</v>
      </c>
      <c r="F533" s="8">
        <v>310.21812630732899</v>
      </c>
      <c r="G533" s="8">
        <v>312.04664619872102</v>
      </c>
      <c r="H533" s="8">
        <v>1.828519891392</v>
      </c>
      <c r="I533" s="9">
        <v>3.6756569984000002E-2</v>
      </c>
      <c r="J533" s="9">
        <v>3.5859797110000001E-2</v>
      </c>
      <c r="K533" s="9">
        <v>3.9797276212999999E-2</v>
      </c>
      <c r="L533" s="9">
        <v>3.8900503337999999E-2</v>
      </c>
      <c r="M533" s="18">
        <f t="shared" si="16"/>
        <v>1</v>
      </c>
      <c r="N533" s="18">
        <f t="shared" si="17"/>
        <v>1</v>
      </c>
      <c r="O533" s="24"/>
    </row>
    <row r="534" spans="1:15" ht="13.5" thickBot="1">
      <c r="A534" s="3">
        <v>43760</v>
      </c>
      <c r="B534" s="7">
        <v>20</v>
      </c>
      <c r="C534" s="8">
        <v>40935.6640625</v>
      </c>
      <c r="D534" s="8">
        <v>1.6</v>
      </c>
      <c r="E534" s="8">
        <v>1.2</v>
      </c>
      <c r="F534" s="8">
        <v>0.77936288713699997</v>
      </c>
      <c r="G534" s="8">
        <v>1.2193981884439999</v>
      </c>
      <c r="H534" s="8">
        <v>0.44003530130599999</v>
      </c>
      <c r="I534" s="9">
        <v>1.8666101499999999E-4</v>
      </c>
      <c r="J534" s="9">
        <v>4.0247038299999997E-4</v>
      </c>
      <c r="K534" s="9">
        <v>9.5135794234035005E-6</v>
      </c>
      <c r="L534" s="9">
        <v>2.06295788E-4</v>
      </c>
      <c r="M534" s="18">
        <f t="shared" si="16"/>
        <v>0</v>
      </c>
      <c r="N534" s="18">
        <f t="shared" si="17"/>
        <v>1</v>
      </c>
      <c r="O534" s="24"/>
    </row>
    <row r="535" spans="1:15" ht="13.5" thickBot="1">
      <c r="A535" s="3">
        <v>43760</v>
      </c>
      <c r="B535" s="7">
        <v>21</v>
      </c>
      <c r="C535" s="8">
        <v>39953.9296875</v>
      </c>
      <c r="D535" s="8">
        <v>0</v>
      </c>
      <c r="E535" s="8">
        <v>0</v>
      </c>
      <c r="F535" s="8">
        <v>1.7209112155000001E-2</v>
      </c>
      <c r="G535" s="8">
        <v>1.7209112155000001E-2</v>
      </c>
      <c r="H535" s="8">
        <v>0</v>
      </c>
      <c r="I535" s="9">
        <v>8.4399765354431598E-6</v>
      </c>
      <c r="J535" s="9">
        <v>8.4399765354431598E-6</v>
      </c>
      <c r="K535" s="9">
        <v>8.4399765354431598E-6</v>
      </c>
      <c r="L535" s="9">
        <v>8.4399765354431598E-6</v>
      </c>
      <c r="M535" s="18">
        <f t="shared" si="16"/>
        <v>0</v>
      </c>
      <c r="N535" s="18">
        <f t="shared" si="17"/>
        <v>1</v>
      </c>
      <c r="O535" s="24"/>
    </row>
    <row r="536" spans="1:15" ht="13.5" thickBot="1">
      <c r="A536" s="3">
        <v>43760</v>
      </c>
      <c r="B536" s="7">
        <v>22</v>
      </c>
      <c r="C536" s="8">
        <v>38121.77734375</v>
      </c>
      <c r="D536" s="8">
        <v>0</v>
      </c>
      <c r="E536" s="8">
        <v>0</v>
      </c>
      <c r="F536" s="8">
        <v>2.6910727595E-2</v>
      </c>
      <c r="G536" s="8">
        <v>2.6910727595E-2</v>
      </c>
      <c r="H536" s="8">
        <v>0</v>
      </c>
      <c r="I536" s="9">
        <v>1.3198002744134201E-5</v>
      </c>
      <c r="J536" s="9">
        <v>1.3198002744134201E-5</v>
      </c>
      <c r="K536" s="9">
        <v>1.3198002744134201E-5</v>
      </c>
      <c r="L536" s="9">
        <v>1.3198002744134201E-5</v>
      </c>
      <c r="M536" s="18">
        <f t="shared" si="16"/>
        <v>0</v>
      </c>
      <c r="N536" s="18">
        <f t="shared" si="17"/>
        <v>1</v>
      </c>
      <c r="O536" s="24"/>
    </row>
    <row r="537" spans="1:15" ht="13.5" thickBot="1">
      <c r="A537" s="3">
        <v>43760</v>
      </c>
      <c r="B537" s="7">
        <v>23</v>
      </c>
      <c r="C537" s="8">
        <v>35433.3203125</v>
      </c>
      <c r="D537" s="8">
        <v>0</v>
      </c>
      <c r="E537" s="8">
        <v>0</v>
      </c>
      <c r="F537" s="8">
        <v>9.9999997759999994E-3</v>
      </c>
      <c r="G537" s="8">
        <v>9.9999997759999994E-3</v>
      </c>
      <c r="H537" s="8">
        <v>0</v>
      </c>
      <c r="I537" s="9">
        <v>4.9043647751263297E-6</v>
      </c>
      <c r="J537" s="9">
        <v>4.9043647751263297E-6</v>
      </c>
      <c r="K537" s="9">
        <v>4.9043647751263297E-6</v>
      </c>
      <c r="L537" s="9">
        <v>4.9043647751263297E-6</v>
      </c>
      <c r="M537" s="18">
        <f t="shared" si="16"/>
        <v>0</v>
      </c>
      <c r="N537" s="18">
        <f t="shared" si="17"/>
        <v>1</v>
      </c>
      <c r="O537" s="24"/>
    </row>
    <row r="538" spans="1:15" ht="13.5" thickBot="1">
      <c r="A538" s="3">
        <v>43760</v>
      </c>
      <c r="B538" s="7">
        <v>24</v>
      </c>
      <c r="C538" s="8">
        <v>32915.51953125</v>
      </c>
      <c r="D538" s="8">
        <v>0</v>
      </c>
      <c r="E538" s="8">
        <v>0</v>
      </c>
      <c r="F538" s="8">
        <v>9.9999997759999994E-3</v>
      </c>
      <c r="G538" s="8">
        <v>2.8999999350000001E-3</v>
      </c>
      <c r="H538" s="8">
        <v>-7.0999998409999997E-3</v>
      </c>
      <c r="I538" s="9">
        <v>1.42226578478664E-6</v>
      </c>
      <c r="J538" s="9">
        <v>4.9043647751263297E-6</v>
      </c>
      <c r="K538" s="9">
        <v>1.42226578478664E-6</v>
      </c>
      <c r="L538" s="9">
        <v>4.9043647751263297E-6</v>
      </c>
      <c r="M538" s="18">
        <f t="shared" si="16"/>
        <v>0</v>
      </c>
      <c r="N538" s="18">
        <f t="shared" si="17"/>
        <v>1</v>
      </c>
      <c r="O538" s="24"/>
    </row>
    <row r="539" spans="1:15" ht="13.5" thickBot="1">
      <c r="A539" s="3">
        <v>43761</v>
      </c>
      <c r="B539" s="7">
        <v>1</v>
      </c>
      <c r="C539" s="8">
        <v>30631.505859375</v>
      </c>
      <c r="D539" s="8">
        <v>0</v>
      </c>
      <c r="E539" s="8">
        <v>0</v>
      </c>
      <c r="F539" s="8">
        <v>1.0026666443E-2</v>
      </c>
      <c r="G539" s="8">
        <v>2.6666666898462599E-5</v>
      </c>
      <c r="H539" s="8">
        <v>-9.9999997759999994E-3</v>
      </c>
      <c r="I539" s="9">
        <v>1.30783064730077E-8</v>
      </c>
      <c r="J539" s="9">
        <v>4.9174430815993296E-6</v>
      </c>
      <c r="K539" s="9">
        <v>1.30783064730077E-8</v>
      </c>
      <c r="L539" s="9">
        <v>4.9174430815993296E-6</v>
      </c>
      <c r="M539" s="18">
        <f t="shared" si="16"/>
        <v>0</v>
      </c>
      <c r="N539" s="18">
        <f t="shared" si="17"/>
        <v>1</v>
      </c>
      <c r="O539" s="24"/>
    </row>
    <row r="540" spans="1:15" ht="13.5" thickBot="1">
      <c r="A540" s="3">
        <v>43761</v>
      </c>
      <c r="B540" s="7">
        <v>2</v>
      </c>
      <c r="C540" s="8">
        <v>29534.6640625</v>
      </c>
      <c r="D540" s="8">
        <v>0</v>
      </c>
      <c r="E540" s="8">
        <v>0</v>
      </c>
      <c r="F540" s="8">
        <v>4.7666665599999996E-3</v>
      </c>
      <c r="G540" s="8">
        <v>0</v>
      </c>
      <c r="H540" s="8">
        <v>-4.7666665599999996E-3</v>
      </c>
      <c r="I540" s="9">
        <v>0</v>
      </c>
      <c r="J540" s="9">
        <v>2.3377472094768801E-6</v>
      </c>
      <c r="K540" s="9">
        <v>0</v>
      </c>
      <c r="L540" s="9">
        <v>2.3377472094768801E-6</v>
      </c>
      <c r="M540" s="18">
        <f t="shared" si="16"/>
        <v>0</v>
      </c>
      <c r="N540" s="18">
        <f t="shared" si="17"/>
        <v>0</v>
      </c>
      <c r="O540" s="24"/>
    </row>
    <row r="541" spans="1:15" ht="13.5" thickBot="1">
      <c r="A541" s="3">
        <v>43761</v>
      </c>
      <c r="B541" s="7">
        <v>3</v>
      </c>
      <c r="C541" s="8">
        <v>28896.63671875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18">
        <f t="shared" si="16"/>
        <v>0</v>
      </c>
      <c r="N541" s="18">
        <f t="shared" si="17"/>
        <v>0</v>
      </c>
      <c r="O541" s="24"/>
    </row>
    <row r="542" spans="1:15" ht="13.5" thickBot="1">
      <c r="A542" s="3">
        <v>43761</v>
      </c>
      <c r="B542" s="7">
        <v>4</v>
      </c>
      <c r="C542" s="8">
        <v>28767.33984375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18">
        <f t="shared" si="16"/>
        <v>0</v>
      </c>
      <c r="N542" s="18">
        <f t="shared" si="17"/>
        <v>0</v>
      </c>
      <c r="O542" s="24"/>
    </row>
    <row r="543" spans="1:15" ht="13.5" thickBot="1">
      <c r="A543" s="3">
        <v>43761</v>
      </c>
      <c r="B543" s="7">
        <v>5</v>
      </c>
      <c r="C543" s="8">
        <v>29317.001953125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18">
        <f t="shared" si="16"/>
        <v>0</v>
      </c>
      <c r="N543" s="18">
        <f t="shared" si="17"/>
        <v>0</v>
      </c>
      <c r="O543" s="24"/>
    </row>
    <row r="544" spans="1:15" ht="13.5" thickBot="1">
      <c r="A544" s="3">
        <v>43761</v>
      </c>
      <c r="B544" s="7">
        <v>6</v>
      </c>
      <c r="C544" s="8">
        <v>31159.494140625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18">
        <f t="shared" si="16"/>
        <v>0</v>
      </c>
      <c r="N544" s="18">
        <f t="shared" si="17"/>
        <v>0</v>
      </c>
      <c r="O544" s="24"/>
    </row>
    <row r="545" spans="1:15" ht="13.5" thickBot="1">
      <c r="A545" s="3">
        <v>43761</v>
      </c>
      <c r="B545" s="7">
        <v>7</v>
      </c>
      <c r="C545" s="8">
        <v>34436.1953125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18">
        <f t="shared" si="16"/>
        <v>0</v>
      </c>
      <c r="N545" s="18">
        <f t="shared" si="17"/>
        <v>0</v>
      </c>
      <c r="O545" s="24"/>
    </row>
    <row r="546" spans="1:15" ht="13.5" thickBot="1">
      <c r="A546" s="3">
        <v>43761</v>
      </c>
      <c r="B546" s="7">
        <v>8</v>
      </c>
      <c r="C546" s="8">
        <v>35848.2109375</v>
      </c>
      <c r="D546" s="8">
        <v>0.2</v>
      </c>
      <c r="E546" s="8">
        <v>0</v>
      </c>
      <c r="F546" s="8">
        <v>0.18027335212199999</v>
      </c>
      <c r="G546" s="8">
        <v>0.20060606470299999</v>
      </c>
      <c r="H546" s="8">
        <v>2.0332712579999999E-2</v>
      </c>
      <c r="I546" s="9">
        <v>2.97236244882476E-7</v>
      </c>
      <c r="J546" s="9">
        <v>9.67466791439183E-6</v>
      </c>
      <c r="K546" s="9">
        <v>9.8384533939831E-5</v>
      </c>
      <c r="L546" s="9">
        <v>8.8412629780556704E-5</v>
      </c>
      <c r="M546" s="18">
        <f t="shared" si="16"/>
        <v>0</v>
      </c>
      <c r="N546" s="18">
        <f t="shared" si="17"/>
        <v>1</v>
      </c>
      <c r="O546" s="24"/>
    </row>
    <row r="547" spans="1:15" ht="13.5" thickBot="1">
      <c r="A547" s="3">
        <v>43761</v>
      </c>
      <c r="B547" s="7">
        <v>9</v>
      </c>
      <c r="C547" s="8">
        <v>35817.3671875</v>
      </c>
      <c r="D547" s="8">
        <v>161.9</v>
      </c>
      <c r="E547" s="8">
        <v>158.9</v>
      </c>
      <c r="F547" s="8">
        <v>165.201478639313</v>
      </c>
      <c r="G547" s="8">
        <v>304.21132953943498</v>
      </c>
      <c r="H547" s="8">
        <v>139.00985090012099</v>
      </c>
      <c r="I547" s="9">
        <v>6.9794668729000003E-2</v>
      </c>
      <c r="J547" s="9">
        <v>1.6191655899999999E-3</v>
      </c>
      <c r="K547" s="9">
        <v>7.1265978194000004E-2</v>
      </c>
      <c r="L547" s="9">
        <v>3.0904750559999999E-3</v>
      </c>
      <c r="M547" s="18">
        <f t="shared" si="16"/>
        <v>1</v>
      </c>
      <c r="N547" s="18">
        <f t="shared" si="17"/>
        <v>1</v>
      </c>
      <c r="O547" s="24"/>
    </row>
    <row r="548" spans="1:15" ht="13.5" thickBot="1">
      <c r="A548" s="3">
        <v>43761</v>
      </c>
      <c r="B548" s="7">
        <v>10</v>
      </c>
      <c r="C548" s="8">
        <v>36370.8046875</v>
      </c>
      <c r="D548" s="8">
        <v>1006.2</v>
      </c>
      <c r="E548" s="8">
        <v>1000.7</v>
      </c>
      <c r="F548" s="8">
        <v>813.67677831548804</v>
      </c>
      <c r="G548" s="8">
        <v>1190.43539548689</v>
      </c>
      <c r="H548" s="8">
        <v>376.758617171396</v>
      </c>
      <c r="I548" s="9">
        <v>9.0355760415E-2</v>
      </c>
      <c r="J548" s="9">
        <v>9.4420412792000002E-2</v>
      </c>
      <c r="K548" s="9">
        <v>9.3053161100999995E-2</v>
      </c>
      <c r="L548" s="9">
        <v>9.1723012105999993E-2</v>
      </c>
      <c r="M548" s="18">
        <f t="shared" si="16"/>
        <v>1</v>
      </c>
      <c r="N548" s="18">
        <f t="shared" si="17"/>
        <v>1</v>
      </c>
      <c r="O548" s="24"/>
    </row>
    <row r="549" spans="1:15" ht="13.5" thickBot="1">
      <c r="A549" s="3">
        <v>43761</v>
      </c>
      <c r="B549" s="7">
        <v>11</v>
      </c>
      <c r="C549" s="8">
        <v>37456.75</v>
      </c>
      <c r="D549" s="8">
        <v>1515.9</v>
      </c>
      <c r="E549" s="8">
        <v>1508.2</v>
      </c>
      <c r="F549" s="8">
        <v>1049.7265780360599</v>
      </c>
      <c r="G549" s="8">
        <v>1513.32582573427</v>
      </c>
      <c r="H549" s="8">
        <v>463.59924769820498</v>
      </c>
      <c r="I549" s="9">
        <v>1.2624689870000001E-3</v>
      </c>
      <c r="J549" s="9">
        <v>0.228628456088</v>
      </c>
      <c r="K549" s="9">
        <v>2.5138919729999999E-3</v>
      </c>
      <c r="L549" s="9">
        <v>0.22485209512599999</v>
      </c>
      <c r="M549" s="18">
        <f t="shared" si="16"/>
        <v>1</v>
      </c>
      <c r="N549" s="18">
        <f t="shared" si="17"/>
        <v>1</v>
      </c>
      <c r="O549" s="24"/>
    </row>
    <row r="550" spans="1:15" ht="13.5" thickBot="1">
      <c r="A550" s="3">
        <v>43761</v>
      </c>
      <c r="B550" s="7">
        <v>12</v>
      </c>
      <c r="C550" s="8">
        <v>38557.921875</v>
      </c>
      <c r="D550" s="8">
        <v>1593.6</v>
      </c>
      <c r="E550" s="8">
        <v>1585.8</v>
      </c>
      <c r="F550" s="8">
        <v>1188.4923588225499</v>
      </c>
      <c r="G550" s="8">
        <v>1569.85674444146</v>
      </c>
      <c r="H550" s="8">
        <v>381.36438561890901</v>
      </c>
      <c r="I550" s="9">
        <v>1.1644558881E-2</v>
      </c>
      <c r="J550" s="9">
        <v>0.19867956899299999</v>
      </c>
      <c r="K550" s="9">
        <v>7.8191542699999998E-3</v>
      </c>
      <c r="L550" s="9">
        <v>0.19485416438299999</v>
      </c>
      <c r="M550" s="18">
        <f t="shared" si="16"/>
        <v>1</v>
      </c>
      <c r="N550" s="18">
        <f t="shared" si="17"/>
        <v>0</v>
      </c>
      <c r="O550" s="24"/>
    </row>
    <row r="551" spans="1:15" ht="13.5" thickBot="1">
      <c r="A551" s="3">
        <v>43761</v>
      </c>
      <c r="B551" s="7">
        <v>13</v>
      </c>
      <c r="C551" s="8">
        <v>39579.671875</v>
      </c>
      <c r="D551" s="8">
        <v>1538.7</v>
      </c>
      <c r="E551" s="8">
        <v>1531.2</v>
      </c>
      <c r="F551" s="8">
        <v>1386.2757612990399</v>
      </c>
      <c r="G551" s="8">
        <v>1517.4448695972201</v>
      </c>
      <c r="H551" s="8">
        <v>131.16910829818099</v>
      </c>
      <c r="I551" s="9">
        <v>1.0424291516E-2</v>
      </c>
      <c r="J551" s="9">
        <v>7.4754408386000004E-2</v>
      </c>
      <c r="K551" s="9">
        <v>6.7460178529999996E-3</v>
      </c>
      <c r="L551" s="9">
        <v>7.1076134723000006E-2</v>
      </c>
      <c r="M551" s="18">
        <f t="shared" si="16"/>
        <v>1</v>
      </c>
      <c r="N551" s="18">
        <f t="shared" si="17"/>
        <v>0</v>
      </c>
      <c r="O551" s="24"/>
    </row>
    <row r="552" spans="1:15" ht="13.5" thickBot="1">
      <c r="A552" s="3">
        <v>43761</v>
      </c>
      <c r="B552" s="7">
        <v>14</v>
      </c>
      <c r="C552" s="8">
        <v>40755.5625</v>
      </c>
      <c r="D552" s="8">
        <v>1478.6</v>
      </c>
      <c r="E552" s="8">
        <v>1471.1</v>
      </c>
      <c r="F552" s="8">
        <v>1386.4152521081601</v>
      </c>
      <c r="G552" s="8">
        <v>1496.8397576693901</v>
      </c>
      <c r="H552" s="8">
        <v>110.424505561234</v>
      </c>
      <c r="I552" s="9">
        <v>8.9454427019999994E-3</v>
      </c>
      <c r="J552" s="9">
        <v>4.5210764047000002E-2</v>
      </c>
      <c r="K552" s="9">
        <v>1.2623716365000001E-2</v>
      </c>
      <c r="L552" s="9">
        <v>4.1532490382999998E-2</v>
      </c>
      <c r="M552" s="18">
        <f t="shared" si="16"/>
        <v>1</v>
      </c>
      <c r="N552" s="18">
        <f t="shared" si="17"/>
        <v>1</v>
      </c>
      <c r="O552" s="24"/>
    </row>
    <row r="553" spans="1:15" ht="13.5" thickBot="1">
      <c r="A553" s="3">
        <v>43761</v>
      </c>
      <c r="B553" s="7">
        <v>15</v>
      </c>
      <c r="C553" s="8">
        <v>41930.81640625</v>
      </c>
      <c r="D553" s="8">
        <v>1481.2</v>
      </c>
      <c r="E553" s="8">
        <v>1473.5</v>
      </c>
      <c r="F553" s="8">
        <v>1396.4819236783701</v>
      </c>
      <c r="G553" s="8">
        <v>1524.5242295968501</v>
      </c>
      <c r="H553" s="8">
        <v>128.04230591848099</v>
      </c>
      <c r="I553" s="9">
        <v>2.1247783029E-2</v>
      </c>
      <c r="J553" s="9">
        <v>4.1548835861E-2</v>
      </c>
      <c r="K553" s="9">
        <v>2.5024143990000001E-2</v>
      </c>
      <c r="L553" s="9">
        <v>3.7772474899999998E-2</v>
      </c>
      <c r="M553" s="18">
        <f t="shared" si="16"/>
        <v>1</v>
      </c>
      <c r="N553" s="18">
        <f t="shared" si="17"/>
        <v>1</v>
      </c>
      <c r="O553" s="24"/>
    </row>
    <row r="554" spans="1:15" ht="13.5" thickBot="1">
      <c r="A554" s="3">
        <v>43761</v>
      </c>
      <c r="B554" s="7">
        <v>16</v>
      </c>
      <c r="C554" s="8">
        <v>43219.8125</v>
      </c>
      <c r="D554" s="8">
        <v>1483.9</v>
      </c>
      <c r="E554" s="8">
        <v>1476.1</v>
      </c>
      <c r="F554" s="8">
        <v>1413.0719806711199</v>
      </c>
      <c r="G554" s="8">
        <v>1582.49605568833</v>
      </c>
      <c r="H554" s="8">
        <v>169.424075017207</v>
      </c>
      <c r="I554" s="9">
        <v>4.8355103328999997E-2</v>
      </c>
      <c r="J554" s="9">
        <v>3.4736645084999997E-2</v>
      </c>
      <c r="K554" s="9">
        <v>5.2180507938999997E-2</v>
      </c>
      <c r="L554" s="9">
        <v>3.0911240475000001E-2</v>
      </c>
      <c r="M554" s="18">
        <f t="shared" si="16"/>
        <v>1</v>
      </c>
      <c r="N554" s="18">
        <f t="shared" si="17"/>
        <v>1</v>
      </c>
      <c r="O554" s="24"/>
    </row>
    <row r="555" spans="1:15" ht="13.5" thickBot="1">
      <c r="A555" s="3">
        <v>43761</v>
      </c>
      <c r="B555" s="7">
        <v>17</v>
      </c>
      <c r="C555" s="8">
        <v>44249.3359375</v>
      </c>
      <c r="D555" s="8">
        <v>1425.2</v>
      </c>
      <c r="E555" s="8">
        <v>1417.3</v>
      </c>
      <c r="F555" s="8">
        <v>1368.9234443584901</v>
      </c>
      <c r="G555" s="8">
        <v>1552.0511990790901</v>
      </c>
      <c r="H555" s="8">
        <v>183.12775472059599</v>
      </c>
      <c r="I555" s="9">
        <v>6.2212456635000003E-2</v>
      </c>
      <c r="J555" s="9">
        <v>2.7600076332000002E-2</v>
      </c>
      <c r="K555" s="9">
        <v>6.6086904894000001E-2</v>
      </c>
      <c r="L555" s="9">
        <v>2.3725628073E-2</v>
      </c>
      <c r="M555" s="18">
        <f t="shared" si="16"/>
        <v>1</v>
      </c>
      <c r="N555" s="18">
        <f t="shared" si="17"/>
        <v>1</v>
      </c>
      <c r="O555" s="24"/>
    </row>
    <row r="556" spans="1:15" ht="13.5" thickBot="1">
      <c r="A556" s="3">
        <v>43761</v>
      </c>
      <c r="B556" s="7">
        <v>18</v>
      </c>
      <c r="C556" s="8">
        <v>44285.80859375</v>
      </c>
      <c r="D556" s="8">
        <v>1054</v>
      </c>
      <c r="E556" s="8">
        <v>1046.9000000000001</v>
      </c>
      <c r="F556" s="8">
        <v>1094.94789683871</v>
      </c>
      <c r="G556" s="8">
        <v>1205.4946111853901</v>
      </c>
      <c r="H556" s="8">
        <v>110.546714346678</v>
      </c>
      <c r="I556" s="9">
        <v>7.4298485132000006E-2</v>
      </c>
      <c r="J556" s="9">
        <v>2.0082342736E-2</v>
      </c>
      <c r="K556" s="9">
        <v>7.7780584200000003E-2</v>
      </c>
      <c r="L556" s="9">
        <v>2.3564441804E-2</v>
      </c>
      <c r="M556" s="18">
        <f t="shared" si="16"/>
        <v>1</v>
      </c>
      <c r="N556" s="18">
        <f t="shared" si="17"/>
        <v>1</v>
      </c>
      <c r="O556" s="24"/>
    </row>
    <row r="557" spans="1:15" ht="13.5" thickBot="1">
      <c r="A557" s="3">
        <v>43761</v>
      </c>
      <c r="B557" s="7">
        <v>19</v>
      </c>
      <c r="C557" s="8">
        <v>43510.609375</v>
      </c>
      <c r="D557" s="8">
        <v>215.2</v>
      </c>
      <c r="E557" s="8">
        <v>209.8</v>
      </c>
      <c r="F557" s="8">
        <v>307.29737231798902</v>
      </c>
      <c r="G557" s="8">
        <v>311.85365000287902</v>
      </c>
      <c r="H557" s="8">
        <v>4.5562776848900004</v>
      </c>
      <c r="I557" s="9">
        <v>4.7402476705000002E-2</v>
      </c>
      <c r="J557" s="9">
        <v>4.5167911876999998E-2</v>
      </c>
      <c r="K557" s="9">
        <v>5.0050833742999998E-2</v>
      </c>
      <c r="L557" s="9">
        <v>4.7816268915000001E-2</v>
      </c>
      <c r="M557" s="18">
        <f t="shared" si="16"/>
        <v>1</v>
      </c>
      <c r="N557" s="18">
        <f t="shared" si="17"/>
        <v>1</v>
      </c>
      <c r="O557" s="24"/>
    </row>
    <row r="558" spans="1:15" ht="13.5" thickBot="1">
      <c r="A558" s="3">
        <v>43761</v>
      </c>
      <c r="B558" s="7">
        <v>20</v>
      </c>
      <c r="C558" s="8">
        <v>43676.4609375</v>
      </c>
      <c r="D558" s="8">
        <v>1.6</v>
      </c>
      <c r="E558" s="8">
        <v>1.5</v>
      </c>
      <c r="F558" s="8">
        <v>0.69405574602999998</v>
      </c>
      <c r="G558" s="8">
        <v>0.77047641073600004</v>
      </c>
      <c r="H558" s="8">
        <v>7.6420664705999994E-2</v>
      </c>
      <c r="I558" s="9">
        <v>4.0682863599999998E-4</v>
      </c>
      <c r="J558" s="9">
        <v>4.4430811799999999E-4</v>
      </c>
      <c r="K558" s="9">
        <v>3.57784987E-4</v>
      </c>
      <c r="L558" s="9">
        <v>3.9526446900000001E-4</v>
      </c>
      <c r="M558" s="18">
        <f t="shared" si="16"/>
        <v>0</v>
      </c>
      <c r="N558" s="18">
        <f t="shared" si="17"/>
        <v>0</v>
      </c>
      <c r="O558" s="24"/>
    </row>
    <row r="559" spans="1:15" ht="13.5" thickBot="1">
      <c r="A559" s="3">
        <v>43761</v>
      </c>
      <c r="B559" s="7">
        <v>21</v>
      </c>
      <c r="C559" s="8">
        <v>42897.5859375</v>
      </c>
      <c r="D559" s="8">
        <v>0</v>
      </c>
      <c r="E559" s="8">
        <v>0</v>
      </c>
      <c r="F559" s="8">
        <v>7.0000000298000006E-2</v>
      </c>
      <c r="G559" s="8">
        <v>7.0000000298000006E-2</v>
      </c>
      <c r="H559" s="8">
        <v>0</v>
      </c>
      <c r="I559" s="9">
        <v>3.4330554339393397E-5</v>
      </c>
      <c r="J559" s="9">
        <v>3.4330554339393397E-5</v>
      </c>
      <c r="K559" s="9">
        <v>3.4330554339393397E-5</v>
      </c>
      <c r="L559" s="9">
        <v>3.4330554339393397E-5</v>
      </c>
      <c r="M559" s="18">
        <f t="shared" si="16"/>
        <v>0</v>
      </c>
      <c r="N559" s="18">
        <f t="shared" si="17"/>
        <v>1</v>
      </c>
      <c r="O559" s="24"/>
    </row>
    <row r="560" spans="1:15" ht="13.5" thickBot="1">
      <c r="A560" s="3">
        <v>43761</v>
      </c>
      <c r="B560" s="7">
        <v>22</v>
      </c>
      <c r="C560" s="8">
        <v>41128.8125</v>
      </c>
      <c r="D560" s="8">
        <v>0</v>
      </c>
      <c r="E560" s="8">
        <v>0</v>
      </c>
      <c r="F560" s="8">
        <v>7.0016666965000002E-2</v>
      </c>
      <c r="G560" s="8">
        <v>7.0016666965000002E-2</v>
      </c>
      <c r="H560" s="8">
        <v>0</v>
      </c>
      <c r="I560" s="9">
        <v>3.4338728281192801E-5</v>
      </c>
      <c r="J560" s="9">
        <v>3.4338728281192801E-5</v>
      </c>
      <c r="K560" s="9">
        <v>3.4338728281192801E-5</v>
      </c>
      <c r="L560" s="9">
        <v>3.4338728281192801E-5</v>
      </c>
      <c r="M560" s="18">
        <f t="shared" si="16"/>
        <v>0</v>
      </c>
      <c r="N560" s="18">
        <f t="shared" si="17"/>
        <v>1</v>
      </c>
      <c r="O560" s="24"/>
    </row>
    <row r="561" spans="1:15" ht="13.5" thickBot="1">
      <c r="A561" s="3">
        <v>43761</v>
      </c>
      <c r="B561" s="7">
        <v>23</v>
      </c>
      <c r="C561" s="8">
        <v>38398.4921875</v>
      </c>
      <c r="D561" s="8">
        <v>0</v>
      </c>
      <c r="E561" s="8">
        <v>0</v>
      </c>
      <c r="F561" s="8">
        <v>7.0000000298000006E-2</v>
      </c>
      <c r="G561" s="8">
        <v>3.5000000149000003E-2</v>
      </c>
      <c r="H561" s="8">
        <v>-3.5000000149000003E-2</v>
      </c>
      <c r="I561" s="9">
        <v>1.7165277169696698E-5</v>
      </c>
      <c r="J561" s="9">
        <v>3.4330554339393397E-5</v>
      </c>
      <c r="K561" s="9">
        <v>1.7165277169696698E-5</v>
      </c>
      <c r="L561" s="9">
        <v>3.4330554339393397E-5</v>
      </c>
      <c r="M561" s="18">
        <f t="shared" si="16"/>
        <v>0</v>
      </c>
      <c r="N561" s="18">
        <f t="shared" si="17"/>
        <v>1</v>
      </c>
      <c r="O561" s="24"/>
    </row>
    <row r="562" spans="1:15" ht="13.5" thickBot="1">
      <c r="A562" s="3">
        <v>43761</v>
      </c>
      <c r="B562" s="7">
        <v>24</v>
      </c>
      <c r="C562" s="8">
        <v>35492.2421875</v>
      </c>
      <c r="D562" s="8">
        <v>0</v>
      </c>
      <c r="E562" s="8">
        <v>0</v>
      </c>
      <c r="F562" s="8">
        <v>7.0015555854000003E-2</v>
      </c>
      <c r="G562" s="8">
        <v>3.5015555705E-2</v>
      </c>
      <c r="H562" s="8">
        <v>-3.5000000149000003E-2</v>
      </c>
      <c r="I562" s="9">
        <v>1.7172906181975101E-5</v>
      </c>
      <c r="J562" s="9">
        <v>3.4338183351671799E-5</v>
      </c>
      <c r="K562" s="9">
        <v>1.7172906181975101E-5</v>
      </c>
      <c r="L562" s="9">
        <v>3.4338183351671799E-5</v>
      </c>
      <c r="M562" s="18">
        <f t="shared" si="16"/>
        <v>0</v>
      </c>
      <c r="N562" s="18">
        <f t="shared" si="17"/>
        <v>1</v>
      </c>
      <c r="O562" s="24"/>
    </row>
    <row r="563" spans="1:15" ht="13.5" thickBot="1">
      <c r="A563" s="3">
        <v>43762</v>
      </c>
      <c r="B563" s="7">
        <v>1</v>
      </c>
      <c r="C563" s="8">
        <v>33340.25390625</v>
      </c>
      <c r="D563" s="8">
        <v>0</v>
      </c>
      <c r="E563" s="8">
        <v>0</v>
      </c>
      <c r="F563" s="8">
        <v>7.0000000298000006E-2</v>
      </c>
      <c r="G563" s="8">
        <v>4.0833333506999997E-2</v>
      </c>
      <c r="H563" s="8">
        <v>-2.916666679E-2</v>
      </c>
      <c r="I563" s="9">
        <v>2.00261566979795E-5</v>
      </c>
      <c r="J563" s="9">
        <v>3.4330554339393397E-5</v>
      </c>
      <c r="K563" s="9">
        <v>2.00261566979795E-5</v>
      </c>
      <c r="L563" s="9">
        <v>3.4330554339393397E-5</v>
      </c>
      <c r="M563" s="18">
        <f t="shared" si="16"/>
        <v>0</v>
      </c>
      <c r="N563" s="18">
        <f t="shared" si="17"/>
        <v>1</v>
      </c>
      <c r="O563" s="24"/>
    </row>
    <row r="564" spans="1:15" ht="13.5" thickBot="1">
      <c r="A564" s="3">
        <v>43762</v>
      </c>
      <c r="B564" s="7">
        <v>2</v>
      </c>
      <c r="C564" s="8">
        <v>31816.53515625</v>
      </c>
      <c r="D564" s="8">
        <v>0</v>
      </c>
      <c r="E564" s="8">
        <v>0</v>
      </c>
      <c r="F564" s="8">
        <v>7.0000000298000006E-2</v>
      </c>
      <c r="G564" s="8">
        <v>3.5000000149000003E-2</v>
      </c>
      <c r="H564" s="8">
        <v>-3.5000000149000003E-2</v>
      </c>
      <c r="I564" s="9">
        <v>1.7165277169696698E-5</v>
      </c>
      <c r="J564" s="9">
        <v>3.4330554339393397E-5</v>
      </c>
      <c r="K564" s="9">
        <v>1.7165277169696698E-5</v>
      </c>
      <c r="L564" s="9">
        <v>3.4330554339393397E-5</v>
      </c>
      <c r="M564" s="18">
        <f t="shared" si="16"/>
        <v>0</v>
      </c>
      <c r="N564" s="18">
        <f t="shared" si="17"/>
        <v>1</v>
      </c>
      <c r="O564" s="24"/>
    </row>
    <row r="565" spans="1:15" ht="13.5" thickBot="1">
      <c r="A565" s="3">
        <v>43762</v>
      </c>
      <c r="B565" s="7">
        <v>3</v>
      </c>
      <c r="C565" s="8">
        <v>30985.099609375</v>
      </c>
      <c r="D565" s="8">
        <v>0</v>
      </c>
      <c r="E565" s="8">
        <v>0</v>
      </c>
      <c r="F565" s="8">
        <v>7.0000000298000006E-2</v>
      </c>
      <c r="G565" s="8">
        <v>3.5000000149000003E-2</v>
      </c>
      <c r="H565" s="8">
        <v>-3.5000000149000003E-2</v>
      </c>
      <c r="I565" s="9">
        <v>1.7165277169696698E-5</v>
      </c>
      <c r="J565" s="9">
        <v>3.4330554339393397E-5</v>
      </c>
      <c r="K565" s="9">
        <v>1.7165277169696698E-5</v>
      </c>
      <c r="L565" s="9">
        <v>3.4330554339393397E-5</v>
      </c>
      <c r="M565" s="18">
        <f t="shared" si="16"/>
        <v>0</v>
      </c>
      <c r="N565" s="18">
        <f t="shared" si="17"/>
        <v>1</v>
      </c>
      <c r="O565" s="24"/>
    </row>
    <row r="566" spans="1:15" ht="13.5" thickBot="1">
      <c r="A566" s="3">
        <v>43762</v>
      </c>
      <c r="B566" s="7">
        <v>4</v>
      </c>
      <c r="C566" s="8">
        <v>30601.005859375</v>
      </c>
      <c r="D566" s="8">
        <v>0</v>
      </c>
      <c r="E566" s="8">
        <v>0</v>
      </c>
      <c r="F566" s="8">
        <v>7.0000000298000006E-2</v>
      </c>
      <c r="G566" s="8">
        <v>4.6666666864999998E-2</v>
      </c>
      <c r="H566" s="8">
        <v>-2.3333333432E-2</v>
      </c>
      <c r="I566" s="9">
        <v>2.2887036226262298E-5</v>
      </c>
      <c r="J566" s="9">
        <v>3.4330554339393397E-5</v>
      </c>
      <c r="K566" s="9">
        <v>2.2887036226262298E-5</v>
      </c>
      <c r="L566" s="9">
        <v>3.4330554339393397E-5</v>
      </c>
      <c r="M566" s="18">
        <f t="shared" si="16"/>
        <v>0</v>
      </c>
      <c r="N566" s="18">
        <f t="shared" si="17"/>
        <v>1</v>
      </c>
      <c r="O566" s="24"/>
    </row>
    <row r="567" spans="1:15" ht="13.5" thickBot="1">
      <c r="A567" s="3">
        <v>43762</v>
      </c>
      <c r="B567" s="7">
        <v>5</v>
      </c>
      <c r="C567" s="8">
        <v>30895.44921875</v>
      </c>
      <c r="D567" s="8">
        <v>0</v>
      </c>
      <c r="E567" s="8">
        <v>0</v>
      </c>
      <c r="F567" s="8">
        <v>7.0000000298000006E-2</v>
      </c>
      <c r="G567" s="8">
        <v>7.0000000298000006E-2</v>
      </c>
      <c r="H567" s="8">
        <v>0</v>
      </c>
      <c r="I567" s="9">
        <v>3.4330554339393397E-5</v>
      </c>
      <c r="J567" s="9">
        <v>3.4330554339393397E-5</v>
      </c>
      <c r="K567" s="9">
        <v>3.4330554339393397E-5</v>
      </c>
      <c r="L567" s="9">
        <v>3.4330554339393397E-5</v>
      </c>
      <c r="M567" s="18">
        <f t="shared" si="16"/>
        <v>0</v>
      </c>
      <c r="N567" s="18">
        <f t="shared" si="17"/>
        <v>1</v>
      </c>
      <c r="O567" s="24"/>
    </row>
    <row r="568" spans="1:15" ht="13.5" thickBot="1">
      <c r="A568" s="3">
        <v>43762</v>
      </c>
      <c r="B568" s="7">
        <v>6</v>
      </c>
      <c r="C568" s="8">
        <v>32554.046875</v>
      </c>
      <c r="D568" s="8">
        <v>0</v>
      </c>
      <c r="E568" s="8">
        <v>0</v>
      </c>
      <c r="F568" s="8">
        <v>7.0000000298000006E-2</v>
      </c>
      <c r="G568" s="8">
        <v>7.0000000298000006E-2</v>
      </c>
      <c r="H568" s="8">
        <v>0</v>
      </c>
      <c r="I568" s="9">
        <v>3.4330554339393397E-5</v>
      </c>
      <c r="J568" s="9">
        <v>3.4330554339393397E-5</v>
      </c>
      <c r="K568" s="9">
        <v>3.4330554339393397E-5</v>
      </c>
      <c r="L568" s="9">
        <v>3.4330554339393397E-5</v>
      </c>
      <c r="M568" s="18">
        <f t="shared" si="16"/>
        <v>0</v>
      </c>
      <c r="N568" s="18">
        <f t="shared" si="17"/>
        <v>1</v>
      </c>
      <c r="O568" s="24"/>
    </row>
    <row r="569" spans="1:15" ht="13.5" thickBot="1">
      <c r="A569" s="3">
        <v>43762</v>
      </c>
      <c r="B569" s="7">
        <v>7</v>
      </c>
      <c r="C569" s="8">
        <v>35623.65234375</v>
      </c>
      <c r="D569" s="8">
        <v>0</v>
      </c>
      <c r="E569" s="8">
        <v>0</v>
      </c>
      <c r="F569" s="8">
        <v>7.0015555854000003E-2</v>
      </c>
      <c r="G569" s="8">
        <v>7.0015555854000003E-2</v>
      </c>
      <c r="H569" s="8">
        <v>0</v>
      </c>
      <c r="I569" s="9">
        <v>3.4338183351671799E-5</v>
      </c>
      <c r="J569" s="9">
        <v>3.4338183351671799E-5</v>
      </c>
      <c r="K569" s="9">
        <v>3.4338183351671799E-5</v>
      </c>
      <c r="L569" s="9">
        <v>3.4338183351671799E-5</v>
      </c>
      <c r="M569" s="18">
        <f t="shared" si="16"/>
        <v>0</v>
      </c>
      <c r="N569" s="18">
        <f t="shared" si="17"/>
        <v>1</v>
      </c>
      <c r="O569" s="24"/>
    </row>
    <row r="570" spans="1:15" ht="13.5" thickBot="1">
      <c r="A570" s="3">
        <v>43762</v>
      </c>
      <c r="B570" s="7">
        <v>8</v>
      </c>
      <c r="C570" s="8">
        <v>37186.4921875</v>
      </c>
      <c r="D570" s="8">
        <v>0</v>
      </c>
      <c r="E570" s="8">
        <v>0</v>
      </c>
      <c r="F570" s="8">
        <v>8.5699628469000005E-2</v>
      </c>
      <c r="G570" s="8">
        <v>8.5699628469000005E-2</v>
      </c>
      <c r="H570" s="8">
        <v>0</v>
      </c>
      <c r="I570" s="9">
        <v>4.2030224850137698E-5</v>
      </c>
      <c r="J570" s="9">
        <v>4.2030224850137698E-5</v>
      </c>
      <c r="K570" s="9">
        <v>4.2030224850137698E-5</v>
      </c>
      <c r="L570" s="9">
        <v>4.2030224850137698E-5</v>
      </c>
      <c r="M570" s="18">
        <f t="shared" si="16"/>
        <v>0</v>
      </c>
      <c r="N570" s="18">
        <f t="shared" si="17"/>
        <v>1</v>
      </c>
      <c r="O570" s="24"/>
    </row>
    <row r="571" spans="1:15" ht="13.5" thickBot="1">
      <c r="A571" s="3">
        <v>43762</v>
      </c>
      <c r="B571" s="7">
        <v>9</v>
      </c>
      <c r="C571" s="8">
        <v>37322.12890625</v>
      </c>
      <c r="D571" s="8">
        <v>75.5</v>
      </c>
      <c r="E571" s="8">
        <v>68.400000000000006</v>
      </c>
      <c r="F571" s="8">
        <v>70.252718343246002</v>
      </c>
      <c r="G571" s="8">
        <v>80.807030325534001</v>
      </c>
      <c r="H571" s="8">
        <v>10.554311982287</v>
      </c>
      <c r="I571" s="9">
        <v>2.6027613169999999E-3</v>
      </c>
      <c r="J571" s="9">
        <v>2.573458389E-3</v>
      </c>
      <c r="K571" s="9">
        <v>6.0848603849999999E-3</v>
      </c>
      <c r="L571" s="9">
        <v>9.0864067799999995E-4</v>
      </c>
      <c r="M571" s="18">
        <f t="shared" si="16"/>
        <v>1</v>
      </c>
      <c r="N571" s="18">
        <f t="shared" si="17"/>
        <v>1</v>
      </c>
      <c r="O571" s="24"/>
    </row>
    <row r="572" spans="1:15" ht="13.5" thickBot="1">
      <c r="A572" s="3">
        <v>43762</v>
      </c>
      <c r="B572" s="7">
        <v>10</v>
      </c>
      <c r="C572" s="8">
        <v>38435.0390625</v>
      </c>
      <c r="D572" s="8">
        <v>429.1</v>
      </c>
      <c r="E572" s="8">
        <v>418.5</v>
      </c>
      <c r="F572" s="8">
        <v>250.268776650164</v>
      </c>
      <c r="G572" s="8">
        <v>281.69371453013702</v>
      </c>
      <c r="H572" s="8">
        <v>31.424937879973001</v>
      </c>
      <c r="I572" s="9">
        <v>7.2293421024000007E-2</v>
      </c>
      <c r="J572" s="9">
        <v>8.7705357208999996E-2</v>
      </c>
      <c r="K572" s="9">
        <v>6.7094794247000003E-2</v>
      </c>
      <c r="L572" s="9">
        <v>8.2506730431E-2</v>
      </c>
      <c r="M572" s="18">
        <f t="shared" si="16"/>
        <v>1</v>
      </c>
      <c r="N572" s="18">
        <f t="shared" si="17"/>
        <v>0</v>
      </c>
      <c r="O572" s="24"/>
    </row>
    <row r="573" spans="1:15" ht="13.5" thickBot="1">
      <c r="A573" s="3">
        <v>43762</v>
      </c>
      <c r="B573" s="7">
        <v>11</v>
      </c>
      <c r="C573" s="8">
        <v>39759.4765625</v>
      </c>
      <c r="D573" s="8">
        <v>683.2</v>
      </c>
      <c r="E573" s="8">
        <v>675.5</v>
      </c>
      <c r="F573" s="8">
        <v>329.13397366016301</v>
      </c>
      <c r="G573" s="8">
        <v>443.28877965966899</v>
      </c>
      <c r="H573" s="8">
        <v>114.154805999506</v>
      </c>
      <c r="I573" s="9">
        <v>0.117661216449</v>
      </c>
      <c r="J573" s="9">
        <v>0.173646898646</v>
      </c>
      <c r="K573" s="9">
        <v>0.11388485548799999</v>
      </c>
      <c r="L573" s="9">
        <v>0.16987053768499999</v>
      </c>
      <c r="M573" s="18">
        <f t="shared" si="16"/>
        <v>1</v>
      </c>
      <c r="N573" s="18">
        <f t="shared" si="17"/>
        <v>0</v>
      </c>
      <c r="O573" s="24"/>
    </row>
    <row r="574" spans="1:15" ht="13.5" thickBot="1">
      <c r="A574" s="3">
        <v>43762</v>
      </c>
      <c r="B574" s="7">
        <v>12</v>
      </c>
      <c r="C574" s="8">
        <v>41342.9921875</v>
      </c>
      <c r="D574" s="8">
        <v>725.8</v>
      </c>
      <c r="E574" s="8">
        <v>725.8</v>
      </c>
      <c r="F574" s="8">
        <v>456.23085524066499</v>
      </c>
      <c r="G574" s="8">
        <v>710.33683622008004</v>
      </c>
      <c r="H574" s="8">
        <v>254.10598097941499</v>
      </c>
      <c r="I574" s="9">
        <v>7.5836997439999998E-3</v>
      </c>
      <c r="J574" s="9">
        <v>0.13220654475599999</v>
      </c>
      <c r="K574" s="9">
        <v>7.5836997439999998E-3</v>
      </c>
      <c r="L574" s="9">
        <v>0.13220654475599999</v>
      </c>
      <c r="M574" s="18">
        <f t="shared" si="16"/>
        <v>1</v>
      </c>
      <c r="N574" s="18">
        <f t="shared" si="17"/>
        <v>0</v>
      </c>
      <c r="O574" s="24"/>
    </row>
    <row r="575" spans="1:15" ht="13.5" thickBot="1">
      <c r="A575" s="3">
        <v>43762</v>
      </c>
      <c r="B575" s="7">
        <v>13</v>
      </c>
      <c r="C575" s="8">
        <v>42720.50390625</v>
      </c>
      <c r="D575" s="8">
        <v>742.3</v>
      </c>
      <c r="E575" s="8">
        <v>734.8</v>
      </c>
      <c r="F575" s="8">
        <v>363.55860783887999</v>
      </c>
      <c r="G575" s="8">
        <v>732.43069798357703</v>
      </c>
      <c r="H575" s="8">
        <v>368.87209014469698</v>
      </c>
      <c r="I575" s="9">
        <v>4.840265824E-3</v>
      </c>
      <c r="J575" s="9">
        <v>0.185748598411</v>
      </c>
      <c r="K575" s="9">
        <v>1.1619921609999999E-3</v>
      </c>
      <c r="L575" s="9">
        <v>0.182070324747</v>
      </c>
      <c r="M575" s="18">
        <f t="shared" si="16"/>
        <v>1</v>
      </c>
      <c r="N575" s="18">
        <f t="shared" si="17"/>
        <v>0</v>
      </c>
      <c r="O575" s="24"/>
    </row>
    <row r="576" spans="1:15" ht="13.5" thickBot="1">
      <c r="A576" s="3">
        <v>43762</v>
      </c>
      <c r="B576" s="7">
        <v>14</v>
      </c>
      <c r="C576" s="8">
        <v>43930.9765625</v>
      </c>
      <c r="D576" s="8">
        <v>571.79999999999995</v>
      </c>
      <c r="E576" s="8">
        <v>565.4</v>
      </c>
      <c r="F576" s="8">
        <v>218.97341608929301</v>
      </c>
      <c r="G576" s="8">
        <v>751.553898120192</v>
      </c>
      <c r="H576" s="8">
        <v>532.580482030898</v>
      </c>
      <c r="I576" s="9">
        <v>8.8157870582999995E-2</v>
      </c>
      <c r="J576" s="9">
        <v>0.17303903085299999</v>
      </c>
      <c r="K576" s="9">
        <v>9.1296664109000003E-2</v>
      </c>
      <c r="L576" s="9">
        <v>0.16990023732699999</v>
      </c>
      <c r="M576" s="18">
        <f t="shared" si="16"/>
        <v>1</v>
      </c>
      <c r="N576" s="18">
        <f t="shared" si="17"/>
        <v>1</v>
      </c>
      <c r="O576" s="24"/>
    </row>
    <row r="577" spans="1:15" ht="13.5" thickBot="1">
      <c r="A577" s="3">
        <v>43762</v>
      </c>
      <c r="B577" s="7">
        <v>15</v>
      </c>
      <c r="C577" s="8">
        <v>44549.85546875</v>
      </c>
      <c r="D577" s="8">
        <v>473.7</v>
      </c>
      <c r="E577" s="8">
        <v>467.2</v>
      </c>
      <c r="F577" s="8">
        <v>206.12928244197499</v>
      </c>
      <c r="G577" s="8">
        <v>685.73428220616404</v>
      </c>
      <c r="H577" s="8">
        <v>479.60499976418902</v>
      </c>
      <c r="I577" s="9">
        <v>0.103989348801</v>
      </c>
      <c r="J577" s="9">
        <v>0.13122644313699999</v>
      </c>
      <c r="K577" s="9">
        <v>0.107177185976</v>
      </c>
      <c r="L577" s="9">
        <v>0.12803860596200001</v>
      </c>
      <c r="M577" s="18">
        <f t="shared" si="16"/>
        <v>1</v>
      </c>
      <c r="N577" s="18">
        <f t="shared" si="17"/>
        <v>1</v>
      </c>
      <c r="O577" s="24"/>
    </row>
    <row r="578" spans="1:15" ht="13.5" thickBot="1">
      <c r="A578" s="3">
        <v>43762</v>
      </c>
      <c r="B578" s="7">
        <v>16</v>
      </c>
      <c r="C578" s="8">
        <v>44804.890625</v>
      </c>
      <c r="D578" s="8">
        <v>474.2</v>
      </c>
      <c r="E578" s="8">
        <v>466.2</v>
      </c>
      <c r="F578" s="8">
        <v>210.3971283505</v>
      </c>
      <c r="G578" s="8">
        <v>667.87164628961</v>
      </c>
      <c r="H578" s="8">
        <v>457.47451793911</v>
      </c>
      <c r="I578" s="9">
        <v>9.4983642123000006E-2</v>
      </c>
      <c r="J578" s="9">
        <v>0.12937855402099999</v>
      </c>
      <c r="K578" s="9">
        <v>9.8907134031000002E-2</v>
      </c>
      <c r="L578" s="9">
        <v>0.125455062113</v>
      </c>
      <c r="M578" s="18">
        <f t="shared" si="16"/>
        <v>1</v>
      </c>
      <c r="N578" s="18">
        <f t="shared" si="17"/>
        <v>1</v>
      </c>
      <c r="O578" s="24"/>
    </row>
    <row r="579" spans="1:15" ht="13.5" thickBot="1">
      <c r="A579" s="3">
        <v>43762</v>
      </c>
      <c r="B579" s="7">
        <v>17</v>
      </c>
      <c r="C579" s="8">
        <v>45049.7421875</v>
      </c>
      <c r="D579" s="8">
        <v>463.1</v>
      </c>
      <c r="E579" s="8">
        <v>455.2</v>
      </c>
      <c r="F579" s="8">
        <v>216.46135709765599</v>
      </c>
      <c r="G579" s="8">
        <v>504.53127233316502</v>
      </c>
      <c r="H579" s="8">
        <v>288.06991523550897</v>
      </c>
      <c r="I579" s="9">
        <v>2.0319407716E-2</v>
      </c>
      <c r="J579" s="9">
        <v>0.120960589947</v>
      </c>
      <c r="K579" s="9">
        <v>2.4193855975000001E-2</v>
      </c>
      <c r="L579" s="9">
        <v>0.11708614168799999</v>
      </c>
      <c r="M579" s="18">
        <f t="shared" si="16"/>
        <v>1</v>
      </c>
      <c r="N579" s="18">
        <f t="shared" si="17"/>
        <v>1</v>
      </c>
      <c r="O579" s="24"/>
    </row>
    <row r="580" spans="1:15" ht="13.5" thickBot="1">
      <c r="A580" s="3">
        <v>43762</v>
      </c>
      <c r="B580" s="7">
        <v>18</v>
      </c>
      <c r="C580" s="8">
        <v>44725.72265625</v>
      </c>
      <c r="D580" s="8">
        <v>338.2</v>
      </c>
      <c r="E580" s="8">
        <v>328.3</v>
      </c>
      <c r="F580" s="8">
        <v>102.98304877654</v>
      </c>
      <c r="G580" s="8">
        <v>270.07645078501798</v>
      </c>
      <c r="H580" s="8">
        <v>167.093402008477</v>
      </c>
      <c r="I580" s="9">
        <v>3.3410274258999999E-2</v>
      </c>
      <c r="J580" s="9">
        <v>0.11535897558700001</v>
      </c>
      <c r="K580" s="9">
        <v>2.8554953022999999E-2</v>
      </c>
      <c r="L580" s="9">
        <v>0.110503654351</v>
      </c>
      <c r="M580" s="18">
        <f t="shared" si="16"/>
        <v>1</v>
      </c>
      <c r="N580" s="18">
        <f t="shared" si="17"/>
        <v>0</v>
      </c>
      <c r="O580" s="24"/>
    </row>
    <row r="581" spans="1:15" ht="13.5" thickBot="1">
      <c r="A581" s="3">
        <v>43762</v>
      </c>
      <c r="B581" s="7">
        <v>19</v>
      </c>
      <c r="C581" s="8">
        <v>44196.859375</v>
      </c>
      <c r="D581" s="8">
        <v>119.9</v>
      </c>
      <c r="E581" s="8">
        <v>109.4</v>
      </c>
      <c r="F581" s="8">
        <v>33.540358144087001</v>
      </c>
      <c r="G581" s="8">
        <v>108.18693385597901</v>
      </c>
      <c r="H581" s="8">
        <v>74.646575711891998</v>
      </c>
      <c r="I581" s="9">
        <v>5.7445150280000003E-3</v>
      </c>
      <c r="J581" s="9">
        <v>4.2353919497E-2</v>
      </c>
      <c r="K581" s="9">
        <v>5.9493189900000003E-4</v>
      </c>
      <c r="L581" s="9">
        <v>3.7204336368000003E-2</v>
      </c>
      <c r="M581" s="18">
        <f t="shared" si="16"/>
        <v>1</v>
      </c>
      <c r="N581" s="18">
        <f t="shared" si="17"/>
        <v>0</v>
      </c>
      <c r="O581" s="24"/>
    </row>
    <row r="582" spans="1:15" ht="13.5" thickBot="1">
      <c r="A582" s="3">
        <v>43762</v>
      </c>
      <c r="B582" s="7">
        <v>20</v>
      </c>
      <c r="C582" s="8">
        <v>44040.890625</v>
      </c>
      <c r="D582" s="8">
        <v>1.6</v>
      </c>
      <c r="E582" s="8">
        <v>1.2</v>
      </c>
      <c r="F582" s="8">
        <v>0.19016219830299999</v>
      </c>
      <c r="G582" s="8">
        <v>0.23622199850699999</v>
      </c>
      <c r="H582" s="8">
        <v>4.6059800204000002E-2</v>
      </c>
      <c r="I582" s="9">
        <v>6.6884649400000004E-4</v>
      </c>
      <c r="J582" s="9">
        <v>6.9143589999999999E-4</v>
      </c>
      <c r="K582" s="9">
        <v>4.7267189800000002E-4</v>
      </c>
      <c r="L582" s="9">
        <v>4.9526130499999996E-4</v>
      </c>
      <c r="M582" s="18">
        <f t="shared" si="16"/>
        <v>0</v>
      </c>
      <c r="N582" s="18">
        <f t="shared" si="17"/>
        <v>0</v>
      </c>
      <c r="O582" s="24"/>
    </row>
    <row r="583" spans="1:15" ht="13.5" thickBot="1">
      <c r="A583" s="3">
        <v>43762</v>
      </c>
      <c r="B583" s="7">
        <v>21</v>
      </c>
      <c r="C583" s="8">
        <v>42890.77734375</v>
      </c>
      <c r="D583" s="8">
        <v>0</v>
      </c>
      <c r="E583" s="8">
        <v>0</v>
      </c>
      <c r="F583" s="8">
        <v>0.104255554009</v>
      </c>
      <c r="G583" s="8">
        <v>0.104255554009</v>
      </c>
      <c r="H583" s="8">
        <v>0</v>
      </c>
      <c r="I583" s="9">
        <v>5.11307278124782E-5</v>
      </c>
      <c r="J583" s="9">
        <v>5.11307278124782E-5</v>
      </c>
      <c r="K583" s="9">
        <v>5.11307278124782E-5</v>
      </c>
      <c r="L583" s="9">
        <v>5.11307278124782E-5</v>
      </c>
      <c r="M583" s="18">
        <f t="shared" si="16"/>
        <v>0</v>
      </c>
      <c r="N583" s="18">
        <f t="shared" si="17"/>
        <v>1</v>
      </c>
      <c r="O583" s="24"/>
    </row>
    <row r="584" spans="1:15" ht="13.5" thickBot="1">
      <c r="A584" s="3">
        <v>43762</v>
      </c>
      <c r="B584" s="7">
        <v>22</v>
      </c>
      <c r="C584" s="8">
        <v>40808.54296875</v>
      </c>
      <c r="D584" s="8">
        <v>0</v>
      </c>
      <c r="E584" s="8">
        <v>0</v>
      </c>
      <c r="F584" s="8">
        <v>2.2235555058000001E-2</v>
      </c>
      <c r="G584" s="8">
        <v>2.2235555058000001E-2</v>
      </c>
      <c r="H584" s="8">
        <v>0</v>
      </c>
      <c r="I584" s="9">
        <v>1.09051275424061E-5</v>
      </c>
      <c r="J584" s="9">
        <v>1.09051275424061E-5</v>
      </c>
      <c r="K584" s="9">
        <v>1.09051275424061E-5</v>
      </c>
      <c r="L584" s="9">
        <v>1.09051275424061E-5</v>
      </c>
      <c r="M584" s="18">
        <f t="shared" si="16"/>
        <v>0</v>
      </c>
      <c r="N584" s="18">
        <f t="shared" si="17"/>
        <v>1</v>
      </c>
      <c r="O584" s="24"/>
    </row>
    <row r="585" spans="1:15" ht="13.5" thickBot="1">
      <c r="A585" s="3">
        <v>43762</v>
      </c>
      <c r="B585" s="7">
        <v>23</v>
      </c>
      <c r="C585" s="8">
        <v>37998.06640625</v>
      </c>
      <c r="D585" s="8">
        <v>0</v>
      </c>
      <c r="E585" s="8">
        <v>0</v>
      </c>
      <c r="F585" s="8">
        <v>1.8999999574999999E-2</v>
      </c>
      <c r="G585" s="8">
        <v>1.8999999574999999E-2</v>
      </c>
      <c r="H585" s="8">
        <v>0</v>
      </c>
      <c r="I585" s="9">
        <v>9.3182930727400701E-6</v>
      </c>
      <c r="J585" s="9">
        <v>9.3182930727400193E-6</v>
      </c>
      <c r="K585" s="9">
        <v>9.3182930727400701E-6</v>
      </c>
      <c r="L585" s="9">
        <v>9.3182930727400193E-6</v>
      </c>
      <c r="M585" s="18">
        <f t="shared" si="16"/>
        <v>0</v>
      </c>
      <c r="N585" s="18">
        <f t="shared" si="17"/>
        <v>1</v>
      </c>
      <c r="O585" s="24"/>
    </row>
    <row r="586" spans="1:15" ht="13.5" thickBot="1">
      <c r="A586" s="3">
        <v>43762</v>
      </c>
      <c r="B586" s="7">
        <v>24</v>
      </c>
      <c r="C586" s="8">
        <v>35078.8671875</v>
      </c>
      <c r="D586" s="8">
        <v>0</v>
      </c>
      <c r="E586" s="8">
        <v>0</v>
      </c>
      <c r="F586" s="8">
        <v>2.1671926336E-2</v>
      </c>
      <c r="G586" s="8">
        <v>1.9583037494000002E-2</v>
      </c>
      <c r="H586" s="8">
        <v>-2.0888888419999998E-3</v>
      </c>
      <c r="I586" s="9">
        <v>9.6042361425102293E-6</v>
      </c>
      <c r="J586" s="9">
        <v>1.0628703451092101E-5</v>
      </c>
      <c r="K586" s="9">
        <v>9.6042361425102293E-6</v>
      </c>
      <c r="L586" s="9">
        <v>1.0628703451092101E-5</v>
      </c>
      <c r="M586" s="18">
        <f t="shared" si="16"/>
        <v>0</v>
      </c>
      <c r="N586" s="18">
        <f t="shared" si="17"/>
        <v>1</v>
      </c>
      <c r="O586" s="24"/>
    </row>
    <row r="587" spans="1:15" ht="13.5" thickBot="1">
      <c r="A587" s="3">
        <v>43763</v>
      </c>
      <c r="B587" s="7">
        <v>1</v>
      </c>
      <c r="C587" s="8">
        <v>33050.3046875</v>
      </c>
      <c r="D587" s="8">
        <v>0</v>
      </c>
      <c r="E587" s="8">
        <v>0</v>
      </c>
      <c r="F587" s="8">
        <v>1.4696527071E-2</v>
      </c>
      <c r="G587" s="8">
        <v>9.1076383069999996E-3</v>
      </c>
      <c r="H587" s="8">
        <v>-5.5888887630000002E-3</v>
      </c>
      <c r="I587" s="9">
        <v>4.4667181499478202E-6</v>
      </c>
      <c r="J587" s="9">
        <v>7.2077131298239997E-6</v>
      </c>
      <c r="K587" s="9">
        <v>4.4667181499478202E-6</v>
      </c>
      <c r="L587" s="9">
        <v>7.2077131298239997E-6</v>
      </c>
      <c r="M587" s="18">
        <f t="shared" si="16"/>
        <v>0</v>
      </c>
      <c r="N587" s="18">
        <f t="shared" si="17"/>
        <v>1</v>
      </c>
      <c r="O587" s="24"/>
    </row>
    <row r="588" spans="1:15" ht="13.5" thickBot="1">
      <c r="A588" s="3">
        <v>43763</v>
      </c>
      <c r="B588" s="7">
        <v>2</v>
      </c>
      <c r="C588" s="8">
        <v>31642.72265625</v>
      </c>
      <c r="D588" s="8">
        <v>0</v>
      </c>
      <c r="E588" s="8">
        <v>0</v>
      </c>
      <c r="F588" s="8">
        <v>1.6699999625999998E-2</v>
      </c>
      <c r="G588" s="8">
        <v>1.2999999708999999E-2</v>
      </c>
      <c r="H588" s="8">
        <v>-3.6999999170000001E-3</v>
      </c>
      <c r="I588" s="9">
        <v>6.3756742076642499E-6</v>
      </c>
      <c r="J588" s="9">
        <v>8.1902891744609605E-6</v>
      </c>
      <c r="K588" s="9">
        <v>6.3756742076642499E-6</v>
      </c>
      <c r="L588" s="9">
        <v>8.1902891744609605E-6</v>
      </c>
      <c r="M588" s="18">
        <f t="shared" ref="M588:M651" si="18">IF(F588&gt;5,1,0)</f>
        <v>0</v>
      </c>
      <c r="N588" s="18">
        <f t="shared" ref="N588:N651" si="19">IF(G588&gt;E588,1,0)</f>
        <v>1</v>
      </c>
      <c r="O588" s="24"/>
    </row>
    <row r="589" spans="1:15" ht="13.5" thickBot="1">
      <c r="A589" s="3">
        <v>43763</v>
      </c>
      <c r="B589" s="7">
        <v>3</v>
      </c>
      <c r="C589" s="8">
        <v>30743.73046875</v>
      </c>
      <c r="D589" s="8">
        <v>0</v>
      </c>
      <c r="E589" s="8">
        <v>0</v>
      </c>
      <c r="F589" s="8">
        <v>1.1844444179E-2</v>
      </c>
      <c r="G589" s="8">
        <v>2.4999999439999998E-3</v>
      </c>
      <c r="H589" s="8">
        <v>-9.3444442350000007E-3</v>
      </c>
      <c r="I589" s="9">
        <v>1.2260911937815801E-6</v>
      </c>
      <c r="J589" s="9">
        <v>5.80894761142742E-6</v>
      </c>
      <c r="K589" s="9">
        <v>1.2260911937815801E-6</v>
      </c>
      <c r="L589" s="9">
        <v>5.80894761142742E-6</v>
      </c>
      <c r="M589" s="18">
        <f t="shared" si="18"/>
        <v>0</v>
      </c>
      <c r="N589" s="18">
        <f t="shared" si="19"/>
        <v>1</v>
      </c>
      <c r="O589" s="24"/>
    </row>
    <row r="590" spans="1:15" ht="13.5" thickBot="1">
      <c r="A590" s="3">
        <v>43763</v>
      </c>
      <c r="B590" s="7">
        <v>4</v>
      </c>
      <c r="C590" s="8">
        <v>30270.2578125</v>
      </c>
      <c r="D590" s="8">
        <v>0</v>
      </c>
      <c r="E590" s="8">
        <v>0</v>
      </c>
      <c r="F590" s="8">
        <v>1.0333333102000001E-2</v>
      </c>
      <c r="G590" s="8">
        <v>9.33333312E-4</v>
      </c>
      <c r="H590" s="8">
        <v>-9.3999997889999999E-3</v>
      </c>
      <c r="I590" s="9">
        <v>4.5774071234512401E-7</v>
      </c>
      <c r="J590" s="9">
        <v>5.0678436009638504E-6</v>
      </c>
      <c r="K590" s="9">
        <v>4.5774071234512401E-7</v>
      </c>
      <c r="L590" s="9">
        <v>5.0678436009638504E-6</v>
      </c>
      <c r="M590" s="18">
        <f t="shared" si="18"/>
        <v>0</v>
      </c>
      <c r="N590" s="18">
        <f t="shared" si="19"/>
        <v>1</v>
      </c>
      <c r="O590" s="24"/>
    </row>
    <row r="591" spans="1:15" ht="13.5" thickBot="1">
      <c r="A591" s="3">
        <v>43763</v>
      </c>
      <c r="B591" s="7">
        <v>5</v>
      </c>
      <c r="C591" s="8">
        <v>30435.69140625</v>
      </c>
      <c r="D591" s="8">
        <v>0</v>
      </c>
      <c r="E591" s="8">
        <v>0</v>
      </c>
      <c r="F591" s="8">
        <v>1.0511110876000001E-2</v>
      </c>
      <c r="G591" s="8">
        <v>9.55555534E-4</v>
      </c>
      <c r="H591" s="8">
        <v>-9.5555553409999994E-3</v>
      </c>
      <c r="I591" s="9">
        <v>4.6863930073429402E-7</v>
      </c>
      <c r="J591" s="9">
        <v>5.1550323080772397E-6</v>
      </c>
      <c r="K591" s="9">
        <v>4.6863930073429402E-7</v>
      </c>
      <c r="L591" s="9">
        <v>5.1550323080772397E-6</v>
      </c>
      <c r="M591" s="18">
        <f t="shared" si="18"/>
        <v>0</v>
      </c>
      <c r="N591" s="18">
        <f t="shared" si="19"/>
        <v>1</v>
      </c>
      <c r="O591" s="24"/>
    </row>
    <row r="592" spans="1:15" ht="13.5" thickBot="1">
      <c r="A592" s="3">
        <v>43763</v>
      </c>
      <c r="B592" s="7">
        <v>6</v>
      </c>
      <c r="C592" s="8">
        <v>32157.8828125</v>
      </c>
      <c r="D592" s="8">
        <v>0</v>
      </c>
      <c r="E592" s="8">
        <v>0</v>
      </c>
      <c r="F592" s="8">
        <v>1.1433333077000001E-2</v>
      </c>
      <c r="G592" s="8">
        <v>2.3444443919999999E-3</v>
      </c>
      <c r="H592" s="8">
        <v>-9.0888886849999993E-3</v>
      </c>
      <c r="I592" s="9">
        <v>1.1498010750574E-6</v>
      </c>
      <c r="J592" s="9">
        <v>5.6073237262277599E-6</v>
      </c>
      <c r="K592" s="9">
        <v>1.1498010750574E-6</v>
      </c>
      <c r="L592" s="9">
        <v>5.6073237262277599E-6</v>
      </c>
      <c r="M592" s="18">
        <f t="shared" si="18"/>
        <v>0</v>
      </c>
      <c r="N592" s="18">
        <f t="shared" si="19"/>
        <v>1</v>
      </c>
      <c r="O592" s="24"/>
    </row>
    <row r="593" spans="1:15" ht="13.5" thickBot="1">
      <c r="A593" s="3">
        <v>43763</v>
      </c>
      <c r="B593" s="7">
        <v>7</v>
      </c>
      <c r="C593" s="8">
        <v>35567.0390625</v>
      </c>
      <c r="D593" s="8">
        <v>0</v>
      </c>
      <c r="E593" s="8">
        <v>0</v>
      </c>
      <c r="F593" s="8">
        <v>1.3155555261999999E-2</v>
      </c>
      <c r="G593" s="8">
        <v>5.8555554249999997E-3</v>
      </c>
      <c r="H593" s="8">
        <v>-7.2999998359999999E-3</v>
      </c>
      <c r="I593" s="9">
        <v>2.8717780410536998E-6</v>
      </c>
      <c r="J593" s="9">
        <v>6.4519643268959099E-6</v>
      </c>
      <c r="K593" s="9">
        <v>2.8717780410536998E-6</v>
      </c>
      <c r="L593" s="9">
        <v>6.4519643268959099E-6</v>
      </c>
      <c r="M593" s="18">
        <f t="shared" si="18"/>
        <v>0</v>
      </c>
      <c r="N593" s="18">
        <f t="shared" si="19"/>
        <v>1</v>
      </c>
      <c r="O593" s="24"/>
    </row>
    <row r="594" spans="1:15" ht="13.5" thickBot="1">
      <c r="A594" s="3">
        <v>43763</v>
      </c>
      <c r="B594" s="7">
        <v>8</v>
      </c>
      <c r="C594" s="8">
        <v>37685.30078125</v>
      </c>
      <c r="D594" s="8">
        <v>0.1</v>
      </c>
      <c r="E594" s="8">
        <v>0</v>
      </c>
      <c r="F594" s="8">
        <v>0.203126950743</v>
      </c>
      <c r="G594" s="8">
        <v>0.19690472865899999</v>
      </c>
      <c r="H594" s="8">
        <v>-6.2222220829999996E-3</v>
      </c>
      <c r="I594" s="9">
        <v>4.7525614840581602E-5</v>
      </c>
      <c r="J594" s="9">
        <v>5.0577219589549202E-5</v>
      </c>
      <c r="K594" s="9">
        <v>9.6569263688055904E-5</v>
      </c>
      <c r="L594" s="9">
        <v>9.9620868437023396E-5</v>
      </c>
      <c r="M594" s="18">
        <f t="shared" si="18"/>
        <v>0</v>
      </c>
      <c r="N594" s="18">
        <f t="shared" si="19"/>
        <v>1</v>
      </c>
      <c r="O594" s="24"/>
    </row>
    <row r="595" spans="1:15" ht="13.5" thickBot="1">
      <c r="A595" s="3">
        <v>43763</v>
      </c>
      <c r="B595" s="7">
        <v>9</v>
      </c>
      <c r="C595" s="8">
        <v>38188.14453125</v>
      </c>
      <c r="D595" s="8">
        <v>135.1</v>
      </c>
      <c r="E595" s="8">
        <v>125.3</v>
      </c>
      <c r="F595" s="8">
        <v>210.52611492543701</v>
      </c>
      <c r="G595" s="8">
        <v>213.492297189581</v>
      </c>
      <c r="H595" s="8">
        <v>2.9661822641429998</v>
      </c>
      <c r="I595" s="9">
        <v>3.8446442956999997E-2</v>
      </c>
      <c r="J595" s="9">
        <v>3.6991718942999997E-2</v>
      </c>
      <c r="K595" s="9">
        <v>4.3252720543999999E-2</v>
      </c>
      <c r="L595" s="9">
        <v>4.1797996529999999E-2</v>
      </c>
      <c r="M595" s="18">
        <f t="shared" si="18"/>
        <v>1</v>
      </c>
      <c r="N595" s="18">
        <f t="shared" si="19"/>
        <v>1</v>
      </c>
      <c r="O595" s="24"/>
    </row>
    <row r="596" spans="1:15" ht="13.5" thickBot="1">
      <c r="A596" s="3">
        <v>43763</v>
      </c>
      <c r="B596" s="7">
        <v>10</v>
      </c>
      <c r="C596" s="8">
        <v>38522.1484375</v>
      </c>
      <c r="D596" s="8">
        <v>907.9</v>
      </c>
      <c r="E596" s="8">
        <v>902.5</v>
      </c>
      <c r="F596" s="8">
        <v>995.68440791958994</v>
      </c>
      <c r="G596" s="8">
        <v>1144.73982639366</v>
      </c>
      <c r="H596" s="8">
        <v>149.05541847406801</v>
      </c>
      <c r="I596" s="9">
        <v>0.116154892787</v>
      </c>
      <c r="J596" s="9">
        <v>4.3052676762000003E-2</v>
      </c>
      <c r="K596" s="9">
        <v>0.118803249825</v>
      </c>
      <c r="L596" s="9">
        <v>4.5701033799999999E-2</v>
      </c>
      <c r="M596" s="18">
        <f t="shared" si="18"/>
        <v>1</v>
      </c>
      <c r="N596" s="18">
        <f t="shared" si="19"/>
        <v>1</v>
      </c>
      <c r="O596" s="24"/>
    </row>
    <row r="597" spans="1:15" ht="13.5" thickBot="1">
      <c r="A597" s="3">
        <v>43763</v>
      </c>
      <c r="B597" s="7">
        <v>11</v>
      </c>
      <c r="C597" s="8">
        <v>38859.81640625</v>
      </c>
      <c r="D597" s="8">
        <v>1453.5</v>
      </c>
      <c r="E597" s="8">
        <v>1445.6</v>
      </c>
      <c r="F597" s="8">
        <v>1307.0384741896</v>
      </c>
      <c r="G597" s="8">
        <v>1548.0053641613299</v>
      </c>
      <c r="H597" s="8">
        <v>240.966889971737</v>
      </c>
      <c r="I597" s="9">
        <v>4.6348878941000003E-2</v>
      </c>
      <c r="J597" s="9">
        <v>7.1830076414999999E-2</v>
      </c>
      <c r="K597" s="9">
        <v>5.0223327200000001E-2</v>
      </c>
      <c r="L597" s="9">
        <v>6.7955628155999995E-2</v>
      </c>
      <c r="M597" s="18">
        <f t="shared" si="18"/>
        <v>1</v>
      </c>
      <c r="N597" s="18">
        <f t="shared" si="19"/>
        <v>1</v>
      </c>
      <c r="O597" s="24"/>
    </row>
    <row r="598" spans="1:15" ht="13.5" thickBot="1">
      <c r="A598" s="3">
        <v>43763</v>
      </c>
      <c r="B598" s="7">
        <v>12</v>
      </c>
      <c r="C598" s="8">
        <v>38694.80859375</v>
      </c>
      <c r="D598" s="8">
        <v>1532.9</v>
      </c>
      <c r="E598" s="8">
        <v>1524.9</v>
      </c>
      <c r="F598" s="8">
        <v>1331.15569398669</v>
      </c>
      <c r="G598" s="8">
        <v>1574.7610264730499</v>
      </c>
      <c r="H598" s="8">
        <v>243.60533248635801</v>
      </c>
      <c r="I598" s="9">
        <v>2.0530174827000001E-2</v>
      </c>
      <c r="J598" s="9">
        <v>9.8942769010000001E-2</v>
      </c>
      <c r="K598" s="9">
        <v>2.4453666735000001E-2</v>
      </c>
      <c r="L598" s="9">
        <v>9.5019277102999997E-2</v>
      </c>
      <c r="M598" s="18">
        <f t="shared" si="18"/>
        <v>1</v>
      </c>
      <c r="N598" s="18">
        <f t="shared" si="19"/>
        <v>1</v>
      </c>
      <c r="O598" s="24"/>
    </row>
    <row r="599" spans="1:15" ht="13.5" thickBot="1">
      <c r="A599" s="3">
        <v>43763</v>
      </c>
      <c r="B599" s="7">
        <v>13</v>
      </c>
      <c r="C599" s="8">
        <v>38308.1328125</v>
      </c>
      <c r="D599" s="8">
        <v>1535.8</v>
      </c>
      <c r="E599" s="8">
        <v>1527.7</v>
      </c>
      <c r="F599" s="8">
        <v>1316.14894164834</v>
      </c>
      <c r="G599" s="8">
        <v>1566.7137707381801</v>
      </c>
      <c r="H599" s="8">
        <v>250.56482908984</v>
      </c>
      <c r="I599" s="9">
        <v>1.5161241166000001E-2</v>
      </c>
      <c r="J599" s="9">
        <v>0.10772489374700001</v>
      </c>
      <c r="K599" s="9">
        <v>1.9133776722E-2</v>
      </c>
      <c r="L599" s="9">
        <v>0.103752358191</v>
      </c>
      <c r="M599" s="18">
        <f t="shared" si="18"/>
        <v>1</v>
      </c>
      <c r="N599" s="18">
        <f t="shared" si="19"/>
        <v>1</v>
      </c>
      <c r="O599" s="24"/>
    </row>
    <row r="600" spans="1:15" ht="13.5" thickBot="1">
      <c r="A600" s="3">
        <v>43763</v>
      </c>
      <c r="B600" s="7">
        <v>14</v>
      </c>
      <c r="C600" s="8">
        <v>38110.4140625</v>
      </c>
      <c r="D600" s="8">
        <v>1500.5</v>
      </c>
      <c r="E600" s="8">
        <v>1492.4</v>
      </c>
      <c r="F600" s="8">
        <v>1296.4227300545599</v>
      </c>
      <c r="G600" s="8">
        <v>1549.81161224365</v>
      </c>
      <c r="H600" s="8">
        <v>253.388882189095</v>
      </c>
      <c r="I600" s="9">
        <v>2.4184213949E-2</v>
      </c>
      <c r="J600" s="9">
        <v>0.10008693964900001</v>
      </c>
      <c r="K600" s="9">
        <v>2.8156749506000001E-2</v>
      </c>
      <c r="L600" s="9">
        <v>9.6114404092000005E-2</v>
      </c>
      <c r="M600" s="18">
        <f t="shared" si="18"/>
        <v>1</v>
      </c>
      <c r="N600" s="18">
        <f t="shared" si="19"/>
        <v>1</v>
      </c>
      <c r="O600" s="24"/>
    </row>
    <row r="601" spans="1:15" ht="13.5" thickBot="1">
      <c r="A601" s="3">
        <v>43763</v>
      </c>
      <c r="B601" s="7">
        <v>15</v>
      </c>
      <c r="C601" s="8">
        <v>37844.6640625</v>
      </c>
      <c r="D601" s="8">
        <v>1531.1</v>
      </c>
      <c r="E601" s="8">
        <v>1522.9</v>
      </c>
      <c r="F601" s="8">
        <v>1326.13604505083</v>
      </c>
      <c r="G601" s="8">
        <v>1575.01575139894</v>
      </c>
      <c r="H601" s="8">
        <v>248.87970634810799</v>
      </c>
      <c r="I601" s="9">
        <v>2.1537886903999999E-2</v>
      </c>
      <c r="J601" s="9">
        <v>0.100521802329</v>
      </c>
      <c r="K601" s="9">
        <v>2.5559466110000002E-2</v>
      </c>
      <c r="L601" s="9">
        <v>9.6500223122999995E-2</v>
      </c>
      <c r="M601" s="18">
        <f t="shared" si="18"/>
        <v>1</v>
      </c>
      <c r="N601" s="18">
        <f t="shared" si="19"/>
        <v>1</v>
      </c>
      <c r="O601" s="24"/>
    </row>
    <row r="602" spans="1:15" ht="13.5" thickBot="1">
      <c r="A602" s="3">
        <v>43763</v>
      </c>
      <c r="B602" s="7">
        <v>16</v>
      </c>
      <c r="C602" s="8">
        <v>37548.640625</v>
      </c>
      <c r="D602" s="8">
        <v>1541.2</v>
      </c>
      <c r="E602" s="8">
        <v>1532.9</v>
      </c>
      <c r="F602" s="8">
        <v>1303.5642421201301</v>
      </c>
      <c r="G602" s="8">
        <v>1580.5273388918199</v>
      </c>
      <c r="H602" s="8">
        <v>276.963096771685</v>
      </c>
      <c r="I602" s="9">
        <v>1.9287561987000001E-2</v>
      </c>
      <c r="J602" s="9">
        <v>0.11654524663</v>
      </c>
      <c r="K602" s="9">
        <v>2.3358184840999999E-2</v>
      </c>
      <c r="L602" s="9">
        <v>0.112474623776</v>
      </c>
      <c r="M602" s="18">
        <f t="shared" si="18"/>
        <v>1</v>
      </c>
      <c r="N602" s="18">
        <f t="shared" si="19"/>
        <v>1</v>
      </c>
      <c r="O602" s="24"/>
    </row>
    <row r="603" spans="1:15" ht="13.5" thickBot="1">
      <c r="A603" s="3">
        <v>43763</v>
      </c>
      <c r="B603" s="7">
        <v>17</v>
      </c>
      <c r="C603" s="8">
        <v>37585.078125</v>
      </c>
      <c r="D603" s="8">
        <v>1519.3</v>
      </c>
      <c r="E603" s="8">
        <v>1511</v>
      </c>
      <c r="F603" s="8">
        <v>1301.83443282704</v>
      </c>
      <c r="G603" s="8">
        <v>1552.7676191364401</v>
      </c>
      <c r="H603" s="8">
        <v>250.93318630939501</v>
      </c>
      <c r="I603" s="9">
        <v>1.6413741605999999E-2</v>
      </c>
      <c r="J603" s="9">
        <v>0.106653049128</v>
      </c>
      <c r="K603" s="9">
        <v>2.0484364461E-2</v>
      </c>
      <c r="L603" s="9">
        <v>0.10258242627399999</v>
      </c>
      <c r="M603" s="18">
        <f t="shared" si="18"/>
        <v>1</v>
      </c>
      <c r="N603" s="18">
        <f t="shared" si="19"/>
        <v>1</v>
      </c>
      <c r="O603" s="24"/>
    </row>
    <row r="604" spans="1:15" ht="13.5" thickBot="1">
      <c r="A604" s="3">
        <v>43763</v>
      </c>
      <c r="B604" s="7">
        <v>18</v>
      </c>
      <c r="C604" s="8">
        <v>37700.33203125</v>
      </c>
      <c r="D604" s="8">
        <v>1141.7</v>
      </c>
      <c r="E604" s="8">
        <v>1134</v>
      </c>
      <c r="F604" s="8">
        <v>1076.1818648497899</v>
      </c>
      <c r="G604" s="8">
        <v>1234.1633293104201</v>
      </c>
      <c r="H604" s="8">
        <v>157.98146446062199</v>
      </c>
      <c r="I604" s="9">
        <v>4.5347390538999999E-2</v>
      </c>
      <c r="J604" s="9">
        <v>3.2132484134000001E-2</v>
      </c>
      <c r="K604" s="9">
        <v>4.91237515E-2</v>
      </c>
      <c r="L604" s="9">
        <v>2.8356123173E-2</v>
      </c>
      <c r="M604" s="18">
        <f t="shared" si="18"/>
        <v>1</v>
      </c>
      <c r="N604" s="18">
        <f t="shared" si="19"/>
        <v>1</v>
      </c>
      <c r="O604" s="24"/>
    </row>
    <row r="605" spans="1:15" ht="13.5" thickBot="1">
      <c r="A605" s="3">
        <v>43763</v>
      </c>
      <c r="B605" s="7">
        <v>19</v>
      </c>
      <c r="C605" s="8">
        <v>37992.73828125</v>
      </c>
      <c r="D605" s="8">
        <v>229.5</v>
      </c>
      <c r="E605" s="8">
        <v>221.6</v>
      </c>
      <c r="F605" s="8">
        <v>279.83512543613699</v>
      </c>
      <c r="G605" s="8">
        <v>281.79262360803199</v>
      </c>
      <c r="H605" s="8">
        <v>1.9574981718940001</v>
      </c>
      <c r="I605" s="9">
        <v>2.5646210695000001E-2</v>
      </c>
      <c r="J605" s="9">
        <v>2.4686182165000001E-2</v>
      </c>
      <c r="K605" s="9">
        <v>2.9520658953999999E-2</v>
      </c>
      <c r="L605" s="9">
        <v>2.8560630423999998E-2</v>
      </c>
      <c r="M605" s="18">
        <f t="shared" si="18"/>
        <v>1</v>
      </c>
      <c r="N605" s="18">
        <f t="shared" si="19"/>
        <v>1</v>
      </c>
      <c r="O605" s="24"/>
    </row>
    <row r="606" spans="1:15" ht="13.5" thickBot="1">
      <c r="A606" s="3">
        <v>43763</v>
      </c>
      <c r="B606" s="7">
        <v>20</v>
      </c>
      <c r="C606" s="8">
        <v>38534.81640625</v>
      </c>
      <c r="D606" s="8">
        <v>1.1000000000000001</v>
      </c>
      <c r="E606" s="8">
        <v>0.7</v>
      </c>
      <c r="F606" s="8">
        <v>0.31128000085399998</v>
      </c>
      <c r="G606" s="8">
        <v>0.31172666749</v>
      </c>
      <c r="H606" s="8">
        <v>4.4666663499999998E-4</v>
      </c>
      <c r="I606" s="9">
        <v>3.8659800500000002E-4</v>
      </c>
      <c r="J606" s="9">
        <v>3.8681706599999997E-4</v>
      </c>
      <c r="K606" s="9">
        <v>1.9042340899999999E-4</v>
      </c>
      <c r="L606" s="9">
        <v>1.90642471E-4</v>
      </c>
      <c r="M606" s="18">
        <f t="shared" si="18"/>
        <v>0</v>
      </c>
      <c r="N606" s="18">
        <f t="shared" si="19"/>
        <v>0</v>
      </c>
      <c r="O606" s="24"/>
    </row>
    <row r="607" spans="1:15" ht="13.5" thickBot="1">
      <c r="A607" s="3">
        <v>43763</v>
      </c>
      <c r="B607" s="7">
        <v>21</v>
      </c>
      <c r="C607" s="8">
        <v>38186.453125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9">
        <v>0</v>
      </c>
      <c r="J607" s="9">
        <v>0</v>
      </c>
      <c r="K607" s="9">
        <v>0</v>
      </c>
      <c r="L607" s="9">
        <v>0</v>
      </c>
      <c r="M607" s="18">
        <f t="shared" si="18"/>
        <v>0</v>
      </c>
      <c r="N607" s="18">
        <f t="shared" si="19"/>
        <v>0</v>
      </c>
      <c r="O607" s="24"/>
    </row>
    <row r="608" spans="1:15" ht="13.5" thickBot="1">
      <c r="A608" s="3">
        <v>43763</v>
      </c>
      <c r="B608" s="7">
        <v>22</v>
      </c>
      <c r="C608" s="8">
        <v>37302.91796875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9">
        <v>0</v>
      </c>
      <c r="J608" s="9">
        <v>0</v>
      </c>
      <c r="K608" s="9">
        <v>0</v>
      </c>
      <c r="L608" s="9">
        <v>0</v>
      </c>
      <c r="M608" s="18">
        <f t="shared" si="18"/>
        <v>0</v>
      </c>
      <c r="N608" s="18">
        <f t="shared" si="19"/>
        <v>0</v>
      </c>
      <c r="O608" s="24"/>
    </row>
    <row r="609" spans="1:15" ht="13.5" thickBot="1">
      <c r="A609" s="3">
        <v>43763</v>
      </c>
      <c r="B609" s="7">
        <v>23</v>
      </c>
      <c r="C609" s="8">
        <v>35895.03125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18">
        <f t="shared" si="18"/>
        <v>0</v>
      </c>
      <c r="N609" s="18">
        <f t="shared" si="19"/>
        <v>0</v>
      </c>
      <c r="O609" s="24"/>
    </row>
    <row r="610" spans="1:15" ht="13.5" thickBot="1">
      <c r="A610" s="3">
        <v>43763</v>
      </c>
      <c r="B610" s="7">
        <v>24</v>
      </c>
      <c r="C610" s="8">
        <v>34256.9453125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18">
        <f t="shared" si="18"/>
        <v>0</v>
      </c>
      <c r="N610" s="18">
        <f t="shared" si="19"/>
        <v>0</v>
      </c>
      <c r="O610" s="24"/>
    </row>
    <row r="611" spans="1:15" ht="13.5" thickBot="1">
      <c r="A611" s="3">
        <v>43764</v>
      </c>
      <c r="B611" s="7">
        <v>1</v>
      </c>
      <c r="C611" s="8">
        <v>32779.56640625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18">
        <f t="shared" si="18"/>
        <v>0</v>
      </c>
      <c r="N611" s="18">
        <f t="shared" si="19"/>
        <v>0</v>
      </c>
      <c r="O611" s="24"/>
    </row>
    <row r="612" spans="1:15" ht="13.5" thickBot="1">
      <c r="A612" s="3">
        <v>43764</v>
      </c>
      <c r="B612" s="7">
        <v>2</v>
      </c>
      <c r="C612" s="8">
        <v>31733.5546875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18">
        <f t="shared" si="18"/>
        <v>0</v>
      </c>
      <c r="N612" s="18">
        <f t="shared" si="19"/>
        <v>0</v>
      </c>
      <c r="O612" s="24"/>
    </row>
    <row r="613" spans="1:15" ht="13.5" thickBot="1">
      <c r="A613" s="3">
        <v>43764</v>
      </c>
      <c r="B613" s="7">
        <v>3</v>
      </c>
      <c r="C613" s="8">
        <v>31135.00390625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18">
        <f t="shared" si="18"/>
        <v>0</v>
      </c>
      <c r="N613" s="18">
        <f t="shared" si="19"/>
        <v>0</v>
      </c>
      <c r="O613" s="24"/>
    </row>
    <row r="614" spans="1:15" ht="13.5" thickBot="1">
      <c r="A614" s="3">
        <v>43764</v>
      </c>
      <c r="B614" s="7">
        <v>4</v>
      </c>
      <c r="C614" s="8">
        <v>30936.841796875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18">
        <f t="shared" si="18"/>
        <v>0</v>
      </c>
      <c r="N614" s="18">
        <f t="shared" si="19"/>
        <v>0</v>
      </c>
      <c r="O614" s="24"/>
    </row>
    <row r="615" spans="1:15" ht="13.5" thickBot="1">
      <c r="A615" s="3">
        <v>43764</v>
      </c>
      <c r="B615" s="7">
        <v>5</v>
      </c>
      <c r="C615" s="8">
        <v>31135.693359375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18">
        <f t="shared" si="18"/>
        <v>0</v>
      </c>
      <c r="N615" s="18">
        <f t="shared" si="19"/>
        <v>0</v>
      </c>
      <c r="O615" s="24"/>
    </row>
    <row r="616" spans="1:15" ht="13.5" thickBot="1">
      <c r="A616" s="3">
        <v>43764</v>
      </c>
      <c r="B616" s="7">
        <v>6</v>
      </c>
      <c r="C616" s="8">
        <v>31904.15234375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18">
        <f t="shared" si="18"/>
        <v>0</v>
      </c>
      <c r="N616" s="18">
        <f t="shared" si="19"/>
        <v>0</v>
      </c>
      <c r="O616" s="24"/>
    </row>
    <row r="617" spans="1:15" ht="13.5" thickBot="1">
      <c r="A617" s="3">
        <v>43764</v>
      </c>
      <c r="B617" s="7">
        <v>7</v>
      </c>
      <c r="C617" s="8">
        <v>33260.625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9">
        <v>0</v>
      </c>
      <c r="J617" s="9">
        <v>0</v>
      </c>
      <c r="K617" s="9">
        <v>0</v>
      </c>
      <c r="L617" s="9">
        <v>0</v>
      </c>
      <c r="M617" s="18">
        <f t="shared" si="18"/>
        <v>0</v>
      </c>
      <c r="N617" s="18">
        <f t="shared" si="19"/>
        <v>0</v>
      </c>
      <c r="O617" s="24"/>
    </row>
    <row r="618" spans="1:15" ht="13.5" thickBot="1">
      <c r="A618" s="3">
        <v>43764</v>
      </c>
      <c r="B618" s="7">
        <v>8</v>
      </c>
      <c r="C618" s="8">
        <v>34917.3515625</v>
      </c>
      <c r="D618" s="8">
        <v>0.2</v>
      </c>
      <c r="E618" s="8">
        <v>0.1</v>
      </c>
      <c r="F618" s="8">
        <v>0.23288621802500001</v>
      </c>
      <c r="G618" s="8">
        <v>0.23288621802500001</v>
      </c>
      <c r="H618" s="8">
        <v>0</v>
      </c>
      <c r="I618" s="9">
        <v>1.6128601287414501E-5</v>
      </c>
      <c r="J618" s="9">
        <v>1.6128601287414599E-5</v>
      </c>
      <c r="K618" s="9">
        <v>6.51722501348888E-5</v>
      </c>
      <c r="L618" s="9">
        <v>6.51722501348888E-5</v>
      </c>
      <c r="M618" s="18">
        <f t="shared" si="18"/>
        <v>0</v>
      </c>
      <c r="N618" s="18">
        <f t="shared" si="19"/>
        <v>1</v>
      </c>
      <c r="O618" s="24"/>
    </row>
    <row r="619" spans="1:15" ht="13.5" thickBot="1">
      <c r="A619" s="3">
        <v>43764</v>
      </c>
      <c r="B619" s="7">
        <v>9</v>
      </c>
      <c r="C619" s="8">
        <v>36061.109375</v>
      </c>
      <c r="D619" s="8">
        <v>159.5</v>
      </c>
      <c r="E619" s="8">
        <v>156.4</v>
      </c>
      <c r="F619" s="8">
        <v>258.51805767339403</v>
      </c>
      <c r="G619" s="8">
        <v>261.03571238256899</v>
      </c>
      <c r="H619" s="8">
        <v>2.5176547091739998</v>
      </c>
      <c r="I619" s="9">
        <v>4.9796818234999998E-2</v>
      </c>
      <c r="J619" s="9">
        <v>4.85620685E-2</v>
      </c>
      <c r="K619" s="9">
        <v>5.1317171348999997E-2</v>
      </c>
      <c r="L619" s="9">
        <v>5.0082421614999997E-2</v>
      </c>
      <c r="M619" s="18">
        <f t="shared" si="18"/>
        <v>1</v>
      </c>
      <c r="N619" s="18">
        <f t="shared" si="19"/>
        <v>1</v>
      </c>
      <c r="O619" s="24"/>
    </row>
    <row r="620" spans="1:15" ht="13.5" thickBot="1">
      <c r="A620" s="3">
        <v>43764</v>
      </c>
      <c r="B620" s="7">
        <v>10</v>
      </c>
      <c r="C620" s="8">
        <v>36539.79296875</v>
      </c>
      <c r="D620" s="8">
        <v>1070.0999999999999</v>
      </c>
      <c r="E620" s="8">
        <v>1064.8</v>
      </c>
      <c r="F620" s="8">
        <v>1223.1258927349299</v>
      </c>
      <c r="G620" s="8">
        <v>1274.44036681745</v>
      </c>
      <c r="H620" s="8">
        <v>51.314474082522999</v>
      </c>
      <c r="I620" s="9">
        <v>0.100215971955</v>
      </c>
      <c r="J620" s="9">
        <v>7.5049481478000002E-2</v>
      </c>
      <c r="K620" s="9">
        <v>0.102815285344</v>
      </c>
      <c r="L620" s="9">
        <v>7.7648794867000007E-2</v>
      </c>
      <c r="M620" s="18">
        <f t="shared" si="18"/>
        <v>1</v>
      </c>
      <c r="N620" s="18">
        <f t="shared" si="19"/>
        <v>1</v>
      </c>
      <c r="O620" s="24"/>
    </row>
    <row r="621" spans="1:15" ht="13.5" thickBot="1">
      <c r="A621" s="3">
        <v>43764</v>
      </c>
      <c r="B621" s="7">
        <v>11</v>
      </c>
      <c r="C621" s="8">
        <v>36364.8359375</v>
      </c>
      <c r="D621" s="8">
        <v>1603.7</v>
      </c>
      <c r="E621" s="8">
        <v>1595.7</v>
      </c>
      <c r="F621" s="8">
        <v>1507.8027631528601</v>
      </c>
      <c r="G621" s="8">
        <v>1634.5316639016701</v>
      </c>
      <c r="H621" s="8">
        <v>126.72890074881001</v>
      </c>
      <c r="I621" s="9">
        <v>1.5120972977E-2</v>
      </c>
      <c r="J621" s="9">
        <v>4.7031504092999998E-2</v>
      </c>
      <c r="K621" s="9">
        <v>1.9044464885000001E-2</v>
      </c>
      <c r="L621" s="9">
        <v>4.3108012185000003E-2</v>
      </c>
      <c r="M621" s="18">
        <f t="shared" si="18"/>
        <v>1</v>
      </c>
      <c r="N621" s="18">
        <f t="shared" si="19"/>
        <v>1</v>
      </c>
      <c r="O621" s="24"/>
    </row>
    <row r="622" spans="1:15" ht="13.5" thickBot="1">
      <c r="A622" s="3">
        <v>43764</v>
      </c>
      <c r="B622" s="7">
        <v>12</v>
      </c>
      <c r="C622" s="8">
        <v>35477.40625</v>
      </c>
      <c r="D622" s="8">
        <v>1668.4</v>
      </c>
      <c r="E622" s="8">
        <v>1660.3</v>
      </c>
      <c r="F622" s="8">
        <v>1515.6171698553001</v>
      </c>
      <c r="G622" s="8">
        <v>1646.8426216518901</v>
      </c>
      <c r="H622" s="8">
        <v>131.22545179658499</v>
      </c>
      <c r="I622" s="9">
        <v>1.0572524937E-2</v>
      </c>
      <c r="J622" s="9">
        <v>7.4930274714999995E-2</v>
      </c>
      <c r="K622" s="9">
        <v>6.5999893810000003E-3</v>
      </c>
      <c r="L622" s="9">
        <v>7.0957739157999994E-2</v>
      </c>
      <c r="M622" s="18">
        <f t="shared" si="18"/>
        <v>1</v>
      </c>
      <c r="N622" s="18">
        <f t="shared" si="19"/>
        <v>0</v>
      </c>
      <c r="O622" s="24"/>
    </row>
    <row r="623" spans="1:15" ht="13.5" thickBot="1">
      <c r="A623" s="3">
        <v>43764</v>
      </c>
      <c r="B623" s="7">
        <v>13</v>
      </c>
      <c r="C623" s="8">
        <v>34686.43359375</v>
      </c>
      <c r="D623" s="8">
        <v>1661.7</v>
      </c>
      <c r="E623" s="8">
        <v>1653.5</v>
      </c>
      <c r="F623" s="8">
        <v>1493.3630112195599</v>
      </c>
      <c r="G623" s="8">
        <v>1626.8360892614101</v>
      </c>
      <c r="H623" s="8">
        <v>133.473078041843</v>
      </c>
      <c r="I623" s="9">
        <v>1.7098533956999999E-2</v>
      </c>
      <c r="J623" s="9">
        <v>8.2558601657000005E-2</v>
      </c>
      <c r="K623" s="9">
        <v>1.3076954751E-2</v>
      </c>
      <c r="L623" s="9">
        <v>7.8537022452000005E-2</v>
      </c>
      <c r="M623" s="18">
        <f t="shared" si="18"/>
        <v>1</v>
      </c>
      <c r="N623" s="18">
        <f t="shared" si="19"/>
        <v>0</v>
      </c>
      <c r="O623" s="24"/>
    </row>
    <row r="624" spans="1:15" ht="13.5" thickBot="1">
      <c r="A624" s="3">
        <v>43764</v>
      </c>
      <c r="B624" s="7">
        <v>14</v>
      </c>
      <c r="C624" s="8">
        <v>34167.7265625</v>
      </c>
      <c r="D624" s="8">
        <v>1607.5</v>
      </c>
      <c r="E624" s="8">
        <v>1599.6</v>
      </c>
      <c r="F624" s="8">
        <v>1478.8213030699901</v>
      </c>
      <c r="G624" s="8">
        <v>1610.14219495614</v>
      </c>
      <c r="H624" s="8">
        <v>131.32089188615501</v>
      </c>
      <c r="I624" s="9">
        <v>1.2958288159999999E-3</v>
      </c>
      <c r="J624" s="9">
        <v>6.3108728263E-2</v>
      </c>
      <c r="K624" s="9">
        <v>5.1702770750000002E-3</v>
      </c>
      <c r="L624" s="9">
        <v>5.9234280004000002E-2</v>
      </c>
      <c r="M624" s="18">
        <f t="shared" si="18"/>
        <v>1</v>
      </c>
      <c r="N624" s="18">
        <f t="shared" si="19"/>
        <v>1</v>
      </c>
      <c r="O624" s="24"/>
    </row>
    <row r="625" spans="1:15" ht="13.5" thickBot="1">
      <c r="A625" s="3">
        <v>43764</v>
      </c>
      <c r="B625" s="7">
        <v>15</v>
      </c>
      <c r="C625" s="8">
        <v>33876.86328125</v>
      </c>
      <c r="D625" s="8">
        <v>1624.2</v>
      </c>
      <c r="E625" s="8">
        <v>1616.3</v>
      </c>
      <c r="F625" s="8">
        <v>1481.0230456967199</v>
      </c>
      <c r="G625" s="8">
        <v>1613.61445612583</v>
      </c>
      <c r="H625" s="8">
        <v>132.591410429105</v>
      </c>
      <c r="I625" s="9">
        <v>5.1915369659999997E-3</v>
      </c>
      <c r="J625" s="9">
        <v>7.0219202699000005E-2</v>
      </c>
      <c r="K625" s="9">
        <v>1.3170887070000001E-3</v>
      </c>
      <c r="L625" s="9">
        <v>6.6344754440000001E-2</v>
      </c>
      <c r="M625" s="18">
        <f t="shared" si="18"/>
        <v>1</v>
      </c>
      <c r="N625" s="18">
        <f t="shared" si="19"/>
        <v>0</v>
      </c>
      <c r="O625" s="24"/>
    </row>
    <row r="626" spans="1:15" ht="13.5" thickBot="1">
      <c r="A626" s="3">
        <v>43764</v>
      </c>
      <c r="B626" s="7">
        <v>16</v>
      </c>
      <c r="C626" s="8">
        <v>33880.92578125</v>
      </c>
      <c r="D626" s="8">
        <v>1635.5</v>
      </c>
      <c r="E626" s="8">
        <v>1627.6</v>
      </c>
      <c r="F626" s="8">
        <v>1479.01043039315</v>
      </c>
      <c r="G626" s="8">
        <v>1629.58094889164</v>
      </c>
      <c r="H626" s="8">
        <v>150.57051849848699</v>
      </c>
      <c r="I626" s="9">
        <v>2.90291864E-3</v>
      </c>
      <c r="J626" s="9">
        <v>7.6748195000000005E-2</v>
      </c>
      <c r="K626" s="9">
        <v>9.7152961799999997E-4</v>
      </c>
      <c r="L626" s="9">
        <v>7.2873746741000001E-2</v>
      </c>
      <c r="M626" s="18">
        <f t="shared" si="18"/>
        <v>1</v>
      </c>
      <c r="N626" s="18">
        <f t="shared" si="19"/>
        <v>1</v>
      </c>
      <c r="O626" s="24"/>
    </row>
    <row r="627" spans="1:15" ht="13.5" thickBot="1">
      <c r="A627" s="3">
        <v>43764</v>
      </c>
      <c r="B627" s="7">
        <v>17</v>
      </c>
      <c r="C627" s="8">
        <v>34080.4140625</v>
      </c>
      <c r="D627" s="8">
        <v>1602.5</v>
      </c>
      <c r="E627" s="8">
        <v>1594.5</v>
      </c>
      <c r="F627" s="8">
        <v>1340.98048119394</v>
      </c>
      <c r="G627" s="8">
        <v>1620.4182073381201</v>
      </c>
      <c r="H627" s="8">
        <v>279.43772614417799</v>
      </c>
      <c r="I627" s="9">
        <v>8.7877426859999993E-3</v>
      </c>
      <c r="J627" s="9">
        <v>0.12825871447000001</v>
      </c>
      <c r="K627" s="9">
        <v>1.2711234594E-2</v>
      </c>
      <c r="L627" s="9">
        <v>0.124335222563</v>
      </c>
      <c r="M627" s="18">
        <f t="shared" si="18"/>
        <v>1</v>
      </c>
      <c r="N627" s="18">
        <f t="shared" si="19"/>
        <v>1</v>
      </c>
      <c r="O627" s="24"/>
    </row>
    <row r="628" spans="1:15" ht="13.5" thickBot="1">
      <c r="A628" s="3">
        <v>43764</v>
      </c>
      <c r="B628" s="7">
        <v>18</v>
      </c>
      <c r="C628" s="8">
        <v>34288.12109375</v>
      </c>
      <c r="D628" s="8">
        <v>1159</v>
      </c>
      <c r="E628" s="8">
        <v>1151.5999999999999</v>
      </c>
      <c r="F628" s="8">
        <v>1061.1551986971999</v>
      </c>
      <c r="G628" s="8">
        <v>1292.50774468028</v>
      </c>
      <c r="H628" s="8">
        <v>231.35254598308001</v>
      </c>
      <c r="I628" s="9">
        <v>6.5477069484999997E-2</v>
      </c>
      <c r="J628" s="9">
        <v>4.7986660766E-2</v>
      </c>
      <c r="K628" s="9">
        <v>6.9106299499000004E-2</v>
      </c>
      <c r="L628" s="9">
        <v>4.4357430751000002E-2</v>
      </c>
      <c r="M628" s="18">
        <f t="shared" si="18"/>
        <v>1</v>
      </c>
      <c r="N628" s="18">
        <f t="shared" si="19"/>
        <v>1</v>
      </c>
      <c r="O628" s="24"/>
    </row>
    <row r="629" spans="1:15" ht="13.5" thickBot="1">
      <c r="A629" s="3">
        <v>43764</v>
      </c>
      <c r="B629" s="7">
        <v>19</v>
      </c>
      <c r="C629" s="8">
        <v>34428.98046875</v>
      </c>
      <c r="D629" s="8">
        <v>219.1</v>
      </c>
      <c r="E629" s="8">
        <v>213.5</v>
      </c>
      <c r="F629" s="8">
        <v>317.81561676007999</v>
      </c>
      <c r="G629" s="8">
        <v>320.63591265237199</v>
      </c>
      <c r="H629" s="8">
        <v>2.820295892291</v>
      </c>
      <c r="I629" s="9">
        <v>4.9796916455E-2</v>
      </c>
      <c r="J629" s="9">
        <v>4.8413740440999997E-2</v>
      </c>
      <c r="K629" s="9">
        <v>5.254336079E-2</v>
      </c>
      <c r="L629" s="9">
        <v>5.1160184775999998E-2</v>
      </c>
      <c r="M629" s="18">
        <f t="shared" si="18"/>
        <v>1</v>
      </c>
      <c r="N629" s="18">
        <f t="shared" si="19"/>
        <v>1</v>
      </c>
      <c r="O629" s="24"/>
    </row>
    <row r="630" spans="1:15" ht="13.5" thickBot="1">
      <c r="A630" s="3">
        <v>43764</v>
      </c>
      <c r="B630" s="7">
        <v>20</v>
      </c>
      <c r="C630" s="8">
        <v>35380.74609375</v>
      </c>
      <c r="D630" s="8">
        <v>0.8</v>
      </c>
      <c r="E630" s="8">
        <v>0.7</v>
      </c>
      <c r="F630" s="8">
        <v>0.34119937000900002</v>
      </c>
      <c r="G630" s="8">
        <v>0.41277433117899998</v>
      </c>
      <c r="H630" s="8">
        <v>7.1574961169000001E-2</v>
      </c>
      <c r="I630" s="9">
        <v>1.8990959699999999E-4</v>
      </c>
      <c r="J630" s="9">
        <v>2.25012569E-4</v>
      </c>
      <c r="K630" s="9">
        <v>1.4086594800000001E-4</v>
      </c>
      <c r="L630" s="9">
        <v>1.7596892100000001E-4</v>
      </c>
      <c r="M630" s="18">
        <f t="shared" si="18"/>
        <v>0</v>
      </c>
      <c r="N630" s="18">
        <f t="shared" si="19"/>
        <v>0</v>
      </c>
      <c r="O630" s="24"/>
    </row>
    <row r="631" spans="1:15" ht="13.5" thickBot="1">
      <c r="A631" s="3">
        <v>43764</v>
      </c>
      <c r="B631" s="7">
        <v>21</v>
      </c>
      <c r="C631" s="8">
        <v>35123.1328125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9">
        <v>0</v>
      </c>
      <c r="J631" s="9">
        <v>0</v>
      </c>
      <c r="K631" s="9">
        <v>0</v>
      </c>
      <c r="L631" s="9">
        <v>0</v>
      </c>
      <c r="M631" s="18">
        <f t="shared" si="18"/>
        <v>0</v>
      </c>
      <c r="N631" s="18">
        <f t="shared" si="19"/>
        <v>0</v>
      </c>
      <c r="O631" s="24"/>
    </row>
    <row r="632" spans="1:15" ht="13.5" thickBot="1">
      <c r="A632" s="3">
        <v>43764</v>
      </c>
      <c r="B632" s="7">
        <v>22</v>
      </c>
      <c r="C632" s="8">
        <v>34444.70703125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18">
        <f t="shared" si="18"/>
        <v>0</v>
      </c>
      <c r="N632" s="18">
        <f t="shared" si="19"/>
        <v>0</v>
      </c>
      <c r="O632" s="24"/>
    </row>
    <row r="633" spans="1:15" ht="13.5" thickBot="1">
      <c r="A633" s="3">
        <v>43764</v>
      </c>
      <c r="B633" s="7">
        <v>23</v>
      </c>
      <c r="C633" s="8">
        <v>33278.15625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18">
        <f t="shared" si="18"/>
        <v>0</v>
      </c>
      <c r="N633" s="18">
        <f t="shared" si="19"/>
        <v>0</v>
      </c>
      <c r="O633" s="24"/>
    </row>
    <row r="634" spans="1:15" ht="13.5" thickBot="1">
      <c r="A634" s="3">
        <v>43764</v>
      </c>
      <c r="B634" s="7">
        <v>24</v>
      </c>
      <c r="C634" s="8">
        <v>31960.8046875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18">
        <f t="shared" si="18"/>
        <v>0</v>
      </c>
      <c r="N634" s="18">
        <f t="shared" si="19"/>
        <v>0</v>
      </c>
      <c r="O634" s="24"/>
    </row>
    <row r="635" spans="1:15" ht="13.5" thickBot="1">
      <c r="A635" s="3">
        <v>43765</v>
      </c>
      <c r="B635" s="7">
        <v>1</v>
      </c>
      <c r="C635" s="8">
        <v>30720.265625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18">
        <f t="shared" si="18"/>
        <v>0</v>
      </c>
      <c r="N635" s="18">
        <f t="shared" si="19"/>
        <v>0</v>
      </c>
      <c r="O635" s="24"/>
    </row>
    <row r="636" spans="1:15" ht="13.5" thickBot="1">
      <c r="A636" s="3">
        <v>43765</v>
      </c>
      <c r="B636" s="7">
        <v>2</v>
      </c>
      <c r="C636" s="8">
        <v>29885.208984375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18">
        <f t="shared" si="18"/>
        <v>0</v>
      </c>
      <c r="N636" s="18">
        <f t="shared" si="19"/>
        <v>0</v>
      </c>
      <c r="O636" s="24"/>
    </row>
    <row r="637" spans="1:15" ht="13.5" thickBot="1">
      <c r="A637" s="3">
        <v>43765</v>
      </c>
      <c r="B637" s="7">
        <v>3</v>
      </c>
      <c r="C637" s="8">
        <v>29395.96484375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18">
        <f t="shared" si="18"/>
        <v>0</v>
      </c>
      <c r="N637" s="18">
        <f t="shared" si="19"/>
        <v>0</v>
      </c>
      <c r="O637" s="24"/>
    </row>
    <row r="638" spans="1:15" ht="13.5" thickBot="1">
      <c r="A638" s="3">
        <v>43765</v>
      </c>
      <c r="B638" s="7">
        <v>4</v>
      </c>
      <c r="C638" s="8">
        <v>29211.6953125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18">
        <f t="shared" si="18"/>
        <v>0</v>
      </c>
      <c r="N638" s="18">
        <f t="shared" si="19"/>
        <v>0</v>
      </c>
      <c r="O638" s="24"/>
    </row>
    <row r="639" spans="1:15" ht="13.5" thickBot="1">
      <c r="A639" s="3">
        <v>43765</v>
      </c>
      <c r="B639" s="7">
        <v>5</v>
      </c>
      <c r="C639" s="8">
        <v>29375.4921875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18">
        <f t="shared" si="18"/>
        <v>0</v>
      </c>
      <c r="N639" s="18">
        <f t="shared" si="19"/>
        <v>0</v>
      </c>
      <c r="O639" s="24"/>
    </row>
    <row r="640" spans="1:15" ht="13.5" thickBot="1">
      <c r="A640" s="3">
        <v>43765</v>
      </c>
      <c r="B640" s="7">
        <v>6</v>
      </c>
      <c r="C640" s="8">
        <v>29882.802734375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18">
        <f t="shared" si="18"/>
        <v>0</v>
      </c>
      <c r="N640" s="18">
        <f t="shared" si="19"/>
        <v>0</v>
      </c>
      <c r="O640" s="24"/>
    </row>
    <row r="641" spans="1:15" ht="13.5" thickBot="1">
      <c r="A641" s="3">
        <v>43765</v>
      </c>
      <c r="B641" s="7">
        <v>7</v>
      </c>
      <c r="C641" s="8">
        <v>30970.119140625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9">
        <v>0</v>
      </c>
      <c r="J641" s="9">
        <v>0</v>
      </c>
      <c r="K641" s="9">
        <v>0</v>
      </c>
      <c r="L641" s="9">
        <v>0</v>
      </c>
      <c r="M641" s="18">
        <f t="shared" si="18"/>
        <v>0</v>
      </c>
      <c r="N641" s="18">
        <f t="shared" si="19"/>
        <v>0</v>
      </c>
      <c r="O641" s="24"/>
    </row>
    <row r="642" spans="1:15" ht="13.5" thickBot="1">
      <c r="A642" s="3">
        <v>43765</v>
      </c>
      <c r="B642" s="7">
        <v>8</v>
      </c>
      <c r="C642" s="8">
        <v>32311.5234375</v>
      </c>
      <c r="D642" s="8">
        <v>0.3</v>
      </c>
      <c r="E642" s="8">
        <v>0.2</v>
      </c>
      <c r="F642" s="8">
        <v>0.194506113742</v>
      </c>
      <c r="G642" s="8">
        <v>0.194506113742</v>
      </c>
      <c r="H642" s="8">
        <v>0</v>
      </c>
      <c r="I642" s="9">
        <v>5.1738051131743403E-5</v>
      </c>
      <c r="J642" s="9">
        <v>5.1738051131743403E-5</v>
      </c>
      <c r="K642" s="9">
        <v>2.6944022842691602E-6</v>
      </c>
      <c r="L642" s="9">
        <v>2.6944022842691602E-6</v>
      </c>
      <c r="M642" s="18">
        <f t="shared" si="18"/>
        <v>0</v>
      </c>
      <c r="N642" s="18">
        <f t="shared" si="19"/>
        <v>0</v>
      </c>
      <c r="O642" s="24"/>
    </row>
    <row r="643" spans="1:15" ht="13.5" thickBot="1">
      <c r="A643" s="3">
        <v>43765</v>
      </c>
      <c r="B643" s="7">
        <v>9</v>
      </c>
      <c r="C643" s="8">
        <v>33464.796875</v>
      </c>
      <c r="D643" s="8">
        <v>151</v>
      </c>
      <c r="E643" s="8">
        <v>143.1</v>
      </c>
      <c r="F643" s="8">
        <v>185.48051254477301</v>
      </c>
      <c r="G643" s="8">
        <v>246.02389383833801</v>
      </c>
      <c r="H643" s="8">
        <v>60.543381293564998</v>
      </c>
      <c r="I643" s="9">
        <v>4.6603184814999997E-2</v>
      </c>
      <c r="J643" s="9">
        <v>1.6910501493E-2</v>
      </c>
      <c r="K643" s="9">
        <v>5.0477633074000001E-2</v>
      </c>
      <c r="L643" s="9">
        <v>2.0784949752000001E-2</v>
      </c>
      <c r="M643" s="18">
        <f t="shared" si="18"/>
        <v>1</v>
      </c>
      <c r="N643" s="18">
        <f t="shared" si="19"/>
        <v>1</v>
      </c>
      <c r="O643" s="24"/>
    </row>
    <row r="644" spans="1:15" ht="13.5" thickBot="1">
      <c r="A644" s="3">
        <v>43765</v>
      </c>
      <c r="B644" s="7">
        <v>10</v>
      </c>
      <c r="C644" s="8">
        <v>34061.59375</v>
      </c>
      <c r="D644" s="8">
        <v>1035.8</v>
      </c>
      <c r="E644" s="8">
        <v>1030.2</v>
      </c>
      <c r="F644" s="8">
        <v>1127.1628767759901</v>
      </c>
      <c r="G644" s="8">
        <v>1220.4750179892901</v>
      </c>
      <c r="H644" s="8">
        <v>93.312141213309005</v>
      </c>
      <c r="I644" s="9">
        <v>9.0571367331000005E-2</v>
      </c>
      <c r="J644" s="9">
        <v>4.4807688461999999E-2</v>
      </c>
      <c r="K644" s="9">
        <v>9.3317811666999997E-2</v>
      </c>
      <c r="L644" s="9">
        <v>4.7554132797999998E-2</v>
      </c>
      <c r="M644" s="18">
        <f t="shared" si="18"/>
        <v>1</v>
      </c>
      <c r="N644" s="18">
        <f t="shared" si="19"/>
        <v>1</v>
      </c>
      <c r="O644" s="24"/>
    </row>
    <row r="645" spans="1:15" ht="13.5" thickBot="1">
      <c r="A645" s="3">
        <v>43765</v>
      </c>
      <c r="B645" s="7">
        <v>11</v>
      </c>
      <c r="C645" s="8">
        <v>34152.4453125</v>
      </c>
      <c r="D645" s="8">
        <v>1587.8</v>
      </c>
      <c r="E645" s="8">
        <v>1580.2</v>
      </c>
      <c r="F645" s="8">
        <v>1446.8333178968701</v>
      </c>
      <c r="G645" s="8">
        <v>1591.8013703542299</v>
      </c>
      <c r="H645" s="8">
        <v>144.968052457363</v>
      </c>
      <c r="I645" s="9">
        <v>1.962418025E-3</v>
      </c>
      <c r="J645" s="9">
        <v>6.9135204561999994E-2</v>
      </c>
      <c r="K645" s="9">
        <v>5.689735338E-3</v>
      </c>
      <c r="L645" s="9">
        <v>6.5407887250000005E-2</v>
      </c>
      <c r="M645" s="18">
        <f t="shared" si="18"/>
        <v>1</v>
      </c>
      <c r="N645" s="18">
        <f t="shared" si="19"/>
        <v>1</v>
      </c>
      <c r="O645" s="24"/>
    </row>
    <row r="646" spans="1:15" ht="13.5" thickBot="1">
      <c r="A646" s="3">
        <v>43765</v>
      </c>
      <c r="B646" s="7">
        <v>12</v>
      </c>
      <c r="C646" s="8">
        <v>34201.9609375</v>
      </c>
      <c r="D646" s="8">
        <v>1656.3</v>
      </c>
      <c r="E646" s="8">
        <v>1648.3</v>
      </c>
      <c r="F646" s="8">
        <v>1481.17499021038</v>
      </c>
      <c r="G646" s="8">
        <v>1595.4384449865399</v>
      </c>
      <c r="H646" s="8">
        <v>114.26345477615401</v>
      </c>
      <c r="I646" s="9">
        <v>2.9848727323E-2</v>
      </c>
      <c r="J646" s="9">
        <v>8.5887694845000001E-2</v>
      </c>
      <c r="K646" s="9">
        <v>2.5925235416E-2</v>
      </c>
      <c r="L646" s="9">
        <v>8.1964202937000005E-2</v>
      </c>
      <c r="M646" s="18">
        <f t="shared" si="18"/>
        <v>1</v>
      </c>
      <c r="N646" s="18">
        <f t="shared" si="19"/>
        <v>0</v>
      </c>
      <c r="O646" s="24"/>
    </row>
    <row r="647" spans="1:15" ht="13.5" thickBot="1">
      <c r="A647" s="3">
        <v>43765</v>
      </c>
      <c r="B647" s="7">
        <v>13</v>
      </c>
      <c r="C647" s="8">
        <v>34327.97265625</v>
      </c>
      <c r="D647" s="8">
        <v>1643.5</v>
      </c>
      <c r="E647" s="8">
        <v>1635.7</v>
      </c>
      <c r="F647" s="8">
        <v>1450.80019459402</v>
      </c>
      <c r="G647" s="8">
        <v>1563.5660265090701</v>
      </c>
      <c r="H647" s="8">
        <v>112.76583191505701</v>
      </c>
      <c r="I647" s="9">
        <v>3.9202537268E-2</v>
      </c>
      <c r="J647" s="9">
        <v>9.4507015892999993E-2</v>
      </c>
      <c r="K647" s="9">
        <v>3.5377132658E-2</v>
      </c>
      <c r="L647" s="9">
        <v>9.0681611282000002E-2</v>
      </c>
      <c r="M647" s="18">
        <f t="shared" si="18"/>
        <v>1</v>
      </c>
      <c r="N647" s="18">
        <f t="shared" si="19"/>
        <v>0</v>
      </c>
      <c r="O647" s="24"/>
    </row>
    <row r="648" spans="1:15" ht="13.5" thickBot="1">
      <c r="A648" s="3">
        <v>43765</v>
      </c>
      <c r="B648" s="7">
        <v>14</v>
      </c>
      <c r="C648" s="8">
        <v>34666.48046875</v>
      </c>
      <c r="D648" s="8">
        <v>1589.7</v>
      </c>
      <c r="E648" s="8">
        <v>1582.1</v>
      </c>
      <c r="F648" s="8">
        <v>1439.0895094238799</v>
      </c>
      <c r="G648" s="8">
        <v>1545.7817409261099</v>
      </c>
      <c r="H648" s="8">
        <v>106.69223150222599</v>
      </c>
      <c r="I648" s="9">
        <v>2.1539116760000001E-2</v>
      </c>
      <c r="J648" s="9">
        <v>7.3864880125000004E-2</v>
      </c>
      <c r="K648" s="9">
        <v>1.7811799446999999E-2</v>
      </c>
      <c r="L648" s="9">
        <v>7.0137562813000001E-2</v>
      </c>
      <c r="M648" s="18">
        <f t="shared" si="18"/>
        <v>1</v>
      </c>
      <c r="N648" s="18">
        <f t="shared" si="19"/>
        <v>0</v>
      </c>
      <c r="O648" s="24"/>
    </row>
    <row r="649" spans="1:15" ht="13.5" thickBot="1">
      <c r="A649" s="3">
        <v>43765</v>
      </c>
      <c r="B649" s="7">
        <v>15</v>
      </c>
      <c r="C649" s="8">
        <v>35234.5625</v>
      </c>
      <c r="D649" s="8">
        <v>1580.6</v>
      </c>
      <c r="E649" s="8">
        <v>1573</v>
      </c>
      <c r="F649" s="8">
        <v>1450.8817435518899</v>
      </c>
      <c r="G649" s="8">
        <v>1553.88806259526</v>
      </c>
      <c r="H649" s="8">
        <v>103.00631904337099</v>
      </c>
      <c r="I649" s="9">
        <v>1.3100508780999999E-2</v>
      </c>
      <c r="J649" s="9">
        <v>6.3618566183000005E-2</v>
      </c>
      <c r="K649" s="9">
        <v>9.3731914679999993E-3</v>
      </c>
      <c r="L649" s="9">
        <v>5.9891248871000002E-2</v>
      </c>
      <c r="M649" s="18">
        <f t="shared" si="18"/>
        <v>1</v>
      </c>
      <c r="N649" s="18">
        <f t="shared" si="19"/>
        <v>0</v>
      </c>
      <c r="O649" s="24"/>
    </row>
    <row r="650" spans="1:15" ht="13.5" thickBot="1">
      <c r="A650" s="3">
        <v>43765</v>
      </c>
      <c r="B650" s="7">
        <v>16</v>
      </c>
      <c r="C650" s="8">
        <v>35977.7265625</v>
      </c>
      <c r="D650" s="8">
        <v>1576.7</v>
      </c>
      <c r="E650" s="8">
        <v>1568.7</v>
      </c>
      <c r="F650" s="8">
        <v>1463.8713935502401</v>
      </c>
      <c r="G650" s="8">
        <v>1572.4583663410599</v>
      </c>
      <c r="H650" s="8">
        <v>108.58697279082401</v>
      </c>
      <c r="I650" s="9">
        <v>2.0802519170000002E-3</v>
      </c>
      <c r="J650" s="9">
        <v>5.5335265545999997E-2</v>
      </c>
      <c r="K650" s="9">
        <v>1.8432399899999999E-3</v>
      </c>
      <c r="L650" s="9">
        <v>5.1411773638000001E-2</v>
      </c>
      <c r="M650" s="18">
        <f t="shared" si="18"/>
        <v>1</v>
      </c>
      <c r="N650" s="18">
        <f t="shared" si="19"/>
        <v>1</v>
      </c>
      <c r="O650" s="24"/>
    </row>
    <row r="651" spans="1:15" ht="13.5" thickBot="1">
      <c r="A651" s="3">
        <v>43765</v>
      </c>
      <c r="B651" s="7">
        <v>17</v>
      </c>
      <c r="C651" s="8">
        <v>36764.92578125</v>
      </c>
      <c r="D651" s="8">
        <v>1546.6</v>
      </c>
      <c r="E651" s="8">
        <v>1538.7</v>
      </c>
      <c r="F651" s="8">
        <v>1406.3465482193601</v>
      </c>
      <c r="G651" s="8">
        <v>1550.9683983340001</v>
      </c>
      <c r="H651" s="8">
        <v>144.621850114643</v>
      </c>
      <c r="I651" s="9">
        <v>2.142421939E-3</v>
      </c>
      <c r="J651" s="9">
        <v>6.8785410387000007E-2</v>
      </c>
      <c r="K651" s="9">
        <v>6.0168701979999998E-3</v>
      </c>
      <c r="L651" s="9">
        <v>6.4910962128000002E-2</v>
      </c>
      <c r="M651" s="18">
        <f t="shared" si="18"/>
        <v>1</v>
      </c>
      <c r="N651" s="18">
        <f t="shared" si="19"/>
        <v>1</v>
      </c>
      <c r="O651" s="24"/>
    </row>
    <row r="652" spans="1:15" ht="13.5" thickBot="1">
      <c r="A652" s="3">
        <v>43765</v>
      </c>
      <c r="B652" s="7">
        <v>18</v>
      </c>
      <c r="C652" s="8">
        <v>37341.71484375</v>
      </c>
      <c r="D652" s="8">
        <v>1076.0999999999999</v>
      </c>
      <c r="E652" s="8">
        <v>1069</v>
      </c>
      <c r="F652" s="8">
        <v>1093.76176184883</v>
      </c>
      <c r="G652" s="8">
        <v>1196.2745574714099</v>
      </c>
      <c r="H652" s="8">
        <v>102.512795622574</v>
      </c>
      <c r="I652" s="9">
        <v>5.8937987970000001E-2</v>
      </c>
      <c r="J652" s="9">
        <v>8.6619724610000007E-3</v>
      </c>
      <c r="K652" s="9">
        <v>6.2420087037999998E-2</v>
      </c>
      <c r="L652" s="9">
        <v>1.2144071528999999E-2</v>
      </c>
      <c r="M652" s="18">
        <f t="shared" ref="M652:M715" si="20">IF(F652&gt;5,1,0)</f>
        <v>1</v>
      </c>
      <c r="N652" s="18">
        <f t="shared" ref="N652:N715" si="21">IF(G652&gt;E652,1,0)</f>
        <v>1</v>
      </c>
      <c r="O652" s="24"/>
    </row>
    <row r="653" spans="1:15" ht="13.5" thickBot="1">
      <c r="A653" s="3">
        <v>43765</v>
      </c>
      <c r="B653" s="7">
        <v>19</v>
      </c>
      <c r="C653" s="8">
        <v>37538.02734375</v>
      </c>
      <c r="D653" s="8">
        <v>193.9</v>
      </c>
      <c r="E653" s="8">
        <v>188.8</v>
      </c>
      <c r="F653" s="8">
        <v>273.32279183444598</v>
      </c>
      <c r="G653" s="8">
        <v>278.67339620329199</v>
      </c>
      <c r="H653" s="8">
        <v>5.3506043688449996</v>
      </c>
      <c r="I653" s="9">
        <v>4.1575966749999999E-2</v>
      </c>
      <c r="J653" s="9">
        <v>3.8951835131999998E-2</v>
      </c>
      <c r="K653" s="9">
        <v>4.4077192841E-2</v>
      </c>
      <c r="L653" s="9">
        <v>4.1453061223E-2</v>
      </c>
      <c r="M653" s="18">
        <f t="shared" si="20"/>
        <v>1</v>
      </c>
      <c r="N653" s="18">
        <f t="shared" si="21"/>
        <v>1</v>
      </c>
      <c r="O653" s="24"/>
    </row>
    <row r="654" spans="1:15" ht="13.5" thickBot="1">
      <c r="A654" s="3">
        <v>43765</v>
      </c>
      <c r="B654" s="7">
        <v>20</v>
      </c>
      <c r="C654" s="8">
        <v>38616.62109375</v>
      </c>
      <c r="D654" s="8">
        <v>0.3</v>
      </c>
      <c r="E654" s="8">
        <v>0.3</v>
      </c>
      <c r="F654" s="8">
        <v>0.34045531335099999</v>
      </c>
      <c r="G654" s="8">
        <v>0.34089420220900002</v>
      </c>
      <c r="H654" s="8">
        <v>4.38888858E-4</v>
      </c>
      <c r="I654" s="9">
        <v>2.00560089308274E-5</v>
      </c>
      <c r="J654" s="9">
        <v>1.98407618201646E-5</v>
      </c>
      <c r="K654" s="9">
        <v>2.00560089308274E-5</v>
      </c>
      <c r="L654" s="9">
        <v>1.98407618201646E-5</v>
      </c>
      <c r="M654" s="18">
        <f t="shared" si="20"/>
        <v>0</v>
      </c>
      <c r="N654" s="18">
        <f t="shared" si="21"/>
        <v>1</v>
      </c>
      <c r="O654" s="24"/>
    </row>
    <row r="655" spans="1:15" ht="13.5" thickBot="1">
      <c r="A655" s="3">
        <v>43765</v>
      </c>
      <c r="B655" s="7">
        <v>21</v>
      </c>
      <c r="C655" s="8">
        <v>38123.4375</v>
      </c>
      <c r="D655" s="8">
        <v>0</v>
      </c>
      <c r="E655" s="8">
        <v>0</v>
      </c>
      <c r="F655" s="8">
        <v>0.11999999731700001</v>
      </c>
      <c r="G655" s="8">
        <v>0.11999999731700001</v>
      </c>
      <c r="H655" s="8">
        <v>0</v>
      </c>
      <c r="I655" s="9">
        <v>5.8852377301515902E-5</v>
      </c>
      <c r="J655" s="9">
        <v>5.8852377301515902E-5</v>
      </c>
      <c r="K655" s="9">
        <v>5.8852377301515902E-5</v>
      </c>
      <c r="L655" s="9">
        <v>5.8852377301515902E-5</v>
      </c>
      <c r="M655" s="18">
        <f t="shared" si="20"/>
        <v>0</v>
      </c>
      <c r="N655" s="18">
        <f t="shared" si="21"/>
        <v>1</v>
      </c>
      <c r="O655" s="24"/>
    </row>
    <row r="656" spans="1:15" ht="13.5" thickBot="1">
      <c r="A656" s="3">
        <v>43765</v>
      </c>
      <c r="B656" s="7">
        <v>22</v>
      </c>
      <c r="C656" s="8">
        <v>36861.46484375</v>
      </c>
      <c r="D656" s="8">
        <v>0</v>
      </c>
      <c r="E656" s="8">
        <v>0</v>
      </c>
      <c r="F656" s="8">
        <v>0.11999999731700001</v>
      </c>
      <c r="G656" s="8">
        <v>0.11999999731700001</v>
      </c>
      <c r="H656" s="8">
        <v>0</v>
      </c>
      <c r="I656" s="9">
        <v>5.8852377301515902E-5</v>
      </c>
      <c r="J656" s="9">
        <v>5.8852377301515902E-5</v>
      </c>
      <c r="K656" s="9">
        <v>5.8852377301515902E-5</v>
      </c>
      <c r="L656" s="9">
        <v>5.8852377301515902E-5</v>
      </c>
      <c r="M656" s="18">
        <f t="shared" si="20"/>
        <v>0</v>
      </c>
      <c r="N656" s="18">
        <f t="shared" si="21"/>
        <v>1</v>
      </c>
      <c r="O656" s="24"/>
    </row>
    <row r="657" spans="1:15" ht="13.5" thickBot="1">
      <c r="A657" s="3">
        <v>43765</v>
      </c>
      <c r="B657" s="7">
        <v>23</v>
      </c>
      <c r="C657" s="8">
        <v>34814.890625</v>
      </c>
      <c r="D657" s="8">
        <v>0</v>
      </c>
      <c r="E657" s="8">
        <v>0</v>
      </c>
      <c r="F657" s="8">
        <v>0.11999999731700001</v>
      </c>
      <c r="G657" s="8">
        <v>0.11999999731700001</v>
      </c>
      <c r="H657" s="8">
        <v>0</v>
      </c>
      <c r="I657" s="9">
        <v>5.8852377301515902E-5</v>
      </c>
      <c r="J657" s="9">
        <v>5.8852377301515902E-5</v>
      </c>
      <c r="K657" s="9">
        <v>5.8852377301515902E-5</v>
      </c>
      <c r="L657" s="9">
        <v>5.8852377301515902E-5</v>
      </c>
      <c r="M657" s="18">
        <f t="shared" si="20"/>
        <v>0</v>
      </c>
      <c r="N657" s="18">
        <f t="shared" si="21"/>
        <v>1</v>
      </c>
      <c r="O657" s="24"/>
    </row>
    <row r="658" spans="1:15" ht="13.5" thickBot="1">
      <c r="A658" s="3">
        <v>43765</v>
      </c>
      <c r="B658" s="7">
        <v>24</v>
      </c>
      <c r="C658" s="8">
        <v>32374.966796875</v>
      </c>
      <c r="D658" s="8">
        <v>0</v>
      </c>
      <c r="E658" s="8">
        <v>0</v>
      </c>
      <c r="F658" s="8">
        <v>0.11999999731700001</v>
      </c>
      <c r="G658" s="8">
        <v>0.11999999731700001</v>
      </c>
      <c r="H658" s="8">
        <v>0</v>
      </c>
      <c r="I658" s="9">
        <v>5.8852377301515902E-5</v>
      </c>
      <c r="J658" s="9">
        <v>5.8852377301515902E-5</v>
      </c>
      <c r="K658" s="9">
        <v>5.8852377301515902E-5</v>
      </c>
      <c r="L658" s="9">
        <v>5.8852377301515902E-5</v>
      </c>
      <c r="M658" s="18">
        <f t="shared" si="20"/>
        <v>0</v>
      </c>
      <c r="N658" s="18">
        <f t="shared" si="21"/>
        <v>1</v>
      </c>
      <c r="O658" s="24"/>
    </row>
    <row r="659" spans="1:15" ht="13.5" thickBot="1">
      <c r="A659" s="3">
        <v>43766</v>
      </c>
      <c r="B659" s="7">
        <v>1</v>
      </c>
      <c r="C659" s="8">
        <v>30455.388671875</v>
      </c>
      <c r="D659" s="8">
        <v>0</v>
      </c>
      <c r="E659" s="8">
        <v>0</v>
      </c>
      <c r="F659" s="8">
        <v>0.11999999731700001</v>
      </c>
      <c r="G659" s="8">
        <v>0.11999999731700001</v>
      </c>
      <c r="H659" s="8">
        <v>0</v>
      </c>
      <c r="I659" s="9">
        <v>5.8852377301515902E-5</v>
      </c>
      <c r="J659" s="9">
        <v>5.8852377301515902E-5</v>
      </c>
      <c r="K659" s="9">
        <v>5.8852377301515902E-5</v>
      </c>
      <c r="L659" s="9">
        <v>5.8852377301515902E-5</v>
      </c>
      <c r="M659" s="18">
        <f t="shared" si="20"/>
        <v>0</v>
      </c>
      <c r="N659" s="18">
        <f t="shared" si="21"/>
        <v>1</v>
      </c>
      <c r="O659" s="24"/>
    </row>
    <row r="660" spans="1:15" ht="13.5" thickBot="1">
      <c r="A660" s="3">
        <v>43766</v>
      </c>
      <c r="B660" s="7">
        <v>2</v>
      </c>
      <c r="C660" s="8">
        <v>29292.23046875</v>
      </c>
      <c r="D660" s="8">
        <v>0</v>
      </c>
      <c r="E660" s="8">
        <v>0</v>
      </c>
      <c r="F660" s="8">
        <v>0.11999999731700001</v>
      </c>
      <c r="G660" s="8">
        <v>0.11999999731700001</v>
      </c>
      <c r="H660" s="8">
        <v>0</v>
      </c>
      <c r="I660" s="9">
        <v>5.8852377301515902E-5</v>
      </c>
      <c r="J660" s="9">
        <v>5.8852377301515902E-5</v>
      </c>
      <c r="K660" s="9">
        <v>5.8852377301515902E-5</v>
      </c>
      <c r="L660" s="9">
        <v>5.8852377301515902E-5</v>
      </c>
      <c r="M660" s="18">
        <f t="shared" si="20"/>
        <v>0</v>
      </c>
      <c r="N660" s="18">
        <f t="shared" si="21"/>
        <v>1</v>
      </c>
      <c r="O660" s="24"/>
    </row>
    <row r="661" spans="1:15" ht="13.5" thickBot="1">
      <c r="A661" s="3">
        <v>43766</v>
      </c>
      <c r="B661" s="7">
        <v>3</v>
      </c>
      <c r="C661" s="8">
        <v>28775.005859375</v>
      </c>
      <c r="D661" s="8">
        <v>0</v>
      </c>
      <c r="E661" s="8">
        <v>0</v>
      </c>
      <c r="F661" s="8">
        <v>0.12002110843</v>
      </c>
      <c r="G661" s="8">
        <v>0.12002110843</v>
      </c>
      <c r="H661" s="8">
        <v>0</v>
      </c>
      <c r="I661" s="9">
        <v>5.8862730961399197E-5</v>
      </c>
      <c r="J661" s="9">
        <v>5.8862730961399197E-5</v>
      </c>
      <c r="K661" s="9">
        <v>5.8862730961399197E-5</v>
      </c>
      <c r="L661" s="9">
        <v>5.8862730961399197E-5</v>
      </c>
      <c r="M661" s="18">
        <f t="shared" si="20"/>
        <v>0</v>
      </c>
      <c r="N661" s="18">
        <f t="shared" si="21"/>
        <v>1</v>
      </c>
      <c r="O661" s="24"/>
    </row>
    <row r="662" spans="1:15" ht="13.5" thickBot="1">
      <c r="A662" s="3">
        <v>43766</v>
      </c>
      <c r="B662" s="7">
        <v>4</v>
      </c>
      <c r="C662" s="8">
        <v>28820.037109375</v>
      </c>
      <c r="D662" s="8">
        <v>0</v>
      </c>
      <c r="E662" s="8">
        <v>0</v>
      </c>
      <c r="F662" s="8">
        <v>0.11999999731700001</v>
      </c>
      <c r="G662" s="8">
        <v>0.11999999731700001</v>
      </c>
      <c r="H662" s="8">
        <v>0</v>
      </c>
      <c r="I662" s="9">
        <v>5.8852377301515902E-5</v>
      </c>
      <c r="J662" s="9">
        <v>5.8852377301515902E-5</v>
      </c>
      <c r="K662" s="9">
        <v>5.8852377301515902E-5</v>
      </c>
      <c r="L662" s="9">
        <v>5.8852377301515902E-5</v>
      </c>
      <c r="M662" s="18">
        <f t="shared" si="20"/>
        <v>0</v>
      </c>
      <c r="N662" s="18">
        <f t="shared" si="21"/>
        <v>1</v>
      </c>
      <c r="O662" s="24"/>
    </row>
    <row r="663" spans="1:15" ht="13.5" thickBot="1">
      <c r="A663" s="3">
        <v>43766</v>
      </c>
      <c r="B663" s="7">
        <v>5</v>
      </c>
      <c r="C663" s="8">
        <v>29498.630859375</v>
      </c>
      <c r="D663" s="8">
        <v>0</v>
      </c>
      <c r="E663" s="8">
        <v>0</v>
      </c>
      <c r="F663" s="8">
        <v>0.11999999731700001</v>
      </c>
      <c r="G663" s="8">
        <v>0.11999999731700001</v>
      </c>
      <c r="H663" s="8">
        <v>0</v>
      </c>
      <c r="I663" s="9">
        <v>5.8852377301515902E-5</v>
      </c>
      <c r="J663" s="9">
        <v>5.8852377301515902E-5</v>
      </c>
      <c r="K663" s="9">
        <v>5.8852377301515902E-5</v>
      </c>
      <c r="L663" s="9">
        <v>5.8852377301515902E-5</v>
      </c>
      <c r="M663" s="18">
        <f t="shared" si="20"/>
        <v>0</v>
      </c>
      <c r="N663" s="18">
        <f t="shared" si="21"/>
        <v>1</v>
      </c>
      <c r="O663" s="24"/>
    </row>
    <row r="664" spans="1:15" ht="13.5" thickBot="1">
      <c r="A664" s="3">
        <v>43766</v>
      </c>
      <c r="B664" s="7">
        <v>6</v>
      </c>
      <c r="C664" s="8">
        <v>31434.568359375</v>
      </c>
      <c r="D664" s="8">
        <v>0</v>
      </c>
      <c r="E664" s="8">
        <v>0</v>
      </c>
      <c r="F664" s="8">
        <v>0.12000444176199999</v>
      </c>
      <c r="G664" s="8">
        <v>0.12000444176199999</v>
      </c>
      <c r="H664" s="8">
        <v>0</v>
      </c>
      <c r="I664" s="9">
        <v>5.8854557019346002E-5</v>
      </c>
      <c r="J664" s="9">
        <v>5.8854557019346002E-5</v>
      </c>
      <c r="K664" s="9">
        <v>5.8854557019346002E-5</v>
      </c>
      <c r="L664" s="9">
        <v>5.8854557019346002E-5</v>
      </c>
      <c r="M664" s="18">
        <f t="shared" si="20"/>
        <v>0</v>
      </c>
      <c r="N664" s="18">
        <f t="shared" si="21"/>
        <v>1</v>
      </c>
      <c r="O664" s="24"/>
    </row>
    <row r="665" spans="1:15" ht="13.5" thickBot="1">
      <c r="A665" s="3">
        <v>43766</v>
      </c>
      <c r="B665" s="7">
        <v>7</v>
      </c>
      <c r="C665" s="8">
        <v>34757.3671875</v>
      </c>
      <c r="D665" s="8">
        <v>0</v>
      </c>
      <c r="E665" s="8">
        <v>0</v>
      </c>
      <c r="F665" s="8">
        <v>0.11999999731700001</v>
      </c>
      <c r="G665" s="8">
        <v>0.11999999731700001</v>
      </c>
      <c r="H665" s="8">
        <v>0</v>
      </c>
      <c r="I665" s="9">
        <v>5.8852377301515902E-5</v>
      </c>
      <c r="J665" s="9">
        <v>5.8852377301515902E-5</v>
      </c>
      <c r="K665" s="9">
        <v>5.8852377301515902E-5</v>
      </c>
      <c r="L665" s="9">
        <v>5.8852377301515902E-5</v>
      </c>
      <c r="M665" s="18">
        <f t="shared" si="20"/>
        <v>0</v>
      </c>
      <c r="N665" s="18">
        <f t="shared" si="21"/>
        <v>1</v>
      </c>
      <c r="O665" s="24"/>
    </row>
    <row r="666" spans="1:15" ht="13.5" thickBot="1">
      <c r="A666" s="3">
        <v>43766</v>
      </c>
      <c r="B666" s="7">
        <v>8</v>
      </c>
      <c r="C666" s="8">
        <v>36533.12109375</v>
      </c>
      <c r="D666" s="8">
        <v>0</v>
      </c>
      <c r="E666" s="8">
        <v>0</v>
      </c>
      <c r="F666" s="8">
        <v>0.139822219374</v>
      </c>
      <c r="G666" s="8">
        <v>0.139822219374</v>
      </c>
      <c r="H666" s="8">
        <v>0</v>
      </c>
      <c r="I666" s="9">
        <v>6.8573918280666698E-5</v>
      </c>
      <c r="J666" s="9">
        <v>6.8573918280666698E-5</v>
      </c>
      <c r="K666" s="9">
        <v>6.8573918280666698E-5</v>
      </c>
      <c r="L666" s="9">
        <v>6.8573918280666698E-5</v>
      </c>
      <c r="M666" s="18">
        <f t="shared" si="20"/>
        <v>0</v>
      </c>
      <c r="N666" s="18">
        <f t="shared" si="21"/>
        <v>1</v>
      </c>
      <c r="O666" s="24"/>
    </row>
    <row r="667" spans="1:15" ht="13.5" thickBot="1">
      <c r="A667" s="3">
        <v>43766</v>
      </c>
      <c r="B667" s="7">
        <v>9</v>
      </c>
      <c r="C667" s="8">
        <v>36492.640625</v>
      </c>
      <c r="D667" s="8">
        <v>101.4</v>
      </c>
      <c r="E667" s="8">
        <v>93.3</v>
      </c>
      <c r="F667" s="8">
        <v>93.607310244836</v>
      </c>
      <c r="G667" s="8">
        <v>94.131466183515997</v>
      </c>
      <c r="H667" s="8">
        <v>0.52415593867900001</v>
      </c>
      <c r="I667" s="9">
        <v>3.5647542009999999E-3</v>
      </c>
      <c r="J667" s="9">
        <v>3.8218193989999999E-3</v>
      </c>
      <c r="K667" s="9">
        <v>4.0778135500000001E-4</v>
      </c>
      <c r="L667" s="9">
        <v>1.5071615700000001E-4</v>
      </c>
      <c r="M667" s="18">
        <f t="shared" si="20"/>
        <v>1</v>
      </c>
      <c r="N667" s="18">
        <f t="shared" si="21"/>
        <v>1</v>
      </c>
      <c r="O667" s="24"/>
    </row>
    <row r="668" spans="1:15" ht="13.5" thickBot="1">
      <c r="A668" s="3">
        <v>43766</v>
      </c>
      <c r="B668" s="7">
        <v>10</v>
      </c>
      <c r="C668" s="8">
        <v>37068.8515625</v>
      </c>
      <c r="D668" s="8">
        <v>557.5</v>
      </c>
      <c r="E668" s="8">
        <v>552.29999999999995</v>
      </c>
      <c r="F668" s="8">
        <v>339.79020378046602</v>
      </c>
      <c r="G668" s="8">
        <v>375.72928336819001</v>
      </c>
      <c r="H668" s="8">
        <v>35.939079587724002</v>
      </c>
      <c r="I668" s="9">
        <v>8.9146991972000003E-2</v>
      </c>
      <c r="J668" s="9">
        <v>0.10677282796400001</v>
      </c>
      <c r="K668" s="9">
        <v>8.6596722232000004E-2</v>
      </c>
      <c r="L668" s="9">
        <v>0.10422255822400001</v>
      </c>
      <c r="M668" s="18">
        <f t="shared" si="20"/>
        <v>1</v>
      </c>
      <c r="N668" s="18">
        <f t="shared" si="21"/>
        <v>0</v>
      </c>
      <c r="O668" s="24"/>
    </row>
    <row r="669" spans="1:15" ht="13.5" thickBot="1">
      <c r="A669" s="3">
        <v>43766</v>
      </c>
      <c r="B669" s="7">
        <v>11</v>
      </c>
      <c r="C669" s="8">
        <v>37911.125</v>
      </c>
      <c r="D669" s="8">
        <v>905</v>
      </c>
      <c r="E669" s="8">
        <v>897.3</v>
      </c>
      <c r="F669" s="8">
        <v>551.91918399877</v>
      </c>
      <c r="G669" s="8">
        <v>656.736346351968</v>
      </c>
      <c r="H669" s="8">
        <v>104.817162353198</v>
      </c>
      <c r="I669" s="9">
        <v>0.121757554511</v>
      </c>
      <c r="J669" s="9">
        <v>0.173163715547</v>
      </c>
      <c r="K669" s="9">
        <v>0.117981193549</v>
      </c>
      <c r="L669" s="9">
        <v>0.16938735458599999</v>
      </c>
      <c r="M669" s="18">
        <f t="shared" si="20"/>
        <v>1</v>
      </c>
      <c r="N669" s="18">
        <f t="shared" si="21"/>
        <v>0</v>
      </c>
      <c r="O669" s="24"/>
    </row>
    <row r="670" spans="1:15" ht="13.5" thickBot="1">
      <c r="A670" s="3">
        <v>43766</v>
      </c>
      <c r="B670" s="7">
        <v>12</v>
      </c>
      <c r="C670" s="8">
        <v>38533.27734375</v>
      </c>
      <c r="D670" s="8">
        <v>1085.2</v>
      </c>
      <c r="E670" s="8">
        <v>1077.3</v>
      </c>
      <c r="F670" s="8">
        <v>900.74318751401404</v>
      </c>
      <c r="G670" s="8">
        <v>1013.67221869786</v>
      </c>
      <c r="H670" s="8">
        <v>112.929031183852</v>
      </c>
      <c r="I670" s="9">
        <v>3.5079833890000002E-2</v>
      </c>
      <c r="J670" s="9">
        <v>9.0464351390000003E-2</v>
      </c>
      <c r="K670" s="9">
        <v>3.1205385631000001E-2</v>
      </c>
      <c r="L670" s="9">
        <v>8.6589903130999998E-2</v>
      </c>
      <c r="M670" s="18">
        <f t="shared" si="20"/>
        <v>1</v>
      </c>
      <c r="N670" s="18">
        <f t="shared" si="21"/>
        <v>0</v>
      </c>
      <c r="O670" s="24"/>
    </row>
    <row r="671" spans="1:15" ht="13.5" thickBot="1">
      <c r="A671" s="3">
        <v>43766</v>
      </c>
      <c r="B671" s="7">
        <v>13</v>
      </c>
      <c r="C671" s="8">
        <v>38968.328125</v>
      </c>
      <c r="D671" s="8">
        <v>1169.7</v>
      </c>
      <c r="E671" s="8">
        <v>1162.0999999999999</v>
      </c>
      <c r="F671" s="8">
        <v>1151.5126950983199</v>
      </c>
      <c r="G671" s="8">
        <v>1263.8296344200801</v>
      </c>
      <c r="H671" s="8">
        <v>112.316939321757</v>
      </c>
      <c r="I671" s="9">
        <v>4.6164607365999998E-2</v>
      </c>
      <c r="J671" s="9">
        <v>8.9197179499999994E-3</v>
      </c>
      <c r="K671" s="9">
        <v>4.9891924678000001E-2</v>
      </c>
      <c r="L671" s="9">
        <v>5.1924006379999998E-3</v>
      </c>
      <c r="M671" s="18">
        <f t="shared" si="20"/>
        <v>1</v>
      </c>
      <c r="N671" s="18">
        <f t="shared" si="21"/>
        <v>1</v>
      </c>
      <c r="O671" s="24"/>
    </row>
    <row r="672" spans="1:15" ht="13.5" thickBot="1">
      <c r="A672" s="3">
        <v>43766</v>
      </c>
      <c r="B672" s="7">
        <v>14</v>
      </c>
      <c r="C672" s="8">
        <v>39625.33203125</v>
      </c>
      <c r="D672" s="8">
        <v>1248.7</v>
      </c>
      <c r="E672" s="8">
        <v>1241.2</v>
      </c>
      <c r="F672" s="8">
        <v>1258.1848711944201</v>
      </c>
      <c r="G672" s="8">
        <v>1363.4624177855901</v>
      </c>
      <c r="H672" s="8">
        <v>105.277546591171</v>
      </c>
      <c r="I672" s="9">
        <v>5.6283677187000003E-2</v>
      </c>
      <c r="J672" s="9">
        <v>4.6517269219999999E-3</v>
      </c>
      <c r="K672" s="9">
        <v>5.9961950851E-2</v>
      </c>
      <c r="L672" s="9">
        <v>8.3300005850000004E-3</v>
      </c>
      <c r="M672" s="18">
        <f t="shared" si="20"/>
        <v>1</v>
      </c>
      <c r="N672" s="18">
        <f t="shared" si="21"/>
        <v>1</v>
      </c>
      <c r="O672" s="24"/>
    </row>
    <row r="673" spans="1:15" ht="13.5" thickBot="1">
      <c r="A673" s="3">
        <v>43766</v>
      </c>
      <c r="B673" s="7">
        <v>15</v>
      </c>
      <c r="C673" s="8">
        <v>40123.265625</v>
      </c>
      <c r="D673" s="8">
        <v>1314.5</v>
      </c>
      <c r="E673" s="8">
        <v>1306.9000000000001</v>
      </c>
      <c r="F673" s="8">
        <v>1271.8715330139801</v>
      </c>
      <c r="G673" s="8">
        <v>1348.56892476241</v>
      </c>
      <c r="H673" s="8">
        <v>76.697391748428004</v>
      </c>
      <c r="I673" s="9">
        <v>1.6708643826E-2</v>
      </c>
      <c r="J673" s="9">
        <v>2.0906555657E-2</v>
      </c>
      <c r="K673" s="9">
        <v>2.0435961137999999E-2</v>
      </c>
      <c r="L673" s="9">
        <v>1.7179238345E-2</v>
      </c>
      <c r="M673" s="18">
        <f t="shared" si="20"/>
        <v>1</v>
      </c>
      <c r="N673" s="18">
        <f t="shared" si="21"/>
        <v>1</v>
      </c>
      <c r="O673" s="24"/>
    </row>
    <row r="674" spans="1:15" ht="13.5" thickBot="1">
      <c r="A674" s="3">
        <v>43766</v>
      </c>
      <c r="B674" s="7">
        <v>16</v>
      </c>
      <c r="C674" s="8">
        <v>40466.84765625</v>
      </c>
      <c r="D674" s="8">
        <v>1408.9</v>
      </c>
      <c r="E674" s="8">
        <v>1400.9</v>
      </c>
      <c r="F674" s="8">
        <v>1352.9359863495799</v>
      </c>
      <c r="G674" s="8">
        <v>1460.18210818688</v>
      </c>
      <c r="H674" s="8">
        <v>107.24612183729801</v>
      </c>
      <c r="I674" s="9">
        <v>2.5150617060000002E-2</v>
      </c>
      <c r="J674" s="9">
        <v>2.7446794335E-2</v>
      </c>
      <c r="K674" s="9">
        <v>2.9074108968000001E-2</v>
      </c>
      <c r="L674" s="9">
        <v>2.3523302427000001E-2</v>
      </c>
      <c r="M674" s="18">
        <f t="shared" si="20"/>
        <v>1</v>
      </c>
      <c r="N674" s="18">
        <f t="shared" si="21"/>
        <v>1</v>
      </c>
      <c r="O674" s="24"/>
    </row>
    <row r="675" spans="1:15" ht="13.5" thickBot="1">
      <c r="A675" s="3">
        <v>43766</v>
      </c>
      <c r="B675" s="7">
        <v>17</v>
      </c>
      <c r="C675" s="8">
        <v>40905.58203125</v>
      </c>
      <c r="D675" s="8">
        <v>1398.5</v>
      </c>
      <c r="E675" s="8">
        <v>1390.6</v>
      </c>
      <c r="F675" s="8">
        <v>1328.39630813334</v>
      </c>
      <c r="G675" s="8">
        <v>1446.39042041832</v>
      </c>
      <c r="H675" s="8">
        <v>117.994112284978</v>
      </c>
      <c r="I675" s="9">
        <v>2.3487209621E-2</v>
      </c>
      <c r="J675" s="9">
        <v>3.4381408468000002E-2</v>
      </c>
      <c r="K675" s="9">
        <v>2.7361657880000001E-2</v>
      </c>
      <c r="L675" s="9">
        <v>3.0506960209000001E-2</v>
      </c>
      <c r="M675" s="18">
        <f t="shared" si="20"/>
        <v>1</v>
      </c>
      <c r="N675" s="18">
        <f t="shared" si="21"/>
        <v>1</v>
      </c>
      <c r="O675" s="24"/>
    </row>
    <row r="676" spans="1:15" ht="13.5" thickBot="1">
      <c r="A676" s="3">
        <v>43766</v>
      </c>
      <c r="B676" s="7">
        <v>18</v>
      </c>
      <c r="C676" s="8">
        <v>41068.7109375</v>
      </c>
      <c r="D676" s="8">
        <v>953.9</v>
      </c>
      <c r="E676" s="8">
        <v>946.9</v>
      </c>
      <c r="F676" s="8">
        <v>1036.5442032102001</v>
      </c>
      <c r="G676" s="8">
        <v>1098.09703624811</v>
      </c>
      <c r="H676" s="8">
        <v>61.552833037905998</v>
      </c>
      <c r="I676" s="9">
        <v>7.0719488105000006E-2</v>
      </c>
      <c r="J676" s="9">
        <v>4.0531732814999999E-2</v>
      </c>
      <c r="K676" s="9">
        <v>7.4152543525000003E-2</v>
      </c>
      <c r="L676" s="9">
        <v>4.3964788233999998E-2</v>
      </c>
      <c r="M676" s="18">
        <f t="shared" si="20"/>
        <v>1</v>
      </c>
      <c r="N676" s="18">
        <f t="shared" si="21"/>
        <v>1</v>
      </c>
      <c r="O676" s="24"/>
    </row>
    <row r="677" spans="1:15" ht="13.5" thickBot="1">
      <c r="A677" s="3">
        <v>43766</v>
      </c>
      <c r="B677" s="7">
        <v>19</v>
      </c>
      <c r="C677" s="8">
        <v>41280.3671875</v>
      </c>
      <c r="D677" s="8">
        <v>170.9</v>
      </c>
      <c r="E677" s="8">
        <v>164.3</v>
      </c>
      <c r="F677" s="8">
        <v>210.07264416425099</v>
      </c>
      <c r="G677" s="8">
        <v>210.07264416425099</v>
      </c>
      <c r="H677" s="8">
        <v>0</v>
      </c>
      <c r="I677" s="9">
        <v>1.9211694048000001E-2</v>
      </c>
      <c r="J677" s="9">
        <v>1.9211694048000001E-2</v>
      </c>
      <c r="K677" s="9">
        <v>2.2448574871999999E-2</v>
      </c>
      <c r="L677" s="9">
        <v>2.2448574871999999E-2</v>
      </c>
      <c r="M677" s="18">
        <f t="shared" si="20"/>
        <v>1</v>
      </c>
      <c r="N677" s="18">
        <f t="shared" si="21"/>
        <v>1</v>
      </c>
      <c r="O677" s="24"/>
    </row>
    <row r="678" spans="1:15" ht="13.5" thickBot="1">
      <c r="A678" s="3">
        <v>43766</v>
      </c>
      <c r="B678" s="7">
        <v>20</v>
      </c>
      <c r="C678" s="8">
        <v>41965.1484375</v>
      </c>
      <c r="D678" s="8">
        <v>0.1</v>
      </c>
      <c r="E678" s="8">
        <v>0.1</v>
      </c>
      <c r="F678" s="8">
        <v>8.0505305400000005E-2</v>
      </c>
      <c r="G678" s="8">
        <v>0.17078943532099999</v>
      </c>
      <c r="H678" s="8">
        <v>9.0284129921000003E-2</v>
      </c>
      <c r="I678" s="9">
        <v>3.4717722080270597E-5</v>
      </c>
      <c r="J678" s="9">
        <v>9.5609095633520602E-6</v>
      </c>
      <c r="K678" s="9">
        <v>3.4717722080270597E-5</v>
      </c>
      <c r="L678" s="9">
        <v>9.5609095633520602E-6</v>
      </c>
      <c r="M678" s="18">
        <f t="shared" si="20"/>
        <v>0</v>
      </c>
      <c r="N678" s="18">
        <f t="shared" si="21"/>
        <v>1</v>
      </c>
      <c r="O678" s="24"/>
    </row>
    <row r="679" spans="1:15" ht="13.5" thickBot="1">
      <c r="A679" s="3">
        <v>43766</v>
      </c>
      <c r="B679" s="7">
        <v>21</v>
      </c>
      <c r="C679" s="8">
        <v>41392.8671875</v>
      </c>
      <c r="D679" s="8">
        <v>0</v>
      </c>
      <c r="E679" s="8">
        <v>0</v>
      </c>
      <c r="F679" s="8">
        <v>1.9999999551999999E-2</v>
      </c>
      <c r="G679" s="8">
        <v>1.9999999551999999E-2</v>
      </c>
      <c r="H679" s="8">
        <v>0</v>
      </c>
      <c r="I679" s="9">
        <v>9.8087295502526695E-6</v>
      </c>
      <c r="J679" s="9">
        <v>9.8087295502526695E-6</v>
      </c>
      <c r="K679" s="9">
        <v>9.8087295502526695E-6</v>
      </c>
      <c r="L679" s="9">
        <v>9.8087295502526695E-6</v>
      </c>
      <c r="M679" s="18">
        <f t="shared" si="20"/>
        <v>0</v>
      </c>
      <c r="N679" s="18">
        <f t="shared" si="21"/>
        <v>1</v>
      </c>
      <c r="O679" s="24"/>
    </row>
    <row r="680" spans="1:15" ht="13.5" thickBot="1">
      <c r="A680" s="3">
        <v>43766</v>
      </c>
      <c r="B680" s="7">
        <v>22</v>
      </c>
      <c r="C680" s="8">
        <v>39840.16796875</v>
      </c>
      <c r="D680" s="8">
        <v>0</v>
      </c>
      <c r="E680" s="8">
        <v>0</v>
      </c>
      <c r="F680" s="8">
        <v>5.9630860549999996E-3</v>
      </c>
      <c r="G680" s="8">
        <v>5.9630860549999996E-3</v>
      </c>
      <c r="H680" s="8">
        <v>0</v>
      </c>
      <c r="I680" s="9">
        <v>2.9245149854755998E-6</v>
      </c>
      <c r="J680" s="9">
        <v>2.9245149854755998E-6</v>
      </c>
      <c r="K680" s="9">
        <v>2.9245149854755998E-6</v>
      </c>
      <c r="L680" s="9">
        <v>2.9245149854755998E-6</v>
      </c>
      <c r="M680" s="18">
        <f t="shared" si="20"/>
        <v>0</v>
      </c>
      <c r="N680" s="18">
        <f t="shared" si="21"/>
        <v>1</v>
      </c>
      <c r="O680" s="24"/>
    </row>
    <row r="681" spans="1:15" ht="13.5" thickBot="1">
      <c r="A681" s="3">
        <v>43766</v>
      </c>
      <c r="B681" s="7">
        <v>23</v>
      </c>
      <c r="C681" s="8">
        <v>37342.8671875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18">
        <f t="shared" si="20"/>
        <v>0</v>
      </c>
      <c r="N681" s="18">
        <f t="shared" si="21"/>
        <v>0</v>
      </c>
      <c r="O681" s="24"/>
    </row>
    <row r="682" spans="1:15" ht="13.5" thickBot="1">
      <c r="A682" s="3">
        <v>43766</v>
      </c>
      <c r="B682" s="7">
        <v>24</v>
      </c>
      <c r="C682" s="8">
        <v>34641.44921875</v>
      </c>
      <c r="D682" s="8">
        <v>0</v>
      </c>
      <c r="E682" s="8">
        <v>0</v>
      </c>
      <c r="F682" s="8">
        <v>7.0976040089999999E-3</v>
      </c>
      <c r="G682" s="8">
        <v>7.0976040089999999E-3</v>
      </c>
      <c r="H682" s="8">
        <v>0</v>
      </c>
      <c r="I682" s="9">
        <v>3.4809239871702899E-6</v>
      </c>
      <c r="J682" s="9">
        <v>3.4809239871702899E-6</v>
      </c>
      <c r="K682" s="9">
        <v>3.4809239871702899E-6</v>
      </c>
      <c r="L682" s="9">
        <v>3.4809239871702899E-6</v>
      </c>
      <c r="M682" s="18">
        <f t="shared" si="20"/>
        <v>0</v>
      </c>
      <c r="N682" s="18">
        <f t="shared" si="21"/>
        <v>1</v>
      </c>
      <c r="O682" s="24"/>
    </row>
    <row r="683" spans="1:15" ht="13.5" thickBot="1">
      <c r="A683" s="3">
        <v>43767</v>
      </c>
      <c r="B683" s="7">
        <v>1</v>
      </c>
      <c r="C683" s="8">
        <v>32910.55859375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18">
        <f t="shared" si="20"/>
        <v>0</v>
      </c>
      <c r="N683" s="18">
        <f t="shared" si="21"/>
        <v>0</v>
      </c>
      <c r="O683" s="24"/>
    </row>
    <row r="684" spans="1:15" ht="13.5" thickBot="1">
      <c r="A684" s="3">
        <v>43767</v>
      </c>
      <c r="B684" s="7">
        <v>2</v>
      </c>
      <c r="C684" s="8">
        <v>31935.623046875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18">
        <f t="shared" si="20"/>
        <v>0</v>
      </c>
      <c r="N684" s="18">
        <f t="shared" si="21"/>
        <v>0</v>
      </c>
      <c r="O684" s="24"/>
    </row>
    <row r="685" spans="1:15" ht="13.5" thickBot="1">
      <c r="A685" s="3">
        <v>43767</v>
      </c>
      <c r="B685" s="7">
        <v>3</v>
      </c>
      <c r="C685" s="8">
        <v>31356.35546875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18">
        <f t="shared" si="20"/>
        <v>0</v>
      </c>
      <c r="N685" s="18">
        <f t="shared" si="21"/>
        <v>0</v>
      </c>
      <c r="O685" s="24"/>
    </row>
    <row r="686" spans="1:15" ht="13.5" thickBot="1">
      <c r="A686" s="3">
        <v>43767</v>
      </c>
      <c r="B686" s="7">
        <v>4</v>
      </c>
      <c r="C686" s="8">
        <v>31235.24609375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18">
        <f t="shared" si="20"/>
        <v>0</v>
      </c>
      <c r="N686" s="18">
        <f t="shared" si="21"/>
        <v>0</v>
      </c>
      <c r="O686" s="24"/>
    </row>
    <row r="687" spans="1:15" ht="13.5" thickBot="1">
      <c r="A687" s="3">
        <v>43767</v>
      </c>
      <c r="B687" s="7">
        <v>5</v>
      </c>
      <c r="C687" s="8">
        <v>31855.833984375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18">
        <f t="shared" si="20"/>
        <v>0</v>
      </c>
      <c r="N687" s="18">
        <f t="shared" si="21"/>
        <v>0</v>
      </c>
      <c r="O687" s="24"/>
    </row>
    <row r="688" spans="1:15" ht="13.5" thickBot="1">
      <c r="A688" s="3">
        <v>43767</v>
      </c>
      <c r="B688" s="7">
        <v>6</v>
      </c>
      <c r="C688" s="8">
        <v>33840.60546875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18">
        <f t="shared" si="20"/>
        <v>0</v>
      </c>
      <c r="N688" s="18">
        <f t="shared" si="21"/>
        <v>0</v>
      </c>
      <c r="O688" s="24"/>
    </row>
    <row r="689" spans="1:15" ht="13.5" thickBot="1">
      <c r="A689" s="3">
        <v>43767</v>
      </c>
      <c r="B689" s="7">
        <v>7</v>
      </c>
      <c r="C689" s="8">
        <v>37129.24609375</v>
      </c>
      <c r="D689" s="8">
        <v>0</v>
      </c>
      <c r="E689" s="8">
        <v>0</v>
      </c>
      <c r="F689" s="8">
        <v>1.290856467E-3</v>
      </c>
      <c r="G689" s="8">
        <v>1.290856467E-3</v>
      </c>
      <c r="H689" s="8">
        <v>0</v>
      </c>
      <c r="I689" s="9">
        <v>6.33083112973507E-7</v>
      </c>
      <c r="J689" s="9">
        <v>6.33083112973507E-7</v>
      </c>
      <c r="K689" s="9">
        <v>6.33083112973507E-7</v>
      </c>
      <c r="L689" s="9">
        <v>6.33083112973507E-7</v>
      </c>
      <c r="M689" s="18">
        <f t="shared" si="20"/>
        <v>0</v>
      </c>
      <c r="N689" s="18">
        <f t="shared" si="21"/>
        <v>1</v>
      </c>
      <c r="O689" s="24"/>
    </row>
    <row r="690" spans="1:15" ht="13.5" thickBot="1">
      <c r="A690" s="3">
        <v>43767</v>
      </c>
      <c r="B690" s="7">
        <v>8</v>
      </c>
      <c r="C690" s="8">
        <v>38958.515625</v>
      </c>
      <c r="D690" s="8">
        <v>0</v>
      </c>
      <c r="E690" s="8">
        <v>0</v>
      </c>
      <c r="F690" s="8">
        <v>2.8626914056999998E-2</v>
      </c>
      <c r="G690" s="8">
        <v>2.8626914056999998E-2</v>
      </c>
      <c r="H690" s="8">
        <v>0</v>
      </c>
      <c r="I690" s="9">
        <v>1.4039683206212199E-5</v>
      </c>
      <c r="J690" s="9">
        <v>1.4039683206212199E-5</v>
      </c>
      <c r="K690" s="9">
        <v>1.4039683206212199E-5</v>
      </c>
      <c r="L690" s="9">
        <v>1.4039683206212199E-5</v>
      </c>
      <c r="M690" s="18">
        <f t="shared" si="20"/>
        <v>0</v>
      </c>
      <c r="N690" s="18">
        <f t="shared" si="21"/>
        <v>1</v>
      </c>
      <c r="O690" s="24"/>
    </row>
    <row r="691" spans="1:15" ht="13.5" thickBot="1">
      <c r="A691" s="3">
        <v>43767</v>
      </c>
      <c r="B691" s="7">
        <v>9</v>
      </c>
      <c r="C691" s="8">
        <v>39084.62109375</v>
      </c>
      <c r="D691" s="8">
        <v>26</v>
      </c>
      <c r="E691" s="8">
        <v>21.4</v>
      </c>
      <c r="F691" s="8">
        <v>6.5895922371509998</v>
      </c>
      <c r="G691" s="8">
        <v>8.9220772636590002</v>
      </c>
      <c r="H691" s="8">
        <v>2.3324850265079999</v>
      </c>
      <c r="I691" s="9">
        <v>8.3756364569999991E-3</v>
      </c>
      <c r="J691" s="9">
        <v>9.5195722230000009E-3</v>
      </c>
      <c r="K691" s="9">
        <v>6.1196286100000004E-3</v>
      </c>
      <c r="L691" s="9">
        <v>7.2635643760000004E-3</v>
      </c>
      <c r="M691" s="18">
        <f t="shared" si="20"/>
        <v>1</v>
      </c>
      <c r="N691" s="18">
        <f t="shared" si="21"/>
        <v>0</v>
      </c>
      <c r="O691" s="24"/>
    </row>
    <row r="692" spans="1:15" ht="13.5" thickBot="1">
      <c r="A692" s="3">
        <v>43767</v>
      </c>
      <c r="B692" s="7">
        <v>10</v>
      </c>
      <c r="C692" s="8">
        <v>39682.8203125</v>
      </c>
      <c r="D692" s="8">
        <v>154.4</v>
      </c>
      <c r="E692" s="8">
        <v>140.19999999999999</v>
      </c>
      <c r="F692" s="8">
        <v>78.656828476719994</v>
      </c>
      <c r="G692" s="8">
        <v>82.116774562128995</v>
      </c>
      <c r="H692" s="8">
        <v>3.4599460854089998</v>
      </c>
      <c r="I692" s="9">
        <v>3.5450331258999997E-2</v>
      </c>
      <c r="J692" s="9">
        <v>3.7147215067E-2</v>
      </c>
      <c r="K692" s="9">
        <v>2.8486133122999999E-2</v>
      </c>
      <c r="L692" s="9">
        <v>3.0183016930999999E-2</v>
      </c>
      <c r="M692" s="18">
        <f t="shared" si="20"/>
        <v>1</v>
      </c>
      <c r="N692" s="18">
        <f t="shared" si="21"/>
        <v>0</v>
      </c>
      <c r="O692" s="24"/>
    </row>
    <row r="693" spans="1:15" ht="13.5" thickBot="1">
      <c r="A693" s="3">
        <v>43767</v>
      </c>
      <c r="B693" s="7">
        <v>11</v>
      </c>
      <c r="C693" s="8">
        <v>40443.51171875</v>
      </c>
      <c r="D693" s="8">
        <v>377.5</v>
      </c>
      <c r="E693" s="8">
        <v>370.1</v>
      </c>
      <c r="F693" s="8">
        <v>207.359484142197</v>
      </c>
      <c r="G693" s="8">
        <v>207.960442955676</v>
      </c>
      <c r="H693" s="8">
        <v>0.60095881347799995</v>
      </c>
      <c r="I693" s="9">
        <v>8.3148385014000001E-2</v>
      </c>
      <c r="J693" s="9">
        <v>8.3443117144000004E-2</v>
      </c>
      <c r="K693" s="9">
        <v>7.9519154999000002E-2</v>
      </c>
      <c r="L693" s="9">
        <v>7.9813887129000005E-2</v>
      </c>
      <c r="M693" s="18">
        <f t="shared" si="20"/>
        <v>1</v>
      </c>
      <c r="N693" s="18">
        <f t="shared" si="21"/>
        <v>0</v>
      </c>
      <c r="O693" s="24"/>
    </row>
    <row r="694" spans="1:15" ht="13.5" thickBot="1">
      <c r="A694" s="3">
        <v>43767</v>
      </c>
      <c r="B694" s="7">
        <v>12</v>
      </c>
      <c r="C694" s="8">
        <v>40831.859375</v>
      </c>
      <c r="D694" s="8">
        <v>531.1</v>
      </c>
      <c r="E694" s="8">
        <v>523.29999999999995</v>
      </c>
      <c r="F694" s="8">
        <v>374.50706338624201</v>
      </c>
      <c r="G694" s="8">
        <v>374.50706338624201</v>
      </c>
      <c r="H694" s="8">
        <v>0</v>
      </c>
      <c r="I694" s="9">
        <v>7.6798889952000002E-2</v>
      </c>
      <c r="J694" s="9">
        <v>7.6798889952000002E-2</v>
      </c>
      <c r="K694" s="9">
        <v>7.2973485342000002E-2</v>
      </c>
      <c r="L694" s="9">
        <v>7.2973485342000002E-2</v>
      </c>
      <c r="M694" s="18">
        <f t="shared" si="20"/>
        <v>1</v>
      </c>
      <c r="N694" s="18">
        <f t="shared" si="21"/>
        <v>0</v>
      </c>
      <c r="O694" s="24"/>
    </row>
    <row r="695" spans="1:15" ht="13.5" thickBot="1">
      <c r="A695" s="3">
        <v>43767</v>
      </c>
      <c r="B695" s="7">
        <v>13</v>
      </c>
      <c r="C695" s="8">
        <v>41094.203125</v>
      </c>
      <c r="D695" s="8">
        <v>660.6</v>
      </c>
      <c r="E695" s="8">
        <v>653</v>
      </c>
      <c r="F695" s="8">
        <v>562.53000313427697</v>
      </c>
      <c r="G695" s="8">
        <v>562.53000313427697</v>
      </c>
      <c r="H695" s="8">
        <v>0</v>
      </c>
      <c r="I695" s="9">
        <v>4.8097104887000003E-2</v>
      </c>
      <c r="J695" s="9">
        <v>4.8097104887000003E-2</v>
      </c>
      <c r="K695" s="9">
        <v>4.4369787575E-2</v>
      </c>
      <c r="L695" s="9">
        <v>4.4369787575E-2</v>
      </c>
      <c r="M695" s="18">
        <f t="shared" si="20"/>
        <v>1</v>
      </c>
      <c r="N695" s="18">
        <f t="shared" si="21"/>
        <v>0</v>
      </c>
      <c r="O695" s="24"/>
    </row>
    <row r="696" spans="1:15" ht="13.5" thickBot="1">
      <c r="A696" s="3">
        <v>43767</v>
      </c>
      <c r="B696" s="7">
        <v>14</v>
      </c>
      <c r="C696" s="8">
        <v>41242.45703125</v>
      </c>
      <c r="D696" s="8">
        <v>841.2</v>
      </c>
      <c r="E696" s="8">
        <v>833.8</v>
      </c>
      <c r="F696" s="8">
        <v>748.02158735672595</v>
      </c>
      <c r="G696" s="8">
        <v>760.77712160666795</v>
      </c>
      <c r="H696" s="8">
        <v>12.755534249941</v>
      </c>
      <c r="I696" s="9">
        <v>3.9442314072000002E-2</v>
      </c>
      <c r="J696" s="9">
        <v>4.5698093497999998E-2</v>
      </c>
      <c r="K696" s="9">
        <v>3.5813084056999997E-2</v>
      </c>
      <c r="L696" s="9">
        <v>4.2068863482999999E-2</v>
      </c>
      <c r="M696" s="18">
        <f t="shared" si="20"/>
        <v>1</v>
      </c>
      <c r="N696" s="18">
        <f t="shared" si="21"/>
        <v>0</v>
      </c>
      <c r="O696" s="24"/>
    </row>
    <row r="697" spans="1:15" ht="13.5" thickBot="1">
      <c r="A697" s="3">
        <v>43767</v>
      </c>
      <c r="B697" s="7">
        <v>15</v>
      </c>
      <c r="C697" s="8">
        <v>41211.03515625</v>
      </c>
      <c r="D697" s="8">
        <v>861.3</v>
      </c>
      <c r="E697" s="8">
        <v>853.9</v>
      </c>
      <c r="F697" s="8">
        <v>784.08441117790005</v>
      </c>
      <c r="G697" s="8">
        <v>831.42854703929697</v>
      </c>
      <c r="H697" s="8">
        <v>47.344135861395998</v>
      </c>
      <c r="I697" s="9">
        <v>1.4650050495000001E-2</v>
      </c>
      <c r="J697" s="9">
        <v>3.7869342237000003E-2</v>
      </c>
      <c r="K697" s="9">
        <v>1.102082048E-2</v>
      </c>
      <c r="L697" s="9">
        <v>3.4240112221999998E-2</v>
      </c>
      <c r="M697" s="18">
        <f t="shared" si="20"/>
        <v>1</v>
      </c>
      <c r="N697" s="18">
        <f t="shared" si="21"/>
        <v>0</v>
      </c>
      <c r="O697" s="24"/>
    </row>
    <row r="698" spans="1:15" ht="13.5" thickBot="1">
      <c r="A698" s="3">
        <v>43767</v>
      </c>
      <c r="B698" s="7">
        <v>16</v>
      </c>
      <c r="C698" s="8">
        <v>41223.15625</v>
      </c>
      <c r="D698" s="8">
        <v>830.9</v>
      </c>
      <c r="E698" s="8">
        <v>820.8</v>
      </c>
      <c r="F698" s="8">
        <v>839.33771538747305</v>
      </c>
      <c r="G698" s="8">
        <v>919.59684791922598</v>
      </c>
      <c r="H698" s="8">
        <v>80.259132531752996</v>
      </c>
      <c r="I698" s="9">
        <v>4.3500170631999999E-2</v>
      </c>
      <c r="J698" s="9">
        <v>4.1381635050000004E-3</v>
      </c>
      <c r="K698" s="9">
        <v>4.8453579165000003E-2</v>
      </c>
      <c r="L698" s="9">
        <v>9.0915720379999999E-3</v>
      </c>
      <c r="M698" s="18">
        <f t="shared" si="20"/>
        <v>1</v>
      </c>
      <c r="N698" s="18">
        <f t="shared" si="21"/>
        <v>1</v>
      </c>
      <c r="O698" s="24"/>
    </row>
    <row r="699" spans="1:15" ht="13.5" thickBot="1">
      <c r="A699" s="3">
        <v>43767</v>
      </c>
      <c r="B699" s="7">
        <v>17</v>
      </c>
      <c r="C699" s="8">
        <v>41609.4375</v>
      </c>
      <c r="D699" s="8">
        <v>820.5</v>
      </c>
      <c r="E699" s="8">
        <v>810.7</v>
      </c>
      <c r="F699" s="8">
        <v>725.88821417637303</v>
      </c>
      <c r="G699" s="8">
        <v>851.33658734625601</v>
      </c>
      <c r="H699" s="8">
        <v>125.448373169883</v>
      </c>
      <c r="I699" s="9">
        <v>1.5123387614E-2</v>
      </c>
      <c r="J699" s="9">
        <v>4.6401072006999999E-2</v>
      </c>
      <c r="K699" s="9">
        <v>1.9929665201000001E-2</v>
      </c>
      <c r="L699" s="9">
        <v>4.1594794419999997E-2</v>
      </c>
      <c r="M699" s="18">
        <f t="shared" si="20"/>
        <v>1</v>
      </c>
      <c r="N699" s="18">
        <f t="shared" si="21"/>
        <v>1</v>
      </c>
      <c r="O699" s="24"/>
    </row>
    <row r="700" spans="1:15" ht="13.5" thickBot="1">
      <c r="A700" s="3">
        <v>43767</v>
      </c>
      <c r="B700" s="7">
        <v>18</v>
      </c>
      <c r="C700" s="8">
        <v>41967.39453125</v>
      </c>
      <c r="D700" s="8">
        <v>596.9</v>
      </c>
      <c r="E700" s="8">
        <v>588.6</v>
      </c>
      <c r="F700" s="8">
        <v>491.468574129991</v>
      </c>
      <c r="G700" s="8">
        <v>575.25318076173096</v>
      </c>
      <c r="H700" s="8">
        <v>83.784606631738995</v>
      </c>
      <c r="I700" s="9">
        <v>1.0616390013E-2</v>
      </c>
      <c r="J700" s="9">
        <v>5.1707418278000003E-2</v>
      </c>
      <c r="K700" s="9">
        <v>6.5457671589999999E-3</v>
      </c>
      <c r="L700" s="9">
        <v>4.7636795423999997E-2</v>
      </c>
      <c r="M700" s="18">
        <f t="shared" si="20"/>
        <v>1</v>
      </c>
      <c r="N700" s="18">
        <f t="shared" si="21"/>
        <v>0</v>
      </c>
      <c r="O700" s="24"/>
    </row>
    <row r="701" spans="1:15" ht="13.5" thickBot="1">
      <c r="A701" s="3">
        <v>43767</v>
      </c>
      <c r="B701" s="7">
        <v>19</v>
      </c>
      <c r="C701" s="8">
        <v>42656.7265625</v>
      </c>
      <c r="D701" s="8">
        <v>127.9</v>
      </c>
      <c r="E701" s="8">
        <v>118.7</v>
      </c>
      <c r="F701" s="8">
        <v>118.86702113034301</v>
      </c>
      <c r="G701" s="8">
        <v>118.86702113034301</v>
      </c>
      <c r="H701" s="8">
        <v>0</v>
      </c>
      <c r="I701" s="9">
        <v>4.4301024370000004E-3</v>
      </c>
      <c r="J701" s="9">
        <v>4.4301024370000004E-3</v>
      </c>
      <c r="K701" s="9">
        <v>8.1913256666685504E-5</v>
      </c>
      <c r="L701" s="9">
        <v>8.1913256666685504E-5</v>
      </c>
      <c r="M701" s="18">
        <f t="shared" si="20"/>
        <v>1</v>
      </c>
      <c r="N701" s="18">
        <f t="shared" si="21"/>
        <v>1</v>
      </c>
      <c r="O701" s="24"/>
    </row>
    <row r="702" spans="1:15" ht="13.5" thickBot="1">
      <c r="A702" s="3">
        <v>43767</v>
      </c>
      <c r="B702" s="7">
        <v>20</v>
      </c>
      <c r="C702" s="8">
        <v>43215.80859375</v>
      </c>
      <c r="D702" s="8">
        <v>0</v>
      </c>
      <c r="E702" s="8">
        <v>0</v>
      </c>
      <c r="F702" s="8">
        <v>0.15696066468299999</v>
      </c>
      <c r="G702" s="8">
        <v>0.15372733142200001</v>
      </c>
      <c r="H702" s="8">
        <v>-3.233333261E-3</v>
      </c>
      <c r="I702" s="9">
        <v>7.53934926053307E-5</v>
      </c>
      <c r="J702" s="9">
        <v>7.6979237215954896E-5</v>
      </c>
      <c r="K702" s="9">
        <v>7.53934926053307E-5</v>
      </c>
      <c r="L702" s="9">
        <v>7.6979237215954896E-5</v>
      </c>
      <c r="M702" s="18">
        <f t="shared" si="20"/>
        <v>0</v>
      </c>
      <c r="N702" s="18">
        <f t="shared" si="21"/>
        <v>1</v>
      </c>
      <c r="O702" s="24"/>
    </row>
    <row r="703" spans="1:15" ht="13.5" thickBot="1">
      <c r="A703" s="3">
        <v>43767</v>
      </c>
      <c r="B703" s="7">
        <v>21</v>
      </c>
      <c r="C703" s="8">
        <v>42739.54296875</v>
      </c>
      <c r="D703" s="8">
        <v>0</v>
      </c>
      <c r="E703" s="8">
        <v>0</v>
      </c>
      <c r="F703" s="8">
        <v>0.114067845013</v>
      </c>
      <c r="G703" s="8">
        <v>0.114067845013</v>
      </c>
      <c r="H703" s="8">
        <v>0</v>
      </c>
      <c r="I703" s="9">
        <v>5.5943033356256203E-5</v>
      </c>
      <c r="J703" s="9">
        <v>5.5943033356256203E-5</v>
      </c>
      <c r="K703" s="9">
        <v>5.5943033356256203E-5</v>
      </c>
      <c r="L703" s="9">
        <v>5.5943033356256203E-5</v>
      </c>
      <c r="M703" s="18">
        <f t="shared" si="20"/>
        <v>0</v>
      </c>
      <c r="N703" s="18">
        <f t="shared" si="21"/>
        <v>1</v>
      </c>
      <c r="O703" s="24"/>
    </row>
    <row r="704" spans="1:15" ht="13.5" thickBot="1">
      <c r="A704" s="3">
        <v>43767</v>
      </c>
      <c r="B704" s="7">
        <v>22</v>
      </c>
      <c r="C704" s="8">
        <v>41314.75390625</v>
      </c>
      <c r="D704" s="8">
        <v>0</v>
      </c>
      <c r="E704" s="8">
        <v>0</v>
      </c>
      <c r="F704" s="8">
        <v>7.2572192490999998E-2</v>
      </c>
      <c r="G704" s="8">
        <v>7.2572192490999998E-2</v>
      </c>
      <c r="H704" s="8">
        <v>0</v>
      </c>
      <c r="I704" s="9">
        <v>3.5592051246570099E-5</v>
      </c>
      <c r="J704" s="9">
        <v>3.5592051246570099E-5</v>
      </c>
      <c r="K704" s="9">
        <v>3.5592051246570099E-5</v>
      </c>
      <c r="L704" s="9">
        <v>3.5592051246570099E-5</v>
      </c>
      <c r="M704" s="18">
        <f t="shared" si="20"/>
        <v>0</v>
      </c>
      <c r="N704" s="18">
        <f t="shared" si="21"/>
        <v>1</v>
      </c>
      <c r="O704" s="24"/>
    </row>
    <row r="705" spans="1:15" ht="13.5" thickBot="1">
      <c r="A705" s="3">
        <v>43767</v>
      </c>
      <c r="B705" s="7">
        <v>23</v>
      </c>
      <c r="C705" s="8">
        <v>39008.90234375</v>
      </c>
      <c r="D705" s="8">
        <v>0</v>
      </c>
      <c r="E705" s="8">
        <v>0</v>
      </c>
      <c r="F705" s="8">
        <v>7.0000000298000006E-2</v>
      </c>
      <c r="G705" s="8">
        <v>7.0000000298000006E-2</v>
      </c>
      <c r="H705" s="8">
        <v>0</v>
      </c>
      <c r="I705" s="9">
        <v>3.4330554339393397E-5</v>
      </c>
      <c r="J705" s="9">
        <v>3.4330554339393397E-5</v>
      </c>
      <c r="K705" s="9">
        <v>3.4330554339393397E-5</v>
      </c>
      <c r="L705" s="9">
        <v>3.4330554339393397E-5</v>
      </c>
      <c r="M705" s="18">
        <f t="shared" si="20"/>
        <v>0</v>
      </c>
      <c r="N705" s="18">
        <f t="shared" si="21"/>
        <v>1</v>
      </c>
      <c r="O705" s="24"/>
    </row>
    <row r="706" spans="1:15" ht="13.5" thickBot="1">
      <c r="A706" s="3">
        <v>43767</v>
      </c>
      <c r="B706" s="7">
        <v>24</v>
      </c>
      <c r="C706" s="8">
        <v>36779.14453125</v>
      </c>
      <c r="D706" s="8">
        <v>0</v>
      </c>
      <c r="E706" s="8">
        <v>0</v>
      </c>
      <c r="F706" s="8">
        <v>7.0000000298000006E-2</v>
      </c>
      <c r="G706" s="8">
        <v>7.0000000298000006E-2</v>
      </c>
      <c r="H706" s="8">
        <v>0</v>
      </c>
      <c r="I706" s="9">
        <v>3.4330554339393397E-5</v>
      </c>
      <c r="J706" s="9">
        <v>3.4330554339393397E-5</v>
      </c>
      <c r="K706" s="9">
        <v>3.4330554339393397E-5</v>
      </c>
      <c r="L706" s="9">
        <v>3.4330554339393397E-5</v>
      </c>
      <c r="M706" s="18">
        <f t="shared" si="20"/>
        <v>0</v>
      </c>
      <c r="N706" s="18">
        <f t="shared" si="21"/>
        <v>1</v>
      </c>
      <c r="O706" s="24"/>
    </row>
    <row r="707" spans="1:15" ht="13.5" thickBot="1">
      <c r="A707" s="3">
        <v>43768</v>
      </c>
      <c r="B707" s="7">
        <v>1</v>
      </c>
      <c r="C707" s="8">
        <v>34945.94921875</v>
      </c>
      <c r="D707" s="8">
        <v>0</v>
      </c>
      <c r="E707" s="8">
        <v>0</v>
      </c>
      <c r="F707" s="8">
        <v>7.0022222519000005E-2</v>
      </c>
      <c r="G707" s="8">
        <v>7.0022222519000005E-2</v>
      </c>
      <c r="H707" s="8">
        <v>0</v>
      </c>
      <c r="I707" s="9">
        <v>3.4341452927782602E-5</v>
      </c>
      <c r="J707" s="9">
        <v>3.4341452927782602E-5</v>
      </c>
      <c r="K707" s="9">
        <v>3.4341452927782602E-5</v>
      </c>
      <c r="L707" s="9">
        <v>3.4341452927782602E-5</v>
      </c>
      <c r="M707" s="18">
        <f t="shared" si="20"/>
        <v>0</v>
      </c>
      <c r="N707" s="18">
        <f t="shared" si="21"/>
        <v>1</v>
      </c>
      <c r="O707" s="24"/>
    </row>
    <row r="708" spans="1:15" ht="13.5" thickBot="1">
      <c r="A708" s="3">
        <v>43768</v>
      </c>
      <c r="B708" s="7">
        <v>2</v>
      </c>
      <c r="C708" s="8">
        <v>33973.2890625</v>
      </c>
      <c r="D708" s="8">
        <v>0</v>
      </c>
      <c r="E708" s="8">
        <v>0</v>
      </c>
      <c r="F708" s="8">
        <v>7.0013333630999999E-2</v>
      </c>
      <c r="G708" s="8">
        <v>7.0013333630999999E-2</v>
      </c>
      <c r="H708" s="8">
        <v>0</v>
      </c>
      <c r="I708" s="9">
        <v>3.4337093492629898E-5</v>
      </c>
      <c r="J708" s="9">
        <v>3.4337093492629898E-5</v>
      </c>
      <c r="K708" s="9">
        <v>3.4337093492629898E-5</v>
      </c>
      <c r="L708" s="9">
        <v>3.4337093492629898E-5</v>
      </c>
      <c r="M708" s="18">
        <f t="shared" si="20"/>
        <v>0</v>
      </c>
      <c r="N708" s="18">
        <f t="shared" si="21"/>
        <v>1</v>
      </c>
      <c r="O708" s="24"/>
    </row>
    <row r="709" spans="1:15" ht="13.5" thickBot="1">
      <c r="A709" s="3">
        <v>43768</v>
      </c>
      <c r="B709" s="7">
        <v>3</v>
      </c>
      <c r="C709" s="8">
        <v>33443.94921875</v>
      </c>
      <c r="D709" s="8">
        <v>0</v>
      </c>
      <c r="E709" s="8">
        <v>0</v>
      </c>
      <c r="F709" s="8">
        <v>7.5300799772999999E-2</v>
      </c>
      <c r="G709" s="8">
        <v>7.5300799772999999E-2</v>
      </c>
      <c r="H709" s="8">
        <v>0</v>
      </c>
      <c r="I709" s="9">
        <v>3.6930259820401698E-5</v>
      </c>
      <c r="J709" s="9">
        <v>3.6930259820401698E-5</v>
      </c>
      <c r="K709" s="9">
        <v>3.6930259820401698E-5</v>
      </c>
      <c r="L709" s="9">
        <v>3.6930259820401698E-5</v>
      </c>
      <c r="M709" s="18">
        <f t="shared" si="20"/>
        <v>0</v>
      </c>
      <c r="N709" s="18">
        <f t="shared" si="21"/>
        <v>1</v>
      </c>
      <c r="O709" s="24"/>
    </row>
    <row r="710" spans="1:15" ht="13.5" thickBot="1">
      <c r="A710" s="3">
        <v>43768</v>
      </c>
      <c r="B710" s="7">
        <v>4</v>
      </c>
      <c r="C710" s="8">
        <v>33349.8671875</v>
      </c>
      <c r="D710" s="8">
        <v>0</v>
      </c>
      <c r="E710" s="8">
        <v>0</v>
      </c>
      <c r="F710" s="8">
        <v>7.0000000298000006E-2</v>
      </c>
      <c r="G710" s="8">
        <v>7.0000000298000006E-2</v>
      </c>
      <c r="H710" s="8">
        <v>0</v>
      </c>
      <c r="I710" s="9">
        <v>3.4330554339393397E-5</v>
      </c>
      <c r="J710" s="9">
        <v>3.4330554339393397E-5</v>
      </c>
      <c r="K710" s="9">
        <v>3.4330554339393397E-5</v>
      </c>
      <c r="L710" s="9">
        <v>3.4330554339393397E-5</v>
      </c>
      <c r="M710" s="18">
        <f t="shared" si="20"/>
        <v>0</v>
      </c>
      <c r="N710" s="18">
        <f t="shared" si="21"/>
        <v>1</v>
      </c>
      <c r="O710" s="24"/>
    </row>
    <row r="711" spans="1:15" ht="13.5" thickBot="1">
      <c r="A711" s="3">
        <v>43768</v>
      </c>
      <c r="B711" s="7">
        <v>5</v>
      </c>
      <c r="C711" s="8">
        <v>34060.92578125</v>
      </c>
      <c r="D711" s="8">
        <v>0</v>
      </c>
      <c r="E711" s="8">
        <v>0</v>
      </c>
      <c r="F711" s="8">
        <v>7.0000000298000006E-2</v>
      </c>
      <c r="G711" s="8">
        <v>7.0000000298000006E-2</v>
      </c>
      <c r="H711" s="8">
        <v>0</v>
      </c>
      <c r="I711" s="9">
        <v>3.4330554339393397E-5</v>
      </c>
      <c r="J711" s="9">
        <v>3.4330554339393397E-5</v>
      </c>
      <c r="K711" s="9">
        <v>3.4330554339393397E-5</v>
      </c>
      <c r="L711" s="9">
        <v>3.4330554339393397E-5</v>
      </c>
      <c r="M711" s="18">
        <f t="shared" si="20"/>
        <v>0</v>
      </c>
      <c r="N711" s="18">
        <f t="shared" si="21"/>
        <v>1</v>
      </c>
      <c r="O711" s="24"/>
    </row>
    <row r="712" spans="1:15" ht="13.5" thickBot="1">
      <c r="A712" s="3">
        <v>43768</v>
      </c>
      <c r="B712" s="7">
        <v>6</v>
      </c>
      <c r="C712" s="8">
        <v>36193.765625</v>
      </c>
      <c r="D712" s="8">
        <v>0</v>
      </c>
      <c r="E712" s="8">
        <v>0</v>
      </c>
      <c r="F712" s="8">
        <v>7.0000000298000006E-2</v>
      </c>
      <c r="G712" s="8">
        <v>7.0000000298000006E-2</v>
      </c>
      <c r="H712" s="8">
        <v>0</v>
      </c>
      <c r="I712" s="9">
        <v>3.4330554339393397E-5</v>
      </c>
      <c r="J712" s="9">
        <v>3.4330554339393397E-5</v>
      </c>
      <c r="K712" s="9">
        <v>3.4330554339393397E-5</v>
      </c>
      <c r="L712" s="9">
        <v>3.4330554339393397E-5</v>
      </c>
      <c r="M712" s="18">
        <f t="shared" si="20"/>
        <v>0</v>
      </c>
      <c r="N712" s="18">
        <f t="shared" si="21"/>
        <v>1</v>
      </c>
      <c r="O712" s="24"/>
    </row>
    <row r="713" spans="1:15" ht="13.5" thickBot="1">
      <c r="A713" s="3">
        <v>43768</v>
      </c>
      <c r="B713" s="7">
        <v>7</v>
      </c>
      <c r="C713" s="8">
        <v>39451.25390625</v>
      </c>
      <c r="D713" s="8">
        <v>0</v>
      </c>
      <c r="E713" s="8">
        <v>0</v>
      </c>
      <c r="F713" s="8">
        <v>9.5783843356000001E-2</v>
      </c>
      <c r="G713" s="8">
        <v>9.5750510023999993E-2</v>
      </c>
      <c r="H713" s="8">
        <v>-3.3333332588275301E-5</v>
      </c>
      <c r="I713" s="9">
        <v>4.6959543905892E-5</v>
      </c>
      <c r="J713" s="9">
        <v>4.6975891788475697E-5</v>
      </c>
      <c r="K713" s="9">
        <v>4.6959543905892E-5</v>
      </c>
      <c r="L713" s="9">
        <v>4.6975891788475697E-5</v>
      </c>
      <c r="M713" s="18">
        <f t="shared" si="20"/>
        <v>0</v>
      </c>
      <c r="N713" s="18">
        <f t="shared" si="21"/>
        <v>1</v>
      </c>
      <c r="O713" s="24"/>
    </row>
    <row r="714" spans="1:15" ht="13.5" thickBot="1">
      <c r="A714" s="3">
        <v>43768</v>
      </c>
      <c r="B714" s="7">
        <v>8</v>
      </c>
      <c r="C714" s="8">
        <v>41117.40625</v>
      </c>
      <c r="D714" s="8">
        <v>0</v>
      </c>
      <c r="E714" s="8">
        <v>0</v>
      </c>
      <c r="F714" s="8">
        <v>7.0366666955999996E-2</v>
      </c>
      <c r="G714" s="8">
        <v>7.0311111401999998E-2</v>
      </c>
      <c r="H714" s="8">
        <v>-5.5555554313792098E-5</v>
      </c>
      <c r="I714" s="9">
        <v>3.4483134576841799E-5</v>
      </c>
      <c r="J714" s="9">
        <v>3.45103810478147E-5</v>
      </c>
      <c r="K714" s="9">
        <v>3.4483134576841799E-5</v>
      </c>
      <c r="L714" s="9">
        <v>3.45103810478147E-5</v>
      </c>
      <c r="M714" s="18">
        <f t="shared" si="20"/>
        <v>0</v>
      </c>
      <c r="N714" s="18">
        <f t="shared" si="21"/>
        <v>1</v>
      </c>
      <c r="O714" s="24"/>
    </row>
    <row r="715" spans="1:15" ht="13.5" thickBot="1">
      <c r="A715" s="3">
        <v>43768</v>
      </c>
      <c r="B715" s="7">
        <v>9</v>
      </c>
      <c r="C715" s="8">
        <v>41495.171875</v>
      </c>
      <c r="D715" s="8">
        <v>36.799999999999997</v>
      </c>
      <c r="E715" s="8">
        <v>30.3</v>
      </c>
      <c r="F715" s="8">
        <v>15.386230667402</v>
      </c>
      <c r="G715" s="8">
        <v>19.867560101058999</v>
      </c>
      <c r="H715" s="8">
        <v>4.4813294336569998</v>
      </c>
      <c r="I715" s="9">
        <v>8.304286365E-3</v>
      </c>
      <c r="J715" s="9">
        <v>1.0502093836000001E-2</v>
      </c>
      <c r="K715" s="9">
        <v>5.1164491899999996E-3</v>
      </c>
      <c r="L715" s="9">
        <v>7.3142566610000003E-3</v>
      </c>
      <c r="M715" s="18">
        <f t="shared" si="20"/>
        <v>1</v>
      </c>
      <c r="N715" s="18">
        <f t="shared" si="21"/>
        <v>0</v>
      </c>
      <c r="O715" s="24"/>
    </row>
    <row r="716" spans="1:15" ht="13.5" thickBot="1">
      <c r="A716" s="3">
        <v>43768</v>
      </c>
      <c r="B716" s="7">
        <v>10</v>
      </c>
      <c r="C716" s="8">
        <v>41939.046875</v>
      </c>
      <c r="D716" s="8">
        <v>248</v>
      </c>
      <c r="E716" s="8">
        <v>240.2</v>
      </c>
      <c r="F716" s="8">
        <v>123.566033122672</v>
      </c>
      <c r="G716" s="8">
        <v>123.566033122672</v>
      </c>
      <c r="H716" s="8">
        <v>0</v>
      </c>
      <c r="I716" s="9">
        <v>6.1026957761999998E-2</v>
      </c>
      <c r="J716" s="9">
        <v>6.1026957761999998E-2</v>
      </c>
      <c r="K716" s="9">
        <v>5.7201553151999998E-2</v>
      </c>
      <c r="L716" s="9">
        <v>5.7201553151999998E-2</v>
      </c>
      <c r="M716" s="18">
        <f t="shared" ref="M716:M754" si="22">IF(F716&gt;5,1,0)</f>
        <v>1</v>
      </c>
      <c r="N716" s="18">
        <f t="shared" ref="N716:N754" si="23">IF(G716&gt;E716,1,0)</f>
        <v>0</v>
      </c>
      <c r="O716" s="24"/>
    </row>
    <row r="717" spans="1:15" ht="13.5" thickBot="1">
      <c r="A717" s="3">
        <v>43768</v>
      </c>
      <c r="B717" s="7">
        <v>11</v>
      </c>
      <c r="C717" s="8">
        <v>42310.87109375</v>
      </c>
      <c r="D717" s="8">
        <v>478</v>
      </c>
      <c r="E717" s="8">
        <v>468.2</v>
      </c>
      <c r="F717" s="8">
        <v>199.250500866821</v>
      </c>
      <c r="G717" s="8">
        <v>202.59444287555101</v>
      </c>
      <c r="H717" s="8">
        <v>3.34394200873</v>
      </c>
      <c r="I717" s="9">
        <v>0.13506893434200001</v>
      </c>
      <c r="J717" s="9">
        <v>0.13670892551800001</v>
      </c>
      <c r="K717" s="9">
        <v>0.13026265675500001</v>
      </c>
      <c r="L717" s="9">
        <v>0.13190264793100001</v>
      </c>
      <c r="M717" s="18">
        <f t="shared" si="22"/>
        <v>1</v>
      </c>
      <c r="N717" s="18">
        <f t="shared" si="23"/>
        <v>0</v>
      </c>
      <c r="O717" s="24"/>
    </row>
    <row r="718" spans="1:15" ht="13.5" thickBot="1">
      <c r="A718" s="3">
        <v>43768</v>
      </c>
      <c r="B718" s="7">
        <v>12</v>
      </c>
      <c r="C718" s="8">
        <v>42513.08203125</v>
      </c>
      <c r="D718" s="8">
        <v>683.7</v>
      </c>
      <c r="E718" s="8">
        <v>675.7</v>
      </c>
      <c r="F718" s="8">
        <v>352.329699517488</v>
      </c>
      <c r="G718" s="8">
        <v>352.329699517488</v>
      </c>
      <c r="H718" s="8">
        <v>0</v>
      </c>
      <c r="I718" s="9">
        <v>0.16251608655300001</v>
      </c>
      <c r="J718" s="9">
        <v>0.16251608655300001</v>
      </c>
      <c r="K718" s="9">
        <v>0.158592594645</v>
      </c>
      <c r="L718" s="9">
        <v>0.158592594645</v>
      </c>
      <c r="M718" s="18">
        <f t="shared" si="22"/>
        <v>1</v>
      </c>
      <c r="N718" s="18">
        <f t="shared" si="23"/>
        <v>0</v>
      </c>
      <c r="O718" s="24"/>
    </row>
    <row r="719" spans="1:15" ht="13.5" thickBot="1">
      <c r="A719" s="3">
        <v>43768</v>
      </c>
      <c r="B719" s="7">
        <v>13</v>
      </c>
      <c r="C719" s="8">
        <v>42517.41796875</v>
      </c>
      <c r="D719" s="8">
        <v>836.9</v>
      </c>
      <c r="E719" s="8">
        <v>829.1</v>
      </c>
      <c r="F719" s="8">
        <v>428.11439895735901</v>
      </c>
      <c r="G719" s="8">
        <v>428.11439895735799</v>
      </c>
      <c r="H719" s="8">
        <v>0</v>
      </c>
      <c r="I719" s="9">
        <v>0.20048337471399999</v>
      </c>
      <c r="J719" s="9">
        <v>0.20048337471399999</v>
      </c>
      <c r="K719" s="9">
        <v>0.19665797010399999</v>
      </c>
      <c r="L719" s="9">
        <v>0.19665797010399999</v>
      </c>
      <c r="M719" s="18">
        <f t="shared" si="22"/>
        <v>1</v>
      </c>
      <c r="N719" s="18">
        <f t="shared" si="23"/>
        <v>0</v>
      </c>
      <c r="O719" s="24"/>
    </row>
    <row r="720" spans="1:15" ht="13.5" thickBot="1">
      <c r="A720" s="3">
        <v>43768</v>
      </c>
      <c r="B720" s="7">
        <v>14</v>
      </c>
      <c r="C720" s="8">
        <v>42531.96484375</v>
      </c>
      <c r="D720" s="8">
        <v>900.8</v>
      </c>
      <c r="E720" s="8">
        <v>893.2</v>
      </c>
      <c r="F720" s="8">
        <v>454.90279354148498</v>
      </c>
      <c r="G720" s="8">
        <v>454.90279354148402</v>
      </c>
      <c r="H720" s="8">
        <v>0</v>
      </c>
      <c r="I720" s="9">
        <v>0.21868426015600001</v>
      </c>
      <c r="J720" s="9">
        <v>0.21868426015600001</v>
      </c>
      <c r="K720" s="9">
        <v>0.21495694284299999</v>
      </c>
      <c r="L720" s="9">
        <v>0.21495694284299999</v>
      </c>
      <c r="M720" s="18">
        <f t="shared" si="22"/>
        <v>1</v>
      </c>
      <c r="N720" s="18">
        <f t="shared" si="23"/>
        <v>0</v>
      </c>
      <c r="O720" s="24"/>
    </row>
    <row r="721" spans="1:15" ht="13.5" thickBot="1">
      <c r="A721" s="3">
        <v>43768</v>
      </c>
      <c r="B721" s="7">
        <v>15</v>
      </c>
      <c r="C721" s="8">
        <v>42442.1484375</v>
      </c>
      <c r="D721" s="8">
        <v>906.8</v>
      </c>
      <c r="E721" s="8">
        <v>899.3</v>
      </c>
      <c r="F721" s="8">
        <v>425.15440213961699</v>
      </c>
      <c r="G721" s="8">
        <v>430.49857561642898</v>
      </c>
      <c r="H721" s="8">
        <v>5.3441734768110001</v>
      </c>
      <c r="I721" s="9">
        <v>0.23359559802999999</v>
      </c>
      <c r="J721" s="9">
        <v>0.236216575703</v>
      </c>
      <c r="K721" s="9">
        <v>0.22991732436599999</v>
      </c>
      <c r="L721" s="9">
        <v>0.23253830204000001</v>
      </c>
      <c r="M721" s="18">
        <f t="shared" si="22"/>
        <v>1</v>
      </c>
      <c r="N721" s="18">
        <f t="shared" si="23"/>
        <v>0</v>
      </c>
      <c r="O721" s="24"/>
    </row>
    <row r="722" spans="1:15" ht="13.5" thickBot="1">
      <c r="A722" s="3">
        <v>43768</v>
      </c>
      <c r="B722" s="7">
        <v>16</v>
      </c>
      <c r="C722" s="8">
        <v>42564.3359375</v>
      </c>
      <c r="D722" s="8">
        <v>750.5</v>
      </c>
      <c r="E722" s="8">
        <v>740.2</v>
      </c>
      <c r="F722" s="8">
        <v>363.72074134178501</v>
      </c>
      <c r="G722" s="8">
        <v>365.80423328375701</v>
      </c>
      <c r="H722" s="8">
        <v>2.0834919419709999</v>
      </c>
      <c r="I722" s="9">
        <v>0.18866884095899999</v>
      </c>
      <c r="J722" s="9">
        <v>0.189690661431</v>
      </c>
      <c r="K722" s="9">
        <v>0.18361734512799999</v>
      </c>
      <c r="L722" s="9">
        <v>0.18463916559900001</v>
      </c>
      <c r="M722" s="18">
        <f t="shared" si="22"/>
        <v>1</v>
      </c>
      <c r="N722" s="18">
        <f t="shared" si="23"/>
        <v>0</v>
      </c>
      <c r="O722" s="24"/>
    </row>
    <row r="723" spans="1:15" ht="13.5" thickBot="1">
      <c r="A723" s="3">
        <v>43768</v>
      </c>
      <c r="B723" s="7">
        <v>17</v>
      </c>
      <c r="C723" s="8">
        <v>43164.515625</v>
      </c>
      <c r="D723" s="8">
        <v>745.9</v>
      </c>
      <c r="E723" s="8">
        <v>738.2</v>
      </c>
      <c r="F723" s="8">
        <v>361.66525571583003</v>
      </c>
      <c r="G723" s="8">
        <v>361.85347718945798</v>
      </c>
      <c r="H723" s="8">
        <v>0.18822147362700001</v>
      </c>
      <c r="I723" s="9">
        <v>0.18835042805800001</v>
      </c>
      <c r="J723" s="9">
        <v>0.18844273873600001</v>
      </c>
      <c r="K723" s="9">
        <v>0.18457406709599999</v>
      </c>
      <c r="L723" s="9">
        <v>0.184666377775</v>
      </c>
      <c r="M723" s="18">
        <f t="shared" si="22"/>
        <v>1</v>
      </c>
      <c r="N723" s="18">
        <f t="shared" si="23"/>
        <v>0</v>
      </c>
      <c r="O723" s="24"/>
    </row>
    <row r="724" spans="1:15" ht="13.5" thickBot="1">
      <c r="A724" s="3">
        <v>43768</v>
      </c>
      <c r="B724" s="7">
        <v>18</v>
      </c>
      <c r="C724" s="8">
        <v>43841.359375</v>
      </c>
      <c r="D724" s="8">
        <v>452</v>
      </c>
      <c r="E724" s="8">
        <v>445</v>
      </c>
      <c r="F724" s="8">
        <v>386.14613999201202</v>
      </c>
      <c r="G724" s="8">
        <v>386.14613999201202</v>
      </c>
      <c r="H724" s="8">
        <v>0</v>
      </c>
      <c r="I724" s="9">
        <v>3.2297135854E-2</v>
      </c>
      <c r="J724" s="9">
        <v>3.2297135854E-2</v>
      </c>
      <c r="K724" s="9">
        <v>2.8864080435000002E-2</v>
      </c>
      <c r="L724" s="9">
        <v>2.8864080435000002E-2</v>
      </c>
      <c r="M724" s="18">
        <f t="shared" si="22"/>
        <v>1</v>
      </c>
      <c r="N724" s="18">
        <f t="shared" si="23"/>
        <v>0</v>
      </c>
      <c r="O724" s="24"/>
    </row>
    <row r="725" spans="1:15" ht="13.5" thickBot="1">
      <c r="A725" s="3">
        <v>43768</v>
      </c>
      <c r="B725" s="7">
        <v>19</v>
      </c>
      <c r="C725" s="8">
        <v>44996.4921875</v>
      </c>
      <c r="D725" s="8">
        <v>86.6</v>
      </c>
      <c r="E725" s="8">
        <v>76.5</v>
      </c>
      <c r="F725" s="8">
        <v>117.114270340419</v>
      </c>
      <c r="G725" s="8">
        <v>117.114270340419</v>
      </c>
      <c r="H725" s="8">
        <v>0</v>
      </c>
      <c r="I725" s="9">
        <v>1.4965311594E-2</v>
      </c>
      <c r="J725" s="9">
        <v>1.4965311594E-2</v>
      </c>
      <c r="K725" s="9">
        <v>1.9918720127000002E-2</v>
      </c>
      <c r="L725" s="9">
        <v>1.9918720127000002E-2</v>
      </c>
      <c r="M725" s="18">
        <f t="shared" si="22"/>
        <v>1</v>
      </c>
      <c r="N725" s="18">
        <f t="shared" si="23"/>
        <v>1</v>
      </c>
      <c r="O725" s="24"/>
    </row>
    <row r="726" spans="1:15" ht="13.5" thickBot="1">
      <c r="A726" s="3">
        <v>43768</v>
      </c>
      <c r="B726" s="7">
        <v>20</v>
      </c>
      <c r="C726" s="8">
        <v>45663.98046875</v>
      </c>
      <c r="D726" s="8">
        <v>0</v>
      </c>
      <c r="E726" s="8">
        <v>0</v>
      </c>
      <c r="F726" s="8">
        <v>3.4490763851E-2</v>
      </c>
      <c r="G726" s="8">
        <v>3.4991874926999997E-2</v>
      </c>
      <c r="H726" s="8">
        <v>5.0111107599999996E-4</v>
      </c>
      <c r="I726" s="9">
        <v>1.71612922647933E-5</v>
      </c>
      <c r="J726" s="9">
        <v>1.6915529108061699E-5</v>
      </c>
      <c r="K726" s="9">
        <v>1.71612922647933E-5</v>
      </c>
      <c r="L726" s="9">
        <v>1.6915529108061699E-5</v>
      </c>
      <c r="M726" s="18">
        <f t="shared" si="22"/>
        <v>0</v>
      </c>
      <c r="N726" s="18">
        <f t="shared" si="23"/>
        <v>1</v>
      </c>
      <c r="O726" s="24"/>
    </row>
    <row r="727" spans="1:15" ht="13.5" thickBot="1">
      <c r="A727" s="3">
        <v>43768</v>
      </c>
      <c r="B727" s="7">
        <v>21</v>
      </c>
      <c r="C727" s="8">
        <v>45332.9453125</v>
      </c>
      <c r="D727" s="8">
        <v>0</v>
      </c>
      <c r="E727" s="8">
        <v>0</v>
      </c>
      <c r="F727" s="8">
        <v>2.4422824911999999E-2</v>
      </c>
      <c r="G727" s="8">
        <v>2.4422824911999999E-2</v>
      </c>
      <c r="H727" s="8">
        <v>0</v>
      </c>
      <c r="I727" s="9">
        <v>1.1977844488769499E-5</v>
      </c>
      <c r="J727" s="9">
        <v>1.1977844488769499E-5</v>
      </c>
      <c r="K727" s="9">
        <v>1.1977844488769499E-5</v>
      </c>
      <c r="L727" s="9">
        <v>1.1977844488769499E-5</v>
      </c>
      <c r="M727" s="18">
        <f t="shared" si="22"/>
        <v>0</v>
      </c>
      <c r="N727" s="18">
        <f t="shared" si="23"/>
        <v>1</v>
      </c>
      <c r="O727" s="24"/>
    </row>
    <row r="728" spans="1:15" ht="13.5" thickBot="1">
      <c r="A728" s="3">
        <v>43768</v>
      </c>
      <c r="B728" s="7">
        <v>22</v>
      </c>
      <c r="C728" s="8">
        <v>44233.70703125</v>
      </c>
      <c r="D728" s="8">
        <v>0</v>
      </c>
      <c r="E728" s="8">
        <v>0</v>
      </c>
      <c r="F728" s="8">
        <v>0.203433327612</v>
      </c>
      <c r="G728" s="8">
        <v>0.203433327612</v>
      </c>
      <c r="H728" s="8">
        <v>0</v>
      </c>
      <c r="I728" s="9">
        <v>9.9771126833142802E-5</v>
      </c>
      <c r="J728" s="9">
        <v>9.97711268331423E-5</v>
      </c>
      <c r="K728" s="9">
        <v>9.9771126833142802E-5</v>
      </c>
      <c r="L728" s="9">
        <v>9.97711268331423E-5</v>
      </c>
      <c r="M728" s="18">
        <f t="shared" si="22"/>
        <v>0</v>
      </c>
      <c r="N728" s="18">
        <f t="shared" si="23"/>
        <v>1</v>
      </c>
      <c r="O728" s="24"/>
    </row>
    <row r="729" spans="1:15" ht="13.5" thickBot="1">
      <c r="A729" s="3">
        <v>43768</v>
      </c>
      <c r="B729" s="7">
        <v>23</v>
      </c>
      <c r="C729" s="8">
        <v>42200.06640625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18">
        <f t="shared" si="22"/>
        <v>0</v>
      </c>
      <c r="N729" s="18">
        <f t="shared" si="23"/>
        <v>0</v>
      </c>
      <c r="O729" s="24"/>
    </row>
    <row r="730" spans="1:15" ht="13.5" thickBot="1">
      <c r="A730" s="3">
        <v>43768</v>
      </c>
      <c r="B730" s="7">
        <v>24</v>
      </c>
      <c r="C730" s="8">
        <v>40152.06640625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18">
        <f t="shared" si="22"/>
        <v>0</v>
      </c>
      <c r="N730" s="18">
        <f t="shared" si="23"/>
        <v>0</v>
      </c>
      <c r="O730" s="24"/>
    </row>
    <row r="731" spans="1:15" ht="13.5" thickBot="1">
      <c r="A731" s="3">
        <v>43769</v>
      </c>
      <c r="B731" s="7">
        <v>1</v>
      </c>
      <c r="C731" s="8">
        <v>38774.6875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9">
        <v>0</v>
      </c>
      <c r="J731" s="9">
        <v>0</v>
      </c>
      <c r="K731" s="9">
        <v>0</v>
      </c>
      <c r="L731" s="9">
        <v>0</v>
      </c>
      <c r="M731" s="18">
        <f t="shared" si="22"/>
        <v>0</v>
      </c>
      <c r="N731" s="18">
        <f t="shared" si="23"/>
        <v>0</v>
      </c>
      <c r="O731" s="24"/>
    </row>
    <row r="732" spans="1:15" ht="13.5" thickBot="1">
      <c r="A732" s="3">
        <v>43769</v>
      </c>
      <c r="B732" s="7">
        <v>2</v>
      </c>
      <c r="C732" s="8">
        <v>38248.55859375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9">
        <v>0</v>
      </c>
      <c r="J732" s="9">
        <v>0</v>
      </c>
      <c r="K732" s="9">
        <v>0</v>
      </c>
      <c r="L732" s="9">
        <v>0</v>
      </c>
      <c r="M732" s="18">
        <f t="shared" si="22"/>
        <v>0</v>
      </c>
      <c r="N732" s="18">
        <f t="shared" si="23"/>
        <v>0</v>
      </c>
      <c r="O732" s="24"/>
    </row>
    <row r="733" spans="1:15" ht="13.5" thickBot="1">
      <c r="A733" s="3">
        <v>43769</v>
      </c>
      <c r="B733" s="7">
        <v>3</v>
      </c>
      <c r="C733" s="8">
        <v>38325.34765625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9">
        <v>0</v>
      </c>
      <c r="J733" s="9">
        <v>0</v>
      </c>
      <c r="K733" s="9">
        <v>0</v>
      </c>
      <c r="L733" s="9">
        <v>0</v>
      </c>
      <c r="M733" s="18">
        <f t="shared" si="22"/>
        <v>0</v>
      </c>
      <c r="N733" s="18">
        <f t="shared" si="23"/>
        <v>0</v>
      </c>
      <c r="O733" s="24"/>
    </row>
    <row r="734" spans="1:15" ht="13.5" thickBot="1">
      <c r="A734" s="3">
        <v>43769</v>
      </c>
      <c r="B734" s="7">
        <v>4</v>
      </c>
      <c r="C734" s="8">
        <v>38849.12890625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9">
        <v>0</v>
      </c>
      <c r="J734" s="9">
        <v>0</v>
      </c>
      <c r="K734" s="9">
        <v>0</v>
      </c>
      <c r="L734" s="9">
        <v>0</v>
      </c>
      <c r="M734" s="18">
        <f t="shared" si="22"/>
        <v>0</v>
      </c>
      <c r="N734" s="18">
        <f t="shared" si="23"/>
        <v>0</v>
      </c>
      <c r="O734" s="24"/>
    </row>
    <row r="735" spans="1:15" ht="13.5" thickBot="1">
      <c r="A735" s="3">
        <v>43769</v>
      </c>
      <c r="B735" s="7">
        <v>5</v>
      </c>
      <c r="C735" s="8">
        <v>39992.421875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9">
        <v>0</v>
      </c>
      <c r="J735" s="9">
        <v>0</v>
      </c>
      <c r="K735" s="9">
        <v>0</v>
      </c>
      <c r="L735" s="9">
        <v>0</v>
      </c>
      <c r="M735" s="18">
        <f t="shared" si="22"/>
        <v>0</v>
      </c>
      <c r="N735" s="18">
        <f t="shared" si="23"/>
        <v>0</v>
      </c>
      <c r="O735" s="24"/>
    </row>
    <row r="736" spans="1:15" ht="13.5" thickBot="1">
      <c r="A736" s="3">
        <v>43769</v>
      </c>
      <c r="B736" s="7">
        <v>6</v>
      </c>
      <c r="C736" s="8">
        <v>42797.87109375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9">
        <v>0</v>
      </c>
      <c r="J736" s="9">
        <v>0</v>
      </c>
      <c r="K736" s="9">
        <v>0</v>
      </c>
      <c r="L736" s="9">
        <v>0</v>
      </c>
      <c r="M736" s="18">
        <f t="shared" si="22"/>
        <v>0</v>
      </c>
      <c r="N736" s="18">
        <f t="shared" si="23"/>
        <v>0</v>
      </c>
      <c r="O736" s="24"/>
    </row>
    <row r="737" spans="1:15" ht="13.5" thickBot="1">
      <c r="A737" s="3">
        <v>43769</v>
      </c>
      <c r="B737" s="7">
        <v>7</v>
      </c>
      <c r="C737" s="8">
        <v>47168.0390625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9">
        <v>0</v>
      </c>
      <c r="J737" s="9">
        <v>0</v>
      </c>
      <c r="K737" s="9">
        <v>0</v>
      </c>
      <c r="L737" s="9">
        <v>0</v>
      </c>
      <c r="M737" s="18">
        <f t="shared" si="22"/>
        <v>0</v>
      </c>
      <c r="N737" s="18">
        <f t="shared" si="23"/>
        <v>0</v>
      </c>
      <c r="O737" s="24"/>
    </row>
    <row r="738" spans="1:15" ht="13.5" thickBot="1">
      <c r="A738" s="3">
        <v>43769</v>
      </c>
      <c r="B738" s="7">
        <v>8</v>
      </c>
      <c r="C738" s="8">
        <v>49369.828125</v>
      </c>
      <c r="D738" s="8">
        <v>0.1</v>
      </c>
      <c r="E738" s="8">
        <v>0.1</v>
      </c>
      <c r="F738" s="8">
        <v>0.11931666961700001</v>
      </c>
      <c r="G738" s="8">
        <v>0.11931666961700001</v>
      </c>
      <c r="H738" s="8">
        <v>0</v>
      </c>
      <c r="I738" s="9">
        <v>9.4735996163198995E-6</v>
      </c>
      <c r="J738" s="9">
        <v>9.4735996163197504E-6</v>
      </c>
      <c r="K738" s="9">
        <v>9.4735996163198995E-6</v>
      </c>
      <c r="L738" s="9">
        <v>9.4735996163197504E-6</v>
      </c>
      <c r="M738" s="18">
        <f t="shared" si="22"/>
        <v>0</v>
      </c>
      <c r="N738" s="18">
        <f t="shared" si="23"/>
        <v>1</v>
      </c>
      <c r="O738" s="24"/>
    </row>
    <row r="739" spans="1:15" ht="13.5" thickBot="1">
      <c r="A739" s="3">
        <v>43769</v>
      </c>
      <c r="B739" s="7">
        <v>9</v>
      </c>
      <c r="C739" s="8">
        <v>48598.14453125</v>
      </c>
      <c r="D739" s="8">
        <v>135.4</v>
      </c>
      <c r="E739" s="8">
        <v>130.80000000000001</v>
      </c>
      <c r="F739" s="8">
        <v>202.54456648751801</v>
      </c>
      <c r="G739" s="8">
        <v>204.05465717832001</v>
      </c>
      <c r="H739" s="8">
        <v>1.5100906908009999</v>
      </c>
      <c r="I739" s="9">
        <v>3.3670748983000001E-2</v>
      </c>
      <c r="J739" s="9">
        <v>3.2930145408000003E-2</v>
      </c>
      <c r="K739" s="9">
        <v>3.5926756830000003E-2</v>
      </c>
      <c r="L739" s="9">
        <v>3.5186153254999998E-2</v>
      </c>
      <c r="M739" s="18">
        <f t="shared" si="22"/>
        <v>1</v>
      </c>
      <c r="N739" s="18">
        <f t="shared" si="23"/>
        <v>1</v>
      </c>
      <c r="O739" s="24"/>
    </row>
    <row r="740" spans="1:15" ht="13.5" thickBot="1">
      <c r="A740" s="3">
        <v>43769</v>
      </c>
      <c r="B740" s="7">
        <v>10</v>
      </c>
      <c r="C740" s="8">
        <v>47326.2265625</v>
      </c>
      <c r="D740" s="8">
        <v>958.8</v>
      </c>
      <c r="E740" s="8">
        <v>954.1</v>
      </c>
      <c r="F740" s="8">
        <v>1191.10744558997</v>
      </c>
      <c r="G740" s="8">
        <v>1217.69922254165</v>
      </c>
      <c r="H740" s="8">
        <v>26.591776951682998</v>
      </c>
      <c r="I740" s="9">
        <v>0.12697362557200001</v>
      </c>
      <c r="J740" s="9">
        <v>0.113932047861</v>
      </c>
      <c r="K740" s="9">
        <v>0.129278677067</v>
      </c>
      <c r="L740" s="9">
        <v>0.116237099357</v>
      </c>
      <c r="M740" s="18">
        <f t="shared" si="22"/>
        <v>1</v>
      </c>
      <c r="N740" s="18">
        <f t="shared" si="23"/>
        <v>1</v>
      </c>
      <c r="O740" s="24"/>
    </row>
    <row r="741" spans="1:15" ht="13.5" thickBot="1">
      <c r="A741" s="3">
        <v>43769</v>
      </c>
      <c r="B741" s="7">
        <v>11</v>
      </c>
      <c r="C741" s="8">
        <v>46001.90234375</v>
      </c>
      <c r="D741" s="8">
        <v>1566.3</v>
      </c>
      <c r="E741" s="8">
        <v>1559.5</v>
      </c>
      <c r="F741" s="8">
        <v>1571.6423245180999</v>
      </c>
      <c r="G741" s="8">
        <v>1676.09799798065</v>
      </c>
      <c r="H741" s="8">
        <v>104.45567346255</v>
      </c>
      <c r="I741" s="9">
        <v>5.3848944571E-2</v>
      </c>
      <c r="J741" s="9">
        <v>2.6200708759999999E-3</v>
      </c>
      <c r="K741" s="9">
        <v>5.7183912692000002E-2</v>
      </c>
      <c r="L741" s="9">
        <v>5.9550389979999997E-3</v>
      </c>
      <c r="M741" s="18">
        <f t="shared" si="22"/>
        <v>1</v>
      </c>
      <c r="N741" s="18">
        <f t="shared" si="23"/>
        <v>1</v>
      </c>
      <c r="O741" s="24"/>
    </row>
    <row r="742" spans="1:15" ht="13.5" thickBot="1">
      <c r="A742" s="3">
        <v>43769</v>
      </c>
      <c r="B742" s="7">
        <v>12</v>
      </c>
      <c r="C742" s="8">
        <v>44449.03125</v>
      </c>
      <c r="D742" s="8">
        <v>1654.3</v>
      </c>
      <c r="E742" s="8">
        <v>1646.5</v>
      </c>
      <c r="F742" s="8">
        <v>1580.71594382695</v>
      </c>
      <c r="G742" s="8">
        <v>1693.2306721924299</v>
      </c>
      <c r="H742" s="8">
        <v>112.514728365474</v>
      </c>
      <c r="I742" s="9">
        <v>1.9093022163999999E-2</v>
      </c>
      <c r="J742" s="9">
        <v>3.6088306117000001E-2</v>
      </c>
      <c r="K742" s="9">
        <v>2.2918426774000002E-2</v>
      </c>
      <c r="L742" s="9">
        <v>3.2262901507000001E-2</v>
      </c>
      <c r="M742" s="18">
        <f t="shared" si="22"/>
        <v>1</v>
      </c>
      <c r="N742" s="18">
        <f t="shared" si="23"/>
        <v>1</v>
      </c>
      <c r="O742" s="24"/>
    </row>
    <row r="743" spans="1:15" ht="13.5" thickBot="1">
      <c r="A743" s="3">
        <v>43769</v>
      </c>
      <c r="B743" s="7">
        <v>13</v>
      </c>
      <c r="C743" s="8">
        <v>42578.09375</v>
      </c>
      <c r="D743" s="8">
        <v>1665.5</v>
      </c>
      <c r="E743" s="8">
        <v>1658.2</v>
      </c>
      <c r="F743" s="8">
        <v>1547.56531184594</v>
      </c>
      <c r="G743" s="8">
        <v>1657.8244280280001</v>
      </c>
      <c r="H743" s="8">
        <v>110.259116182062</v>
      </c>
      <c r="I743" s="9">
        <v>3.7643805639999998E-3</v>
      </c>
      <c r="J743" s="9">
        <v>5.7839474326999998E-2</v>
      </c>
      <c r="K743" s="9">
        <v>1.8419419900000001E-4</v>
      </c>
      <c r="L743" s="9">
        <v>5.4259287960999998E-2</v>
      </c>
      <c r="M743" s="18">
        <f t="shared" si="22"/>
        <v>1</v>
      </c>
      <c r="N743" s="18">
        <f t="shared" si="23"/>
        <v>0</v>
      </c>
      <c r="O743" s="24"/>
    </row>
    <row r="744" spans="1:15" ht="13.5" thickBot="1">
      <c r="A744" s="3">
        <v>43769</v>
      </c>
      <c r="B744" s="7">
        <v>14</v>
      </c>
      <c r="C744" s="8">
        <v>41137.89453125</v>
      </c>
      <c r="D744" s="8">
        <v>1628.6</v>
      </c>
      <c r="E744" s="8">
        <v>1621</v>
      </c>
      <c r="F744" s="8">
        <v>1529.4344061536301</v>
      </c>
      <c r="G744" s="8">
        <v>1634.4591392903901</v>
      </c>
      <c r="H744" s="8">
        <v>105.02473313676001</v>
      </c>
      <c r="I744" s="9">
        <v>2.8735356989999998E-3</v>
      </c>
      <c r="J744" s="9">
        <v>4.8634425623000001E-2</v>
      </c>
      <c r="K744" s="9">
        <v>6.6008530109999998E-3</v>
      </c>
      <c r="L744" s="9">
        <v>4.4907108310999998E-2</v>
      </c>
      <c r="M744" s="18">
        <f t="shared" si="22"/>
        <v>1</v>
      </c>
      <c r="N744" s="18">
        <f t="shared" si="23"/>
        <v>1</v>
      </c>
      <c r="O744" s="24"/>
    </row>
    <row r="745" spans="1:15" ht="13.5" thickBot="1">
      <c r="A745" s="3">
        <v>43769</v>
      </c>
      <c r="B745" s="7">
        <v>15</v>
      </c>
      <c r="C745" s="8">
        <v>39738.94140625</v>
      </c>
      <c r="D745" s="8">
        <v>1645.1</v>
      </c>
      <c r="E745" s="8">
        <v>1637</v>
      </c>
      <c r="F745" s="8">
        <v>1534.60683723582</v>
      </c>
      <c r="G745" s="8">
        <v>1651.4829720862699</v>
      </c>
      <c r="H745" s="8">
        <v>116.87613485044901</v>
      </c>
      <c r="I745" s="9">
        <v>3.1304424159999998E-3</v>
      </c>
      <c r="J745" s="9">
        <v>5.4189878746000002E-2</v>
      </c>
      <c r="K745" s="9">
        <v>7.1029779720000004E-3</v>
      </c>
      <c r="L745" s="9">
        <v>5.0217343189000001E-2</v>
      </c>
      <c r="M745" s="18">
        <f t="shared" si="22"/>
        <v>1</v>
      </c>
      <c r="N745" s="18">
        <f t="shared" si="23"/>
        <v>1</v>
      </c>
      <c r="O745" s="24"/>
    </row>
    <row r="746" spans="1:15" ht="13.5" thickBot="1">
      <c r="A746" s="3">
        <v>43769</v>
      </c>
      <c r="B746" s="7">
        <v>16</v>
      </c>
      <c r="C746" s="8">
        <v>38596.56640625</v>
      </c>
      <c r="D746" s="8">
        <v>1662.3</v>
      </c>
      <c r="E746" s="8">
        <v>1654.1</v>
      </c>
      <c r="F746" s="8">
        <v>1558.5747938736599</v>
      </c>
      <c r="G746" s="8">
        <v>1689.6939730583299</v>
      </c>
      <c r="H746" s="8">
        <v>131.11917918467299</v>
      </c>
      <c r="I746" s="9">
        <v>1.3435003952000001E-2</v>
      </c>
      <c r="J746" s="9">
        <v>5.0870625858E-2</v>
      </c>
      <c r="K746" s="9">
        <v>1.7456583157000001E-2</v>
      </c>
      <c r="L746" s="9">
        <v>4.6849046653E-2</v>
      </c>
      <c r="M746" s="18">
        <f t="shared" si="22"/>
        <v>1</v>
      </c>
      <c r="N746" s="18">
        <f t="shared" si="23"/>
        <v>1</v>
      </c>
      <c r="O746" s="24"/>
    </row>
    <row r="747" spans="1:15" ht="13.5" thickBot="1">
      <c r="A747" s="3">
        <v>43769</v>
      </c>
      <c r="B747" s="7">
        <v>17</v>
      </c>
      <c r="C747" s="8">
        <v>38252.171875</v>
      </c>
      <c r="D747" s="8">
        <v>1621.4</v>
      </c>
      <c r="E747" s="8">
        <v>1613.4</v>
      </c>
      <c r="F747" s="8">
        <v>1531.1065880352701</v>
      </c>
      <c r="G747" s="8">
        <v>1665.3689833744399</v>
      </c>
      <c r="H747" s="8">
        <v>134.26239533916501</v>
      </c>
      <c r="I747" s="9">
        <v>2.1563993807000002E-2</v>
      </c>
      <c r="J747" s="9">
        <v>4.4283183896E-2</v>
      </c>
      <c r="K747" s="9">
        <v>2.5487485715000001E-2</v>
      </c>
      <c r="L747" s="9">
        <v>4.0359691987999997E-2</v>
      </c>
      <c r="M747" s="18">
        <f t="shared" si="22"/>
        <v>1</v>
      </c>
      <c r="N747" s="18">
        <f t="shared" si="23"/>
        <v>1</v>
      </c>
      <c r="O747" s="24"/>
    </row>
    <row r="748" spans="1:15" ht="13.5" thickBot="1">
      <c r="A748" s="3">
        <v>43769</v>
      </c>
      <c r="B748" s="7">
        <v>18</v>
      </c>
      <c r="C748" s="8">
        <v>38404.83984375</v>
      </c>
      <c r="D748" s="8">
        <v>1137.7</v>
      </c>
      <c r="E748" s="8">
        <v>1130.9000000000001</v>
      </c>
      <c r="F748" s="8">
        <v>1176.3806197624201</v>
      </c>
      <c r="G748" s="8">
        <v>1269.8454956568601</v>
      </c>
      <c r="H748" s="8">
        <v>93.464875894437</v>
      </c>
      <c r="I748" s="9">
        <v>6.4808972857000005E-2</v>
      </c>
      <c r="J748" s="9">
        <v>1.8970387328E-2</v>
      </c>
      <c r="K748" s="9">
        <v>6.8143940979000006E-2</v>
      </c>
      <c r="L748" s="9">
        <v>2.2305355448999999E-2</v>
      </c>
      <c r="M748" s="18">
        <f t="shared" si="22"/>
        <v>1</v>
      </c>
      <c r="N748" s="18">
        <f t="shared" si="23"/>
        <v>1</v>
      </c>
      <c r="O748" s="24"/>
    </row>
    <row r="749" spans="1:15" ht="13.5" thickBot="1">
      <c r="A749" s="3">
        <v>43769</v>
      </c>
      <c r="B749" s="7">
        <v>19</v>
      </c>
      <c r="C749" s="8">
        <v>39330.91796875</v>
      </c>
      <c r="D749" s="8">
        <v>193.6</v>
      </c>
      <c r="E749" s="8">
        <v>188.6</v>
      </c>
      <c r="F749" s="8">
        <v>229.95365672426999</v>
      </c>
      <c r="G749" s="8">
        <v>229.808446587432</v>
      </c>
      <c r="H749" s="8">
        <v>-0.14521013683699999</v>
      </c>
      <c r="I749" s="9">
        <v>1.7757943397000001E-2</v>
      </c>
      <c r="J749" s="9">
        <v>1.7829159747000001E-2</v>
      </c>
      <c r="K749" s="9">
        <v>2.0210125839E-2</v>
      </c>
      <c r="L749" s="9">
        <v>2.0281342189E-2</v>
      </c>
      <c r="M749" s="18">
        <f t="shared" si="22"/>
        <v>1</v>
      </c>
      <c r="N749" s="18">
        <f t="shared" si="23"/>
        <v>1</v>
      </c>
      <c r="O749" s="24"/>
    </row>
    <row r="750" spans="1:15" ht="13.5" thickBot="1">
      <c r="A750" s="3">
        <v>43769</v>
      </c>
      <c r="B750" s="7">
        <v>20</v>
      </c>
      <c r="C750" s="8">
        <v>41214.87890625</v>
      </c>
      <c r="D750" s="8">
        <v>0.1</v>
      </c>
      <c r="E750" s="8">
        <v>0.1</v>
      </c>
      <c r="F750" s="8">
        <v>0.108259887242</v>
      </c>
      <c r="G750" s="8">
        <v>9.9965442946999994E-2</v>
      </c>
      <c r="H750" s="8">
        <v>-8.2944442949999999E-3</v>
      </c>
      <c r="I750" s="9">
        <v>1.6948039695822501E-8</v>
      </c>
      <c r="J750" s="9">
        <v>4.05095009419758E-6</v>
      </c>
      <c r="K750" s="9">
        <v>1.6948039695822501E-8</v>
      </c>
      <c r="L750" s="9">
        <v>4.05095009419758E-6</v>
      </c>
      <c r="M750" s="18">
        <f t="shared" si="22"/>
        <v>0</v>
      </c>
      <c r="N750" s="18">
        <f t="shared" si="23"/>
        <v>0</v>
      </c>
      <c r="O750" s="24"/>
    </row>
    <row r="751" spans="1:15" ht="13.5" thickBot="1">
      <c r="A751" s="3">
        <v>43769</v>
      </c>
      <c r="B751" s="7">
        <v>21</v>
      </c>
      <c r="C751" s="8">
        <v>42373.14453125</v>
      </c>
      <c r="D751" s="8">
        <v>0</v>
      </c>
      <c r="E751" s="8">
        <v>0</v>
      </c>
      <c r="F751" s="8">
        <v>8.0000000074000002E-2</v>
      </c>
      <c r="G751" s="8">
        <v>7.0000000298000006E-2</v>
      </c>
      <c r="H751" s="8">
        <v>-9.9999997759999994E-3</v>
      </c>
      <c r="I751" s="9">
        <v>3.4330554339393397E-5</v>
      </c>
      <c r="J751" s="9">
        <v>3.9234919114519801E-5</v>
      </c>
      <c r="K751" s="9">
        <v>3.4330554339393397E-5</v>
      </c>
      <c r="L751" s="9">
        <v>3.9234919114519801E-5</v>
      </c>
      <c r="M751" s="18">
        <f t="shared" si="22"/>
        <v>0</v>
      </c>
      <c r="N751" s="18">
        <f t="shared" si="23"/>
        <v>1</v>
      </c>
      <c r="O751" s="24"/>
    </row>
    <row r="752" spans="1:15" ht="13.5" thickBot="1">
      <c r="A752" s="3">
        <v>43769</v>
      </c>
      <c r="B752" s="7">
        <v>22</v>
      </c>
      <c r="C752" s="8">
        <v>42882.5390625</v>
      </c>
      <c r="D752" s="8">
        <v>0</v>
      </c>
      <c r="E752" s="8">
        <v>0</v>
      </c>
      <c r="F752" s="8">
        <v>8.0000000074000002E-2</v>
      </c>
      <c r="G752" s="8">
        <v>7.0000000298000006E-2</v>
      </c>
      <c r="H752" s="8">
        <v>-9.9999997759999994E-3</v>
      </c>
      <c r="I752" s="9">
        <v>3.4330554339393397E-5</v>
      </c>
      <c r="J752" s="9">
        <v>3.9234919114519801E-5</v>
      </c>
      <c r="K752" s="9">
        <v>3.4330554339393397E-5</v>
      </c>
      <c r="L752" s="9">
        <v>3.9234919114519801E-5</v>
      </c>
      <c r="M752" s="18">
        <f t="shared" si="22"/>
        <v>0</v>
      </c>
      <c r="N752" s="18">
        <f t="shared" si="23"/>
        <v>1</v>
      </c>
      <c r="O752" s="24"/>
    </row>
    <row r="753" spans="1:20" ht="13.5" thickBot="1">
      <c r="A753" s="3">
        <v>43769</v>
      </c>
      <c r="B753" s="7">
        <v>23</v>
      </c>
      <c r="C753" s="8">
        <v>41901.7109375</v>
      </c>
      <c r="D753" s="8">
        <v>0</v>
      </c>
      <c r="E753" s="8">
        <v>0</v>
      </c>
      <c r="F753" s="8">
        <v>8.0000000074000002E-2</v>
      </c>
      <c r="G753" s="8">
        <v>7.0000000298000006E-2</v>
      </c>
      <c r="H753" s="8">
        <v>-9.9999997759999994E-3</v>
      </c>
      <c r="I753" s="9">
        <v>3.4330554339393397E-5</v>
      </c>
      <c r="J753" s="9">
        <v>3.9234919114519801E-5</v>
      </c>
      <c r="K753" s="9">
        <v>3.4330554339393397E-5</v>
      </c>
      <c r="L753" s="9">
        <v>3.9234919114519801E-5</v>
      </c>
      <c r="M753" s="18">
        <f t="shared" si="22"/>
        <v>0</v>
      </c>
      <c r="N753" s="18">
        <f t="shared" si="23"/>
        <v>1</v>
      </c>
      <c r="O753" s="24"/>
    </row>
    <row r="754" spans="1:20" ht="13.5" thickBot="1">
      <c r="A754" s="3">
        <v>43769</v>
      </c>
      <c r="B754" s="7">
        <v>24</v>
      </c>
      <c r="C754" s="8">
        <v>40348.9375</v>
      </c>
      <c r="D754" s="8">
        <v>0</v>
      </c>
      <c r="E754" s="8">
        <v>0</v>
      </c>
      <c r="F754" s="8">
        <v>8.0000000074000002E-2</v>
      </c>
      <c r="G754" s="8">
        <v>7.0000000298000006E-2</v>
      </c>
      <c r="H754" s="8">
        <v>-9.9999997759999994E-3</v>
      </c>
      <c r="I754" s="9">
        <v>3.4330554339393397E-5</v>
      </c>
      <c r="J754" s="9">
        <v>3.9234919114519801E-5</v>
      </c>
      <c r="K754" s="9">
        <v>3.4330554339393397E-5</v>
      </c>
      <c r="L754" s="9">
        <v>3.9234919114519801E-5</v>
      </c>
      <c r="M754" s="18">
        <f t="shared" si="22"/>
        <v>0</v>
      </c>
      <c r="N754" s="18">
        <f t="shared" si="23"/>
        <v>1</v>
      </c>
      <c r="O754" s="24"/>
    </row>
    <row r="755" spans="1:20" ht="12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P755" s="24"/>
      <c r="Q755" s="24"/>
      <c r="R755" s="24"/>
      <c r="S755" s="24"/>
      <c r="T755" s="24"/>
    </row>
    <row r="756" spans="1:20" ht="12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P756" s="24"/>
      <c r="Q756" s="24"/>
      <c r="R756" s="24"/>
      <c r="S756" s="24"/>
      <c r="T756" s="24"/>
    </row>
    <row r="757" spans="1:20">
      <c r="A757" s="54">
        <v>43770</v>
      </c>
      <c r="B757" s="55">
        <v>3</v>
      </c>
      <c r="C757" s="56">
        <v>0.33364582999999998</v>
      </c>
    </row>
  </sheetData>
  <mergeCells count="15">
    <mergeCell ref="P43:T43"/>
    <mergeCell ref="P47:T47"/>
    <mergeCell ref="A755:L755"/>
    <mergeCell ref="P755:T755"/>
    <mergeCell ref="A756:L756"/>
    <mergeCell ref="P756:T756"/>
    <mergeCell ref="A8:L8"/>
    <mergeCell ref="A9:L9"/>
    <mergeCell ref="A1:T6"/>
    <mergeCell ref="A7:T7"/>
    <mergeCell ref="P8:T8"/>
    <mergeCell ref="P9:T9"/>
    <mergeCell ref="P42:T42"/>
    <mergeCell ref="P46:T46"/>
    <mergeCell ref="O10:O75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activeCell="I18" sqref="I18"/>
    </sheetView>
  </sheetViews>
  <sheetFormatPr defaultRowHeight="12.75" customHeight="1"/>
  <cols>
    <col min="1" max="1" width="20.140625" style="19" bestFit="1" customWidth="1"/>
    <col min="2" max="2" width="13.7109375" style="19" bestFit="1" customWidth="1"/>
    <col min="3" max="12" width="12.42578125" style="19" bestFit="1" customWidth="1"/>
    <col min="13" max="13" width="12.42578125" style="19" customWidth="1"/>
    <col min="14" max="14" width="3.5703125" style="19" bestFit="1" customWidth="1"/>
    <col min="15" max="19" width="15" style="19" bestFit="1" customWidth="1"/>
    <col min="20" max="16384" width="9.140625" style="19"/>
  </cols>
  <sheetData>
    <row r="1" spans="1:19" ht="12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2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2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2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12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2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4" customHeight="1">
      <c r="A7" s="53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12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O8" s="24"/>
      <c r="P8" s="24"/>
      <c r="Q8" s="24"/>
      <c r="R8" s="24"/>
      <c r="S8" s="24"/>
    </row>
    <row r="9" spans="1:19" ht="13.5" thickBot="1">
      <c r="A9" s="52" t="s">
        <v>67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O9" s="52" t="s">
        <v>68</v>
      </c>
      <c r="P9" s="24"/>
      <c r="Q9" s="24"/>
      <c r="R9" s="24"/>
      <c r="S9" s="24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7"/>
      <c r="N10" s="24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43739</v>
      </c>
      <c r="B11" s="7">
        <v>1</v>
      </c>
      <c r="C11" s="8">
        <v>45917.37109375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  <c r="J11" s="9">
        <v>0</v>
      </c>
      <c r="K11" s="9">
        <v>0</v>
      </c>
      <c r="L11" s="9">
        <v>0</v>
      </c>
      <c r="M11" s="18">
        <f>IF(F11&gt;5,1,0)</f>
        <v>0</v>
      </c>
      <c r="N11" s="24"/>
      <c r="O11" s="3">
        <v>43739</v>
      </c>
      <c r="P11" s="9">
        <v>5.9575262001000003E-2</v>
      </c>
      <c r="Q11" s="9">
        <v>0.191109142136</v>
      </c>
      <c r="R11" s="9">
        <v>6.1184230947999997E-2</v>
      </c>
      <c r="S11" s="9">
        <v>0.18804600300499999</v>
      </c>
    </row>
    <row r="12" spans="1:19" ht="13.5" thickBot="1">
      <c r="A12" s="3">
        <v>43739</v>
      </c>
      <c r="B12" s="7">
        <v>2</v>
      </c>
      <c r="C12" s="8">
        <v>43888.51953125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>
        <v>0</v>
      </c>
      <c r="J12" s="9">
        <v>0</v>
      </c>
      <c r="K12" s="9">
        <v>0</v>
      </c>
      <c r="L12" s="9">
        <v>0</v>
      </c>
      <c r="M12" s="18">
        <f t="shared" ref="M12:M75" si="0">IF(F12&gt;5,1,0)</f>
        <v>0</v>
      </c>
      <c r="N12" s="24"/>
      <c r="O12" s="3">
        <v>43740</v>
      </c>
      <c r="P12" s="9">
        <v>6.4507884581E-2</v>
      </c>
      <c r="Q12" s="9">
        <v>0.104112318042</v>
      </c>
      <c r="R12" s="9">
        <v>6.3452438479000006E-2</v>
      </c>
      <c r="S12" s="9">
        <v>0.102296950746</v>
      </c>
    </row>
    <row r="13" spans="1:19" ht="13.5" thickBot="1">
      <c r="A13" s="3">
        <v>43739</v>
      </c>
      <c r="B13" s="7">
        <v>3</v>
      </c>
      <c r="C13" s="8">
        <v>42421.58203125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18">
        <f t="shared" si="0"/>
        <v>0</v>
      </c>
      <c r="N13" s="24"/>
      <c r="O13" s="3">
        <v>43741</v>
      </c>
      <c r="P13" s="9">
        <v>3.9478730516000003E-2</v>
      </c>
      <c r="Q13" s="9">
        <v>4.0797173027999997E-2</v>
      </c>
      <c r="R13" s="9">
        <v>3.9766439639999998E-2</v>
      </c>
      <c r="S13" s="9">
        <v>3.9945779839000002E-2</v>
      </c>
    </row>
    <row r="14" spans="1:19" ht="13.5" thickBot="1">
      <c r="A14" s="3">
        <v>43739</v>
      </c>
      <c r="B14" s="7">
        <v>4</v>
      </c>
      <c r="C14" s="8">
        <v>41623.6640625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9">
        <v>0</v>
      </c>
      <c r="J14" s="9">
        <v>0</v>
      </c>
      <c r="K14" s="9">
        <v>0</v>
      </c>
      <c r="L14" s="9">
        <v>0</v>
      </c>
      <c r="M14" s="18">
        <f t="shared" si="0"/>
        <v>0</v>
      </c>
      <c r="N14" s="24"/>
      <c r="O14" s="3">
        <v>43742</v>
      </c>
      <c r="P14" s="9">
        <v>4.7766259664999998E-2</v>
      </c>
      <c r="Q14" s="9">
        <v>4.5545202781999999E-2</v>
      </c>
      <c r="R14" s="9">
        <v>5.0668736445000001E-2</v>
      </c>
      <c r="S14" s="9">
        <v>4.8447679562000003E-2</v>
      </c>
    </row>
    <row r="15" spans="1:19" ht="13.5" thickBot="1">
      <c r="A15" s="3">
        <v>43739</v>
      </c>
      <c r="B15" s="7">
        <v>5</v>
      </c>
      <c r="C15" s="8">
        <v>41556.68359375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  <c r="J15" s="9">
        <v>0</v>
      </c>
      <c r="K15" s="9">
        <v>0</v>
      </c>
      <c r="L15" s="9">
        <v>0</v>
      </c>
      <c r="M15" s="18">
        <f t="shared" si="0"/>
        <v>0</v>
      </c>
      <c r="N15" s="24"/>
      <c r="O15" s="3">
        <v>43743</v>
      </c>
      <c r="P15" s="9">
        <v>3.2458789586999999E-2</v>
      </c>
      <c r="Q15" s="9">
        <v>3.0423151490000001E-2</v>
      </c>
      <c r="R15" s="9">
        <v>3.2402613086000003E-2</v>
      </c>
      <c r="S15" s="9">
        <v>2.9992218431000001E-2</v>
      </c>
    </row>
    <row r="16" spans="1:19" ht="13.5" thickBot="1">
      <c r="A16" s="3">
        <v>43739</v>
      </c>
      <c r="B16" s="7">
        <v>6</v>
      </c>
      <c r="C16" s="8">
        <v>42824.828125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0</v>
      </c>
      <c r="J16" s="9">
        <v>0</v>
      </c>
      <c r="K16" s="9">
        <v>0</v>
      </c>
      <c r="L16" s="9">
        <v>0</v>
      </c>
      <c r="M16" s="18">
        <f t="shared" si="0"/>
        <v>0</v>
      </c>
      <c r="N16" s="24"/>
      <c r="O16" s="3">
        <v>43744</v>
      </c>
      <c r="P16" s="9">
        <v>7.7137452477000004E-2</v>
      </c>
      <c r="Q16" s="9">
        <v>7.4862735856000007E-2</v>
      </c>
      <c r="R16" s="9">
        <v>7.7980472206999996E-2</v>
      </c>
      <c r="S16" s="9">
        <v>7.5641955996999993E-2</v>
      </c>
    </row>
    <row r="17" spans="1:19" ht="13.5" thickBot="1">
      <c r="A17" s="3">
        <v>43739</v>
      </c>
      <c r="B17" s="7">
        <v>7</v>
      </c>
      <c r="C17" s="8">
        <v>45195.30078125</v>
      </c>
      <c r="D17" s="8">
        <v>0</v>
      </c>
      <c r="E17" s="8">
        <v>0</v>
      </c>
      <c r="F17" s="8">
        <v>4.6666665200000002E-4</v>
      </c>
      <c r="G17" s="8">
        <v>4.6666665200000002E-4</v>
      </c>
      <c r="H17" s="8">
        <v>0</v>
      </c>
      <c r="I17" s="9">
        <v>2.4079806609733802E-7</v>
      </c>
      <c r="J17" s="9">
        <v>2.4079806609733802E-7</v>
      </c>
      <c r="K17" s="9">
        <v>2.4079806609733802E-7</v>
      </c>
      <c r="L17" s="9">
        <v>2.4079806609733802E-7</v>
      </c>
      <c r="M17" s="18">
        <f t="shared" si="0"/>
        <v>0</v>
      </c>
      <c r="N17" s="24"/>
      <c r="O17" s="3">
        <v>43745</v>
      </c>
      <c r="P17" s="9">
        <v>3.5435803735999999E-2</v>
      </c>
      <c r="Q17" s="9">
        <v>3.4090039267000001E-2</v>
      </c>
      <c r="R17" s="9">
        <v>3.5822800639999999E-2</v>
      </c>
      <c r="S17" s="9">
        <v>3.4477036171000001E-2</v>
      </c>
    </row>
    <row r="18" spans="1:19" ht="13.5" thickBot="1">
      <c r="A18" s="3">
        <v>43739</v>
      </c>
      <c r="B18" s="7">
        <v>8</v>
      </c>
      <c r="C18" s="8">
        <v>45754.99609375</v>
      </c>
      <c r="D18" s="8">
        <v>3</v>
      </c>
      <c r="E18" s="8">
        <v>1.9</v>
      </c>
      <c r="F18" s="8">
        <v>1.4608765335580001</v>
      </c>
      <c r="G18" s="8">
        <v>2.2061826616150002</v>
      </c>
      <c r="H18" s="8">
        <v>0.74530612805700003</v>
      </c>
      <c r="I18" s="9">
        <v>4.0960646899999999E-4</v>
      </c>
      <c r="J18" s="9">
        <v>7.9418135500000002E-4</v>
      </c>
      <c r="K18" s="9">
        <v>1.57988989E-4</v>
      </c>
      <c r="L18" s="9">
        <v>2.2658589499999999E-4</v>
      </c>
      <c r="M18" s="18">
        <f t="shared" si="0"/>
        <v>0</v>
      </c>
      <c r="N18" s="24"/>
      <c r="O18" s="3">
        <v>43746</v>
      </c>
      <c r="P18" s="9">
        <v>5.0657974803000001E-2</v>
      </c>
      <c r="Q18" s="9">
        <v>6.9309148890999997E-2</v>
      </c>
      <c r="R18" s="9">
        <v>4.9032587805999998E-2</v>
      </c>
      <c r="S18" s="9">
        <v>6.7683761893999994E-2</v>
      </c>
    </row>
    <row r="19" spans="1:19" ht="13.5" thickBot="1">
      <c r="A19" s="3">
        <v>43739</v>
      </c>
      <c r="B19" s="7">
        <v>9</v>
      </c>
      <c r="C19" s="8">
        <v>46467.6875</v>
      </c>
      <c r="D19" s="8">
        <v>184.2</v>
      </c>
      <c r="E19" s="8">
        <v>175.7</v>
      </c>
      <c r="F19" s="8">
        <v>163.744287931424</v>
      </c>
      <c r="G19" s="8">
        <v>285.63596688070402</v>
      </c>
      <c r="H19" s="8">
        <v>121.89167894928001</v>
      </c>
      <c r="I19" s="9">
        <v>5.2340540185999998E-2</v>
      </c>
      <c r="J19" s="9">
        <v>1.0555062985999999E-2</v>
      </c>
      <c r="K19" s="9">
        <v>5.6726505098E-2</v>
      </c>
      <c r="L19" s="9">
        <v>6.1690980740000002E-3</v>
      </c>
      <c r="M19" s="18">
        <f t="shared" si="0"/>
        <v>1</v>
      </c>
      <c r="N19" s="24"/>
      <c r="O19" s="3">
        <v>43747</v>
      </c>
      <c r="P19" s="9">
        <v>3.3109504392E-2</v>
      </c>
      <c r="Q19" s="9">
        <v>0.147761793059</v>
      </c>
      <c r="R19" s="9">
        <v>3.3638400160999997E-2</v>
      </c>
      <c r="S19" s="9">
        <v>0.145358112288</v>
      </c>
    </row>
    <row r="20" spans="1:19" ht="13.5" thickBot="1">
      <c r="A20" s="3">
        <v>43739</v>
      </c>
      <c r="B20" s="7">
        <v>10</v>
      </c>
      <c r="C20" s="8">
        <v>49053.2265625</v>
      </c>
      <c r="D20" s="8">
        <v>661.5</v>
      </c>
      <c r="E20" s="8">
        <v>657.5</v>
      </c>
      <c r="F20" s="8">
        <v>402.43806633275</v>
      </c>
      <c r="G20" s="8">
        <v>867.95657453088302</v>
      </c>
      <c r="H20" s="8">
        <v>465.51850819813302</v>
      </c>
      <c r="I20" s="9">
        <v>0.106530740212</v>
      </c>
      <c r="J20" s="9">
        <v>0.13367488837300001</v>
      </c>
      <c r="K20" s="9">
        <v>0.10859472370000001</v>
      </c>
      <c r="L20" s="9">
        <v>0.13161090488499999</v>
      </c>
      <c r="M20" s="18">
        <f t="shared" si="0"/>
        <v>1</v>
      </c>
      <c r="N20" s="24"/>
      <c r="O20" s="3">
        <v>43748</v>
      </c>
      <c r="P20" s="9">
        <v>3.6512850412000003E-2</v>
      </c>
      <c r="Q20" s="9">
        <v>0.12505211072200001</v>
      </c>
      <c r="R20" s="9">
        <v>3.6520762961E-2</v>
      </c>
      <c r="S20" s="9">
        <v>0.124383854035</v>
      </c>
    </row>
    <row r="21" spans="1:19" ht="13.5" thickBot="1">
      <c r="A21" s="3">
        <v>43739</v>
      </c>
      <c r="B21" s="7">
        <v>11</v>
      </c>
      <c r="C21" s="8">
        <v>52228.4921875</v>
      </c>
      <c r="D21" s="8">
        <v>950.3</v>
      </c>
      <c r="E21" s="8">
        <v>943.5</v>
      </c>
      <c r="F21" s="8">
        <v>489.61769267717301</v>
      </c>
      <c r="G21" s="8">
        <v>1081.00528469198</v>
      </c>
      <c r="H21" s="8">
        <v>591.387592014809</v>
      </c>
      <c r="I21" s="9">
        <v>6.7443387352999998E-2</v>
      </c>
      <c r="J21" s="9">
        <v>0.237710168897</v>
      </c>
      <c r="K21" s="9">
        <v>7.0952159282999999E-2</v>
      </c>
      <c r="L21" s="9">
        <v>0.23420139696699999</v>
      </c>
      <c r="M21" s="18">
        <f t="shared" si="0"/>
        <v>1</v>
      </c>
      <c r="N21" s="24"/>
      <c r="O21" s="3">
        <v>43749</v>
      </c>
      <c r="P21" s="9">
        <v>5.2849107352999997E-2</v>
      </c>
      <c r="Q21" s="9">
        <v>6.7759619507000005E-2</v>
      </c>
      <c r="R21" s="9">
        <v>5.3726300334999998E-2</v>
      </c>
      <c r="S21" s="9">
        <v>6.8086416891999998E-2</v>
      </c>
    </row>
    <row r="22" spans="1:19" ht="13.5" thickBot="1">
      <c r="A22" s="3">
        <v>43739</v>
      </c>
      <c r="B22" s="7">
        <v>12</v>
      </c>
      <c r="C22" s="8">
        <v>55239.734375</v>
      </c>
      <c r="D22" s="8">
        <v>1114.9000000000001</v>
      </c>
      <c r="E22" s="8">
        <v>1107.3</v>
      </c>
      <c r="F22" s="8">
        <v>531.90932937386594</v>
      </c>
      <c r="G22" s="8">
        <v>1205.0287199552899</v>
      </c>
      <c r="H22" s="8">
        <v>673.11939058142002</v>
      </c>
      <c r="I22" s="9">
        <v>4.6506047448E-2</v>
      </c>
      <c r="J22" s="9">
        <v>0.300820779476</v>
      </c>
      <c r="K22" s="9">
        <v>5.0427616075000001E-2</v>
      </c>
      <c r="L22" s="9">
        <v>0.29689921084900001</v>
      </c>
      <c r="M22" s="18">
        <f t="shared" si="0"/>
        <v>1</v>
      </c>
      <c r="N22" s="24"/>
      <c r="O22" s="3">
        <v>43750</v>
      </c>
      <c r="P22" s="9">
        <v>7.8580380475999995E-2</v>
      </c>
      <c r="Q22" s="9">
        <v>7.5972789336999996E-2</v>
      </c>
      <c r="R22" s="9">
        <v>7.2741012531000002E-2</v>
      </c>
      <c r="S22" s="9">
        <v>7.0133217735999995E-2</v>
      </c>
    </row>
    <row r="23" spans="1:19" ht="13.5" thickBot="1">
      <c r="A23" s="3">
        <v>43739</v>
      </c>
      <c r="B23" s="7">
        <v>13</v>
      </c>
      <c r="C23" s="8">
        <v>58163.8125</v>
      </c>
      <c r="D23" s="8">
        <v>1187.8</v>
      </c>
      <c r="E23" s="8">
        <v>1180.4000000000001</v>
      </c>
      <c r="F23" s="8">
        <v>668.088519457438</v>
      </c>
      <c r="G23" s="8">
        <v>1395.24732661186</v>
      </c>
      <c r="H23" s="8">
        <v>727.15880715442097</v>
      </c>
      <c r="I23" s="9">
        <v>0.107041964196</v>
      </c>
      <c r="J23" s="9">
        <v>0.26816897860799999</v>
      </c>
      <c r="K23" s="9">
        <v>0.110860333649</v>
      </c>
      <c r="L23" s="9">
        <v>0.26435060915500003</v>
      </c>
      <c r="M23" s="18">
        <f t="shared" si="0"/>
        <v>1</v>
      </c>
      <c r="N23" s="24"/>
      <c r="O23" s="3">
        <v>43751</v>
      </c>
      <c r="P23" s="9">
        <v>7.6322782396000002E-2</v>
      </c>
      <c r="Q23" s="9">
        <v>8.1286865828000002E-2</v>
      </c>
      <c r="R23" s="9">
        <v>7.5250410012000002E-2</v>
      </c>
      <c r="S23" s="9">
        <v>8.0214493445000007E-2</v>
      </c>
    </row>
    <row r="24" spans="1:19" ht="13.5" thickBot="1">
      <c r="A24" s="3">
        <v>43739</v>
      </c>
      <c r="B24" s="7">
        <v>14</v>
      </c>
      <c r="C24" s="8">
        <v>60989.96875</v>
      </c>
      <c r="D24" s="8">
        <v>1276.4000000000001</v>
      </c>
      <c r="E24" s="8">
        <v>1270</v>
      </c>
      <c r="F24" s="8">
        <v>791.70807404419497</v>
      </c>
      <c r="G24" s="8">
        <v>1372.9124577043101</v>
      </c>
      <c r="H24" s="8">
        <v>581.20438366011399</v>
      </c>
      <c r="I24" s="9">
        <v>4.9800029774999997E-2</v>
      </c>
      <c r="J24" s="9">
        <v>0.25009903300000003</v>
      </c>
      <c r="K24" s="9">
        <v>5.3102403356E-2</v>
      </c>
      <c r="L24" s="9">
        <v>0.246796659419</v>
      </c>
      <c r="M24" s="18">
        <f t="shared" si="0"/>
        <v>1</v>
      </c>
      <c r="N24" s="24"/>
      <c r="O24" s="3">
        <v>43752</v>
      </c>
      <c r="P24" s="9">
        <v>0.109298556305</v>
      </c>
      <c r="Q24" s="9">
        <v>0.12250536922499999</v>
      </c>
      <c r="R24" s="9">
        <v>0.107802168276</v>
      </c>
      <c r="S24" s="9">
        <v>0.121008981196</v>
      </c>
    </row>
    <row r="25" spans="1:19" ht="13.5" thickBot="1">
      <c r="A25" s="3">
        <v>43739</v>
      </c>
      <c r="B25" s="7">
        <v>15</v>
      </c>
      <c r="C25" s="8">
        <v>63067.85546875</v>
      </c>
      <c r="D25" s="8">
        <v>1310.5999999999999</v>
      </c>
      <c r="E25" s="8">
        <v>1304.8</v>
      </c>
      <c r="F25" s="8">
        <v>754.30176609756199</v>
      </c>
      <c r="G25" s="8">
        <v>1228.2315426794801</v>
      </c>
      <c r="H25" s="8">
        <v>473.929776581922</v>
      </c>
      <c r="I25" s="9">
        <v>4.2501783963E-2</v>
      </c>
      <c r="J25" s="9">
        <v>0.287047592312</v>
      </c>
      <c r="K25" s="9">
        <v>3.9509007904999997E-2</v>
      </c>
      <c r="L25" s="9">
        <v>0.28405481625500001</v>
      </c>
      <c r="M25" s="18">
        <f t="shared" si="0"/>
        <v>1</v>
      </c>
      <c r="N25" s="24"/>
      <c r="O25" s="3">
        <v>43753</v>
      </c>
      <c r="P25" s="9">
        <v>5.8458112312000002E-2</v>
      </c>
      <c r="Q25" s="9">
        <v>4.1108185125000002E-2</v>
      </c>
      <c r="R25" s="9">
        <v>5.8861527265999997E-2</v>
      </c>
      <c r="S25" s="9">
        <v>4.0794227458000001E-2</v>
      </c>
    </row>
    <row r="26" spans="1:19" ht="13.5" thickBot="1">
      <c r="A26" s="3">
        <v>43739</v>
      </c>
      <c r="B26" s="7">
        <v>16</v>
      </c>
      <c r="C26" s="8">
        <v>64341.1875</v>
      </c>
      <c r="D26" s="8">
        <v>1302.5</v>
      </c>
      <c r="E26" s="8">
        <v>1297.5999999999999</v>
      </c>
      <c r="F26" s="8">
        <v>817.85629623456202</v>
      </c>
      <c r="G26" s="8">
        <v>1237.48470898249</v>
      </c>
      <c r="H26" s="8">
        <v>419.62841274792402</v>
      </c>
      <c r="I26" s="9">
        <v>3.3547621783999997E-2</v>
      </c>
      <c r="J26" s="9">
        <v>0.25007415054900001</v>
      </c>
      <c r="K26" s="9">
        <v>3.1019242010999998E-2</v>
      </c>
      <c r="L26" s="9">
        <v>0.24754577077600001</v>
      </c>
      <c r="M26" s="18">
        <f t="shared" si="0"/>
        <v>1</v>
      </c>
      <c r="N26" s="24"/>
      <c r="O26" s="3">
        <v>43754</v>
      </c>
      <c r="P26" s="9">
        <v>7.6909153371000002E-2</v>
      </c>
      <c r="Q26" s="9">
        <v>8.5420677333999995E-2</v>
      </c>
      <c r="R26" s="9">
        <v>7.6125777820000004E-2</v>
      </c>
      <c r="S26" s="9">
        <v>8.3389529946000004E-2</v>
      </c>
    </row>
    <row r="27" spans="1:19" ht="13.5" thickBot="1">
      <c r="A27" s="3">
        <v>43739</v>
      </c>
      <c r="B27" s="7">
        <v>17</v>
      </c>
      <c r="C27" s="8">
        <v>64669.69921875</v>
      </c>
      <c r="D27" s="8">
        <v>1201.4000000000001</v>
      </c>
      <c r="E27" s="8">
        <v>1196.5999999999999</v>
      </c>
      <c r="F27" s="8">
        <v>851.73550169638804</v>
      </c>
      <c r="G27" s="8">
        <v>1169.0552717037301</v>
      </c>
      <c r="H27" s="8">
        <v>317.31977000734298</v>
      </c>
      <c r="I27" s="9">
        <v>1.6689746282000002E-2</v>
      </c>
      <c r="J27" s="9">
        <v>0.180425437721</v>
      </c>
      <c r="K27" s="9">
        <v>1.4212966097000001E-2</v>
      </c>
      <c r="L27" s="9">
        <v>0.177948657535</v>
      </c>
      <c r="M27" s="18">
        <f t="shared" si="0"/>
        <v>1</v>
      </c>
      <c r="N27" s="24"/>
      <c r="O27" s="3">
        <v>43755</v>
      </c>
      <c r="P27" s="9">
        <v>1.8093630659E-2</v>
      </c>
      <c r="Q27" s="9">
        <v>5.0679887526E-2</v>
      </c>
      <c r="R27" s="9">
        <v>1.7421561017999999E-2</v>
      </c>
      <c r="S27" s="9">
        <v>5.2463292938999997E-2</v>
      </c>
    </row>
    <row r="28" spans="1:19" ht="13.5" thickBot="1">
      <c r="A28" s="3">
        <v>43739</v>
      </c>
      <c r="B28" s="7">
        <v>18</v>
      </c>
      <c r="C28" s="8">
        <v>63781.859375</v>
      </c>
      <c r="D28" s="8">
        <v>952.5</v>
      </c>
      <c r="E28" s="8">
        <v>948</v>
      </c>
      <c r="F28" s="8">
        <v>692.80933281548698</v>
      </c>
      <c r="G28" s="8">
        <v>1074.7336354343299</v>
      </c>
      <c r="H28" s="8">
        <v>381.92430261883999</v>
      </c>
      <c r="I28" s="9">
        <v>6.3072051306999999E-2</v>
      </c>
      <c r="J28" s="9">
        <v>0.13399931227199999</v>
      </c>
      <c r="K28" s="9">
        <v>6.5394032731000001E-2</v>
      </c>
      <c r="L28" s="9">
        <v>0.13167733084800001</v>
      </c>
      <c r="M28" s="18">
        <f t="shared" si="0"/>
        <v>1</v>
      </c>
      <c r="N28" s="24"/>
      <c r="O28" s="3">
        <v>43756</v>
      </c>
      <c r="P28" s="9">
        <v>4.1967219980999997E-2</v>
      </c>
      <c r="Q28" s="9">
        <v>5.9261575296999998E-2</v>
      </c>
      <c r="R28" s="9">
        <v>4.2635997010000003E-2</v>
      </c>
      <c r="S28" s="9">
        <v>5.8418128787E-2</v>
      </c>
    </row>
    <row r="29" spans="1:19" ht="13.5" thickBot="1">
      <c r="A29" s="3">
        <v>43739</v>
      </c>
      <c r="B29" s="7">
        <v>19</v>
      </c>
      <c r="C29" s="8">
        <v>61572.0625</v>
      </c>
      <c r="D29" s="8">
        <v>387.7</v>
      </c>
      <c r="E29" s="8">
        <v>383.1</v>
      </c>
      <c r="F29" s="8">
        <v>291.52644127854001</v>
      </c>
      <c r="G29" s="8">
        <v>523.07699290900905</v>
      </c>
      <c r="H29" s="8">
        <v>231.55055163046899</v>
      </c>
      <c r="I29" s="9">
        <v>6.9853969508999997E-2</v>
      </c>
      <c r="J29" s="9">
        <v>4.9625159298000002E-2</v>
      </c>
      <c r="K29" s="9">
        <v>7.2227550520000003E-2</v>
      </c>
      <c r="L29" s="9">
        <v>4.7251578287000003E-2</v>
      </c>
      <c r="M29" s="18">
        <f t="shared" si="0"/>
        <v>1</v>
      </c>
      <c r="N29" s="24"/>
      <c r="O29" s="3">
        <v>43757</v>
      </c>
      <c r="P29" s="9">
        <v>2.4382251803E-2</v>
      </c>
      <c r="Q29" s="9">
        <v>6.4512488283999997E-2</v>
      </c>
      <c r="R29" s="9">
        <v>2.2349169633000002E-2</v>
      </c>
      <c r="S29" s="9">
        <v>6.2479406113999998E-2</v>
      </c>
    </row>
    <row r="30" spans="1:19" ht="13.5" thickBot="1">
      <c r="A30" s="3">
        <v>43739</v>
      </c>
      <c r="B30" s="7">
        <v>20</v>
      </c>
      <c r="C30" s="8">
        <v>59684.890625</v>
      </c>
      <c r="D30" s="8">
        <v>27</v>
      </c>
      <c r="E30" s="8">
        <v>22.6</v>
      </c>
      <c r="F30" s="8">
        <v>2.6800597555380001</v>
      </c>
      <c r="G30" s="8">
        <v>19.518565067895</v>
      </c>
      <c r="H30" s="8">
        <v>16.838505312357</v>
      </c>
      <c r="I30" s="9">
        <v>3.8603895410000001E-3</v>
      </c>
      <c r="J30" s="9">
        <v>1.2548988774E-2</v>
      </c>
      <c r="K30" s="9">
        <v>1.5900077040000001E-3</v>
      </c>
      <c r="L30" s="9">
        <v>1.0278606936999999E-2</v>
      </c>
      <c r="M30" s="18">
        <f t="shared" si="0"/>
        <v>0</v>
      </c>
      <c r="N30" s="24"/>
      <c r="O30" s="3">
        <v>43758</v>
      </c>
      <c r="P30" s="9">
        <v>3.7710588087999999E-2</v>
      </c>
      <c r="Q30" s="9">
        <v>0.15028876225000001</v>
      </c>
      <c r="R30" s="9">
        <v>3.6974933356000002E-2</v>
      </c>
      <c r="S30" s="9">
        <v>0.14727926561599999</v>
      </c>
    </row>
    <row r="31" spans="1:19" ht="13.5" thickBot="1">
      <c r="A31" s="3">
        <v>43739</v>
      </c>
      <c r="B31" s="7">
        <v>21</v>
      </c>
      <c r="C31" s="8">
        <v>58253.109375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9">
        <v>0</v>
      </c>
      <c r="J31" s="9">
        <v>0</v>
      </c>
      <c r="K31" s="9">
        <v>0</v>
      </c>
      <c r="L31" s="9">
        <v>0</v>
      </c>
      <c r="M31" s="18">
        <f t="shared" si="0"/>
        <v>0</v>
      </c>
      <c r="N31" s="24"/>
      <c r="O31" s="3">
        <v>43759</v>
      </c>
      <c r="P31" s="9">
        <v>2.4295574859999999E-2</v>
      </c>
      <c r="Q31" s="9">
        <v>6.6907796919000007E-2</v>
      </c>
      <c r="R31" s="9">
        <v>2.1865175798999999E-2</v>
      </c>
      <c r="S31" s="9">
        <v>6.3595121365000007E-2</v>
      </c>
    </row>
    <row r="32" spans="1:19" ht="13.5" thickBot="1">
      <c r="A32" s="3">
        <v>43739</v>
      </c>
      <c r="B32" s="7">
        <v>22</v>
      </c>
      <c r="C32" s="8">
        <v>55366.109375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  <c r="J32" s="9">
        <v>0</v>
      </c>
      <c r="K32" s="9">
        <v>0</v>
      </c>
      <c r="L32" s="9">
        <v>0</v>
      </c>
      <c r="M32" s="18">
        <f t="shared" si="0"/>
        <v>0</v>
      </c>
      <c r="N32" s="24"/>
      <c r="O32" s="3">
        <v>43760</v>
      </c>
      <c r="P32" s="9">
        <v>2.5653423402000001E-2</v>
      </c>
      <c r="Q32" s="9">
        <v>7.2014144091999993E-2</v>
      </c>
      <c r="R32" s="9">
        <v>2.4159821368999999E-2</v>
      </c>
      <c r="S32" s="9">
        <v>6.9851765028999993E-2</v>
      </c>
    </row>
    <row r="33" spans="1:19" ht="13.5" thickBot="1">
      <c r="A33" s="3">
        <v>43739</v>
      </c>
      <c r="B33" s="7">
        <v>23</v>
      </c>
      <c r="C33" s="8">
        <v>51564.69921875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9">
        <v>0</v>
      </c>
      <c r="J33" s="9">
        <v>0</v>
      </c>
      <c r="K33" s="9">
        <v>0</v>
      </c>
      <c r="L33" s="9">
        <v>0</v>
      </c>
      <c r="M33" s="18">
        <f t="shared" si="0"/>
        <v>0</v>
      </c>
      <c r="N33" s="24"/>
      <c r="O33" s="3">
        <v>43761</v>
      </c>
      <c r="P33" s="9">
        <v>2.7792532104000001E-2</v>
      </c>
      <c r="Q33" s="9">
        <v>9.3427434104999998E-2</v>
      </c>
      <c r="R33" s="9">
        <v>2.7618298361E-2</v>
      </c>
      <c r="S33" s="9">
        <v>9.0489273687999999E-2</v>
      </c>
    </row>
    <row r="34" spans="1:19" ht="13.5" thickBot="1">
      <c r="A34" s="3">
        <v>43739</v>
      </c>
      <c r="B34" s="7">
        <v>24</v>
      </c>
      <c r="C34" s="8">
        <v>47874.2578125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9">
        <v>0</v>
      </c>
      <c r="K34" s="9">
        <v>0</v>
      </c>
      <c r="L34" s="9">
        <v>0</v>
      </c>
      <c r="M34" s="18">
        <f t="shared" si="0"/>
        <v>0</v>
      </c>
      <c r="N34" s="24"/>
      <c r="O34" s="3">
        <v>43762</v>
      </c>
      <c r="P34" s="9">
        <v>3.8083203114E-2</v>
      </c>
      <c r="Q34" s="9">
        <v>0.15860584410199999</v>
      </c>
      <c r="R34" s="9">
        <v>3.6799778113000003E-2</v>
      </c>
      <c r="S34" s="9">
        <v>0.15445050949</v>
      </c>
    </row>
    <row r="35" spans="1:19" ht="13.5" thickBot="1">
      <c r="A35" s="3">
        <v>43740</v>
      </c>
      <c r="B35" s="7">
        <v>1</v>
      </c>
      <c r="C35" s="8">
        <v>44555.9609375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9">
        <v>0</v>
      </c>
      <c r="J35" s="9">
        <v>0</v>
      </c>
      <c r="K35" s="9">
        <v>0</v>
      </c>
      <c r="L35" s="9">
        <v>0</v>
      </c>
      <c r="M35" s="18">
        <f t="shared" si="0"/>
        <v>0</v>
      </c>
      <c r="N35" s="24"/>
      <c r="O35" s="3">
        <v>43763</v>
      </c>
      <c r="P35" s="9">
        <v>1.7399166979999998E-2</v>
      </c>
      <c r="Q35" s="9">
        <v>8.9164172434999994E-2</v>
      </c>
      <c r="R35" s="9">
        <v>1.8148197253000001E-2</v>
      </c>
      <c r="S35" s="9">
        <v>8.7148924318999996E-2</v>
      </c>
    </row>
    <row r="36" spans="1:19" ht="13.5" thickBot="1">
      <c r="A36" s="3">
        <v>43740</v>
      </c>
      <c r="B36" s="7">
        <v>2</v>
      </c>
      <c r="C36" s="8">
        <v>42433.4453125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9">
        <v>0</v>
      </c>
      <c r="J36" s="9">
        <v>0</v>
      </c>
      <c r="K36" s="9">
        <v>0</v>
      </c>
      <c r="L36" s="9">
        <v>0</v>
      </c>
      <c r="M36" s="18">
        <f t="shared" si="0"/>
        <v>0</v>
      </c>
      <c r="N36" s="24"/>
      <c r="O36" s="3">
        <v>43764</v>
      </c>
      <c r="P36" s="9">
        <v>2.2993005609999999E-2</v>
      </c>
      <c r="Q36" s="9">
        <v>7.1585276377999996E-2</v>
      </c>
      <c r="R36" s="9">
        <v>2.2908293853E-2</v>
      </c>
      <c r="S36" s="9">
        <v>6.9396146234000006E-2</v>
      </c>
    </row>
    <row r="37" spans="1:19" ht="13.5" thickBot="1">
      <c r="A37" s="3">
        <v>43740</v>
      </c>
      <c r="B37" s="7">
        <v>3</v>
      </c>
      <c r="C37" s="8">
        <v>40899.91015625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9">
        <v>0</v>
      </c>
      <c r="K37" s="9">
        <v>0</v>
      </c>
      <c r="L37" s="9">
        <v>0</v>
      </c>
      <c r="M37" s="18">
        <f t="shared" si="0"/>
        <v>0</v>
      </c>
      <c r="N37" s="24"/>
      <c r="O37" s="3">
        <v>43765</v>
      </c>
      <c r="P37" s="9">
        <v>3.5576461520999997E-2</v>
      </c>
      <c r="Q37" s="9">
        <v>6.8884333758000002E-2</v>
      </c>
      <c r="R37" s="9">
        <v>3.4136361650000002E-2</v>
      </c>
      <c r="S37" s="9">
        <v>6.6793290911000003E-2</v>
      </c>
    </row>
    <row r="38" spans="1:19" ht="13.5" thickBot="1">
      <c r="A38" s="3">
        <v>43740</v>
      </c>
      <c r="B38" s="7">
        <v>4</v>
      </c>
      <c r="C38" s="8">
        <v>39935.94921875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9">
        <v>0</v>
      </c>
      <c r="J38" s="9">
        <v>0</v>
      </c>
      <c r="K38" s="9">
        <v>0</v>
      </c>
      <c r="L38" s="9">
        <v>0</v>
      </c>
      <c r="M38" s="18">
        <f t="shared" si="0"/>
        <v>0</v>
      </c>
      <c r="N38" s="24"/>
      <c r="O38" s="3">
        <v>43766</v>
      </c>
      <c r="P38" s="9">
        <v>7.6060763308000004E-2</v>
      </c>
      <c r="Q38" s="9">
        <v>0.10885314376999999</v>
      </c>
      <c r="R38" s="9">
        <v>7.4446293289000001E-2</v>
      </c>
      <c r="S38" s="9">
        <v>0.105807979028</v>
      </c>
    </row>
    <row r="39" spans="1:19" ht="13.5" thickBot="1">
      <c r="A39" s="3">
        <v>43740</v>
      </c>
      <c r="B39" s="7">
        <v>5</v>
      </c>
      <c r="C39" s="8">
        <v>39866.421875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9">
        <v>0</v>
      </c>
      <c r="J39" s="9">
        <v>0</v>
      </c>
      <c r="K39" s="9">
        <v>0</v>
      </c>
      <c r="L39" s="9">
        <v>0</v>
      </c>
      <c r="M39" s="18">
        <f t="shared" si="0"/>
        <v>0</v>
      </c>
      <c r="N39" s="24"/>
      <c r="O39" s="3">
        <v>43767</v>
      </c>
      <c r="P39" s="9">
        <v>5.0073477583999999E-2</v>
      </c>
      <c r="Q39" s="9">
        <v>6.1932743557999999E-2</v>
      </c>
      <c r="R39" s="9">
        <v>4.6586920002000001E-2</v>
      </c>
      <c r="S39" s="9">
        <v>5.7732823810999999E-2</v>
      </c>
    </row>
    <row r="40" spans="1:19" ht="13.5" thickBot="1">
      <c r="A40" s="3">
        <v>43740</v>
      </c>
      <c r="B40" s="7">
        <v>6</v>
      </c>
      <c r="C40" s="8">
        <v>41248.2890625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9">
        <v>0</v>
      </c>
      <c r="J40" s="9">
        <v>0</v>
      </c>
      <c r="K40" s="9">
        <v>0</v>
      </c>
      <c r="L40" s="9">
        <v>0</v>
      </c>
      <c r="M40" s="18">
        <f t="shared" si="0"/>
        <v>0</v>
      </c>
      <c r="N40" s="24"/>
      <c r="O40" s="3">
        <v>43768</v>
      </c>
      <c r="P40" s="9">
        <v>0.24813448550799999</v>
      </c>
      <c r="Q40" s="9">
        <v>0.248822931641</v>
      </c>
      <c r="R40" s="9">
        <v>0.244260037249</v>
      </c>
      <c r="S40" s="9">
        <v>0.24494848338200001</v>
      </c>
    </row>
    <row r="41" spans="1:19" ht="13.5" thickBot="1">
      <c r="A41" s="3">
        <v>43740</v>
      </c>
      <c r="B41" s="7">
        <v>7</v>
      </c>
      <c r="C41" s="8">
        <v>43854.74609375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0</v>
      </c>
      <c r="J41" s="9">
        <v>0</v>
      </c>
      <c r="K41" s="9">
        <v>0</v>
      </c>
      <c r="L41" s="9">
        <v>0</v>
      </c>
      <c r="M41" s="18">
        <f t="shared" si="0"/>
        <v>0</v>
      </c>
      <c r="N41" s="24"/>
      <c r="O41" s="3">
        <v>43769</v>
      </c>
      <c r="P41" s="9">
        <v>1.7771946867E-2</v>
      </c>
      <c r="Q41" s="9">
        <v>4.8422972203E-2</v>
      </c>
      <c r="R41" s="9">
        <v>1.8380482962000001E-2</v>
      </c>
      <c r="S41" s="9">
        <v>4.6425558141000002E-2</v>
      </c>
    </row>
    <row r="42" spans="1:19" ht="13.5" thickBot="1">
      <c r="A42" s="3">
        <v>43740</v>
      </c>
      <c r="B42" s="7">
        <v>8</v>
      </c>
      <c r="C42" s="8">
        <v>44537.64453125</v>
      </c>
      <c r="D42" s="8">
        <v>3.7</v>
      </c>
      <c r="E42" s="8">
        <v>2.1</v>
      </c>
      <c r="F42" s="8">
        <v>0.896707621723</v>
      </c>
      <c r="G42" s="8">
        <v>0.896707621723</v>
      </c>
      <c r="H42" s="8">
        <v>0</v>
      </c>
      <c r="I42" s="9">
        <v>1.4464872949999999E-3</v>
      </c>
      <c r="J42" s="9">
        <v>1.4464872949999999E-3</v>
      </c>
      <c r="K42" s="9">
        <v>6.2089389999999995E-4</v>
      </c>
      <c r="L42" s="9">
        <v>6.2089389999999995E-4</v>
      </c>
      <c r="M42" s="18">
        <f t="shared" si="0"/>
        <v>0</v>
      </c>
      <c r="N42" s="24"/>
      <c r="O42" s="24"/>
      <c r="P42" s="24"/>
      <c r="Q42" s="24"/>
      <c r="R42" s="24"/>
      <c r="S42" s="24"/>
    </row>
    <row r="43" spans="1:19" ht="13.5" thickBot="1">
      <c r="A43" s="3">
        <v>43740</v>
      </c>
      <c r="B43" s="7">
        <v>9</v>
      </c>
      <c r="C43" s="8">
        <v>45225.33984375</v>
      </c>
      <c r="D43" s="8">
        <v>186.2</v>
      </c>
      <c r="E43" s="8">
        <v>185.3</v>
      </c>
      <c r="F43" s="8">
        <v>144.44742845993699</v>
      </c>
      <c r="G43" s="8">
        <v>165.17945077532099</v>
      </c>
      <c r="H43" s="8">
        <v>20.732022315384</v>
      </c>
      <c r="I43" s="9">
        <v>1.0846516626999999E-2</v>
      </c>
      <c r="J43" s="9">
        <v>2.1544154560999999E-2</v>
      </c>
      <c r="K43" s="9">
        <v>1.0382120341999999E-2</v>
      </c>
      <c r="L43" s="9">
        <v>2.1079758276000001E-2</v>
      </c>
      <c r="M43" s="18">
        <f t="shared" si="0"/>
        <v>1</v>
      </c>
      <c r="N43" s="24"/>
      <c r="O43" s="30" t="s">
        <v>69</v>
      </c>
      <c r="P43" s="24"/>
      <c r="Q43" s="24"/>
      <c r="R43" s="24"/>
      <c r="S43" s="24"/>
    </row>
    <row r="44" spans="1:19" ht="26.25" customHeight="1" thickBot="1">
      <c r="A44" s="3">
        <v>43740</v>
      </c>
      <c r="B44" s="7">
        <v>10</v>
      </c>
      <c r="C44" s="8">
        <v>47832.26171875</v>
      </c>
      <c r="D44" s="8">
        <v>671.3</v>
      </c>
      <c r="E44" s="8">
        <v>666.6</v>
      </c>
      <c r="F44" s="8">
        <v>465.57698175529401</v>
      </c>
      <c r="G44" s="8">
        <v>623.18615522166101</v>
      </c>
      <c r="H44" s="8">
        <v>157.609173466367</v>
      </c>
      <c r="I44" s="9">
        <v>2.4826545293000001E-2</v>
      </c>
      <c r="J44" s="9">
        <v>0.106152228196</v>
      </c>
      <c r="K44" s="9">
        <v>2.2401364694E-2</v>
      </c>
      <c r="L44" s="9">
        <v>0.10372704759699999</v>
      </c>
      <c r="M44" s="18">
        <f t="shared" si="0"/>
        <v>1</v>
      </c>
      <c r="N44" s="24"/>
      <c r="O44" s="6" t="s">
        <v>60</v>
      </c>
      <c r="P44" s="6" t="s">
        <v>61</v>
      </c>
      <c r="Q44" s="6" t="s">
        <v>62</v>
      </c>
      <c r="R44" s="6" t="s">
        <v>63</v>
      </c>
    </row>
    <row r="45" spans="1:19" ht="13.5" thickBot="1">
      <c r="A45" s="3">
        <v>43740</v>
      </c>
      <c r="B45" s="7">
        <v>11</v>
      </c>
      <c r="C45" s="8">
        <v>51377.9453125</v>
      </c>
      <c r="D45" s="8">
        <v>1116.3</v>
      </c>
      <c r="E45" s="8">
        <v>1108.5</v>
      </c>
      <c r="F45" s="8">
        <v>585.19227915175895</v>
      </c>
      <c r="G45" s="8">
        <v>1029.97599680199</v>
      </c>
      <c r="H45" s="8">
        <v>444.78371765023201</v>
      </c>
      <c r="I45" s="9">
        <v>4.4542829307000001E-2</v>
      </c>
      <c r="J45" s="9">
        <v>0.27404939156199998</v>
      </c>
      <c r="K45" s="9">
        <v>4.0518061505000001E-2</v>
      </c>
      <c r="L45" s="9">
        <v>0.27002462376000003</v>
      </c>
      <c r="M45" s="18">
        <f t="shared" si="0"/>
        <v>1</v>
      </c>
      <c r="N45" s="24"/>
      <c r="O45" s="9">
        <v>5.2743430186000001E-2</v>
      </c>
      <c r="P45" s="9">
        <v>8.8725155740000006E-2</v>
      </c>
      <c r="Q45" s="9">
        <v>5.2053806436000001E-2</v>
      </c>
      <c r="R45" s="9">
        <v>8.7005812500000002E-2</v>
      </c>
    </row>
    <row r="46" spans="1:19" ht="13.5" thickBot="1">
      <c r="A46" s="3">
        <v>43740</v>
      </c>
      <c r="B46" s="7">
        <v>12</v>
      </c>
      <c r="C46" s="8">
        <v>54825.44921875</v>
      </c>
      <c r="D46" s="8">
        <v>1210.5</v>
      </c>
      <c r="E46" s="8">
        <v>1202.4000000000001</v>
      </c>
      <c r="F46" s="8">
        <v>966.51538118875999</v>
      </c>
      <c r="G46" s="8">
        <v>1261.8934949576001</v>
      </c>
      <c r="H46" s="8">
        <v>295.378113768844</v>
      </c>
      <c r="I46" s="9">
        <v>2.6518831247E-2</v>
      </c>
      <c r="J46" s="9">
        <v>0.125895056146</v>
      </c>
      <c r="K46" s="9">
        <v>3.069839781E-2</v>
      </c>
      <c r="L46" s="9">
        <v>0.121715489582</v>
      </c>
      <c r="M46" s="18">
        <f t="shared" si="0"/>
        <v>1</v>
      </c>
      <c r="N46" s="24"/>
      <c r="O46" s="24"/>
      <c r="P46" s="24"/>
      <c r="Q46" s="24"/>
      <c r="R46" s="24"/>
      <c r="S46" s="24"/>
    </row>
    <row r="47" spans="1:19" ht="13.5" thickBot="1">
      <c r="A47" s="3">
        <v>43740</v>
      </c>
      <c r="B47" s="7">
        <v>13</v>
      </c>
      <c r="C47" s="8">
        <v>58003.14453125</v>
      </c>
      <c r="D47" s="8">
        <v>1290.7</v>
      </c>
      <c r="E47" s="8">
        <v>1282.8</v>
      </c>
      <c r="F47" s="8">
        <v>1341.56845934839</v>
      </c>
      <c r="G47" s="8">
        <v>1469.8841181206701</v>
      </c>
      <c r="H47" s="8">
        <v>128.315658772284</v>
      </c>
      <c r="I47" s="9">
        <v>9.2458265284000002E-2</v>
      </c>
      <c r="J47" s="9">
        <v>2.624791504E-2</v>
      </c>
      <c r="K47" s="9">
        <v>9.6534632672999998E-2</v>
      </c>
      <c r="L47" s="9">
        <v>3.0324282429E-2</v>
      </c>
      <c r="M47" s="18">
        <f t="shared" si="0"/>
        <v>1</v>
      </c>
      <c r="N47" s="24"/>
      <c r="O47" s="30" t="s">
        <v>65</v>
      </c>
      <c r="P47" s="24"/>
      <c r="Q47" s="24"/>
      <c r="R47" s="24"/>
      <c r="S47" s="24"/>
    </row>
    <row r="48" spans="1:19" ht="13.5" thickBot="1">
      <c r="A48" s="3">
        <v>43740</v>
      </c>
      <c r="B48" s="7">
        <v>14</v>
      </c>
      <c r="C48" s="8">
        <v>61013.31640625</v>
      </c>
      <c r="D48" s="8">
        <v>1371.1</v>
      </c>
      <c r="E48" s="8">
        <v>1363.5</v>
      </c>
      <c r="F48" s="8">
        <v>1409.4255347821399</v>
      </c>
      <c r="G48" s="8">
        <v>1417.7475350228899</v>
      </c>
      <c r="H48" s="8">
        <v>8.3220002407490004</v>
      </c>
      <c r="I48" s="9">
        <v>2.4069935511999999E-2</v>
      </c>
      <c r="J48" s="9">
        <v>1.9775817740999999E-2</v>
      </c>
      <c r="K48" s="9">
        <v>2.7991504138999999E-2</v>
      </c>
      <c r="L48" s="9">
        <v>2.3697386367999999E-2</v>
      </c>
      <c r="M48" s="18">
        <f t="shared" si="0"/>
        <v>1</v>
      </c>
      <c r="N48" s="24"/>
      <c r="O48" s="2" t="s">
        <v>18</v>
      </c>
      <c r="P48" s="2" t="s">
        <v>66</v>
      </c>
    </row>
    <row r="49" spans="1:16" ht="13.5" thickBot="1">
      <c r="A49" s="3">
        <v>43740</v>
      </c>
      <c r="B49" s="7">
        <v>15</v>
      </c>
      <c r="C49" s="8">
        <v>63214.34375</v>
      </c>
      <c r="D49" s="8">
        <v>1452.8</v>
      </c>
      <c r="E49" s="8">
        <v>1445.1</v>
      </c>
      <c r="F49" s="8">
        <v>1349.0655299331099</v>
      </c>
      <c r="G49" s="8">
        <v>1366.39171866059</v>
      </c>
      <c r="H49" s="8">
        <v>17.326188727483999</v>
      </c>
      <c r="I49" s="9">
        <v>4.4586316479999999E-2</v>
      </c>
      <c r="J49" s="9">
        <v>5.3526558342E-2</v>
      </c>
      <c r="K49" s="9">
        <v>4.0613148265000003E-2</v>
      </c>
      <c r="L49" s="9">
        <v>4.9553390126999997E-2</v>
      </c>
      <c r="M49" s="18">
        <f t="shared" si="0"/>
        <v>1</v>
      </c>
      <c r="N49" s="24"/>
      <c r="O49" s="3">
        <v>43739</v>
      </c>
      <c r="P49" s="4">
        <v>1938</v>
      </c>
    </row>
    <row r="50" spans="1:16" ht="13.5" thickBot="1">
      <c r="A50" s="3">
        <v>43740</v>
      </c>
      <c r="B50" s="7">
        <v>16</v>
      </c>
      <c r="C50" s="8">
        <v>64560.73046875</v>
      </c>
      <c r="D50" s="8">
        <v>1464.4</v>
      </c>
      <c r="E50" s="8">
        <v>1456.7</v>
      </c>
      <c r="F50" s="8">
        <v>1288.7188992736401</v>
      </c>
      <c r="G50" s="8">
        <v>1297.3211583585501</v>
      </c>
      <c r="H50" s="8">
        <v>8.6022590849129994</v>
      </c>
      <c r="I50" s="9">
        <v>8.6211992591E-2</v>
      </c>
      <c r="J50" s="9">
        <v>9.0650722769000006E-2</v>
      </c>
      <c r="K50" s="9">
        <v>8.2238824375999997E-2</v>
      </c>
      <c r="L50" s="9">
        <v>8.6677554554000003E-2</v>
      </c>
      <c r="M50" s="18">
        <f t="shared" si="0"/>
        <v>1</v>
      </c>
      <c r="N50" s="24"/>
      <c r="O50" s="3">
        <v>43740</v>
      </c>
      <c r="P50" s="4">
        <v>1938</v>
      </c>
    </row>
    <row r="51" spans="1:16" ht="13.5" thickBot="1">
      <c r="A51" s="3">
        <v>43740</v>
      </c>
      <c r="B51" s="7">
        <v>17</v>
      </c>
      <c r="C51" s="8">
        <v>65065.61328125</v>
      </c>
      <c r="D51" s="8">
        <v>1333.4</v>
      </c>
      <c r="E51" s="8">
        <v>1326.8</v>
      </c>
      <c r="F51" s="8">
        <v>1174.1656920329699</v>
      </c>
      <c r="G51" s="8">
        <v>1174.1656920329699</v>
      </c>
      <c r="H51" s="8">
        <v>0</v>
      </c>
      <c r="I51" s="9">
        <v>8.2164245597000002E-2</v>
      </c>
      <c r="J51" s="9">
        <v>8.2164245597000002E-2</v>
      </c>
      <c r="K51" s="9">
        <v>7.8758672840999994E-2</v>
      </c>
      <c r="L51" s="9">
        <v>7.8758672840999994E-2</v>
      </c>
      <c r="M51" s="18">
        <f t="shared" si="0"/>
        <v>1</v>
      </c>
      <c r="N51" s="24"/>
      <c r="O51" s="3">
        <v>43741</v>
      </c>
      <c r="P51" s="4">
        <v>1938</v>
      </c>
    </row>
    <row r="52" spans="1:16" ht="13.5" thickBot="1">
      <c r="A52" s="3">
        <v>43740</v>
      </c>
      <c r="B52" s="7">
        <v>18</v>
      </c>
      <c r="C52" s="8">
        <v>64312.08203125</v>
      </c>
      <c r="D52" s="8">
        <v>1110</v>
      </c>
      <c r="E52" s="8">
        <v>1104.2</v>
      </c>
      <c r="F52" s="8">
        <v>705.25953445000096</v>
      </c>
      <c r="G52" s="8">
        <v>780.11382121953102</v>
      </c>
      <c r="H52" s="8">
        <v>74.854286769528997</v>
      </c>
      <c r="I52" s="9">
        <v>0.17021990649099999</v>
      </c>
      <c r="J52" s="9">
        <v>0.20884440946800001</v>
      </c>
      <c r="K52" s="9">
        <v>0.167227130433</v>
      </c>
      <c r="L52" s="9">
        <v>0.20585163341000001</v>
      </c>
      <c r="M52" s="18">
        <f t="shared" si="0"/>
        <v>1</v>
      </c>
      <c r="N52" s="24"/>
      <c r="O52" s="3">
        <v>43742</v>
      </c>
      <c r="P52" s="4">
        <v>1938</v>
      </c>
    </row>
    <row r="53" spans="1:16" ht="13.5" thickBot="1">
      <c r="A53" s="3">
        <v>43740</v>
      </c>
      <c r="B53" s="7">
        <v>19</v>
      </c>
      <c r="C53" s="8">
        <v>62264.671875</v>
      </c>
      <c r="D53" s="8">
        <v>430.8</v>
      </c>
      <c r="E53" s="8">
        <v>425.9</v>
      </c>
      <c r="F53" s="8">
        <v>166.485871864903</v>
      </c>
      <c r="G53" s="8">
        <v>230.91207153098199</v>
      </c>
      <c r="H53" s="8">
        <v>64.426199666079</v>
      </c>
      <c r="I53" s="9">
        <v>0.103141345959</v>
      </c>
      <c r="J53" s="9">
        <v>0.13638499903699999</v>
      </c>
      <c r="K53" s="9">
        <v>0.10061296618600001</v>
      </c>
      <c r="L53" s="9">
        <v>0.133856619264</v>
      </c>
      <c r="M53" s="18">
        <f t="shared" si="0"/>
        <v>1</v>
      </c>
      <c r="N53" s="24"/>
      <c r="O53" s="3">
        <v>43743</v>
      </c>
      <c r="P53" s="4">
        <v>1938</v>
      </c>
    </row>
    <row r="54" spans="1:16" ht="13.5" thickBot="1">
      <c r="A54" s="3">
        <v>43740</v>
      </c>
      <c r="B54" s="7">
        <v>20</v>
      </c>
      <c r="C54" s="8">
        <v>60149.06640625</v>
      </c>
      <c r="D54" s="8">
        <v>30.6</v>
      </c>
      <c r="E54" s="8">
        <v>25.8</v>
      </c>
      <c r="F54" s="8">
        <v>1.4910883237829999</v>
      </c>
      <c r="G54" s="8">
        <v>1.5013593022680001</v>
      </c>
      <c r="H54" s="8">
        <v>1.0270978485E-2</v>
      </c>
      <c r="I54" s="9">
        <v>1.5014778481E-2</v>
      </c>
      <c r="J54" s="9">
        <v>1.5020078264E-2</v>
      </c>
      <c r="K54" s="9">
        <v>1.2537998296E-2</v>
      </c>
      <c r="L54" s="9">
        <v>1.2543298078E-2</v>
      </c>
      <c r="M54" s="18">
        <f t="shared" si="0"/>
        <v>0</v>
      </c>
      <c r="N54" s="24"/>
      <c r="O54" s="3">
        <v>43744</v>
      </c>
      <c r="P54" s="4">
        <v>1938</v>
      </c>
    </row>
    <row r="55" spans="1:16" ht="13.5" thickBot="1">
      <c r="A55" s="3">
        <v>43740</v>
      </c>
      <c r="B55" s="7">
        <v>21</v>
      </c>
      <c r="C55" s="8">
        <v>58240.01171875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9">
        <v>0</v>
      </c>
      <c r="J55" s="9">
        <v>0</v>
      </c>
      <c r="K55" s="9">
        <v>0</v>
      </c>
      <c r="L55" s="9">
        <v>0</v>
      </c>
      <c r="M55" s="18">
        <f t="shared" si="0"/>
        <v>0</v>
      </c>
      <c r="N55" s="24"/>
      <c r="O55" s="3">
        <v>43745</v>
      </c>
      <c r="P55" s="4">
        <v>1938</v>
      </c>
    </row>
    <row r="56" spans="1:16" ht="13.5" thickBot="1">
      <c r="A56" s="3">
        <v>43740</v>
      </c>
      <c r="B56" s="7">
        <v>22</v>
      </c>
      <c r="C56" s="8">
        <v>55102.68359375</v>
      </c>
      <c r="D56" s="8">
        <v>0</v>
      </c>
      <c r="E56" s="8">
        <v>0</v>
      </c>
      <c r="F56" s="8">
        <v>0.17000000178800001</v>
      </c>
      <c r="G56" s="8">
        <v>0.17000000178800001</v>
      </c>
      <c r="H56" s="8">
        <v>0</v>
      </c>
      <c r="I56" s="9">
        <v>8.7719299168286395E-5</v>
      </c>
      <c r="J56" s="9">
        <v>8.7719299168286395E-5</v>
      </c>
      <c r="K56" s="9">
        <v>8.7719299168286395E-5</v>
      </c>
      <c r="L56" s="9">
        <v>8.7719299168286395E-5</v>
      </c>
      <c r="M56" s="18">
        <f t="shared" si="0"/>
        <v>0</v>
      </c>
      <c r="N56" s="24"/>
      <c r="O56" s="3">
        <v>43746</v>
      </c>
      <c r="P56" s="4">
        <v>1938</v>
      </c>
    </row>
    <row r="57" spans="1:16" ht="13.5" thickBot="1">
      <c r="A57" s="3">
        <v>43740</v>
      </c>
      <c r="B57" s="7">
        <v>23</v>
      </c>
      <c r="C57" s="8">
        <v>51094.66796875</v>
      </c>
      <c r="D57" s="8">
        <v>0</v>
      </c>
      <c r="E57" s="8">
        <v>0</v>
      </c>
      <c r="F57" s="8">
        <v>0.17000000178800001</v>
      </c>
      <c r="G57" s="8">
        <v>0.17000000178800001</v>
      </c>
      <c r="H57" s="8">
        <v>0</v>
      </c>
      <c r="I57" s="9">
        <v>8.7719299168286395E-5</v>
      </c>
      <c r="J57" s="9">
        <v>8.7719299168286395E-5</v>
      </c>
      <c r="K57" s="9">
        <v>8.7719299168286395E-5</v>
      </c>
      <c r="L57" s="9">
        <v>8.7719299168286395E-5</v>
      </c>
      <c r="M57" s="18">
        <f t="shared" si="0"/>
        <v>0</v>
      </c>
      <c r="N57" s="24"/>
      <c r="O57" s="3">
        <v>43747</v>
      </c>
      <c r="P57" s="4">
        <v>1938</v>
      </c>
    </row>
    <row r="58" spans="1:16" ht="13.5" thickBot="1">
      <c r="A58" s="3">
        <v>43740</v>
      </c>
      <c r="B58" s="7">
        <v>24</v>
      </c>
      <c r="C58" s="8">
        <v>47014.9375</v>
      </c>
      <c r="D58" s="8">
        <v>0</v>
      </c>
      <c r="E58" s="8">
        <v>0</v>
      </c>
      <c r="F58" s="8">
        <v>0.17000000178800001</v>
      </c>
      <c r="G58" s="8">
        <v>0.17000000178800001</v>
      </c>
      <c r="H58" s="8">
        <v>0</v>
      </c>
      <c r="I58" s="9">
        <v>8.7719299168286395E-5</v>
      </c>
      <c r="J58" s="9">
        <v>8.7719299168286395E-5</v>
      </c>
      <c r="K58" s="9">
        <v>8.7719299168286395E-5</v>
      </c>
      <c r="L58" s="9">
        <v>8.7719299168286395E-5</v>
      </c>
      <c r="M58" s="18">
        <f t="shared" si="0"/>
        <v>0</v>
      </c>
      <c r="N58" s="24"/>
      <c r="O58" s="3">
        <v>43748</v>
      </c>
      <c r="P58" s="4">
        <v>1938</v>
      </c>
    </row>
    <row r="59" spans="1:16" ht="13.5" thickBot="1">
      <c r="A59" s="3">
        <v>43741</v>
      </c>
      <c r="B59" s="7">
        <v>1</v>
      </c>
      <c r="C59" s="8">
        <v>43882.85546875</v>
      </c>
      <c r="D59" s="8">
        <v>0</v>
      </c>
      <c r="E59" s="8">
        <v>0</v>
      </c>
      <c r="F59" s="8">
        <v>0.17000000178800001</v>
      </c>
      <c r="G59" s="8">
        <v>0.17000000178800001</v>
      </c>
      <c r="H59" s="8">
        <v>0</v>
      </c>
      <c r="I59" s="9">
        <v>8.7719299168286395E-5</v>
      </c>
      <c r="J59" s="9">
        <v>8.7719299168286395E-5</v>
      </c>
      <c r="K59" s="9">
        <v>8.7719299168286395E-5</v>
      </c>
      <c r="L59" s="9">
        <v>8.7719299168286395E-5</v>
      </c>
      <c r="M59" s="18">
        <f t="shared" si="0"/>
        <v>0</v>
      </c>
      <c r="N59" s="24"/>
      <c r="O59" s="3">
        <v>43749</v>
      </c>
      <c r="P59" s="4">
        <v>1938</v>
      </c>
    </row>
    <row r="60" spans="1:16" ht="13.5" thickBot="1">
      <c r="A60" s="3">
        <v>43741</v>
      </c>
      <c r="B60" s="7">
        <v>2</v>
      </c>
      <c r="C60" s="8">
        <v>41655.234375</v>
      </c>
      <c r="D60" s="8">
        <v>0</v>
      </c>
      <c r="E60" s="8">
        <v>0</v>
      </c>
      <c r="F60" s="8">
        <v>0.17000000178800001</v>
      </c>
      <c r="G60" s="8">
        <v>0.17000000178800001</v>
      </c>
      <c r="H60" s="8">
        <v>0</v>
      </c>
      <c r="I60" s="9">
        <v>8.7719299168286395E-5</v>
      </c>
      <c r="J60" s="9">
        <v>8.7719299168286395E-5</v>
      </c>
      <c r="K60" s="9">
        <v>8.7719299168286395E-5</v>
      </c>
      <c r="L60" s="9">
        <v>8.7719299168286395E-5</v>
      </c>
      <c r="M60" s="18">
        <f t="shared" si="0"/>
        <v>0</v>
      </c>
      <c r="N60" s="24"/>
      <c r="O60" s="3">
        <v>43750</v>
      </c>
      <c r="P60" s="4">
        <v>1938</v>
      </c>
    </row>
    <row r="61" spans="1:16" ht="13.5" thickBot="1">
      <c r="A61" s="3">
        <v>43741</v>
      </c>
      <c r="B61" s="7">
        <v>3</v>
      </c>
      <c r="C61" s="8">
        <v>40144.6953125</v>
      </c>
      <c r="D61" s="8">
        <v>0</v>
      </c>
      <c r="E61" s="8">
        <v>0</v>
      </c>
      <c r="F61" s="8">
        <v>0.17000000178800001</v>
      </c>
      <c r="G61" s="8">
        <v>0.17000000178800001</v>
      </c>
      <c r="H61" s="8">
        <v>0</v>
      </c>
      <c r="I61" s="9">
        <v>8.7719299168286395E-5</v>
      </c>
      <c r="J61" s="9">
        <v>8.7719299168286395E-5</v>
      </c>
      <c r="K61" s="9">
        <v>8.7719299168286395E-5</v>
      </c>
      <c r="L61" s="9">
        <v>8.7719299168286395E-5</v>
      </c>
      <c r="M61" s="18">
        <f t="shared" si="0"/>
        <v>0</v>
      </c>
      <c r="N61" s="24"/>
      <c r="O61" s="3">
        <v>43751</v>
      </c>
      <c r="P61" s="4">
        <v>1938</v>
      </c>
    </row>
    <row r="62" spans="1:16" ht="13.5" thickBot="1">
      <c r="A62" s="3">
        <v>43741</v>
      </c>
      <c r="B62" s="7">
        <v>4</v>
      </c>
      <c r="C62" s="8">
        <v>39266.87109375</v>
      </c>
      <c r="D62" s="8">
        <v>0</v>
      </c>
      <c r="E62" s="8">
        <v>0</v>
      </c>
      <c r="F62" s="8">
        <v>0.17000000178800001</v>
      </c>
      <c r="G62" s="8">
        <v>0.17000000178800001</v>
      </c>
      <c r="H62" s="8">
        <v>0</v>
      </c>
      <c r="I62" s="9">
        <v>8.7719299168286395E-5</v>
      </c>
      <c r="J62" s="9">
        <v>8.7719299168286395E-5</v>
      </c>
      <c r="K62" s="9">
        <v>8.7719299168286395E-5</v>
      </c>
      <c r="L62" s="9">
        <v>8.7719299168286395E-5</v>
      </c>
      <c r="M62" s="18">
        <f t="shared" si="0"/>
        <v>0</v>
      </c>
      <c r="N62" s="24"/>
      <c r="O62" s="3">
        <v>43752</v>
      </c>
      <c r="P62" s="4">
        <v>1938</v>
      </c>
    </row>
    <row r="63" spans="1:16" ht="13.5" thickBot="1">
      <c r="A63" s="3">
        <v>43741</v>
      </c>
      <c r="B63" s="7">
        <v>5</v>
      </c>
      <c r="C63" s="8">
        <v>39201.4140625</v>
      </c>
      <c r="D63" s="8">
        <v>0</v>
      </c>
      <c r="E63" s="8">
        <v>0</v>
      </c>
      <c r="F63" s="8">
        <v>0.17000000178800001</v>
      </c>
      <c r="G63" s="8">
        <v>0.17000000178800001</v>
      </c>
      <c r="H63" s="8">
        <v>0</v>
      </c>
      <c r="I63" s="9">
        <v>8.7719299168286395E-5</v>
      </c>
      <c r="J63" s="9">
        <v>8.7719299168286395E-5</v>
      </c>
      <c r="K63" s="9">
        <v>8.7719299168286395E-5</v>
      </c>
      <c r="L63" s="9">
        <v>8.7719299168286395E-5</v>
      </c>
      <c r="M63" s="18">
        <f t="shared" si="0"/>
        <v>0</v>
      </c>
      <c r="N63" s="24"/>
      <c r="O63" s="3">
        <v>43753</v>
      </c>
      <c r="P63" s="4">
        <v>1938</v>
      </c>
    </row>
    <row r="64" spans="1:16" ht="13.5" thickBot="1">
      <c r="A64" s="3">
        <v>43741</v>
      </c>
      <c r="B64" s="7">
        <v>6</v>
      </c>
      <c r="C64" s="8">
        <v>40566.3828125</v>
      </c>
      <c r="D64" s="8">
        <v>0</v>
      </c>
      <c r="E64" s="8">
        <v>0</v>
      </c>
      <c r="F64" s="8">
        <v>0.17001444623199999</v>
      </c>
      <c r="G64" s="8">
        <v>0.17001444623199999</v>
      </c>
      <c r="H64" s="8">
        <v>0</v>
      </c>
      <c r="I64" s="9">
        <v>8.7726752442147306E-5</v>
      </c>
      <c r="J64" s="9">
        <v>8.7726752442147306E-5</v>
      </c>
      <c r="K64" s="9">
        <v>8.7726752442147306E-5</v>
      </c>
      <c r="L64" s="9">
        <v>8.7726752442147306E-5</v>
      </c>
      <c r="M64" s="18">
        <f t="shared" si="0"/>
        <v>0</v>
      </c>
      <c r="N64" s="24"/>
      <c r="O64" s="3">
        <v>43754</v>
      </c>
      <c r="P64" s="4">
        <v>1938</v>
      </c>
    </row>
    <row r="65" spans="1:16" ht="13.5" thickBot="1">
      <c r="A65" s="3">
        <v>43741</v>
      </c>
      <c r="B65" s="7">
        <v>7</v>
      </c>
      <c r="C65" s="8">
        <v>43169.1328125</v>
      </c>
      <c r="D65" s="8">
        <v>0</v>
      </c>
      <c r="E65" s="8">
        <v>0</v>
      </c>
      <c r="F65" s="8">
        <v>0.17000000178800001</v>
      </c>
      <c r="G65" s="8">
        <v>0.17000000178800001</v>
      </c>
      <c r="H65" s="8">
        <v>0</v>
      </c>
      <c r="I65" s="9">
        <v>8.7719299168286395E-5</v>
      </c>
      <c r="J65" s="9">
        <v>8.7719299168286395E-5</v>
      </c>
      <c r="K65" s="9">
        <v>8.7719299168286395E-5</v>
      </c>
      <c r="L65" s="9">
        <v>8.7719299168286395E-5</v>
      </c>
      <c r="M65" s="18">
        <f t="shared" si="0"/>
        <v>0</v>
      </c>
      <c r="N65" s="24"/>
      <c r="O65" s="3">
        <v>43755</v>
      </c>
      <c r="P65" s="4">
        <v>2039</v>
      </c>
    </row>
    <row r="66" spans="1:16" ht="13.5" thickBot="1">
      <c r="A66" s="3">
        <v>43741</v>
      </c>
      <c r="B66" s="7">
        <v>8</v>
      </c>
      <c r="C66" s="8">
        <v>43823.8046875</v>
      </c>
      <c r="D66" s="8">
        <v>4.2</v>
      </c>
      <c r="E66" s="8">
        <v>2.8</v>
      </c>
      <c r="F66" s="8">
        <v>2.7777785854429999</v>
      </c>
      <c r="G66" s="8">
        <v>2.7777785854429999</v>
      </c>
      <c r="H66" s="8">
        <v>0</v>
      </c>
      <c r="I66" s="9">
        <v>7.3386037900000003E-4</v>
      </c>
      <c r="J66" s="9">
        <v>7.3386037900000003E-4</v>
      </c>
      <c r="K66" s="9">
        <v>1.14661581818988E-5</v>
      </c>
      <c r="L66" s="9">
        <v>1.14661581818983E-5</v>
      </c>
      <c r="M66" s="18">
        <f t="shared" si="0"/>
        <v>0</v>
      </c>
      <c r="N66" s="24"/>
      <c r="O66" s="3">
        <v>43756</v>
      </c>
      <c r="P66" s="4">
        <v>2039</v>
      </c>
    </row>
    <row r="67" spans="1:16" ht="13.5" thickBot="1">
      <c r="A67" s="3">
        <v>43741</v>
      </c>
      <c r="B67" s="7">
        <v>9</v>
      </c>
      <c r="C67" s="8">
        <v>44649.3671875</v>
      </c>
      <c r="D67" s="8">
        <v>281.3</v>
      </c>
      <c r="E67" s="8">
        <v>277.60000000000002</v>
      </c>
      <c r="F67" s="8">
        <v>349.81640604981902</v>
      </c>
      <c r="G67" s="8">
        <v>349.81640604981902</v>
      </c>
      <c r="H67" s="8">
        <v>0</v>
      </c>
      <c r="I67" s="9">
        <v>3.5354182688000002E-2</v>
      </c>
      <c r="J67" s="9">
        <v>3.5354182688000002E-2</v>
      </c>
      <c r="K67" s="9">
        <v>3.7263367414E-2</v>
      </c>
      <c r="L67" s="9">
        <v>3.7263367414E-2</v>
      </c>
      <c r="M67" s="18">
        <f t="shared" si="0"/>
        <v>1</v>
      </c>
      <c r="N67" s="24"/>
      <c r="O67" s="3">
        <v>43757</v>
      </c>
      <c r="P67" s="4">
        <v>2039</v>
      </c>
    </row>
    <row r="68" spans="1:16" ht="13.5" thickBot="1">
      <c r="A68" s="3">
        <v>43741</v>
      </c>
      <c r="B68" s="7">
        <v>10</v>
      </c>
      <c r="C68" s="8">
        <v>47629.66796875</v>
      </c>
      <c r="D68" s="8">
        <v>1089.2</v>
      </c>
      <c r="E68" s="8">
        <v>1085.0999999999999</v>
      </c>
      <c r="F68" s="8">
        <v>1197.2403379828399</v>
      </c>
      <c r="G68" s="8">
        <v>1203.5589396186699</v>
      </c>
      <c r="H68" s="8">
        <v>6.318601635826</v>
      </c>
      <c r="I68" s="9">
        <v>5.9008740773000001E-2</v>
      </c>
      <c r="J68" s="9">
        <v>5.5748368412000003E-2</v>
      </c>
      <c r="K68" s="9">
        <v>6.1124323847999998E-2</v>
      </c>
      <c r="L68" s="9">
        <v>5.7863951487E-2</v>
      </c>
      <c r="M68" s="18">
        <f t="shared" si="0"/>
        <v>1</v>
      </c>
      <c r="N68" s="24"/>
      <c r="O68" s="3">
        <v>43758</v>
      </c>
      <c r="P68" s="4">
        <v>2039</v>
      </c>
    </row>
    <row r="69" spans="1:16" ht="13.5" thickBot="1">
      <c r="A69" s="3">
        <v>43741</v>
      </c>
      <c r="B69" s="7">
        <v>11</v>
      </c>
      <c r="C69" s="8">
        <v>51162.25390625</v>
      </c>
      <c r="D69" s="8">
        <v>1412.3</v>
      </c>
      <c r="E69" s="8">
        <v>1405.2</v>
      </c>
      <c r="F69" s="8">
        <v>1392.2812372073899</v>
      </c>
      <c r="G69" s="8">
        <v>1460.45943637093</v>
      </c>
      <c r="H69" s="8">
        <v>68.178199163542004</v>
      </c>
      <c r="I69" s="9">
        <v>2.4850070366E-2</v>
      </c>
      <c r="J69" s="9">
        <v>1.0329598964E-2</v>
      </c>
      <c r="K69" s="9">
        <v>2.8513641058E-2</v>
      </c>
      <c r="L69" s="9">
        <v>6.6660282719999998E-3</v>
      </c>
      <c r="M69" s="18">
        <f t="shared" si="0"/>
        <v>1</v>
      </c>
      <c r="N69" s="24"/>
      <c r="O69" s="3">
        <v>43759</v>
      </c>
      <c r="P69" s="4">
        <v>2039</v>
      </c>
    </row>
    <row r="70" spans="1:16" ht="13.5" thickBot="1">
      <c r="A70" s="3">
        <v>43741</v>
      </c>
      <c r="B70" s="7">
        <v>12</v>
      </c>
      <c r="C70" s="8">
        <v>54762.97265625</v>
      </c>
      <c r="D70" s="8">
        <v>1462.6</v>
      </c>
      <c r="E70" s="8">
        <v>1455.3</v>
      </c>
      <c r="F70" s="8">
        <v>1544.7146519033099</v>
      </c>
      <c r="G70" s="8">
        <v>1547.4982998983101</v>
      </c>
      <c r="H70" s="8">
        <v>2.7836479949949999</v>
      </c>
      <c r="I70" s="9">
        <v>4.3807172290000002E-2</v>
      </c>
      <c r="J70" s="9">
        <v>4.2370821415000003E-2</v>
      </c>
      <c r="K70" s="9">
        <v>4.7573942155E-2</v>
      </c>
      <c r="L70" s="9">
        <v>4.6137591281E-2</v>
      </c>
      <c r="M70" s="18">
        <f t="shared" si="0"/>
        <v>1</v>
      </c>
      <c r="N70" s="24"/>
      <c r="O70" s="3">
        <v>43760</v>
      </c>
      <c r="P70" s="4">
        <v>2039</v>
      </c>
    </row>
    <row r="71" spans="1:16" ht="13.5" thickBot="1">
      <c r="A71" s="3">
        <v>43741</v>
      </c>
      <c r="B71" s="7">
        <v>13</v>
      </c>
      <c r="C71" s="8">
        <v>57983.96875</v>
      </c>
      <c r="D71" s="8">
        <v>1493.9</v>
      </c>
      <c r="E71" s="8">
        <v>1486.7</v>
      </c>
      <c r="F71" s="8">
        <v>1440.85769889938</v>
      </c>
      <c r="G71" s="8">
        <v>1443.3043322552601</v>
      </c>
      <c r="H71" s="8">
        <v>2.4466333558820001</v>
      </c>
      <c r="I71" s="9">
        <v>2.6107155699E-2</v>
      </c>
      <c r="J71" s="9">
        <v>2.7369608411000002E-2</v>
      </c>
      <c r="K71" s="9">
        <v>2.239198542E-2</v>
      </c>
      <c r="L71" s="9">
        <v>2.3654438132000001E-2</v>
      </c>
      <c r="M71" s="18">
        <f t="shared" si="0"/>
        <v>1</v>
      </c>
      <c r="N71" s="24"/>
      <c r="O71" s="3">
        <v>43761</v>
      </c>
      <c r="P71" s="4">
        <v>2039</v>
      </c>
    </row>
    <row r="72" spans="1:16" ht="13.5" thickBot="1">
      <c r="A72" s="3">
        <v>43741</v>
      </c>
      <c r="B72" s="7">
        <v>14</v>
      </c>
      <c r="C72" s="8">
        <v>60833.9609375</v>
      </c>
      <c r="D72" s="8">
        <v>1398.5</v>
      </c>
      <c r="E72" s="8">
        <v>1390.7</v>
      </c>
      <c r="F72" s="8">
        <v>1403.88496847753</v>
      </c>
      <c r="G72" s="8">
        <v>1415.0647432538301</v>
      </c>
      <c r="H72" s="8">
        <v>11.179774776299</v>
      </c>
      <c r="I72" s="9">
        <v>8.5473391400000005E-3</v>
      </c>
      <c r="J72" s="9">
        <v>2.7786215049999999E-3</v>
      </c>
      <c r="K72" s="9">
        <v>1.2572106942E-2</v>
      </c>
      <c r="L72" s="9">
        <v>6.803389307E-3</v>
      </c>
      <c r="M72" s="18">
        <f t="shared" si="0"/>
        <v>1</v>
      </c>
      <c r="N72" s="24"/>
      <c r="O72" s="3">
        <v>43762</v>
      </c>
      <c r="P72" s="4">
        <v>2039</v>
      </c>
    </row>
    <row r="73" spans="1:16" ht="13.5" thickBot="1">
      <c r="A73" s="3">
        <v>43741</v>
      </c>
      <c r="B73" s="7">
        <v>15</v>
      </c>
      <c r="C73" s="8">
        <v>62853.62109375</v>
      </c>
      <c r="D73" s="8">
        <v>1449.1</v>
      </c>
      <c r="E73" s="8">
        <v>1441.3</v>
      </c>
      <c r="F73" s="8">
        <v>1332.9907289463899</v>
      </c>
      <c r="G73" s="8">
        <v>1333.5656939868099</v>
      </c>
      <c r="H73" s="8">
        <v>0.57496504041800001</v>
      </c>
      <c r="I73" s="9">
        <v>5.9615224980999998E-2</v>
      </c>
      <c r="J73" s="9">
        <v>5.9911904568000003E-2</v>
      </c>
      <c r="K73" s="9">
        <v>5.5590457178999998E-2</v>
      </c>
      <c r="L73" s="9">
        <v>5.5887136766000003E-2</v>
      </c>
      <c r="M73" s="18">
        <f t="shared" si="0"/>
        <v>1</v>
      </c>
      <c r="N73" s="24"/>
      <c r="O73" s="3">
        <v>43763</v>
      </c>
      <c r="P73" s="4">
        <v>2039</v>
      </c>
    </row>
    <row r="74" spans="1:16" ht="13.5" thickBot="1">
      <c r="A74" s="3">
        <v>43741</v>
      </c>
      <c r="B74" s="7">
        <v>16</v>
      </c>
      <c r="C74" s="8">
        <v>64058.71484375</v>
      </c>
      <c r="D74" s="8">
        <v>1418.5</v>
      </c>
      <c r="E74" s="8">
        <v>1410.7</v>
      </c>
      <c r="F74" s="8">
        <v>1402.42595047143</v>
      </c>
      <c r="G74" s="8">
        <v>1416.8454816938799</v>
      </c>
      <c r="H74" s="8">
        <v>14.419531222449001</v>
      </c>
      <c r="I74" s="9">
        <v>8.5372461599999996E-4</v>
      </c>
      <c r="J74" s="9">
        <v>8.2941432030000008E-3</v>
      </c>
      <c r="K74" s="9">
        <v>3.1710431849999998E-3</v>
      </c>
      <c r="L74" s="9">
        <v>4.2693754010000003E-3</v>
      </c>
      <c r="M74" s="18">
        <f t="shared" si="0"/>
        <v>1</v>
      </c>
      <c r="N74" s="24"/>
      <c r="O74" s="3">
        <v>43764</v>
      </c>
      <c r="P74" s="4">
        <v>2039</v>
      </c>
    </row>
    <row r="75" spans="1:16" ht="13.5" thickBot="1">
      <c r="A75" s="3">
        <v>43741</v>
      </c>
      <c r="B75" s="7">
        <v>17</v>
      </c>
      <c r="C75" s="8">
        <v>64133.5859375</v>
      </c>
      <c r="D75" s="8">
        <v>1304.7</v>
      </c>
      <c r="E75" s="8">
        <v>1297</v>
      </c>
      <c r="F75" s="8">
        <v>1155.3330519845499</v>
      </c>
      <c r="G75" s="8">
        <v>1211.0147026882601</v>
      </c>
      <c r="H75" s="8">
        <v>55.681650703705998</v>
      </c>
      <c r="I75" s="9">
        <v>4.8341226682999998E-2</v>
      </c>
      <c r="J75" s="9">
        <v>7.7072728593999995E-2</v>
      </c>
      <c r="K75" s="9">
        <v>4.4368058468000002E-2</v>
      </c>
      <c r="L75" s="9">
        <v>7.3099560379000006E-2</v>
      </c>
      <c r="M75" s="18">
        <f t="shared" si="0"/>
        <v>1</v>
      </c>
      <c r="N75" s="24"/>
      <c r="O75" s="3">
        <v>43765</v>
      </c>
      <c r="P75" s="4">
        <v>2039</v>
      </c>
    </row>
    <row r="76" spans="1:16" ht="13.5" thickBot="1">
      <c r="A76" s="3">
        <v>43741</v>
      </c>
      <c r="B76" s="7">
        <v>18</v>
      </c>
      <c r="C76" s="8">
        <v>62805.45703125</v>
      </c>
      <c r="D76" s="8">
        <v>1071.7</v>
      </c>
      <c r="E76" s="8">
        <v>1064.9000000000001</v>
      </c>
      <c r="F76" s="8">
        <v>918.08433040120497</v>
      </c>
      <c r="G76" s="8">
        <v>924.04466157429704</v>
      </c>
      <c r="H76" s="8">
        <v>5.9603311730920003</v>
      </c>
      <c r="I76" s="9">
        <v>7.6189545110999998E-2</v>
      </c>
      <c r="J76" s="9">
        <v>7.9265051392000005E-2</v>
      </c>
      <c r="K76" s="9">
        <v>7.2680773180999997E-2</v>
      </c>
      <c r="L76" s="9">
        <v>7.5756279462000004E-2</v>
      </c>
      <c r="M76" s="18">
        <f t="shared" ref="M76:M139" si="1">IF(F76&gt;5,1,0)</f>
        <v>1</v>
      </c>
      <c r="N76" s="24"/>
      <c r="O76" s="3">
        <v>43766</v>
      </c>
      <c r="P76" s="4">
        <v>2039</v>
      </c>
    </row>
    <row r="77" spans="1:16" ht="13.5" thickBot="1">
      <c r="A77" s="3">
        <v>43741</v>
      </c>
      <c r="B77" s="7">
        <v>19</v>
      </c>
      <c r="C77" s="8">
        <v>60523.3125</v>
      </c>
      <c r="D77" s="8">
        <v>403.2</v>
      </c>
      <c r="E77" s="8">
        <v>397.8</v>
      </c>
      <c r="F77" s="8">
        <v>557.55829342802394</v>
      </c>
      <c r="G77" s="8">
        <v>557.55829342802303</v>
      </c>
      <c r="H77" s="8">
        <v>0</v>
      </c>
      <c r="I77" s="9">
        <v>7.9648242221999996E-2</v>
      </c>
      <c r="J77" s="9">
        <v>7.9648242221999996E-2</v>
      </c>
      <c r="K77" s="9">
        <v>8.2434619931E-2</v>
      </c>
      <c r="L77" s="9">
        <v>8.2434619931E-2</v>
      </c>
      <c r="M77" s="18">
        <f t="shared" si="1"/>
        <v>1</v>
      </c>
      <c r="N77" s="24"/>
      <c r="O77" s="3">
        <v>43767</v>
      </c>
      <c r="P77" s="4">
        <v>2039</v>
      </c>
    </row>
    <row r="78" spans="1:16" ht="13.5" thickBot="1">
      <c r="A78" s="3">
        <v>43741</v>
      </c>
      <c r="B78" s="7">
        <v>20</v>
      </c>
      <c r="C78" s="8">
        <v>58627.765625</v>
      </c>
      <c r="D78" s="8">
        <v>29.3</v>
      </c>
      <c r="E78" s="8">
        <v>25.6</v>
      </c>
      <c r="F78" s="8">
        <v>7.1626039760099998</v>
      </c>
      <c r="G78" s="8">
        <v>7.1638895277400003</v>
      </c>
      <c r="H78" s="8">
        <v>1.2855517299999999E-3</v>
      </c>
      <c r="I78" s="9">
        <v>1.1422141626E-2</v>
      </c>
      <c r="J78" s="9">
        <v>1.1422804965E-2</v>
      </c>
      <c r="K78" s="9">
        <v>9.5129568999999994E-3</v>
      </c>
      <c r="L78" s="9">
        <v>9.5136202390000008E-3</v>
      </c>
      <c r="M78" s="18">
        <f t="shared" si="1"/>
        <v>1</v>
      </c>
      <c r="N78" s="24"/>
      <c r="O78" s="3">
        <v>43768</v>
      </c>
      <c r="P78" s="4">
        <v>2039</v>
      </c>
    </row>
    <row r="79" spans="1:16" ht="13.5" thickBot="1">
      <c r="A79" s="3">
        <v>43741</v>
      </c>
      <c r="B79" s="7">
        <v>21</v>
      </c>
      <c r="C79" s="8">
        <v>56751.71875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9">
        <v>0</v>
      </c>
      <c r="J79" s="9">
        <v>0</v>
      </c>
      <c r="K79" s="9">
        <v>0</v>
      </c>
      <c r="L79" s="9">
        <v>0</v>
      </c>
      <c r="M79" s="18">
        <f t="shared" si="1"/>
        <v>0</v>
      </c>
      <c r="N79" s="24"/>
      <c r="O79" s="3">
        <v>43769</v>
      </c>
      <c r="P79" s="4">
        <v>2039</v>
      </c>
    </row>
    <row r="80" spans="1:16" ht="13.5" thickBot="1">
      <c r="A80" s="3">
        <v>43741</v>
      </c>
      <c r="B80" s="7">
        <v>22</v>
      </c>
      <c r="C80" s="8">
        <v>54013.80078125</v>
      </c>
      <c r="D80" s="8">
        <v>0</v>
      </c>
      <c r="E80" s="8">
        <v>0</v>
      </c>
      <c r="F80" s="8">
        <v>5.3232902949999997E-3</v>
      </c>
      <c r="G80" s="8">
        <v>5.3232902949999997E-3</v>
      </c>
      <c r="H80" s="8">
        <v>0</v>
      </c>
      <c r="I80" s="9">
        <v>2.7467958178901301E-6</v>
      </c>
      <c r="J80" s="9">
        <v>2.7467958178901301E-6</v>
      </c>
      <c r="K80" s="9">
        <v>2.7467958178901301E-6</v>
      </c>
      <c r="L80" s="9">
        <v>2.7467958178901301E-6</v>
      </c>
      <c r="M80" s="18">
        <f t="shared" si="1"/>
        <v>0</v>
      </c>
      <c r="N80" s="24"/>
    </row>
    <row r="81" spans="1:14" ht="13.5" thickBot="1">
      <c r="A81" s="3">
        <v>43741</v>
      </c>
      <c r="B81" s="7">
        <v>23</v>
      </c>
      <c r="C81" s="8">
        <v>50077.58984375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9">
        <v>0</v>
      </c>
      <c r="K81" s="9">
        <v>0</v>
      </c>
      <c r="L81" s="9">
        <v>0</v>
      </c>
      <c r="M81" s="18">
        <f t="shared" si="1"/>
        <v>0</v>
      </c>
      <c r="N81" s="24"/>
    </row>
    <row r="82" spans="1:14" ht="13.5" thickBot="1">
      <c r="A82" s="3">
        <v>43741</v>
      </c>
      <c r="B82" s="7">
        <v>24</v>
      </c>
      <c r="C82" s="8">
        <v>46096.50390625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9">
        <v>0</v>
      </c>
      <c r="K82" s="9">
        <v>0</v>
      </c>
      <c r="L82" s="9">
        <v>0</v>
      </c>
      <c r="M82" s="18">
        <f t="shared" si="1"/>
        <v>0</v>
      </c>
      <c r="N82" s="24"/>
    </row>
    <row r="83" spans="1:14" ht="13.5" thickBot="1">
      <c r="A83" s="3">
        <v>43742</v>
      </c>
      <c r="B83" s="7">
        <v>1</v>
      </c>
      <c r="C83" s="8">
        <v>42820.62109375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9">
        <v>0</v>
      </c>
      <c r="K83" s="9">
        <v>0</v>
      </c>
      <c r="L83" s="9">
        <v>0</v>
      </c>
      <c r="M83" s="18">
        <f t="shared" si="1"/>
        <v>0</v>
      </c>
      <c r="N83" s="24"/>
    </row>
    <row r="84" spans="1:14" ht="13.5" thickBot="1">
      <c r="A84" s="3">
        <v>43742</v>
      </c>
      <c r="B84" s="7">
        <v>2</v>
      </c>
      <c r="C84" s="8">
        <v>40502.6015625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9">
        <v>0</v>
      </c>
      <c r="K84" s="9">
        <v>0</v>
      </c>
      <c r="L84" s="9">
        <v>0</v>
      </c>
      <c r="M84" s="18">
        <f t="shared" si="1"/>
        <v>0</v>
      </c>
      <c r="N84" s="24"/>
    </row>
    <row r="85" spans="1:14" ht="13.5" thickBot="1">
      <c r="A85" s="3">
        <v>43742</v>
      </c>
      <c r="B85" s="7">
        <v>3</v>
      </c>
      <c r="C85" s="8">
        <v>38829.19921875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9">
        <v>0</v>
      </c>
      <c r="K85" s="9">
        <v>0</v>
      </c>
      <c r="L85" s="9">
        <v>0</v>
      </c>
      <c r="M85" s="18">
        <f t="shared" si="1"/>
        <v>0</v>
      </c>
      <c r="N85" s="24"/>
    </row>
    <row r="86" spans="1:14" ht="13.5" thickBot="1">
      <c r="A86" s="3">
        <v>43742</v>
      </c>
      <c r="B86" s="7">
        <v>4</v>
      </c>
      <c r="C86" s="8">
        <v>37793.2578125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9">
        <v>0</v>
      </c>
      <c r="K86" s="9">
        <v>0</v>
      </c>
      <c r="L86" s="9">
        <v>0</v>
      </c>
      <c r="M86" s="18">
        <f t="shared" si="1"/>
        <v>0</v>
      </c>
      <c r="N86" s="24"/>
    </row>
    <row r="87" spans="1:14" ht="13.5" thickBot="1">
      <c r="A87" s="3">
        <v>43742</v>
      </c>
      <c r="B87" s="7">
        <v>5</v>
      </c>
      <c r="C87" s="8">
        <v>37711.375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9">
        <v>0</v>
      </c>
      <c r="K87" s="9">
        <v>0</v>
      </c>
      <c r="L87" s="9">
        <v>0</v>
      </c>
      <c r="M87" s="18">
        <f t="shared" si="1"/>
        <v>0</v>
      </c>
      <c r="N87" s="24"/>
    </row>
    <row r="88" spans="1:14" ht="13.5" thickBot="1">
      <c r="A88" s="3">
        <v>43742</v>
      </c>
      <c r="B88" s="7">
        <v>6</v>
      </c>
      <c r="C88" s="8">
        <v>39085.16796875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9">
        <v>0</v>
      </c>
      <c r="K88" s="9">
        <v>0</v>
      </c>
      <c r="L88" s="9">
        <v>0</v>
      </c>
      <c r="M88" s="18">
        <f t="shared" si="1"/>
        <v>0</v>
      </c>
      <c r="N88" s="24"/>
    </row>
    <row r="89" spans="1:14" ht="13.5" thickBot="1">
      <c r="A89" s="3">
        <v>43742</v>
      </c>
      <c r="B89" s="7">
        <v>7</v>
      </c>
      <c r="C89" s="8">
        <v>41635.93359375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9">
        <v>0</v>
      </c>
      <c r="K89" s="9">
        <v>0</v>
      </c>
      <c r="L89" s="9">
        <v>0</v>
      </c>
      <c r="M89" s="18">
        <f t="shared" si="1"/>
        <v>0</v>
      </c>
      <c r="N89" s="24"/>
    </row>
    <row r="90" spans="1:14" ht="13.5" thickBot="1">
      <c r="A90" s="3">
        <v>43742</v>
      </c>
      <c r="B90" s="7">
        <v>8</v>
      </c>
      <c r="C90" s="8">
        <v>42527.328125</v>
      </c>
      <c r="D90" s="8">
        <v>3.8</v>
      </c>
      <c r="E90" s="8">
        <v>2.2999999999999998</v>
      </c>
      <c r="F90" s="8">
        <v>1.848064852861</v>
      </c>
      <c r="G90" s="8">
        <v>1.848064852861</v>
      </c>
      <c r="H90" s="8">
        <v>0</v>
      </c>
      <c r="I90" s="9">
        <v>1.0071904780000001E-3</v>
      </c>
      <c r="J90" s="9">
        <v>1.0071904780000001E-3</v>
      </c>
      <c r="K90" s="9">
        <v>2.3319667E-4</v>
      </c>
      <c r="L90" s="9">
        <v>2.3319667E-4</v>
      </c>
      <c r="M90" s="18">
        <f t="shared" si="1"/>
        <v>0</v>
      </c>
      <c r="N90" s="24"/>
    </row>
    <row r="91" spans="1:14" ht="13.5" thickBot="1">
      <c r="A91" s="3">
        <v>43742</v>
      </c>
      <c r="B91" s="7">
        <v>9</v>
      </c>
      <c r="C91" s="8">
        <v>43180.671875</v>
      </c>
      <c r="D91" s="8">
        <v>242.2</v>
      </c>
      <c r="E91" s="8">
        <v>241.4</v>
      </c>
      <c r="F91" s="8">
        <v>324.72233217964998</v>
      </c>
      <c r="G91" s="8">
        <v>324.72233217964998</v>
      </c>
      <c r="H91" s="8">
        <v>0</v>
      </c>
      <c r="I91" s="9">
        <v>4.2581182755000002E-2</v>
      </c>
      <c r="J91" s="9">
        <v>4.2581182755000002E-2</v>
      </c>
      <c r="K91" s="9">
        <v>4.2993979452000002E-2</v>
      </c>
      <c r="L91" s="9">
        <v>4.2993979452000002E-2</v>
      </c>
      <c r="M91" s="18">
        <f t="shared" si="1"/>
        <v>1</v>
      </c>
      <c r="N91" s="24"/>
    </row>
    <row r="92" spans="1:14" ht="13.5" thickBot="1">
      <c r="A92" s="3">
        <v>43742</v>
      </c>
      <c r="B92" s="7">
        <v>10</v>
      </c>
      <c r="C92" s="8">
        <v>45414.83203125</v>
      </c>
      <c r="D92" s="8">
        <v>877.1</v>
      </c>
      <c r="E92" s="8">
        <v>870.9</v>
      </c>
      <c r="F92" s="8">
        <v>1127.2382416805999</v>
      </c>
      <c r="G92" s="8">
        <v>1128.6196697379501</v>
      </c>
      <c r="H92" s="8">
        <v>1.3814280573519999</v>
      </c>
      <c r="I92" s="9">
        <v>0.129783111319</v>
      </c>
      <c r="J92" s="9">
        <v>0.12907030014400001</v>
      </c>
      <c r="K92" s="9">
        <v>0.13298228572599999</v>
      </c>
      <c r="L92" s="9">
        <v>0.13226947455099999</v>
      </c>
      <c r="M92" s="18">
        <f t="shared" si="1"/>
        <v>1</v>
      </c>
      <c r="N92" s="24"/>
    </row>
    <row r="93" spans="1:14" ht="13.5" thickBot="1">
      <c r="A93" s="3">
        <v>43742</v>
      </c>
      <c r="B93" s="7">
        <v>11</v>
      </c>
      <c r="C93" s="8">
        <v>48364.8828125</v>
      </c>
      <c r="D93" s="8">
        <v>1215</v>
      </c>
      <c r="E93" s="8">
        <v>1207.2</v>
      </c>
      <c r="F93" s="8">
        <v>1389.7234843307101</v>
      </c>
      <c r="G93" s="8">
        <v>1408.29403242641</v>
      </c>
      <c r="H93" s="8">
        <v>18.570548095703</v>
      </c>
      <c r="I93" s="9">
        <v>9.9738922820000006E-2</v>
      </c>
      <c r="J93" s="9">
        <v>9.0156596660999996E-2</v>
      </c>
      <c r="K93" s="9">
        <v>0.103763690622</v>
      </c>
      <c r="L93" s="9">
        <v>9.4181364463000003E-2</v>
      </c>
      <c r="M93" s="18">
        <f t="shared" si="1"/>
        <v>1</v>
      </c>
      <c r="N93" s="24"/>
    </row>
    <row r="94" spans="1:14" ht="13.5" thickBot="1">
      <c r="A94" s="3">
        <v>43742</v>
      </c>
      <c r="B94" s="7">
        <v>12</v>
      </c>
      <c r="C94" s="8">
        <v>51446.2734375</v>
      </c>
      <c r="D94" s="8">
        <v>1349.4</v>
      </c>
      <c r="E94" s="8">
        <v>1341.3</v>
      </c>
      <c r="F94" s="8">
        <v>1463.95458056503</v>
      </c>
      <c r="G94" s="8">
        <v>1476.13487818983</v>
      </c>
      <c r="H94" s="8">
        <v>12.180297624799</v>
      </c>
      <c r="I94" s="9">
        <v>6.5394673988000002E-2</v>
      </c>
      <c r="J94" s="9">
        <v>5.9109690694000003E-2</v>
      </c>
      <c r="K94" s="9">
        <v>6.9574240551999997E-2</v>
      </c>
      <c r="L94" s="9">
        <v>6.3289257257000006E-2</v>
      </c>
      <c r="M94" s="18">
        <f t="shared" si="1"/>
        <v>1</v>
      </c>
      <c r="N94" s="24"/>
    </row>
    <row r="95" spans="1:14" ht="13.5" thickBot="1">
      <c r="A95" s="3">
        <v>43742</v>
      </c>
      <c r="B95" s="7">
        <v>13</v>
      </c>
      <c r="C95" s="8">
        <v>54595.9765625</v>
      </c>
      <c r="D95" s="8">
        <v>1438.3</v>
      </c>
      <c r="E95" s="8">
        <v>1430.4</v>
      </c>
      <c r="F95" s="8">
        <v>1469.96651487033</v>
      </c>
      <c r="G95" s="8">
        <v>1489.2367580233699</v>
      </c>
      <c r="H95" s="8">
        <v>19.270243153041999</v>
      </c>
      <c r="I95" s="9">
        <v>2.6283156873999999E-2</v>
      </c>
      <c r="J95" s="9">
        <v>1.6339790954E-2</v>
      </c>
      <c r="K95" s="9">
        <v>3.0359524262999999E-2</v>
      </c>
      <c r="L95" s="9">
        <v>2.0416158343E-2</v>
      </c>
      <c r="M95" s="18">
        <f t="shared" si="1"/>
        <v>1</v>
      </c>
      <c r="N95" s="24"/>
    </row>
    <row r="96" spans="1:14" ht="13.5" thickBot="1">
      <c r="A96" s="3">
        <v>43742</v>
      </c>
      <c r="B96" s="7">
        <v>14</v>
      </c>
      <c r="C96" s="8">
        <v>57795.65625</v>
      </c>
      <c r="D96" s="8">
        <v>1443.7</v>
      </c>
      <c r="E96" s="8">
        <v>1437.1</v>
      </c>
      <c r="F96" s="8">
        <v>1517.2680498165601</v>
      </c>
      <c r="G96" s="8">
        <v>1517.2680498165601</v>
      </c>
      <c r="H96" s="8">
        <v>0</v>
      </c>
      <c r="I96" s="9">
        <v>3.7960810018000002E-2</v>
      </c>
      <c r="J96" s="9">
        <v>3.7960810018000002E-2</v>
      </c>
      <c r="K96" s="9">
        <v>4.1366382774000003E-2</v>
      </c>
      <c r="L96" s="9">
        <v>4.1366382774000003E-2</v>
      </c>
      <c r="M96" s="18">
        <f t="shared" si="1"/>
        <v>1</v>
      </c>
      <c r="N96" s="24"/>
    </row>
    <row r="97" spans="1:14" ht="13.5" thickBot="1">
      <c r="A97" s="3">
        <v>43742</v>
      </c>
      <c r="B97" s="7">
        <v>15</v>
      </c>
      <c r="C97" s="8">
        <v>60217.71875</v>
      </c>
      <c r="D97" s="8">
        <v>1480.2</v>
      </c>
      <c r="E97" s="8">
        <v>1472.5</v>
      </c>
      <c r="F97" s="8">
        <v>1537.6177743236201</v>
      </c>
      <c r="G97" s="8">
        <v>1537.6177743236201</v>
      </c>
      <c r="H97" s="8">
        <v>0</v>
      </c>
      <c r="I97" s="9">
        <v>2.9627334532000001E-2</v>
      </c>
      <c r="J97" s="9">
        <v>2.9627334532000001E-2</v>
      </c>
      <c r="K97" s="9">
        <v>3.3600502746000002E-2</v>
      </c>
      <c r="L97" s="9">
        <v>3.3600502746000002E-2</v>
      </c>
      <c r="M97" s="18">
        <f t="shared" si="1"/>
        <v>1</v>
      </c>
      <c r="N97" s="24"/>
    </row>
    <row r="98" spans="1:14" ht="13.5" thickBot="1">
      <c r="A98" s="3">
        <v>43742</v>
      </c>
      <c r="B98" s="7">
        <v>16</v>
      </c>
      <c r="C98" s="8">
        <v>61860.578125</v>
      </c>
      <c r="D98" s="8">
        <v>1492.6</v>
      </c>
      <c r="E98" s="8">
        <v>1485.1</v>
      </c>
      <c r="F98" s="8">
        <v>1510.6897268547</v>
      </c>
      <c r="G98" s="8">
        <v>1510.6897268547</v>
      </c>
      <c r="H98" s="8">
        <v>0</v>
      </c>
      <c r="I98" s="9">
        <v>9.3342243830000001E-3</v>
      </c>
      <c r="J98" s="9">
        <v>9.3342243830000001E-3</v>
      </c>
      <c r="K98" s="9">
        <v>1.3204193423000001E-2</v>
      </c>
      <c r="L98" s="9">
        <v>1.3204193423000001E-2</v>
      </c>
      <c r="M98" s="18">
        <f t="shared" si="1"/>
        <v>1</v>
      </c>
      <c r="N98" s="24"/>
    </row>
    <row r="99" spans="1:14" ht="13.5" thickBot="1">
      <c r="A99" s="3">
        <v>43742</v>
      </c>
      <c r="B99" s="7">
        <v>17</v>
      </c>
      <c r="C99" s="8">
        <v>62641.3515625</v>
      </c>
      <c r="D99" s="8">
        <v>1400.3</v>
      </c>
      <c r="E99" s="8">
        <v>1393.3</v>
      </c>
      <c r="F99" s="8">
        <v>1445.0023824734201</v>
      </c>
      <c r="G99" s="8">
        <v>1445.35223793878</v>
      </c>
      <c r="H99" s="8">
        <v>0.34985546535899997</v>
      </c>
      <c r="I99" s="9">
        <v>2.3246768801999999E-2</v>
      </c>
      <c r="J99" s="9">
        <v>2.3066244826000001E-2</v>
      </c>
      <c r="K99" s="9">
        <v>2.6858739906E-2</v>
      </c>
      <c r="L99" s="9">
        <v>2.6678215929999999E-2</v>
      </c>
      <c r="M99" s="18">
        <f t="shared" si="1"/>
        <v>1</v>
      </c>
      <c r="N99" s="24"/>
    </row>
    <row r="100" spans="1:14" ht="13.5" thickBot="1">
      <c r="A100" s="3">
        <v>43742</v>
      </c>
      <c r="B100" s="7">
        <v>18</v>
      </c>
      <c r="C100" s="8">
        <v>61624.48046875</v>
      </c>
      <c r="D100" s="8">
        <v>1157.9000000000001</v>
      </c>
      <c r="E100" s="8">
        <v>1151.5999999999999</v>
      </c>
      <c r="F100" s="8">
        <v>1272.89022434453</v>
      </c>
      <c r="G100" s="8">
        <v>1272.8502466054099</v>
      </c>
      <c r="H100" s="8">
        <v>-3.9977739121999999E-2</v>
      </c>
      <c r="I100" s="9">
        <v>5.9313852737000003E-2</v>
      </c>
      <c r="J100" s="9">
        <v>5.9334481085000002E-2</v>
      </c>
      <c r="K100" s="9">
        <v>6.2564626730999995E-2</v>
      </c>
      <c r="L100" s="9">
        <v>6.2585255078999993E-2</v>
      </c>
      <c r="M100" s="18">
        <f t="shared" si="1"/>
        <v>1</v>
      </c>
      <c r="N100" s="24"/>
    </row>
    <row r="101" spans="1:14" ht="13.5" thickBot="1">
      <c r="A101" s="3">
        <v>43742</v>
      </c>
      <c r="B101" s="7">
        <v>19</v>
      </c>
      <c r="C101" s="8">
        <v>58816.921875</v>
      </c>
      <c r="D101" s="8">
        <v>473.2</v>
      </c>
      <c r="E101" s="8">
        <v>467.6</v>
      </c>
      <c r="F101" s="8">
        <v>548.67371771618696</v>
      </c>
      <c r="G101" s="8">
        <v>548.67371771618696</v>
      </c>
      <c r="H101" s="8">
        <v>0</v>
      </c>
      <c r="I101" s="9">
        <v>3.8944126788000001E-2</v>
      </c>
      <c r="J101" s="9">
        <v>3.8944126788000001E-2</v>
      </c>
      <c r="K101" s="9">
        <v>4.1833703670999998E-2</v>
      </c>
      <c r="L101" s="9">
        <v>4.1833703670999998E-2</v>
      </c>
      <c r="M101" s="18">
        <f t="shared" si="1"/>
        <v>1</v>
      </c>
      <c r="N101" s="24"/>
    </row>
    <row r="102" spans="1:14" ht="13.5" thickBot="1">
      <c r="A102" s="3">
        <v>43742</v>
      </c>
      <c r="B102" s="7">
        <v>20</v>
      </c>
      <c r="C102" s="8">
        <v>56284.57421875</v>
      </c>
      <c r="D102" s="8">
        <v>31.4</v>
      </c>
      <c r="E102" s="8">
        <v>27.4</v>
      </c>
      <c r="F102" s="8">
        <v>10.0477932488</v>
      </c>
      <c r="G102" s="8">
        <v>10.10728903497</v>
      </c>
      <c r="H102" s="8">
        <v>5.9495786169000003E-2</v>
      </c>
      <c r="I102" s="9">
        <v>1.0986950961999999E-2</v>
      </c>
      <c r="J102" s="9">
        <v>1.1017650542000001E-2</v>
      </c>
      <c r="K102" s="9">
        <v>8.9229674739999994E-3</v>
      </c>
      <c r="L102" s="9">
        <v>8.9536670539999991E-3</v>
      </c>
      <c r="M102" s="18">
        <f t="shared" si="1"/>
        <v>1</v>
      </c>
      <c r="N102" s="24"/>
    </row>
    <row r="103" spans="1:14" ht="13.5" thickBot="1">
      <c r="A103" s="3">
        <v>43742</v>
      </c>
      <c r="B103" s="7">
        <v>21</v>
      </c>
      <c r="C103" s="8">
        <v>54260.86328125</v>
      </c>
      <c r="D103" s="8">
        <v>0</v>
      </c>
      <c r="E103" s="8">
        <v>0</v>
      </c>
      <c r="F103" s="8">
        <v>1.5555556035704099E-5</v>
      </c>
      <c r="G103" s="8">
        <v>1.5555556035704099E-5</v>
      </c>
      <c r="H103" s="8">
        <v>0</v>
      </c>
      <c r="I103" s="9">
        <v>8.0266027016017E-9</v>
      </c>
      <c r="J103" s="9">
        <v>8.0266027016017E-9</v>
      </c>
      <c r="K103" s="9">
        <v>8.0266027016017E-9</v>
      </c>
      <c r="L103" s="9">
        <v>8.0266027016017E-9</v>
      </c>
      <c r="M103" s="18">
        <f t="shared" si="1"/>
        <v>0</v>
      </c>
      <c r="N103" s="24"/>
    </row>
    <row r="104" spans="1:14" ht="13.5" thickBot="1">
      <c r="A104" s="3">
        <v>43742</v>
      </c>
      <c r="B104" s="7">
        <v>22</v>
      </c>
      <c r="C104" s="8">
        <v>51645.3203125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9">
        <v>0</v>
      </c>
      <c r="K104" s="9">
        <v>0</v>
      </c>
      <c r="L104" s="9">
        <v>0</v>
      </c>
      <c r="M104" s="18">
        <f t="shared" si="1"/>
        <v>0</v>
      </c>
      <c r="N104" s="24"/>
    </row>
    <row r="105" spans="1:14" ht="13.5" thickBot="1">
      <c r="A105" s="3">
        <v>43742</v>
      </c>
      <c r="B105" s="7">
        <v>23</v>
      </c>
      <c r="C105" s="8">
        <v>48666.21875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9">
        <v>0</v>
      </c>
      <c r="K105" s="9">
        <v>0</v>
      </c>
      <c r="L105" s="9">
        <v>0</v>
      </c>
      <c r="M105" s="18">
        <f t="shared" si="1"/>
        <v>0</v>
      </c>
      <c r="N105" s="24"/>
    </row>
    <row r="106" spans="1:14" ht="13.5" thickBot="1">
      <c r="A106" s="3">
        <v>43742</v>
      </c>
      <c r="B106" s="7">
        <v>24</v>
      </c>
      <c r="C106" s="8">
        <v>45444.65625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9">
        <v>0</v>
      </c>
      <c r="K106" s="9">
        <v>0</v>
      </c>
      <c r="L106" s="9">
        <v>0</v>
      </c>
      <c r="M106" s="18">
        <f t="shared" si="1"/>
        <v>0</v>
      </c>
      <c r="N106" s="24"/>
    </row>
    <row r="107" spans="1:14" ht="13.5" thickBot="1">
      <c r="A107" s="3">
        <v>43743</v>
      </c>
      <c r="B107" s="7">
        <v>1</v>
      </c>
      <c r="C107" s="8">
        <v>42458.0234375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9">
        <v>0</v>
      </c>
      <c r="K107" s="9">
        <v>0</v>
      </c>
      <c r="L107" s="9">
        <v>0</v>
      </c>
      <c r="M107" s="18">
        <f t="shared" si="1"/>
        <v>0</v>
      </c>
      <c r="N107" s="24"/>
    </row>
    <row r="108" spans="1:14" ht="13.5" thickBot="1">
      <c r="A108" s="3">
        <v>43743</v>
      </c>
      <c r="B108" s="7">
        <v>2</v>
      </c>
      <c r="C108" s="8">
        <v>40218.3828125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9">
        <v>0</v>
      </c>
      <c r="K108" s="9">
        <v>0</v>
      </c>
      <c r="L108" s="9">
        <v>0</v>
      </c>
      <c r="M108" s="18">
        <f t="shared" si="1"/>
        <v>0</v>
      </c>
      <c r="N108" s="24"/>
    </row>
    <row r="109" spans="1:14" ht="13.5" thickBot="1">
      <c r="A109" s="3">
        <v>43743</v>
      </c>
      <c r="B109" s="7">
        <v>3</v>
      </c>
      <c r="C109" s="8">
        <v>38495.94140625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9">
        <v>0</v>
      </c>
      <c r="J109" s="9">
        <v>0</v>
      </c>
      <c r="K109" s="9">
        <v>0</v>
      </c>
      <c r="L109" s="9">
        <v>0</v>
      </c>
      <c r="M109" s="18">
        <f t="shared" si="1"/>
        <v>0</v>
      </c>
      <c r="N109" s="24"/>
    </row>
    <row r="110" spans="1:14" ht="13.5" thickBot="1">
      <c r="A110" s="3">
        <v>43743</v>
      </c>
      <c r="B110" s="7">
        <v>4</v>
      </c>
      <c r="C110" s="8">
        <v>37212.9140625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9">
        <v>0</v>
      </c>
      <c r="K110" s="9">
        <v>0</v>
      </c>
      <c r="L110" s="9">
        <v>0</v>
      </c>
      <c r="M110" s="18">
        <f t="shared" si="1"/>
        <v>0</v>
      </c>
      <c r="N110" s="24"/>
    </row>
    <row r="111" spans="1:14" ht="13.5" thickBot="1">
      <c r="A111" s="3">
        <v>43743</v>
      </c>
      <c r="B111" s="7">
        <v>5</v>
      </c>
      <c r="C111" s="8">
        <v>36479.02734375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9">
        <v>0</v>
      </c>
      <c r="K111" s="9">
        <v>0</v>
      </c>
      <c r="L111" s="9">
        <v>0</v>
      </c>
      <c r="M111" s="18">
        <f t="shared" si="1"/>
        <v>0</v>
      </c>
      <c r="N111" s="24"/>
    </row>
    <row r="112" spans="1:14" ht="13.5" thickBot="1">
      <c r="A112" s="3">
        <v>43743</v>
      </c>
      <c r="B112" s="7">
        <v>6</v>
      </c>
      <c r="C112" s="8">
        <v>36500.125</v>
      </c>
      <c r="D112" s="8">
        <v>0</v>
      </c>
      <c r="E112" s="8">
        <v>0</v>
      </c>
      <c r="F112" s="8">
        <v>1.66666656E-4</v>
      </c>
      <c r="G112" s="8">
        <v>1.66666656E-4</v>
      </c>
      <c r="H112" s="8">
        <v>0</v>
      </c>
      <c r="I112" s="9">
        <v>8.5999306879545407E-8</v>
      </c>
      <c r="J112" s="9">
        <v>8.5999306879545407E-8</v>
      </c>
      <c r="K112" s="9">
        <v>8.5999306879545407E-8</v>
      </c>
      <c r="L112" s="9">
        <v>8.5999306879545407E-8</v>
      </c>
      <c r="M112" s="18">
        <f t="shared" si="1"/>
        <v>0</v>
      </c>
      <c r="N112" s="24"/>
    </row>
    <row r="113" spans="1:14" ht="13.5" thickBot="1">
      <c r="A113" s="3">
        <v>43743</v>
      </c>
      <c r="B113" s="7">
        <v>7</v>
      </c>
      <c r="C113" s="8">
        <v>37105.4296875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9">
        <v>0</v>
      </c>
      <c r="J113" s="9">
        <v>0</v>
      </c>
      <c r="K113" s="9">
        <v>0</v>
      </c>
      <c r="L113" s="9">
        <v>0</v>
      </c>
      <c r="M113" s="18">
        <f t="shared" si="1"/>
        <v>0</v>
      </c>
      <c r="N113" s="24"/>
    </row>
    <row r="114" spans="1:14" ht="13.5" thickBot="1">
      <c r="A114" s="3">
        <v>43743</v>
      </c>
      <c r="B114" s="7">
        <v>8</v>
      </c>
      <c r="C114" s="8">
        <v>37572.5546875</v>
      </c>
      <c r="D114" s="8">
        <v>3.8</v>
      </c>
      <c r="E114" s="8">
        <v>2.2000000000000002</v>
      </c>
      <c r="F114" s="8">
        <v>2.924709536325</v>
      </c>
      <c r="G114" s="8">
        <v>2.924709536325</v>
      </c>
      <c r="H114" s="8">
        <v>0</v>
      </c>
      <c r="I114" s="9">
        <v>4.5164626600000001E-4</v>
      </c>
      <c r="J114" s="9">
        <v>4.5164626600000001E-4</v>
      </c>
      <c r="K114" s="9">
        <v>3.7394712899999999E-4</v>
      </c>
      <c r="L114" s="9">
        <v>3.7394712899999999E-4</v>
      </c>
      <c r="M114" s="18">
        <f t="shared" si="1"/>
        <v>0</v>
      </c>
      <c r="N114" s="24"/>
    </row>
    <row r="115" spans="1:14" ht="13.5" thickBot="1">
      <c r="A115" s="3">
        <v>43743</v>
      </c>
      <c r="B115" s="7">
        <v>9</v>
      </c>
      <c r="C115" s="8">
        <v>39348.625</v>
      </c>
      <c r="D115" s="8">
        <v>288.2</v>
      </c>
      <c r="E115" s="8">
        <v>287.10000000000002</v>
      </c>
      <c r="F115" s="8">
        <v>350.10503942311198</v>
      </c>
      <c r="G115" s="8">
        <v>351.98725957645701</v>
      </c>
      <c r="H115" s="8">
        <v>1.882220153345</v>
      </c>
      <c r="I115" s="9">
        <v>3.2913962629000003E-2</v>
      </c>
      <c r="J115" s="9">
        <v>3.1942744799999999E-2</v>
      </c>
      <c r="K115" s="9">
        <v>3.3481558087999998E-2</v>
      </c>
      <c r="L115" s="9">
        <v>3.2510340259000001E-2</v>
      </c>
      <c r="M115" s="18">
        <f t="shared" si="1"/>
        <v>1</v>
      </c>
      <c r="N115" s="24"/>
    </row>
    <row r="116" spans="1:14" ht="13.5" thickBot="1">
      <c r="A116" s="3">
        <v>43743</v>
      </c>
      <c r="B116" s="7">
        <v>10</v>
      </c>
      <c r="C116" s="8">
        <v>42699.921875</v>
      </c>
      <c r="D116" s="8">
        <v>1134.4000000000001</v>
      </c>
      <c r="E116" s="8">
        <v>1128.8</v>
      </c>
      <c r="F116" s="8">
        <v>1130.04233074486</v>
      </c>
      <c r="G116" s="8">
        <v>1171.8412817921201</v>
      </c>
      <c r="H116" s="8">
        <v>41.798951047260999</v>
      </c>
      <c r="I116" s="9">
        <v>1.9319546848E-2</v>
      </c>
      <c r="J116" s="9">
        <v>2.2485393469999998E-3</v>
      </c>
      <c r="K116" s="9">
        <v>2.2209123731000001E-2</v>
      </c>
      <c r="L116" s="9">
        <v>6.4103753600000004E-4</v>
      </c>
      <c r="M116" s="18">
        <f t="shared" si="1"/>
        <v>1</v>
      </c>
      <c r="N116" s="24"/>
    </row>
    <row r="117" spans="1:14" ht="13.5" thickBot="1">
      <c r="A117" s="3">
        <v>43743</v>
      </c>
      <c r="B117" s="7">
        <v>11</v>
      </c>
      <c r="C117" s="8">
        <v>46500</v>
      </c>
      <c r="D117" s="8">
        <v>1490.3</v>
      </c>
      <c r="E117" s="8">
        <v>1483.6</v>
      </c>
      <c r="F117" s="8">
        <v>1433.4379079416101</v>
      </c>
      <c r="G117" s="8">
        <v>1439.98118647046</v>
      </c>
      <c r="H117" s="8">
        <v>6.5432785288490001</v>
      </c>
      <c r="I117" s="9">
        <v>2.5964300066E-2</v>
      </c>
      <c r="J117" s="9">
        <v>2.9340604776999998E-2</v>
      </c>
      <c r="K117" s="9">
        <v>2.2507127724000001E-2</v>
      </c>
      <c r="L117" s="9">
        <v>2.5883432434E-2</v>
      </c>
      <c r="M117" s="18">
        <f t="shared" si="1"/>
        <v>1</v>
      </c>
      <c r="N117" s="24"/>
    </row>
    <row r="118" spans="1:14" ht="13.5" thickBot="1">
      <c r="A118" s="3">
        <v>43743</v>
      </c>
      <c r="B118" s="7">
        <v>12</v>
      </c>
      <c r="C118" s="8">
        <v>50469.46875</v>
      </c>
      <c r="D118" s="8">
        <v>1576.5</v>
      </c>
      <c r="E118" s="8">
        <v>1569.2</v>
      </c>
      <c r="F118" s="8">
        <v>1578.49991998461</v>
      </c>
      <c r="G118" s="8">
        <v>1582.36407059987</v>
      </c>
      <c r="H118" s="8">
        <v>3.8641506152680001</v>
      </c>
      <c r="I118" s="9">
        <v>3.025836222E-3</v>
      </c>
      <c r="J118" s="9">
        <v>1.0319504559999999E-3</v>
      </c>
      <c r="K118" s="9">
        <v>6.7926060880000002E-3</v>
      </c>
      <c r="L118" s="9">
        <v>4.7987203219999998E-3</v>
      </c>
      <c r="M118" s="18">
        <f t="shared" si="1"/>
        <v>1</v>
      </c>
      <c r="N118" s="24"/>
    </row>
    <row r="119" spans="1:14" ht="13.5" thickBot="1">
      <c r="A119" s="3">
        <v>43743</v>
      </c>
      <c r="B119" s="7">
        <v>13</v>
      </c>
      <c r="C119" s="8">
        <v>54307.67578125</v>
      </c>
      <c r="D119" s="8">
        <v>1569</v>
      </c>
      <c r="E119" s="8">
        <v>1561.4</v>
      </c>
      <c r="F119" s="8">
        <v>1563.49677964581</v>
      </c>
      <c r="G119" s="8">
        <v>1563.49677964581</v>
      </c>
      <c r="H119" s="8">
        <v>0</v>
      </c>
      <c r="I119" s="9">
        <v>2.8396389850000002E-3</v>
      </c>
      <c r="J119" s="9">
        <v>2.8396389850000002E-3</v>
      </c>
      <c r="K119" s="9">
        <v>1.081929641E-3</v>
      </c>
      <c r="L119" s="9">
        <v>1.081929641E-3</v>
      </c>
      <c r="M119" s="18">
        <f t="shared" si="1"/>
        <v>1</v>
      </c>
      <c r="N119" s="24"/>
    </row>
    <row r="120" spans="1:14" ht="13.5" thickBot="1">
      <c r="A120" s="3">
        <v>43743</v>
      </c>
      <c r="B120" s="7">
        <v>14</v>
      </c>
      <c r="C120" s="8">
        <v>57366.4609375</v>
      </c>
      <c r="D120" s="8">
        <v>1556.2</v>
      </c>
      <c r="E120" s="8">
        <v>1548.6</v>
      </c>
      <c r="F120" s="8">
        <v>1562.97024238268</v>
      </c>
      <c r="G120" s="8">
        <v>1562.97024238269</v>
      </c>
      <c r="H120" s="8">
        <v>0</v>
      </c>
      <c r="I120" s="9">
        <v>3.4934171219999999E-3</v>
      </c>
      <c r="J120" s="9">
        <v>3.4934171219999999E-3</v>
      </c>
      <c r="K120" s="9">
        <v>7.4149857489999998E-3</v>
      </c>
      <c r="L120" s="9">
        <v>7.4149857489999998E-3</v>
      </c>
      <c r="M120" s="18">
        <f t="shared" si="1"/>
        <v>1</v>
      </c>
      <c r="N120" s="24"/>
    </row>
    <row r="121" spans="1:14" ht="13.5" thickBot="1">
      <c r="A121" s="3">
        <v>43743</v>
      </c>
      <c r="B121" s="7">
        <v>15</v>
      </c>
      <c r="C121" s="8">
        <v>59450.96484375</v>
      </c>
      <c r="D121" s="8">
        <v>1586.3</v>
      </c>
      <c r="E121" s="8">
        <v>1578.4</v>
      </c>
      <c r="F121" s="8">
        <v>1505.38501307805</v>
      </c>
      <c r="G121" s="8">
        <v>1506.45025209851</v>
      </c>
      <c r="H121" s="8">
        <v>1.065239020453</v>
      </c>
      <c r="I121" s="9">
        <v>4.1202140300000002E-2</v>
      </c>
      <c r="J121" s="9">
        <v>4.1751799237000002E-2</v>
      </c>
      <c r="K121" s="9">
        <v>3.712577291E-2</v>
      </c>
      <c r="L121" s="9">
        <v>3.7675431847999999E-2</v>
      </c>
      <c r="M121" s="18">
        <f t="shared" si="1"/>
        <v>1</v>
      </c>
      <c r="N121" s="24"/>
    </row>
    <row r="122" spans="1:14" ht="13.5" thickBot="1">
      <c r="A122" s="3">
        <v>43743</v>
      </c>
      <c r="B122" s="7">
        <v>16</v>
      </c>
      <c r="C122" s="8">
        <v>60675.67578125</v>
      </c>
      <c r="D122" s="8">
        <v>1597.6</v>
      </c>
      <c r="E122" s="8">
        <v>1589.4</v>
      </c>
      <c r="F122" s="8">
        <v>1433.3985229063001</v>
      </c>
      <c r="G122" s="8">
        <v>1433.3985229063001</v>
      </c>
      <c r="H122" s="8">
        <v>0</v>
      </c>
      <c r="I122" s="9">
        <v>8.4727284361999999E-2</v>
      </c>
      <c r="J122" s="9">
        <v>8.4727284361999999E-2</v>
      </c>
      <c r="K122" s="9">
        <v>8.0496118211000001E-2</v>
      </c>
      <c r="L122" s="9">
        <v>8.0496118211000001E-2</v>
      </c>
      <c r="M122" s="18">
        <f t="shared" si="1"/>
        <v>1</v>
      </c>
      <c r="N122" s="24"/>
    </row>
    <row r="123" spans="1:14" ht="13.5" thickBot="1">
      <c r="A123" s="3">
        <v>43743</v>
      </c>
      <c r="B123" s="7">
        <v>17</v>
      </c>
      <c r="C123" s="8">
        <v>61158.9375</v>
      </c>
      <c r="D123" s="8">
        <v>1478.1</v>
      </c>
      <c r="E123" s="8">
        <v>1470.5</v>
      </c>
      <c r="F123" s="8">
        <v>1347.1684243795601</v>
      </c>
      <c r="G123" s="8">
        <v>1347.1684243795601</v>
      </c>
      <c r="H123" s="8">
        <v>0</v>
      </c>
      <c r="I123" s="9">
        <v>6.7560152538000004E-2</v>
      </c>
      <c r="J123" s="9">
        <v>6.7560152538000004E-2</v>
      </c>
      <c r="K123" s="9">
        <v>6.3638583910999996E-2</v>
      </c>
      <c r="L123" s="9">
        <v>6.3638583910999996E-2</v>
      </c>
      <c r="M123" s="18">
        <f t="shared" si="1"/>
        <v>1</v>
      </c>
      <c r="N123" s="24"/>
    </row>
    <row r="124" spans="1:14" ht="13.5" thickBot="1">
      <c r="A124" s="3">
        <v>43743</v>
      </c>
      <c r="B124" s="7">
        <v>18</v>
      </c>
      <c r="C124" s="8">
        <v>60643.09375</v>
      </c>
      <c r="D124" s="8">
        <v>1233.0999999999999</v>
      </c>
      <c r="E124" s="8">
        <v>1225.8</v>
      </c>
      <c r="F124" s="8">
        <v>1273.0862486385599</v>
      </c>
      <c r="G124" s="8">
        <v>1273.78203234692</v>
      </c>
      <c r="H124" s="8">
        <v>0.69578370836000003</v>
      </c>
      <c r="I124" s="9">
        <v>2.0991760756E-2</v>
      </c>
      <c r="J124" s="9">
        <v>2.0632739234999999E-2</v>
      </c>
      <c r="K124" s="9">
        <v>2.4758530622000001E-2</v>
      </c>
      <c r="L124" s="9">
        <v>2.4399509101E-2</v>
      </c>
      <c r="M124" s="18">
        <f t="shared" si="1"/>
        <v>1</v>
      </c>
      <c r="N124" s="24"/>
    </row>
    <row r="125" spans="1:14" ht="13.5" thickBot="1">
      <c r="A125" s="3">
        <v>43743</v>
      </c>
      <c r="B125" s="7">
        <v>19</v>
      </c>
      <c r="C125" s="8">
        <v>58619.01953125</v>
      </c>
      <c r="D125" s="8">
        <v>435.8</v>
      </c>
      <c r="E125" s="8">
        <v>429.3</v>
      </c>
      <c r="F125" s="8">
        <v>571.00430642872197</v>
      </c>
      <c r="G125" s="8">
        <v>586.46590274076505</v>
      </c>
      <c r="H125" s="8">
        <v>15.461596312041999</v>
      </c>
      <c r="I125" s="9">
        <v>7.7742983870000004E-2</v>
      </c>
      <c r="J125" s="9">
        <v>6.9764863997999998E-2</v>
      </c>
      <c r="K125" s="9">
        <v>8.1096957038000003E-2</v>
      </c>
      <c r="L125" s="9">
        <v>7.3118837165999997E-2</v>
      </c>
      <c r="M125" s="18">
        <f t="shared" si="1"/>
        <v>1</v>
      </c>
      <c r="N125" s="24"/>
    </row>
    <row r="126" spans="1:14" ht="13.5" thickBot="1">
      <c r="A126" s="3">
        <v>43743</v>
      </c>
      <c r="B126" s="7">
        <v>20</v>
      </c>
      <c r="C126" s="8">
        <v>56347.49609375</v>
      </c>
      <c r="D126" s="8">
        <v>28.4</v>
      </c>
      <c r="E126" s="8">
        <v>25.5</v>
      </c>
      <c r="F126" s="8">
        <v>9.5159670933649991</v>
      </c>
      <c r="G126" s="8">
        <v>9.5540132987730004</v>
      </c>
      <c r="H126" s="8">
        <v>3.8046205408000001E-2</v>
      </c>
      <c r="I126" s="9">
        <v>9.7244513419999998E-3</v>
      </c>
      <c r="J126" s="9">
        <v>9.7440830270000001E-3</v>
      </c>
      <c r="K126" s="9">
        <v>8.2280633129999999E-3</v>
      </c>
      <c r="L126" s="9">
        <v>8.2476949980000002E-3</v>
      </c>
      <c r="M126" s="18">
        <f t="shared" si="1"/>
        <v>1</v>
      </c>
      <c r="N126" s="24"/>
    </row>
    <row r="127" spans="1:14" ht="13.5" thickBot="1">
      <c r="A127" s="3">
        <v>43743</v>
      </c>
      <c r="B127" s="7">
        <v>21</v>
      </c>
      <c r="C127" s="8">
        <v>54016.171875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9">
        <v>0</v>
      </c>
      <c r="J127" s="9">
        <v>0</v>
      </c>
      <c r="K127" s="9">
        <v>0</v>
      </c>
      <c r="L127" s="9">
        <v>0</v>
      </c>
      <c r="M127" s="18">
        <f t="shared" si="1"/>
        <v>0</v>
      </c>
      <c r="N127" s="24"/>
    </row>
    <row r="128" spans="1:14" ht="13.5" thickBot="1">
      <c r="A128" s="3">
        <v>43743</v>
      </c>
      <c r="B128" s="7">
        <v>22</v>
      </c>
      <c r="C128" s="8">
        <v>51297.30859375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9">
        <v>0</v>
      </c>
      <c r="K128" s="9">
        <v>0</v>
      </c>
      <c r="L128" s="9">
        <v>0</v>
      </c>
      <c r="M128" s="18">
        <f t="shared" si="1"/>
        <v>0</v>
      </c>
      <c r="N128" s="24"/>
    </row>
    <row r="129" spans="1:14" ht="13.5" thickBot="1">
      <c r="A129" s="3">
        <v>43743</v>
      </c>
      <c r="B129" s="7">
        <v>23</v>
      </c>
      <c r="C129" s="8">
        <v>48344.49609375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9">
        <v>0</v>
      </c>
      <c r="J129" s="9">
        <v>0</v>
      </c>
      <c r="K129" s="9">
        <v>0</v>
      </c>
      <c r="L129" s="9">
        <v>0</v>
      </c>
      <c r="M129" s="18">
        <f t="shared" si="1"/>
        <v>0</v>
      </c>
      <c r="N129" s="24"/>
    </row>
    <row r="130" spans="1:14" ht="13.5" thickBot="1">
      <c r="A130" s="3">
        <v>43743</v>
      </c>
      <c r="B130" s="7">
        <v>24</v>
      </c>
      <c r="C130" s="8">
        <v>45278.86328125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9">
        <v>0</v>
      </c>
      <c r="J130" s="9">
        <v>0</v>
      </c>
      <c r="K130" s="9">
        <v>0</v>
      </c>
      <c r="L130" s="9">
        <v>0</v>
      </c>
      <c r="M130" s="18">
        <f t="shared" si="1"/>
        <v>0</v>
      </c>
      <c r="N130" s="24"/>
    </row>
    <row r="131" spans="1:14" ht="13.5" thickBot="1">
      <c r="A131" s="3">
        <v>43744</v>
      </c>
      <c r="B131" s="7">
        <v>1</v>
      </c>
      <c r="C131" s="8">
        <v>42524.28125</v>
      </c>
      <c r="D131" s="8">
        <v>0</v>
      </c>
      <c r="E131" s="8">
        <v>0</v>
      </c>
      <c r="F131" s="8">
        <v>1.5555556035704099E-5</v>
      </c>
      <c r="G131" s="8">
        <v>1.5555556035704099E-5</v>
      </c>
      <c r="H131" s="8">
        <v>0</v>
      </c>
      <c r="I131" s="9">
        <v>8.0266027016017E-9</v>
      </c>
      <c r="J131" s="9">
        <v>8.0266027016017E-9</v>
      </c>
      <c r="K131" s="9">
        <v>8.0266027016017E-9</v>
      </c>
      <c r="L131" s="9">
        <v>8.0266027016017E-9</v>
      </c>
      <c r="M131" s="18">
        <f t="shared" si="1"/>
        <v>0</v>
      </c>
      <c r="N131" s="24"/>
    </row>
    <row r="132" spans="1:14" ht="13.5" thickBot="1">
      <c r="A132" s="3">
        <v>43744</v>
      </c>
      <c r="B132" s="7">
        <v>2</v>
      </c>
      <c r="C132" s="8">
        <v>40383.82421875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9">
        <v>0</v>
      </c>
      <c r="K132" s="9">
        <v>0</v>
      </c>
      <c r="L132" s="9">
        <v>0</v>
      </c>
      <c r="M132" s="18">
        <f t="shared" si="1"/>
        <v>0</v>
      </c>
      <c r="N132" s="24"/>
    </row>
    <row r="133" spans="1:14" ht="13.5" thickBot="1">
      <c r="A133" s="3">
        <v>43744</v>
      </c>
      <c r="B133" s="7">
        <v>3</v>
      </c>
      <c r="C133" s="8">
        <v>38565.7421875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9">
        <v>0</v>
      </c>
      <c r="K133" s="9">
        <v>0</v>
      </c>
      <c r="L133" s="9">
        <v>0</v>
      </c>
      <c r="M133" s="18">
        <f t="shared" si="1"/>
        <v>0</v>
      </c>
      <c r="N133" s="24"/>
    </row>
    <row r="134" spans="1:14" ht="13.5" thickBot="1">
      <c r="A134" s="3">
        <v>43744</v>
      </c>
      <c r="B134" s="7">
        <v>4</v>
      </c>
      <c r="C134" s="8">
        <v>37204.01171875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9">
        <v>0</v>
      </c>
      <c r="K134" s="9">
        <v>0</v>
      </c>
      <c r="L134" s="9">
        <v>0</v>
      </c>
      <c r="M134" s="18">
        <f t="shared" si="1"/>
        <v>0</v>
      </c>
      <c r="N134" s="24"/>
    </row>
    <row r="135" spans="1:14" ht="13.5" thickBot="1">
      <c r="A135" s="3">
        <v>43744</v>
      </c>
      <c r="B135" s="7">
        <v>5</v>
      </c>
      <c r="C135" s="8">
        <v>36483.640625</v>
      </c>
      <c r="D135" s="8">
        <v>0</v>
      </c>
      <c r="E135" s="8">
        <v>0</v>
      </c>
      <c r="F135" s="8">
        <v>1.5555556035704099E-5</v>
      </c>
      <c r="G135" s="8">
        <v>1.5555556035704099E-5</v>
      </c>
      <c r="H135" s="8">
        <v>0</v>
      </c>
      <c r="I135" s="9">
        <v>8.0266027016017E-9</v>
      </c>
      <c r="J135" s="9">
        <v>8.0266027016017E-9</v>
      </c>
      <c r="K135" s="9">
        <v>8.0266027016017E-9</v>
      </c>
      <c r="L135" s="9">
        <v>8.0266027016017E-9</v>
      </c>
      <c r="M135" s="18">
        <f t="shared" si="1"/>
        <v>0</v>
      </c>
      <c r="N135" s="24"/>
    </row>
    <row r="136" spans="1:14" ht="13.5" thickBot="1">
      <c r="A136" s="3">
        <v>43744</v>
      </c>
      <c r="B136" s="7">
        <v>6</v>
      </c>
      <c r="C136" s="8">
        <v>36190.90625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9">
        <v>0</v>
      </c>
      <c r="K136" s="9">
        <v>0</v>
      </c>
      <c r="L136" s="9">
        <v>0</v>
      </c>
      <c r="M136" s="18">
        <f t="shared" si="1"/>
        <v>0</v>
      </c>
      <c r="N136" s="24"/>
    </row>
    <row r="137" spans="1:14" ht="13.5" thickBot="1">
      <c r="A137" s="3">
        <v>43744</v>
      </c>
      <c r="B137" s="7">
        <v>7</v>
      </c>
      <c r="C137" s="8">
        <v>36321.87890625</v>
      </c>
      <c r="D137" s="8">
        <v>0</v>
      </c>
      <c r="E137" s="8">
        <v>0</v>
      </c>
      <c r="F137" s="8">
        <v>2.0222221015999998E-2</v>
      </c>
      <c r="G137" s="8">
        <v>2.0222221015999998E-2</v>
      </c>
      <c r="H137" s="8">
        <v>0</v>
      </c>
      <c r="I137" s="9">
        <v>1.04345825680515E-5</v>
      </c>
      <c r="J137" s="9">
        <v>1.04345825680515E-5</v>
      </c>
      <c r="K137" s="9">
        <v>1.04345825680515E-5</v>
      </c>
      <c r="L137" s="9">
        <v>1.04345825680515E-5</v>
      </c>
      <c r="M137" s="18">
        <f t="shared" si="1"/>
        <v>0</v>
      </c>
      <c r="N137" s="24"/>
    </row>
    <row r="138" spans="1:14" ht="13.5" thickBot="1">
      <c r="A138" s="3">
        <v>43744</v>
      </c>
      <c r="B138" s="7">
        <v>8</v>
      </c>
      <c r="C138" s="8">
        <v>36520.62890625</v>
      </c>
      <c r="D138" s="8">
        <v>3.3</v>
      </c>
      <c r="E138" s="8">
        <v>2</v>
      </c>
      <c r="F138" s="8">
        <v>1.897208305678</v>
      </c>
      <c r="G138" s="8">
        <v>1.897208305678</v>
      </c>
      <c r="H138" s="8">
        <v>0</v>
      </c>
      <c r="I138" s="9">
        <v>7.2383472299999995E-4</v>
      </c>
      <c r="J138" s="9">
        <v>7.2383472299999995E-4</v>
      </c>
      <c r="K138" s="9">
        <v>5.3040089949421799E-5</v>
      </c>
      <c r="L138" s="9">
        <v>5.3040089949421698E-5</v>
      </c>
      <c r="M138" s="18">
        <f t="shared" si="1"/>
        <v>0</v>
      </c>
      <c r="N138" s="24"/>
    </row>
    <row r="139" spans="1:14" ht="13.5" thickBot="1">
      <c r="A139" s="3">
        <v>43744</v>
      </c>
      <c r="B139" s="7">
        <v>9</v>
      </c>
      <c r="C139" s="8">
        <v>38359.72265625</v>
      </c>
      <c r="D139" s="8">
        <v>279.10000000000002</v>
      </c>
      <c r="E139" s="8">
        <v>278.2</v>
      </c>
      <c r="F139" s="8">
        <v>342.90100936177498</v>
      </c>
      <c r="G139" s="8">
        <v>345.61893672165797</v>
      </c>
      <c r="H139" s="8">
        <v>2.7179273598820002</v>
      </c>
      <c r="I139" s="9">
        <v>3.4323496760000002E-2</v>
      </c>
      <c r="J139" s="9">
        <v>3.2921057461999997E-2</v>
      </c>
      <c r="K139" s="9">
        <v>3.4787893044999997E-2</v>
      </c>
      <c r="L139" s="9">
        <v>3.3385453746999999E-2</v>
      </c>
      <c r="M139" s="18">
        <f t="shared" si="1"/>
        <v>1</v>
      </c>
      <c r="N139" s="24"/>
    </row>
    <row r="140" spans="1:14" ht="13.5" thickBot="1">
      <c r="A140" s="3">
        <v>43744</v>
      </c>
      <c r="B140" s="7">
        <v>10</v>
      </c>
      <c r="C140" s="8">
        <v>42209.6484375</v>
      </c>
      <c r="D140" s="8">
        <v>1143.9000000000001</v>
      </c>
      <c r="E140" s="8">
        <v>1138.7</v>
      </c>
      <c r="F140" s="8">
        <v>1259.6881596307001</v>
      </c>
      <c r="G140" s="8">
        <v>1260.7014748399799</v>
      </c>
      <c r="H140" s="8">
        <v>1.0133152092819999</v>
      </c>
      <c r="I140" s="9">
        <v>6.0269078864E-2</v>
      </c>
      <c r="J140" s="9">
        <v>5.9746212399E-2</v>
      </c>
      <c r="K140" s="9">
        <v>6.2952257398999997E-2</v>
      </c>
      <c r="L140" s="9">
        <v>6.2429390933999997E-2</v>
      </c>
      <c r="M140" s="18">
        <f t="shared" ref="M140:M203" si="2">IF(F140&gt;5,1,0)</f>
        <v>1</v>
      </c>
      <c r="N140" s="24"/>
    </row>
    <row r="141" spans="1:14" ht="13.5" thickBot="1">
      <c r="A141" s="3">
        <v>43744</v>
      </c>
      <c r="B141" s="7">
        <v>11</v>
      </c>
      <c r="C141" s="8">
        <v>46340.33203125</v>
      </c>
      <c r="D141" s="8">
        <v>1574.7</v>
      </c>
      <c r="E141" s="8">
        <v>1567.5</v>
      </c>
      <c r="F141" s="8">
        <v>1548.90068954203</v>
      </c>
      <c r="G141" s="8">
        <v>1550.3418007887699</v>
      </c>
      <c r="H141" s="8">
        <v>1.4411112467439999</v>
      </c>
      <c r="I141" s="9">
        <v>1.2568730243000001E-2</v>
      </c>
      <c r="J141" s="9">
        <v>1.3312337697E-2</v>
      </c>
      <c r="K141" s="9">
        <v>8.853559964E-3</v>
      </c>
      <c r="L141" s="9">
        <v>9.5971674179999994E-3</v>
      </c>
      <c r="M141" s="18">
        <f t="shared" si="2"/>
        <v>1</v>
      </c>
      <c r="N141" s="24"/>
    </row>
    <row r="142" spans="1:14" ht="13.5" thickBot="1">
      <c r="A142" s="3">
        <v>43744</v>
      </c>
      <c r="B142" s="7">
        <v>12</v>
      </c>
      <c r="C142" s="8">
        <v>50376.25</v>
      </c>
      <c r="D142" s="8">
        <v>1653.4</v>
      </c>
      <c r="E142" s="8">
        <v>1645.7</v>
      </c>
      <c r="F142" s="8">
        <v>1592.54218019009</v>
      </c>
      <c r="G142" s="8">
        <v>1592.54218019009</v>
      </c>
      <c r="H142" s="8">
        <v>0</v>
      </c>
      <c r="I142" s="9">
        <v>3.1402383802E-2</v>
      </c>
      <c r="J142" s="9">
        <v>3.1402383802E-2</v>
      </c>
      <c r="K142" s="9">
        <v>2.7429215587999999E-2</v>
      </c>
      <c r="L142" s="9">
        <v>2.7429215587999999E-2</v>
      </c>
      <c r="M142" s="18">
        <f t="shared" si="2"/>
        <v>1</v>
      </c>
      <c r="N142" s="24"/>
    </row>
    <row r="143" spans="1:14" ht="13.5" thickBot="1">
      <c r="A143" s="3">
        <v>43744</v>
      </c>
      <c r="B143" s="7">
        <v>13</v>
      </c>
      <c r="C143" s="8">
        <v>54327.1171875</v>
      </c>
      <c r="D143" s="8">
        <v>1629.6</v>
      </c>
      <c r="E143" s="8">
        <v>1621.6</v>
      </c>
      <c r="F143" s="8">
        <v>1595.7184242455201</v>
      </c>
      <c r="G143" s="8">
        <v>1595.7184242455201</v>
      </c>
      <c r="H143" s="8">
        <v>0</v>
      </c>
      <c r="I143" s="9">
        <v>1.7482753226999999E-2</v>
      </c>
      <c r="J143" s="9">
        <v>1.7482753226999999E-2</v>
      </c>
      <c r="K143" s="9">
        <v>1.3354786251000001E-2</v>
      </c>
      <c r="L143" s="9">
        <v>1.3354786251000001E-2</v>
      </c>
      <c r="M143" s="18">
        <f t="shared" si="2"/>
        <v>1</v>
      </c>
      <c r="N143" s="24"/>
    </row>
    <row r="144" spans="1:14" ht="13.5" thickBot="1">
      <c r="A144" s="3">
        <v>43744</v>
      </c>
      <c r="B144" s="7">
        <v>14</v>
      </c>
      <c r="C144" s="8">
        <v>57790.3671875</v>
      </c>
      <c r="D144" s="8">
        <v>1432.5</v>
      </c>
      <c r="E144" s="8">
        <v>1425.3</v>
      </c>
      <c r="F144" s="8">
        <v>1577.35273884614</v>
      </c>
      <c r="G144" s="8">
        <v>1577.35273884614</v>
      </c>
      <c r="H144" s="8">
        <v>0</v>
      </c>
      <c r="I144" s="9">
        <v>7.4743415297000002E-2</v>
      </c>
      <c r="J144" s="9">
        <v>7.4743415297000002E-2</v>
      </c>
      <c r="K144" s="9">
        <v>7.8458585575000003E-2</v>
      </c>
      <c r="L144" s="9">
        <v>7.8458585575000003E-2</v>
      </c>
      <c r="M144" s="18">
        <f t="shared" si="2"/>
        <v>1</v>
      </c>
      <c r="N144" s="24"/>
    </row>
    <row r="145" spans="1:14" ht="13.5" thickBot="1">
      <c r="A145" s="3">
        <v>43744</v>
      </c>
      <c r="B145" s="7">
        <v>15</v>
      </c>
      <c r="C145" s="8">
        <v>60441.26953125</v>
      </c>
      <c r="D145" s="8">
        <v>1440.3</v>
      </c>
      <c r="E145" s="8">
        <v>1432.9</v>
      </c>
      <c r="F145" s="8">
        <v>1549.6342423545</v>
      </c>
      <c r="G145" s="8">
        <v>1549.6342423545</v>
      </c>
      <c r="H145" s="8">
        <v>0</v>
      </c>
      <c r="I145" s="9">
        <v>5.6416017726000002E-2</v>
      </c>
      <c r="J145" s="9">
        <v>5.6416017726000002E-2</v>
      </c>
      <c r="K145" s="9">
        <v>6.0234387179000003E-2</v>
      </c>
      <c r="L145" s="9">
        <v>6.0234387179000003E-2</v>
      </c>
      <c r="M145" s="18">
        <f t="shared" si="2"/>
        <v>1</v>
      </c>
      <c r="N145" s="24"/>
    </row>
    <row r="146" spans="1:14" ht="13.5" thickBot="1">
      <c r="A146" s="3">
        <v>43744</v>
      </c>
      <c r="B146" s="7">
        <v>16</v>
      </c>
      <c r="C146" s="8">
        <v>61852.09375</v>
      </c>
      <c r="D146" s="8">
        <v>1353.6</v>
      </c>
      <c r="E146" s="8">
        <v>1346.5</v>
      </c>
      <c r="F146" s="8">
        <v>1546.80048916499</v>
      </c>
      <c r="G146" s="8">
        <v>1546.80048916499</v>
      </c>
      <c r="H146" s="8">
        <v>0</v>
      </c>
      <c r="I146" s="9">
        <v>9.9690654882999996E-2</v>
      </c>
      <c r="J146" s="9">
        <v>9.9690654882999996E-2</v>
      </c>
      <c r="K146" s="9">
        <v>0.103354225575</v>
      </c>
      <c r="L146" s="9">
        <v>0.103354225575</v>
      </c>
      <c r="M146" s="18">
        <f t="shared" si="2"/>
        <v>1</v>
      </c>
      <c r="N146" s="24"/>
    </row>
    <row r="147" spans="1:14" ht="13.5" thickBot="1">
      <c r="A147" s="3">
        <v>43744</v>
      </c>
      <c r="B147" s="7">
        <v>17</v>
      </c>
      <c r="C147" s="8">
        <v>62537.56640625</v>
      </c>
      <c r="D147" s="8">
        <v>1157.9000000000001</v>
      </c>
      <c r="E147" s="8">
        <v>1152</v>
      </c>
      <c r="F147" s="8">
        <v>1533.4694444709301</v>
      </c>
      <c r="G147" s="8">
        <v>1533.4694444709301</v>
      </c>
      <c r="H147" s="8">
        <v>0</v>
      </c>
      <c r="I147" s="9">
        <v>0.193792283008</v>
      </c>
      <c r="J147" s="9">
        <v>0.193792283008</v>
      </c>
      <c r="K147" s="9">
        <v>0.19683665865300001</v>
      </c>
      <c r="L147" s="9">
        <v>0.19683665865300001</v>
      </c>
      <c r="M147" s="18">
        <f t="shared" si="2"/>
        <v>1</v>
      </c>
      <c r="N147" s="24"/>
    </row>
    <row r="148" spans="1:14" ht="13.5" thickBot="1">
      <c r="A148" s="3">
        <v>43744</v>
      </c>
      <c r="B148" s="7">
        <v>18</v>
      </c>
      <c r="C148" s="8">
        <v>61394.76953125</v>
      </c>
      <c r="D148" s="8">
        <v>886.3</v>
      </c>
      <c r="E148" s="8">
        <v>881.4</v>
      </c>
      <c r="F148" s="8">
        <v>1320.7939095924301</v>
      </c>
      <c r="G148" s="8">
        <v>1338.37660391596</v>
      </c>
      <c r="H148" s="8">
        <v>17.582694323525999</v>
      </c>
      <c r="I148" s="9">
        <v>0.23326966146299999</v>
      </c>
      <c r="J148" s="9">
        <v>0.224197063773</v>
      </c>
      <c r="K148" s="9">
        <v>0.23579804123600001</v>
      </c>
      <c r="L148" s="9">
        <v>0.22672544354599999</v>
      </c>
      <c r="M148" s="18">
        <f t="shared" si="2"/>
        <v>1</v>
      </c>
      <c r="N148" s="24"/>
    </row>
    <row r="149" spans="1:14" ht="13.5" thickBot="1">
      <c r="A149" s="3">
        <v>43744</v>
      </c>
      <c r="B149" s="7">
        <v>19</v>
      </c>
      <c r="C149" s="8">
        <v>58868.5859375</v>
      </c>
      <c r="D149" s="8">
        <v>338.4</v>
      </c>
      <c r="E149" s="8">
        <v>334.4</v>
      </c>
      <c r="F149" s="8">
        <v>519.93985743042902</v>
      </c>
      <c r="G149" s="8">
        <v>553.70970315033799</v>
      </c>
      <c r="H149" s="8">
        <v>33.769845719907998</v>
      </c>
      <c r="I149" s="9">
        <v>0.111098918034</v>
      </c>
      <c r="J149" s="9">
        <v>9.3673817042999999E-2</v>
      </c>
      <c r="K149" s="9">
        <v>0.113162901522</v>
      </c>
      <c r="L149" s="9">
        <v>9.5737800531000006E-2</v>
      </c>
      <c r="M149" s="18">
        <f t="shared" si="2"/>
        <v>1</v>
      </c>
      <c r="N149" s="24"/>
    </row>
    <row r="150" spans="1:14" ht="13.5" thickBot="1">
      <c r="A150" s="3">
        <v>43744</v>
      </c>
      <c r="B150" s="7">
        <v>20</v>
      </c>
      <c r="C150" s="8">
        <v>57164.8359375</v>
      </c>
      <c r="D150" s="8">
        <v>19.5</v>
      </c>
      <c r="E150" s="8">
        <v>17.3</v>
      </c>
      <c r="F150" s="8">
        <v>17.610771805008</v>
      </c>
      <c r="G150" s="8">
        <v>18.352633427533</v>
      </c>
      <c r="H150" s="8">
        <v>0.74186162252499999</v>
      </c>
      <c r="I150" s="9">
        <v>5.9203641499999996E-4</v>
      </c>
      <c r="J150" s="9">
        <v>9.7483394900000004E-4</v>
      </c>
      <c r="K150" s="9">
        <v>5.4315450299999995E-4</v>
      </c>
      <c r="L150" s="9">
        <v>1.6035696799999999E-4</v>
      </c>
      <c r="M150" s="18">
        <f t="shared" si="2"/>
        <v>1</v>
      </c>
      <c r="N150" s="24"/>
    </row>
    <row r="151" spans="1:14" ht="13.5" thickBot="1">
      <c r="A151" s="3">
        <v>43744</v>
      </c>
      <c r="B151" s="7">
        <v>21</v>
      </c>
      <c r="C151" s="8">
        <v>54926.09375</v>
      </c>
      <c r="D151" s="8">
        <v>0</v>
      </c>
      <c r="E151" s="8">
        <v>0</v>
      </c>
      <c r="F151" s="8">
        <v>1.4444444742467699E-5</v>
      </c>
      <c r="G151" s="8">
        <v>1.4444444742467699E-5</v>
      </c>
      <c r="H151" s="8">
        <v>0</v>
      </c>
      <c r="I151" s="9">
        <v>7.4532738609224496E-9</v>
      </c>
      <c r="J151" s="9">
        <v>7.4532738609224496E-9</v>
      </c>
      <c r="K151" s="9">
        <v>7.4532738609224496E-9</v>
      </c>
      <c r="L151" s="9">
        <v>7.4532738609224496E-9</v>
      </c>
      <c r="M151" s="18">
        <f t="shared" si="2"/>
        <v>0</v>
      </c>
      <c r="N151" s="24"/>
    </row>
    <row r="152" spans="1:14" ht="13.5" thickBot="1">
      <c r="A152" s="3">
        <v>43744</v>
      </c>
      <c r="B152" s="7">
        <v>22</v>
      </c>
      <c r="C152" s="8">
        <v>51398.890625</v>
      </c>
      <c r="D152" s="8">
        <v>0</v>
      </c>
      <c r="E152" s="8">
        <v>0</v>
      </c>
      <c r="F152" s="8">
        <v>4.7602118380000004E-3</v>
      </c>
      <c r="G152" s="8">
        <v>4.7602118380000004E-3</v>
      </c>
      <c r="H152" s="8">
        <v>0</v>
      </c>
      <c r="I152" s="9">
        <v>2.4562496587287302E-6</v>
      </c>
      <c r="J152" s="9">
        <v>2.4562496587287302E-6</v>
      </c>
      <c r="K152" s="9">
        <v>2.4562496587287302E-6</v>
      </c>
      <c r="L152" s="9">
        <v>2.4562496587287302E-6</v>
      </c>
      <c r="M152" s="18">
        <f t="shared" si="2"/>
        <v>0</v>
      </c>
      <c r="N152" s="24"/>
    </row>
    <row r="153" spans="1:14" ht="13.5" thickBot="1">
      <c r="A153" s="3">
        <v>43744</v>
      </c>
      <c r="B153" s="7">
        <v>23</v>
      </c>
      <c r="C153" s="8">
        <v>47314.34765625</v>
      </c>
      <c r="D153" s="8">
        <v>0</v>
      </c>
      <c r="E153" s="8">
        <v>0</v>
      </c>
      <c r="F153" s="8">
        <v>7.8836365929999992E-3</v>
      </c>
      <c r="G153" s="8">
        <v>7.8836365929999992E-3</v>
      </c>
      <c r="H153" s="8">
        <v>0</v>
      </c>
      <c r="I153" s="9">
        <v>4.0679239388053401E-6</v>
      </c>
      <c r="J153" s="9">
        <v>4.0679239388053401E-6</v>
      </c>
      <c r="K153" s="9">
        <v>4.0679239388053401E-6</v>
      </c>
      <c r="L153" s="9">
        <v>4.0679239388053401E-6</v>
      </c>
      <c r="M153" s="18">
        <f t="shared" si="2"/>
        <v>0</v>
      </c>
      <c r="N153" s="24"/>
    </row>
    <row r="154" spans="1:14" ht="13.5" thickBot="1">
      <c r="A154" s="3">
        <v>43744</v>
      </c>
      <c r="B154" s="7">
        <v>24</v>
      </c>
      <c r="C154" s="8">
        <v>43266.19921875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9">
        <v>0</v>
      </c>
      <c r="J154" s="9">
        <v>0</v>
      </c>
      <c r="K154" s="9">
        <v>0</v>
      </c>
      <c r="L154" s="9">
        <v>0</v>
      </c>
      <c r="M154" s="18">
        <f t="shared" si="2"/>
        <v>0</v>
      </c>
      <c r="N154" s="24"/>
    </row>
    <row r="155" spans="1:14" ht="13.5" thickBot="1">
      <c r="A155" s="3">
        <v>43745</v>
      </c>
      <c r="B155" s="7">
        <v>1</v>
      </c>
      <c r="C155" s="8">
        <v>40083.16796875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9">
        <v>0</v>
      </c>
      <c r="J155" s="9">
        <v>0</v>
      </c>
      <c r="K155" s="9">
        <v>0</v>
      </c>
      <c r="L155" s="9">
        <v>0</v>
      </c>
      <c r="M155" s="18">
        <f t="shared" si="2"/>
        <v>0</v>
      </c>
      <c r="N155" s="24"/>
    </row>
    <row r="156" spans="1:14" ht="13.5" thickBot="1">
      <c r="A156" s="3">
        <v>43745</v>
      </c>
      <c r="B156" s="7">
        <v>2</v>
      </c>
      <c r="C156" s="8">
        <v>37971.7890625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9">
        <v>0</v>
      </c>
      <c r="J156" s="9">
        <v>0</v>
      </c>
      <c r="K156" s="9">
        <v>0</v>
      </c>
      <c r="L156" s="9">
        <v>0</v>
      </c>
      <c r="M156" s="18">
        <f t="shared" si="2"/>
        <v>0</v>
      </c>
      <c r="N156" s="24"/>
    </row>
    <row r="157" spans="1:14" ht="13.5" thickBot="1">
      <c r="A157" s="3">
        <v>43745</v>
      </c>
      <c r="B157" s="7">
        <v>3</v>
      </c>
      <c r="C157" s="8">
        <v>36574.3984375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9">
        <v>0</v>
      </c>
      <c r="J157" s="9">
        <v>0</v>
      </c>
      <c r="K157" s="9">
        <v>0</v>
      </c>
      <c r="L157" s="9">
        <v>0</v>
      </c>
      <c r="M157" s="18">
        <f t="shared" si="2"/>
        <v>0</v>
      </c>
      <c r="N157" s="24"/>
    </row>
    <row r="158" spans="1:14" ht="13.5" thickBot="1">
      <c r="A158" s="3">
        <v>43745</v>
      </c>
      <c r="B158" s="7">
        <v>4</v>
      </c>
      <c r="C158" s="8">
        <v>35731.8359375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9">
        <v>0</v>
      </c>
      <c r="K158" s="9">
        <v>0</v>
      </c>
      <c r="L158" s="9">
        <v>0</v>
      </c>
      <c r="M158" s="18">
        <f t="shared" si="2"/>
        <v>0</v>
      </c>
      <c r="N158" s="24"/>
    </row>
    <row r="159" spans="1:14" ht="13.5" thickBot="1">
      <c r="A159" s="3">
        <v>43745</v>
      </c>
      <c r="B159" s="7">
        <v>5</v>
      </c>
      <c r="C159" s="8">
        <v>35631.25390625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9">
        <v>0</v>
      </c>
      <c r="J159" s="9">
        <v>0</v>
      </c>
      <c r="K159" s="9">
        <v>0</v>
      </c>
      <c r="L159" s="9">
        <v>0</v>
      </c>
      <c r="M159" s="18">
        <f t="shared" si="2"/>
        <v>0</v>
      </c>
      <c r="N159" s="24"/>
    </row>
    <row r="160" spans="1:14" ht="13.5" thickBot="1">
      <c r="A160" s="3">
        <v>43745</v>
      </c>
      <c r="B160" s="7">
        <v>6</v>
      </c>
      <c r="C160" s="8">
        <v>37009.39453125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9">
        <v>0</v>
      </c>
      <c r="J160" s="9">
        <v>0</v>
      </c>
      <c r="K160" s="9">
        <v>0</v>
      </c>
      <c r="L160" s="9">
        <v>0</v>
      </c>
      <c r="M160" s="18">
        <f t="shared" si="2"/>
        <v>0</v>
      </c>
      <c r="N160" s="24"/>
    </row>
    <row r="161" spans="1:14" ht="13.5" thickBot="1">
      <c r="A161" s="3">
        <v>43745</v>
      </c>
      <c r="B161" s="7">
        <v>7</v>
      </c>
      <c r="C161" s="8">
        <v>39494.47265625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9">
        <v>0</v>
      </c>
      <c r="J161" s="9">
        <v>0</v>
      </c>
      <c r="K161" s="9">
        <v>0</v>
      </c>
      <c r="L161" s="9">
        <v>0</v>
      </c>
      <c r="M161" s="18">
        <f t="shared" si="2"/>
        <v>0</v>
      </c>
      <c r="N161" s="24"/>
    </row>
    <row r="162" spans="1:14" ht="13.5" thickBot="1">
      <c r="A162" s="3">
        <v>43745</v>
      </c>
      <c r="B162" s="7">
        <v>8</v>
      </c>
      <c r="C162" s="8">
        <v>40353.27734375</v>
      </c>
      <c r="D162" s="8">
        <v>2.1</v>
      </c>
      <c r="E162" s="8">
        <v>0.8</v>
      </c>
      <c r="F162" s="8">
        <v>0.847348757487</v>
      </c>
      <c r="G162" s="8">
        <v>0.847348757487</v>
      </c>
      <c r="H162" s="8">
        <v>0</v>
      </c>
      <c r="I162" s="9">
        <v>6.4636287000000004E-4</v>
      </c>
      <c r="J162" s="9">
        <v>6.4636287000000004E-4</v>
      </c>
      <c r="K162" s="9">
        <v>2.44317634095033E-5</v>
      </c>
      <c r="L162" s="9">
        <v>2.44317634095033E-5</v>
      </c>
      <c r="M162" s="18">
        <f t="shared" si="2"/>
        <v>0</v>
      </c>
      <c r="N162" s="24"/>
    </row>
    <row r="163" spans="1:14" ht="13.5" thickBot="1">
      <c r="A163" s="3">
        <v>43745</v>
      </c>
      <c r="B163" s="7">
        <v>9</v>
      </c>
      <c r="C163" s="8">
        <v>40489.6328125</v>
      </c>
      <c r="D163" s="8">
        <v>144.30000000000001</v>
      </c>
      <c r="E163" s="8">
        <v>139.6</v>
      </c>
      <c r="F163" s="8">
        <v>105.174458493019</v>
      </c>
      <c r="G163" s="8">
        <v>105.174458493019</v>
      </c>
      <c r="H163" s="8">
        <v>0</v>
      </c>
      <c r="I163" s="9">
        <v>2.0188617908000001E-2</v>
      </c>
      <c r="J163" s="9">
        <v>2.0188617908000001E-2</v>
      </c>
      <c r="K163" s="9">
        <v>1.7763437310000001E-2</v>
      </c>
      <c r="L163" s="9">
        <v>1.7763437310000001E-2</v>
      </c>
      <c r="M163" s="18">
        <f t="shared" si="2"/>
        <v>1</v>
      </c>
      <c r="N163" s="24"/>
    </row>
    <row r="164" spans="1:14" ht="13.5" thickBot="1">
      <c r="A164" s="3">
        <v>43745</v>
      </c>
      <c r="B164" s="7">
        <v>10</v>
      </c>
      <c r="C164" s="8">
        <v>42024.65234375</v>
      </c>
      <c r="D164" s="8">
        <v>523.79999999999995</v>
      </c>
      <c r="E164" s="8">
        <v>521</v>
      </c>
      <c r="F164" s="8">
        <v>415.29618984371399</v>
      </c>
      <c r="G164" s="8">
        <v>415.29618984371399</v>
      </c>
      <c r="H164" s="8">
        <v>0</v>
      </c>
      <c r="I164" s="9">
        <v>5.5987518139999998E-2</v>
      </c>
      <c r="J164" s="9">
        <v>5.5987518139999998E-2</v>
      </c>
      <c r="K164" s="9">
        <v>5.4542729698000003E-2</v>
      </c>
      <c r="L164" s="9">
        <v>5.4542729698000003E-2</v>
      </c>
      <c r="M164" s="18">
        <f t="shared" si="2"/>
        <v>1</v>
      </c>
      <c r="N164" s="24"/>
    </row>
    <row r="165" spans="1:14" ht="13.5" thickBot="1">
      <c r="A165" s="3">
        <v>43745</v>
      </c>
      <c r="B165" s="7">
        <v>11</v>
      </c>
      <c r="C165" s="8">
        <v>43656.92578125</v>
      </c>
      <c r="D165" s="8">
        <v>979.3</v>
      </c>
      <c r="E165" s="8">
        <v>975.8</v>
      </c>
      <c r="F165" s="8">
        <v>694.71784298090495</v>
      </c>
      <c r="G165" s="8">
        <v>732.10704554915401</v>
      </c>
      <c r="H165" s="8">
        <v>37.389202568248997</v>
      </c>
      <c r="I165" s="9">
        <v>0.12755054409200001</v>
      </c>
      <c r="J165" s="9">
        <v>0.146843218276</v>
      </c>
      <c r="K165" s="9">
        <v>0.12574455854</v>
      </c>
      <c r="L165" s="9">
        <v>0.14503723272300001</v>
      </c>
      <c r="M165" s="18">
        <f t="shared" si="2"/>
        <v>1</v>
      </c>
      <c r="N165" s="24"/>
    </row>
    <row r="166" spans="1:14" ht="13.5" thickBot="1">
      <c r="A166" s="3">
        <v>43745</v>
      </c>
      <c r="B166" s="7">
        <v>12</v>
      </c>
      <c r="C166" s="8">
        <v>45232.296875</v>
      </c>
      <c r="D166" s="8">
        <v>1106.4000000000001</v>
      </c>
      <c r="E166" s="8">
        <v>1102.4000000000001</v>
      </c>
      <c r="F166" s="8">
        <v>1125.02204368305</v>
      </c>
      <c r="G166" s="8">
        <v>1193.7266002058</v>
      </c>
      <c r="H166" s="8">
        <v>68.704556522757997</v>
      </c>
      <c r="I166" s="9">
        <v>4.5060165223999998E-2</v>
      </c>
      <c r="J166" s="9">
        <v>9.6088976689999994E-3</v>
      </c>
      <c r="K166" s="9">
        <v>4.7124148712999997E-2</v>
      </c>
      <c r="L166" s="9">
        <v>1.1672881156999999E-2</v>
      </c>
      <c r="M166" s="18">
        <f t="shared" si="2"/>
        <v>1</v>
      </c>
      <c r="N166" s="24"/>
    </row>
    <row r="167" spans="1:14" ht="13.5" thickBot="1">
      <c r="A167" s="3">
        <v>43745</v>
      </c>
      <c r="B167" s="7">
        <v>13</v>
      </c>
      <c r="C167" s="8">
        <v>46695.546875</v>
      </c>
      <c r="D167" s="8">
        <v>1225.5</v>
      </c>
      <c r="E167" s="8">
        <v>1220.5</v>
      </c>
      <c r="F167" s="8">
        <v>1306.8165460168</v>
      </c>
      <c r="G167" s="8">
        <v>1306.8165460168</v>
      </c>
      <c r="H167" s="8">
        <v>0</v>
      </c>
      <c r="I167" s="9">
        <v>4.1959002071999998E-2</v>
      </c>
      <c r="J167" s="9">
        <v>4.1959002071999998E-2</v>
      </c>
      <c r="K167" s="9">
        <v>4.4538981431999997E-2</v>
      </c>
      <c r="L167" s="9">
        <v>4.4538981431999997E-2</v>
      </c>
      <c r="M167" s="18">
        <f t="shared" si="2"/>
        <v>1</v>
      </c>
      <c r="N167" s="24"/>
    </row>
    <row r="168" spans="1:14" ht="13.5" thickBot="1">
      <c r="A168" s="3">
        <v>43745</v>
      </c>
      <c r="B168" s="7">
        <v>14</v>
      </c>
      <c r="C168" s="8">
        <v>48528.8046875</v>
      </c>
      <c r="D168" s="8">
        <v>1529.8</v>
      </c>
      <c r="E168" s="8">
        <v>1523.6</v>
      </c>
      <c r="F168" s="8">
        <v>1509.6526400836301</v>
      </c>
      <c r="G168" s="8">
        <v>1509.6526400836301</v>
      </c>
      <c r="H168" s="8">
        <v>0</v>
      </c>
      <c r="I168" s="9">
        <v>1.0395954549000001E-2</v>
      </c>
      <c r="J168" s="9">
        <v>1.0395954549000001E-2</v>
      </c>
      <c r="K168" s="9">
        <v>7.1967801420000001E-3</v>
      </c>
      <c r="L168" s="9">
        <v>7.1967801420000001E-3</v>
      </c>
      <c r="M168" s="18">
        <f t="shared" si="2"/>
        <v>1</v>
      </c>
      <c r="N168" s="24"/>
    </row>
    <row r="169" spans="1:14" ht="13.5" thickBot="1">
      <c r="A169" s="3">
        <v>43745</v>
      </c>
      <c r="B169" s="7">
        <v>15</v>
      </c>
      <c r="C169" s="8">
        <v>50088.34375</v>
      </c>
      <c r="D169" s="8">
        <v>1572.4</v>
      </c>
      <c r="E169" s="8">
        <v>1565.7</v>
      </c>
      <c r="F169" s="8">
        <v>1563.6147255738599</v>
      </c>
      <c r="G169" s="8">
        <v>1563.6147255738599</v>
      </c>
      <c r="H169" s="8">
        <v>0</v>
      </c>
      <c r="I169" s="9">
        <v>4.533165338E-3</v>
      </c>
      <c r="J169" s="9">
        <v>4.533165338E-3</v>
      </c>
      <c r="K169" s="9">
        <v>1.0759929949999999E-3</v>
      </c>
      <c r="L169" s="9">
        <v>1.0759929949999999E-3</v>
      </c>
      <c r="M169" s="18">
        <f t="shared" si="2"/>
        <v>1</v>
      </c>
      <c r="N169" s="24"/>
    </row>
    <row r="170" spans="1:14" ht="13.5" thickBot="1">
      <c r="A170" s="3">
        <v>43745</v>
      </c>
      <c r="B170" s="7">
        <v>16</v>
      </c>
      <c r="C170" s="8">
        <v>51144.125</v>
      </c>
      <c r="D170" s="8">
        <v>1564.7</v>
      </c>
      <c r="E170" s="8">
        <v>1558</v>
      </c>
      <c r="F170" s="8">
        <v>1604.1236840184499</v>
      </c>
      <c r="G170" s="8">
        <v>1604.1236840184499</v>
      </c>
      <c r="H170" s="8">
        <v>0</v>
      </c>
      <c r="I170" s="9">
        <v>2.0342458213E-2</v>
      </c>
      <c r="J170" s="9">
        <v>2.0342458213E-2</v>
      </c>
      <c r="K170" s="9">
        <v>2.3799630556000002E-2</v>
      </c>
      <c r="L170" s="9">
        <v>2.3799630556000002E-2</v>
      </c>
      <c r="M170" s="18">
        <f t="shared" si="2"/>
        <v>1</v>
      </c>
      <c r="N170" s="24"/>
    </row>
    <row r="171" spans="1:14" ht="13.5" thickBot="1">
      <c r="A171" s="3">
        <v>43745</v>
      </c>
      <c r="B171" s="7">
        <v>17</v>
      </c>
      <c r="C171" s="8">
        <v>51490.890625</v>
      </c>
      <c r="D171" s="8">
        <v>1595.6</v>
      </c>
      <c r="E171" s="8">
        <v>1588.2</v>
      </c>
      <c r="F171" s="8">
        <v>1625.5838005600999</v>
      </c>
      <c r="G171" s="8">
        <v>1625.5838005600999</v>
      </c>
      <c r="H171" s="8">
        <v>0</v>
      </c>
      <c r="I171" s="9">
        <v>1.5471517315999999E-2</v>
      </c>
      <c r="J171" s="9">
        <v>1.5471517315999999E-2</v>
      </c>
      <c r="K171" s="9">
        <v>1.9289886769000002E-2</v>
      </c>
      <c r="L171" s="9">
        <v>1.9289886769000002E-2</v>
      </c>
      <c r="M171" s="18">
        <f t="shared" si="2"/>
        <v>1</v>
      </c>
      <c r="N171" s="24"/>
    </row>
    <row r="172" spans="1:14" ht="13.5" thickBot="1">
      <c r="A172" s="3">
        <v>43745</v>
      </c>
      <c r="B172" s="7">
        <v>18</v>
      </c>
      <c r="C172" s="8">
        <v>50744.3125</v>
      </c>
      <c r="D172" s="8">
        <v>1353.8</v>
      </c>
      <c r="E172" s="8">
        <v>1346.6</v>
      </c>
      <c r="F172" s="8">
        <v>1399.5143302925401</v>
      </c>
      <c r="G172" s="8">
        <v>1399.5143302925401</v>
      </c>
      <c r="H172" s="8">
        <v>0</v>
      </c>
      <c r="I172" s="9">
        <v>2.3588405723E-2</v>
      </c>
      <c r="J172" s="9">
        <v>2.3588405723E-2</v>
      </c>
      <c r="K172" s="9">
        <v>2.7303576002E-2</v>
      </c>
      <c r="L172" s="9">
        <v>2.7303576002E-2</v>
      </c>
      <c r="M172" s="18">
        <f t="shared" si="2"/>
        <v>1</v>
      </c>
      <c r="N172" s="24"/>
    </row>
    <row r="173" spans="1:14" ht="13.5" thickBot="1">
      <c r="A173" s="3">
        <v>43745</v>
      </c>
      <c r="B173" s="7">
        <v>19</v>
      </c>
      <c r="C173" s="8">
        <v>49193.6953125</v>
      </c>
      <c r="D173" s="8">
        <v>484.1</v>
      </c>
      <c r="E173" s="8">
        <v>478.5</v>
      </c>
      <c r="F173" s="8">
        <v>588.60239958683701</v>
      </c>
      <c r="G173" s="8">
        <v>588.60239958683599</v>
      </c>
      <c r="H173" s="8">
        <v>0</v>
      </c>
      <c r="I173" s="9">
        <v>5.3922806804000002E-2</v>
      </c>
      <c r="J173" s="9">
        <v>5.3922806804000002E-2</v>
      </c>
      <c r="K173" s="9">
        <v>5.6812383687E-2</v>
      </c>
      <c r="L173" s="9">
        <v>5.6812383687E-2</v>
      </c>
      <c r="M173" s="18">
        <f t="shared" si="2"/>
        <v>1</v>
      </c>
      <c r="N173" s="24"/>
    </row>
    <row r="174" spans="1:14" ht="13.5" thickBot="1">
      <c r="A174" s="3">
        <v>43745</v>
      </c>
      <c r="B174" s="7">
        <v>20</v>
      </c>
      <c r="C174" s="8">
        <v>48402.890625</v>
      </c>
      <c r="D174" s="8">
        <v>26.9</v>
      </c>
      <c r="E174" s="8">
        <v>23.9</v>
      </c>
      <c r="F174" s="8">
        <v>14.808993988607</v>
      </c>
      <c r="G174" s="8">
        <v>14.827249446012001</v>
      </c>
      <c r="H174" s="8">
        <v>1.8255457403999999E-2</v>
      </c>
      <c r="I174" s="9">
        <v>6.2294894489999999E-3</v>
      </c>
      <c r="J174" s="9">
        <v>6.2389091900000001E-3</v>
      </c>
      <c r="K174" s="9">
        <v>4.6815018329999999E-3</v>
      </c>
      <c r="L174" s="9">
        <v>4.6909215740000001E-3</v>
      </c>
      <c r="M174" s="18">
        <f t="shared" si="2"/>
        <v>1</v>
      </c>
      <c r="N174" s="24"/>
    </row>
    <row r="175" spans="1:14" ht="13.5" thickBot="1">
      <c r="A175" s="3">
        <v>43745</v>
      </c>
      <c r="B175" s="7">
        <v>21</v>
      </c>
      <c r="C175" s="8">
        <v>47115.34765625</v>
      </c>
      <c r="D175" s="8">
        <v>0</v>
      </c>
      <c r="E175" s="8">
        <v>0</v>
      </c>
      <c r="F175" s="8">
        <v>0.14000000059600001</v>
      </c>
      <c r="G175" s="8">
        <v>0.14000000059600001</v>
      </c>
      <c r="H175" s="8">
        <v>0</v>
      </c>
      <c r="I175" s="9">
        <v>7.2239422392180597E-5</v>
      </c>
      <c r="J175" s="9">
        <v>7.2239422392180597E-5</v>
      </c>
      <c r="K175" s="9">
        <v>7.2239422392180597E-5</v>
      </c>
      <c r="L175" s="9">
        <v>7.2239422392180597E-5</v>
      </c>
      <c r="M175" s="18">
        <f t="shared" si="2"/>
        <v>0</v>
      </c>
      <c r="N175" s="24"/>
    </row>
    <row r="176" spans="1:14" ht="13.5" thickBot="1">
      <c r="A176" s="3">
        <v>43745</v>
      </c>
      <c r="B176" s="7">
        <v>22</v>
      </c>
      <c r="C176" s="8">
        <v>44564.11328125</v>
      </c>
      <c r="D176" s="8">
        <v>0</v>
      </c>
      <c r="E176" s="8">
        <v>0</v>
      </c>
      <c r="F176" s="8">
        <v>0.14000000059600001</v>
      </c>
      <c r="G176" s="8">
        <v>0.14000000059600001</v>
      </c>
      <c r="H176" s="8">
        <v>0</v>
      </c>
      <c r="I176" s="9">
        <v>7.2239422392180597E-5</v>
      </c>
      <c r="J176" s="9">
        <v>7.2239422392180597E-5</v>
      </c>
      <c r="K176" s="9">
        <v>7.2239422392180597E-5</v>
      </c>
      <c r="L176" s="9">
        <v>7.2239422392180597E-5</v>
      </c>
      <c r="M176" s="18">
        <f t="shared" si="2"/>
        <v>0</v>
      </c>
      <c r="N176" s="24"/>
    </row>
    <row r="177" spans="1:14" ht="13.5" thickBot="1">
      <c r="A177" s="3">
        <v>43745</v>
      </c>
      <c r="B177" s="7">
        <v>23</v>
      </c>
      <c r="C177" s="8">
        <v>41068.11328125</v>
      </c>
      <c r="D177" s="8">
        <v>0</v>
      </c>
      <c r="E177" s="8">
        <v>0</v>
      </c>
      <c r="F177" s="8">
        <v>0.14000000059600001</v>
      </c>
      <c r="G177" s="8">
        <v>0.14000000059600001</v>
      </c>
      <c r="H177" s="8">
        <v>0</v>
      </c>
      <c r="I177" s="9">
        <v>7.2239422392180597E-5</v>
      </c>
      <c r="J177" s="9">
        <v>7.2239422392180597E-5</v>
      </c>
      <c r="K177" s="9">
        <v>7.2239422392180597E-5</v>
      </c>
      <c r="L177" s="9">
        <v>7.2239422392180597E-5</v>
      </c>
      <c r="M177" s="18">
        <f t="shared" si="2"/>
        <v>0</v>
      </c>
      <c r="N177" s="24"/>
    </row>
    <row r="178" spans="1:14" ht="13.5" thickBot="1">
      <c r="A178" s="3">
        <v>43745</v>
      </c>
      <c r="B178" s="7">
        <v>24</v>
      </c>
      <c r="C178" s="8">
        <v>37552.3828125</v>
      </c>
      <c r="D178" s="8">
        <v>0</v>
      </c>
      <c r="E178" s="8">
        <v>0</v>
      </c>
      <c r="F178" s="8">
        <v>0.14000000059600001</v>
      </c>
      <c r="G178" s="8">
        <v>0.14000000059600001</v>
      </c>
      <c r="H178" s="8">
        <v>0</v>
      </c>
      <c r="I178" s="9">
        <v>7.2239422392180597E-5</v>
      </c>
      <c r="J178" s="9">
        <v>7.2239422392180597E-5</v>
      </c>
      <c r="K178" s="9">
        <v>7.2239422392180597E-5</v>
      </c>
      <c r="L178" s="9">
        <v>7.2239422392180597E-5</v>
      </c>
      <c r="M178" s="18">
        <f t="shared" si="2"/>
        <v>0</v>
      </c>
      <c r="N178" s="24"/>
    </row>
    <row r="179" spans="1:14" ht="13.5" thickBot="1">
      <c r="A179" s="3">
        <v>43746</v>
      </c>
      <c r="B179" s="7">
        <v>1</v>
      </c>
      <c r="C179" s="8">
        <v>34917.3359375</v>
      </c>
      <c r="D179" s="8">
        <v>0</v>
      </c>
      <c r="E179" s="8">
        <v>0</v>
      </c>
      <c r="F179" s="8">
        <v>0.14000000059600001</v>
      </c>
      <c r="G179" s="8">
        <v>0.14000000059600001</v>
      </c>
      <c r="H179" s="8">
        <v>0</v>
      </c>
      <c r="I179" s="9">
        <v>7.2239422392180597E-5</v>
      </c>
      <c r="J179" s="9">
        <v>7.2239422392180597E-5</v>
      </c>
      <c r="K179" s="9">
        <v>7.2239422392180597E-5</v>
      </c>
      <c r="L179" s="9">
        <v>7.2239422392180597E-5</v>
      </c>
      <c r="M179" s="18">
        <f t="shared" si="2"/>
        <v>0</v>
      </c>
      <c r="N179" s="24"/>
    </row>
    <row r="180" spans="1:14" ht="13.5" thickBot="1">
      <c r="A180" s="3">
        <v>43746</v>
      </c>
      <c r="B180" s="7">
        <v>2</v>
      </c>
      <c r="C180" s="8">
        <v>33207.24609375</v>
      </c>
      <c r="D180" s="8">
        <v>0</v>
      </c>
      <c r="E180" s="8">
        <v>0</v>
      </c>
      <c r="F180" s="8">
        <v>0.14000000059600001</v>
      </c>
      <c r="G180" s="8">
        <v>0.14000000059600001</v>
      </c>
      <c r="H180" s="8">
        <v>0</v>
      </c>
      <c r="I180" s="9">
        <v>7.2239422392180597E-5</v>
      </c>
      <c r="J180" s="9">
        <v>7.2239422392180597E-5</v>
      </c>
      <c r="K180" s="9">
        <v>7.2239422392180597E-5</v>
      </c>
      <c r="L180" s="9">
        <v>7.2239422392180597E-5</v>
      </c>
      <c r="M180" s="18">
        <f t="shared" si="2"/>
        <v>0</v>
      </c>
      <c r="N180" s="24"/>
    </row>
    <row r="181" spans="1:14" ht="13.5" thickBot="1">
      <c r="A181" s="3">
        <v>43746</v>
      </c>
      <c r="B181" s="7">
        <v>3</v>
      </c>
      <c r="C181" s="8">
        <v>32237.2421875</v>
      </c>
      <c r="D181" s="8">
        <v>0</v>
      </c>
      <c r="E181" s="8">
        <v>0</v>
      </c>
      <c r="F181" s="8">
        <v>0.14000000059600001</v>
      </c>
      <c r="G181" s="8">
        <v>0.14000000059600001</v>
      </c>
      <c r="H181" s="8">
        <v>0</v>
      </c>
      <c r="I181" s="9">
        <v>7.2239422392180597E-5</v>
      </c>
      <c r="J181" s="9">
        <v>7.2239422392180597E-5</v>
      </c>
      <c r="K181" s="9">
        <v>7.2239422392180597E-5</v>
      </c>
      <c r="L181" s="9">
        <v>7.2239422392180597E-5</v>
      </c>
      <c r="M181" s="18">
        <f t="shared" si="2"/>
        <v>0</v>
      </c>
      <c r="N181" s="24"/>
    </row>
    <row r="182" spans="1:14" ht="13.5" thickBot="1">
      <c r="A182" s="3">
        <v>43746</v>
      </c>
      <c r="B182" s="7">
        <v>4</v>
      </c>
      <c r="C182" s="8">
        <v>31761.578125</v>
      </c>
      <c r="D182" s="8">
        <v>0</v>
      </c>
      <c r="E182" s="8">
        <v>0</v>
      </c>
      <c r="F182" s="8">
        <v>0.14000000059600001</v>
      </c>
      <c r="G182" s="8">
        <v>0.14000000059600001</v>
      </c>
      <c r="H182" s="8">
        <v>0</v>
      </c>
      <c r="I182" s="9">
        <v>7.2239422392180597E-5</v>
      </c>
      <c r="J182" s="9">
        <v>7.2239422392180597E-5</v>
      </c>
      <c r="K182" s="9">
        <v>7.2239422392180597E-5</v>
      </c>
      <c r="L182" s="9">
        <v>7.2239422392180597E-5</v>
      </c>
      <c r="M182" s="18">
        <f t="shared" si="2"/>
        <v>0</v>
      </c>
      <c r="N182" s="24"/>
    </row>
    <row r="183" spans="1:14" ht="13.5" thickBot="1">
      <c r="A183" s="3">
        <v>43746</v>
      </c>
      <c r="B183" s="7">
        <v>5</v>
      </c>
      <c r="C183" s="8">
        <v>32018.140625</v>
      </c>
      <c r="D183" s="8">
        <v>0</v>
      </c>
      <c r="E183" s="8">
        <v>0</v>
      </c>
      <c r="F183" s="8">
        <v>0.14000000059600001</v>
      </c>
      <c r="G183" s="8">
        <v>0.14000000059600001</v>
      </c>
      <c r="H183" s="8">
        <v>0</v>
      </c>
      <c r="I183" s="9">
        <v>7.2239422392180597E-5</v>
      </c>
      <c r="J183" s="9">
        <v>7.2239422392180597E-5</v>
      </c>
      <c r="K183" s="9">
        <v>7.2239422392180597E-5</v>
      </c>
      <c r="L183" s="9">
        <v>7.2239422392180597E-5</v>
      </c>
      <c r="M183" s="18">
        <f t="shared" si="2"/>
        <v>0</v>
      </c>
      <c r="N183" s="24"/>
    </row>
    <row r="184" spans="1:14" ht="13.5" thickBot="1">
      <c r="A184" s="3">
        <v>43746</v>
      </c>
      <c r="B184" s="7">
        <v>6</v>
      </c>
      <c r="C184" s="8">
        <v>33527.3359375</v>
      </c>
      <c r="D184" s="8">
        <v>0</v>
      </c>
      <c r="E184" s="8">
        <v>0</v>
      </c>
      <c r="F184" s="8">
        <v>0.14000000059600001</v>
      </c>
      <c r="G184" s="8">
        <v>0.14000000059600001</v>
      </c>
      <c r="H184" s="8">
        <v>0</v>
      </c>
      <c r="I184" s="9">
        <v>7.2239422392180597E-5</v>
      </c>
      <c r="J184" s="9">
        <v>7.2239422392180597E-5</v>
      </c>
      <c r="K184" s="9">
        <v>7.2239422392180597E-5</v>
      </c>
      <c r="L184" s="9">
        <v>7.2239422392180597E-5</v>
      </c>
      <c r="M184" s="18">
        <f t="shared" si="2"/>
        <v>0</v>
      </c>
      <c r="N184" s="24"/>
    </row>
    <row r="185" spans="1:14" ht="13.5" thickBot="1">
      <c r="A185" s="3">
        <v>43746</v>
      </c>
      <c r="B185" s="7">
        <v>7</v>
      </c>
      <c r="C185" s="8">
        <v>36201.375</v>
      </c>
      <c r="D185" s="8">
        <v>0</v>
      </c>
      <c r="E185" s="8">
        <v>0</v>
      </c>
      <c r="F185" s="8">
        <v>0.14000000059600001</v>
      </c>
      <c r="G185" s="8">
        <v>0.14000000059600001</v>
      </c>
      <c r="H185" s="8">
        <v>0</v>
      </c>
      <c r="I185" s="9">
        <v>7.2239422392180597E-5</v>
      </c>
      <c r="J185" s="9">
        <v>7.2239422392180597E-5</v>
      </c>
      <c r="K185" s="9">
        <v>7.2239422392180597E-5</v>
      </c>
      <c r="L185" s="9">
        <v>7.2239422392180597E-5</v>
      </c>
      <c r="M185" s="18">
        <f t="shared" si="2"/>
        <v>0</v>
      </c>
      <c r="N185" s="24"/>
    </row>
    <row r="186" spans="1:14" ht="13.5" thickBot="1">
      <c r="A186" s="3">
        <v>43746</v>
      </c>
      <c r="B186" s="7">
        <v>8</v>
      </c>
      <c r="C186" s="8">
        <v>37104.8515625</v>
      </c>
      <c r="D186" s="8">
        <v>3.5</v>
      </c>
      <c r="E186" s="8">
        <v>1.6</v>
      </c>
      <c r="F186" s="8">
        <v>2.5765493822300001</v>
      </c>
      <c r="G186" s="8">
        <v>2.5765493822300001</v>
      </c>
      <c r="H186" s="8">
        <v>0</v>
      </c>
      <c r="I186" s="9">
        <v>4.7649670600000002E-4</v>
      </c>
      <c r="J186" s="9">
        <v>4.7649670600000002E-4</v>
      </c>
      <c r="K186" s="9">
        <v>5.0389545000000002E-4</v>
      </c>
      <c r="L186" s="9">
        <v>5.0389545000000002E-4</v>
      </c>
      <c r="M186" s="18">
        <f t="shared" si="2"/>
        <v>0</v>
      </c>
      <c r="N186" s="24"/>
    </row>
    <row r="187" spans="1:14" ht="13.5" thickBot="1">
      <c r="A187" s="3">
        <v>43746</v>
      </c>
      <c r="B187" s="7">
        <v>9</v>
      </c>
      <c r="C187" s="8">
        <v>37325.4921875</v>
      </c>
      <c r="D187" s="8">
        <v>283.89999999999998</v>
      </c>
      <c r="E187" s="8">
        <v>282.8</v>
      </c>
      <c r="F187" s="8">
        <v>361.78363073200399</v>
      </c>
      <c r="G187" s="8">
        <v>383.53370807499101</v>
      </c>
      <c r="H187" s="8">
        <v>21.750077342987002</v>
      </c>
      <c r="I187" s="9">
        <v>5.1410582082E-2</v>
      </c>
      <c r="J187" s="9">
        <v>4.0187631956000003E-2</v>
      </c>
      <c r="K187" s="9">
        <v>5.1978177541000002E-2</v>
      </c>
      <c r="L187" s="9">
        <v>4.0755227414999998E-2</v>
      </c>
      <c r="M187" s="18">
        <f t="shared" si="2"/>
        <v>1</v>
      </c>
      <c r="N187" s="24"/>
    </row>
    <row r="188" spans="1:14" ht="13.5" thickBot="1">
      <c r="A188" s="3">
        <v>43746</v>
      </c>
      <c r="B188" s="7">
        <v>10</v>
      </c>
      <c r="C188" s="8">
        <v>38492.3203125</v>
      </c>
      <c r="D188" s="8">
        <v>1186.3</v>
      </c>
      <c r="E188" s="8">
        <v>1180.5999999999999</v>
      </c>
      <c r="F188" s="8">
        <v>1280.35537150818</v>
      </c>
      <c r="G188" s="8">
        <v>1361.5651671112901</v>
      </c>
      <c r="H188" s="8">
        <v>81.209795603106002</v>
      </c>
      <c r="I188" s="9">
        <v>9.0436102739999996E-2</v>
      </c>
      <c r="J188" s="9">
        <v>4.8532183440000001E-2</v>
      </c>
      <c r="K188" s="9">
        <v>9.3377279211000003E-2</v>
      </c>
      <c r="L188" s="9">
        <v>5.1473359911000001E-2</v>
      </c>
      <c r="M188" s="18">
        <f t="shared" si="2"/>
        <v>1</v>
      </c>
      <c r="N188" s="24"/>
    </row>
    <row r="189" spans="1:14" ht="13.5" thickBot="1">
      <c r="A189" s="3">
        <v>43746</v>
      </c>
      <c r="B189" s="7">
        <v>11</v>
      </c>
      <c r="C189" s="8">
        <v>40114.625</v>
      </c>
      <c r="D189" s="8">
        <v>1617.4</v>
      </c>
      <c r="E189" s="8">
        <v>1609.6</v>
      </c>
      <c r="F189" s="8">
        <v>1142.26234430774</v>
      </c>
      <c r="G189" s="8">
        <v>1478.6640159416199</v>
      </c>
      <c r="H189" s="8">
        <v>336.40167163387798</v>
      </c>
      <c r="I189" s="9">
        <v>7.1587195076000004E-2</v>
      </c>
      <c r="J189" s="9">
        <v>0.24516906898400001</v>
      </c>
      <c r="K189" s="9">
        <v>6.7562427273999998E-2</v>
      </c>
      <c r="L189" s="9">
        <v>0.241144301182</v>
      </c>
      <c r="M189" s="18">
        <f t="shared" si="2"/>
        <v>1</v>
      </c>
      <c r="N189" s="24"/>
    </row>
    <row r="190" spans="1:14" ht="13.5" thickBot="1">
      <c r="A190" s="3">
        <v>43746</v>
      </c>
      <c r="B190" s="7">
        <v>12</v>
      </c>
      <c r="C190" s="8">
        <v>41809.93359375</v>
      </c>
      <c r="D190" s="8">
        <v>1654.5</v>
      </c>
      <c r="E190" s="8">
        <v>1646.4</v>
      </c>
      <c r="F190" s="8">
        <v>1358.37318239858</v>
      </c>
      <c r="G190" s="8">
        <v>1523.4065319246699</v>
      </c>
      <c r="H190" s="8">
        <v>165.03334952609401</v>
      </c>
      <c r="I190" s="9">
        <v>6.7643688376999994E-2</v>
      </c>
      <c r="J190" s="9">
        <v>0.15280021548</v>
      </c>
      <c r="K190" s="9">
        <v>6.3464121812999999E-2</v>
      </c>
      <c r="L190" s="9">
        <v>0.148620648917</v>
      </c>
      <c r="M190" s="18">
        <f t="shared" si="2"/>
        <v>1</v>
      </c>
      <c r="N190" s="24"/>
    </row>
    <row r="191" spans="1:14" ht="13.5" thickBot="1">
      <c r="A191" s="3">
        <v>43746</v>
      </c>
      <c r="B191" s="7">
        <v>13</v>
      </c>
      <c r="C191" s="8">
        <v>43595.828125</v>
      </c>
      <c r="D191" s="8">
        <v>1645.6</v>
      </c>
      <c r="E191" s="8">
        <v>1637.7</v>
      </c>
      <c r="F191" s="8">
        <v>1501.27215525468</v>
      </c>
      <c r="G191" s="8">
        <v>1522.5023041592699</v>
      </c>
      <c r="H191" s="8">
        <v>21.230148904587999</v>
      </c>
      <c r="I191" s="9">
        <v>6.3517902909999993E-2</v>
      </c>
      <c r="J191" s="9">
        <v>7.4472572107999999E-2</v>
      </c>
      <c r="K191" s="9">
        <v>5.9441535520999997E-2</v>
      </c>
      <c r="L191" s="9">
        <v>7.0396204717999997E-2</v>
      </c>
      <c r="M191" s="18">
        <f t="shared" si="2"/>
        <v>1</v>
      </c>
      <c r="N191" s="24"/>
    </row>
    <row r="192" spans="1:14" ht="13.5" thickBot="1">
      <c r="A192" s="3">
        <v>43746</v>
      </c>
      <c r="B192" s="7">
        <v>14</v>
      </c>
      <c r="C192" s="8">
        <v>45738.3515625</v>
      </c>
      <c r="D192" s="8">
        <v>1626.3</v>
      </c>
      <c r="E192" s="8">
        <v>1618.3</v>
      </c>
      <c r="F192" s="8">
        <v>1515.0987347390001</v>
      </c>
      <c r="G192" s="8">
        <v>1517.60208145768</v>
      </c>
      <c r="H192" s="8">
        <v>2.5033467186820002</v>
      </c>
      <c r="I192" s="9">
        <v>5.6087677266000002E-2</v>
      </c>
      <c r="J192" s="9">
        <v>5.7379393839000002E-2</v>
      </c>
      <c r="K192" s="9">
        <v>5.1959710290000002E-2</v>
      </c>
      <c r="L192" s="9">
        <v>5.3251426863000002E-2</v>
      </c>
      <c r="M192" s="18">
        <f t="shared" si="2"/>
        <v>1</v>
      </c>
      <c r="N192" s="24"/>
    </row>
    <row r="193" spans="1:14" ht="13.5" thickBot="1">
      <c r="A193" s="3">
        <v>43746</v>
      </c>
      <c r="B193" s="7">
        <v>15</v>
      </c>
      <c r="C193" s="8">
        <v>47749.171875</v>
      </c>
      <c r="D193" s="8">
        <v>1649.8</v>
      </c>
      <c r="E193" s="8">
        <v>1641.7</v>
      </c>
      <c r="F193" s="8">
        <v>1617.20898175558</v>
      </c>
      <c r="G193" s="8">
        <v>1626.1748719279001</v>
      </c>
      <c r="H193" s="8">
        <v>8.9658901723220001</v>
      </c>
      <c r="I193" s="9">
        <v>1.2190468560999999E-2</v>
      </c>
      <c r="J193" s="9">
        <v>1.6816830878999999E-2</v>
      </c>
      <c r="K193" s="9">
        <v>8.0109019970000007E-3</v>
      </c>
      <c r="L193" s="9">
        <v>1.2637264315999999E-2</v>
      </c>
      <c r="M193" s="18">
        <f t="shared" si="2"/>
        <v>1</v>
      </c>
      <c r="N193" s="24"/>
    </row>
    <row r="194" spans="1:14" ht="13.5" thickBot="1">
      <c r="A194" s="3">
        <v>43746</v>
      </c>
      <c r="B194" s="7">
        <v>16</v>
      </c>
      <c r="C194" s="8">
        <v>49471.9609375</v>
      </c>
      <c r="D194" s="8">
        <v>1668.9</v>
      </c>
      <c r="E194" s="8">
        <v>1660.6</v>
      </c>
      <c r="F194" s="8">
        <v>1599.1651098405</v>
      </c>
      <c r="G194" s="8">
        <v>1602.2477458047899</v>
      </c>
      <c r="H194" s="8">
        <v>3.0826359642869998</v>
      </c>
      <c r="I194" s="9">
        <v>3.4392288026000001E-2</v>
      </c>
      <c r="J194" s="9">
        <v>3.5982915458000003E-2</v>
      </c>
      <c r="K194" s="9">
        <v>3.0109522287999999E-2</v>
      </c>
      <c r="L194" s="9">
        <v>3.1700149721E-2</v>
      </c>
      <c r="M194" s="18">
        <f t="shared" si="2"/>
        <v>1</v>
      </c>
      <c r="N194" s="24"/>
    </row>
    <row r="195" spans="1:14" ht="13.5" thickBot="1">
      <c r="A195" s="3">
        <v>43746</v>
      </c>
      <c r="B195" s="7">
        <v>17</v>
      </c>
      <c r="C195" s="8">
        <v>50783.83984375</v>
      </c>
      <c r="D195" s="8">
        <v>1549.5</v>
      </c>
      <c r="E195" s="8">
        <v>1541.5</v>
      </c>
      <c r="F195" s="8">
        <v>1567.6772505389299</v>
      </c>
      <c r="G195" s="8">
        <v>1577.4622652615401</v>
      </c>
      <c r="H195" s="8">
        <v>9.7850147226120008</v>
      </c>
      <c r="I195" s="9">
        <v>1.4428413447000001E-2</v>
      </c>
      <c r="J195" s="9">
        <v>9.3793862419999999E-3</v>
      </c>
      <c r="K195" s="9">
        <v>1.8556380423E-2</v>
      </c>
      <c r="L195" s="9">
        <v>1.3507353219E-2</v>
      </c>
      <c r="M195" s="18">
        <f t="shared" si="2"/>
        <v>1</v>
      </c>
      <c r="N195" s="24"/>
    </row>
    <row r="196" spans="1:14" ht="13.5" thickBot="1">
      <c r="A196" s="3">
        <v>43746</v>
      </c>
      <c r="B196" s="7">
        <v>18</v>
      </c>
      <c r="C196" s="8">
        <v>50921.07421875</v>
      </c>
      <c r="D196" s="8">
        <v>1279.8</v>
      </c>
      <c r="E196" s="8">
        <v>1272.8</v>
      </c>
      <c r="F196" s="8">
        <v>1112.30826917781</v>
      </c>
      <c r="G196" s="8">
        <v>1121.5878185142401</v>
      </c>
      <c r="H196" s="8">
        <v>9.279549336433</v>
      </c>
      <c r="I196" s="9">
        <v>8.1636832551000002E-2</v>
      </c>
      <c r="J196" s="9">
        <v>8.6425041703E-2</v>
      </c>
      <c r="K196" s="9">
        <v>7.8024861446999993E-2</v>
      </c>
      <c r="L196" s="9">
        <v>8.2813070599000005E-2</v>
      </c>
      <c r="M196" s="18">
        <f t="shared" si="2"/>
        <v>1</v>
      </c>
      <c r="N196" s="24"/>
    </row>
    <row r="197" spans="1:14" ht="13.5" thickBot="1">
      <c r="A197" s="3">
        <v>43746</v>
      </c>
      <c r="B197" s="7">
        <v>19</v>
      </c>
      <c r="C197" s="8">
        <v>49327.27734375</v>
      </c>
      <c r="D197" s="8">
        <v>416.9</v>
      </c>
      <c r="E197" s="8">
        <v>411.5</v>
      </c>
      <c r="F197" s="8">
        <v>529.09452330791703</v>
      </c>
      <c r="G197" s="8">
        <v>529.09452330791703</v>
      </c>
      <c r="H197" s="8">
        <v>0</v>
      </c>
      <c r="I197" s="9">
        <v>5.7891910891000001E-2</v>
      </c>
      <c r="J197" s="9">
        <v>5.7891910891000001E-2</v>
      </c>
      <c r="K197" s="9">
        <v>6.0678288599999998E-2</v>
      </c>
      <c r="L197" s="9">
        <v>6.0678288599999998E-2</v>
      </c>
      <c r="M197" s="18">
        <f t="shared" si="2"/>
        <v>1</v>
      </c>
      <c r="N197" s="24"/>
    </row>
    <row r="198" spans="1:14" ht="13.5" thickBot="1">
      <c r="A198" s="3">
        <v>43746</v>
      </c>
      <c r="B198" s="7">
        <v>20</v>
      </c>
      <c r="C198" s="8">
        <v>48254.65234375</v>
      </c>
      <c r="D198" s="8">
        <v>21.1</v>
      </c>
      <c r="E198" s="8">
        <v>18.3</v>
      </c>
      <c r="F198" s="8">
        <v>8.1684320027890003</v>
      </c>
      <c r="G198" s="8">
        <v>8.1684320027890003</v>
      </c>
      <c r="H198" s="8">
        <v>0</v>
      </c>
      <c r="I198" s="9">
        <v>6.6726357049999999E-3</v>
      </c>
      <c r="J198" s="9">
        <v>6.6726357049999999E-3</v>
      </c>
      <c r="K198" s="9">
        <v>5.2278472630000001E-3</v>
      </c>
      <c r="L198" s="9">
        <v>5.2278472630000001E-3</v>
      </c>
      <c r="M198" s="18">
        <f t="shared" si="2"/>
        <v>1</v>
      </c>
      <c r="N198" s="24"/>
    </row>
    <row r="199" spans="1:14" ht="13.5" thickBot="1">
      <c r="A199" s="3">
        <v>43746</v>
      </c>
      <c r="B199" s="7">
        <v>21</v>
      </c>
      <c r="C199" s="8">
        <v>46931.75390625</v>
      </c>
      <c r="D199" s="8">
        <v>0</v>
      </c>
      <c r="E199" s="8">
        <v>0</v>
      </c>
      <c r="F199" s="8">
        <v>0.18999999016499999</v>
      </c>
      <c r="G199" s="8">
        <v>0.14469999261200001</v>
      </c>
      <c r="H199" s="8">
        <v>-4.5299997553000002E-2</v>
      </c>
      <c r="I199" s="9">
        <v>7.46645988710033E-5</v>
      </c>
      <c r="J199" s="9">
        <v>9.8039210611575707E-5</v>
      </c>
      <c r="K199" s="9">
        <v>7.46645988710033E-5</v>
      </c>
      <c r="L199" s="9">
        <v>9.8039210611575707E-5</v>
      </c>
      <c r="M199" s="18">
        <f t="shared" si="2"/>
        <v>0</v>
      </c>
      <c r="N199" s="24"/>
    </row>
    <row r="200" spans="1:14" ht="13.5" thickBot="1">
      <c r="A200" s="3">
        <v>43746</v>
      </c>
      <c r="B200" s="7">
        <v>22</v>
      </c>
      <c r="C200" s="8">
        <v>44309.0546875</v>
      </c>
      <c r="D200" s="8">
        <v>0</v>
      </c>
      <c r="E200" s="8">
        <v>0</v>
      </c>
      <c r="F200" s="8">
        <v>0.18999999016499999</v>
      </c>
      <c r="G200" s="8">
        <v>9.4999995081999994E-2</v>
      </c>
      <c r="H200" s="8">
        <v>-9.4999995081999994E-2</v>
      </c>
      <c r="I200" s="9">
        <v>4.9019605305787901E-5</v>
      </c>
      <c r="J200" s="9">
        <v>9.8039210611575707E-5</v>
      </c>
      <c r="K200" s="9">
        <v>4.9019605305787901E-5</v>
      </c>
      <c r="L200" s="9">
        <v>9.8039210611575707E-5</v>
      </c>
      <c r="M200" s="18">
        <f t="shared" si="2"/>
        <v>0</v>
      </c>
      <c r="N200" s="24"/>
    </row>
    <row r="201" spans="1:14" ht="13.5" thickBot="1">
      <c r="A201" s="3">
        <v>43746</v>
      </c>
      <c r="B201" s="7">
        <v>23</v>
      </c>
      <c r="C201" s="8">
        <v>40849.20703125</v>
      </c>
      <c r="D201" s="8">
        <v>0</v>
      </c>
      <c r="E201" s="8">
        <v>0</v>
      </c>
      <c r="F201" s="8">
        <v>0.18999999016499999</v>
      </c>
      <c r="G201" s="8">
        <v>9.4999995081999994E-2</v>
      </c>
      <c r="H201" s="8">
        <v>-9.4999995081999994E-2</v>
      </c>
      <c r="I201" s="9">
        <v>4.9019605305787901E-5</v>
      </c>
      <c r="J201" s="9">
        <v>9.8039210611575707E-5</v>
      </c>
      <c r="K201" s="9">
        <v>4.9019605305787901E-5</v>
      </c>
      <c r="L201" s="9">
        <v>9.8039210611575707E-5</v>
      </c>
      <c r="M201" s="18">
        <f t="shared" si="2"/>
        <v>0</v>
      </c>
      <c r="N201" s="24"/>
    </row>
    <row r="202" spans="1:14" ht="13.5" thickBot="1">
      <c r="A202" s="3">
        <v>43746</v>
      </c>
      <c r="B202" s="7">
        <v>24</v>
      </c>
      <c r="C202" s="8">
        <v>37695.28125</v>
      </c>
      <c r="D202" s="8">
        <v>0</v>
      </c>
      <c r="E202" s="8">
        <v>0</v>
      </c>
      <c r="F202" s="8">
        <v>0.18999999016499999</v>
      </c>
      <c r="G202" s="8">
        <v>9.4999995081999994E-2</v>
      </c>
      <c r="H202" s="8">
        <v>-9.4999995081999994E-2</v>
      </c>
      <c r="I202" s="9">
        <v>4.9019605305787901E-5</v>
      </c>
      <c r="J202" s="9">
        <v>9.8039210611575707E-5</v>
      </c>
      <c r="K202" s="9">
        <v>4.9019605305787901E-5</v>
      </c>
      <c r="L202" s="9">
        <v>9.8039210611575707E-5</v>
      </c>
      <c r="M202" s="18">
        <f t="shared" si="2"/>
        <v>0</v>
      </c>
      <c r="N202" s="24"/>
    </row>
    <row r="203" spans="1:14" ht="13.5" thickBot="1">
      <c r="A203" s="3">
        <v>43747</v>
      </c>
      <c r="B203" s="7">
        <v>1</v>
      </c>
      <c r="C203" s="8">
        <v>35004.734375</v>
      </c>
      <c r="D203" s="8">
        <v>0</v>
      </c>
      <c r="E203" s="8">
        <v>0</v>
      </c>
      <c r="F203" s="8">
        <v>0.18999999016499999</v>
      </c>
      <c r="G203" s="8">
        <v>0.142499992623</v>
      </c>
      <c r="H203" s="8">
        <v>-4.7499997540999997E-2</v>
      </c>
      <c r="I203" s="9">
        <v>7.3529407958681695E-5</v>
      </c>
      <c r="J203" s="9">
        <v>9.8039210611575707E-5</v>
      </c>
      <c r="K203" s="9">
        <v>7.3529407958681695E-5</v>
      </c>
      <c r="L203" s="9">
        <v>9.8039210611575707E-5</v>
      </c>
      <c r="M203" s="18">
        <f t="shared" si="2"/>
        <v>0</v>
      </c>
      <c r="N203" s="24"/>
    </row>
    <row r="204" spans="1:14" ht="13.5" thickBot="1">
      <c r="A204" s="3">
        <v>43747</v>
      </c>
      <c r="B204" s="7">
        <v>2</v>
      </c>
      <c r="C204" s="8">
        <v>33518.80859375</v>
      </c>
      <c r="D204" s="8">
        <v>0</v>
      </c>
      <c r="E204" s="8">
        <v>0</v>
      </c>
      <c r="F204" s="8">
        <v>0.18999999016499999</v>
      </c>
      <c r="G204" s="8">
        <v>9.4999995081999994E-2</v>
      </c>
      <c r="H204" s="8">
        <v>-9.4999995081999994E-2</v>
      </c>
      <c r="I204" s="9">
        <v>4.9019605305787901E-5</v>
      </c>
      <c r="J204" s="9">
        <v>9.8039210611575707E-5</v>
      </c>
      <c r="K204" s="9">
        <v>4.9019605305787901E-5</v>
      </c>
      <c r="L204" s="9">
        <v>9.8039210611575707E-5</v>
      </c>
      <c r="M204" s="18">
        <f t="shared" ref="M204:M267" si="3">IF(F204&gt;5,1,0)</f>
        <v>0</v>
      </c>
      <c r="N204" s="24"/>
    </row>
    <row r="205" spans="1:14" ht="13.5" thickBot="1">
      <c r="A205" s="3">
        <v>43747</v>
      </c>
      <c r="B205" s="7">
        <v>3</v>
      </c>
      <c r="C205" s="8">
        <v>32607.03125</v>
      </c>
      <c r="D205" s="8">
        <v>0</v>
      </c>
      <c r="E205" s="8">
        <v>0</v>
      </c>
      <c r="F205" s="8">
        <v>0.18999999016499999</v>
      </c>
      <c r="G205" s="8">
        <v>9.4999995081999994E-2</v>
      </c>
      <c r="H205" s="8">
        <v>-9.4999995081999994E-2</v>
      </c>
      <c r="I205" s="9">
        <v>4.9019605305787901E-5</v>
      </c>
      <c r="J205" s="9">
        <v>9.8039210611575707E-5</v>
      </c>
      <c r="K205" s="9">
        <v>4.9019605305787901E-5</v>
      </c>
      <c r="L205" s="9">
        <v>9.8039210611575707E-5</v>
      </c>
      <c r="M205" s="18">
        <f t="shared" si="3"/>
        <v>0</v>
      </c>
      <c r="N205" s="24"/>
    </row>
    <row r="206" spans="1:14" ht="13.5" thickBot="1">
      <c r="A206" s="3">
        <v>43747</v>
      </c>
      <c r="B206" s="7">
        <v>4</v>
      </c>
      <c r="C206" s="8">
        <v>32261.884765625</v>
      </c>
      <c r="D206" s="8">
        <v>0</v>
      </c>
      <c r="E206" s="8">
        <v>0</v>
      </c>
      <c r="F206" s="8">
        <v>0.18999999016499999</v>
      </c>
      <c r="G206" s="8">
        <v>9.4999995081999994E-2</v>
      </c>
      <c r="H206" s="8">
        <v>-9.4999995081999994E-2</v>
      </c>
      <c r="I206" s="9">
        <v>4.9019605305787901E-5</v>
      </c>
      <c r="J206" s="9">
        <v>9.8039210611575707E-5</v>
      </c>
      <c r="K206" s="9">
        <v>4.9019605305787901E-5</v>
      </c>
      <c r="L206" s="9">
        <v>9.8039210611575707E-5</v>
      </c>
      <c r="M206" s="18">
        <f t="shared" si="3"/>
        <v>0</v>
      </c>
      <c r="N206" s="24"/>
    </row>
    <row r="207" spans="1:14" ht="13.5" thickBot="1">
      <c r="A207" s="3">
        <v>43747</v>
      </c>
      <c r="B207" s="7">
        <v>5</v>
      </c>
      <c r="C207" s="8">
        <v>32618.697265625</v>
      </c>
      <c r="D207" s="8">
        <v>0</v>
      </c>
      <c r="E207" s="8">
        <v>0</v>
      </c>
      <c r="F207" s="8">
        <v>0.18999999016499999</v>
      </c>
      <c r="G207" s="8">
        <v>9.4999995081999994E-2</v>
      </c>
      <c r="H207" s="8">
        <v>-9.4999995081999994E-2</v>
      </c>
      <c r="I207" s="9">
        <v>4.9019605305787901E-5</v>
      </c>
      <c r="J207" s="9">
        <v>9.8039210611575707E-5</v>
      </c>
      <c r="K207" s="9">
        <v>4.9019605305787901E-5</v>
      </c>
      <c r="L207" s="9">
        <v>9.8039210611575707E-5</v>
      </c>
      <c r="M207" s="18">
        <f t="shared" si="3"/>
        <v>0</v>
      </c>
      <c r="N207" s="24"/>
    </row>
    <row r="208" spans="1:14" ht="13.5" thickBot="1">
      <c r="A208" s="3">
        <v>43747</v>
      </c>
      <c r="B208" s="7">
        <v>6</v>
      </c>
      <c r="C208" s="8">
        <v>34360.953125</v>
      </c>
      <c r="D208" s="8">
        <v>0</v>
      </c>
      <c r="E208" s="8">
        <v>0</v>
      </c>
      <c r="F208" s="8">
        <v>0.18999999016499999</v>
      </c>
      <c r="G208" s="8">
        <v>9.4999995081999994E-2</v>
      </c>
      <c r="H208" s="8">
        <v>-9.4999995081999994E-2</v>
      </c>
      <c r="I208" s="9">
        <v>4.9019605305787901E-5</v>
      </c>
      <c r="J208" s="9">
        <v>9.8039210611575707E-5</v>
      </c>
      <c r="K208" s="9">
        <v>4.9019605305787901E-5</v>
      </c>
      <c r="L208" s="9">
        <v>9.8039210611575707E-5</v>
      </c>
      <c r="M208" s="18">
        <f t="shared" si="3"/>
        <v>0</v>
      </c>
      <c r="N208" s="24"/>
    </row>
    <row r="209" spans="1:14" ht="13.5" thickBot="1">
      <c r="A209" s="3">
        <v>43747</v>
      </c>
      <c r="B209" s="7">
        <v>7</v>
      </c>
      <c r="C209" s="8">
        <v>37263.3515625</v>
      </c>
      <c r="D209" s="8">
        <v>0</v>
      </c>
      <c r="E209" s="8">
        <v>0</v>
      </c>
      <c r="F209" s="8">
        <v>0.18999999016499999</v>
      </c>
      <c r="G209" s="8">
        <v>9.4999995081999994E-2</v>
      </c>
      <c r="H209" s="8">
        <v>-9.4999995081999994E-2</v>
      </c>
      <c r="I209" s="9">
        <v>4.9019605305787901E-5</v>
      </c>
      <c r="J209" s="9">
        <v>9.8039210611575707E-5</v>
      </c>
      <c r="K209" s="9">
        <v>4.9019605305787901E-5</v>
      </c>
      <c r="L209" s="9">
        <v>9.8039210611575707E-5</v>
      </c>
      <c r="M209" s="18">
        <f t="shared" si="3"/>
        <v>0</v>
      </c>
      <c r="N209" s="24"/>
    </row>
    <row r="210" spans="1:14" ht="13.5" thickBot="1">
      <c r="A210" s="3">
        <v>43747</v>
      </c>
      <c r="B210" s="7">
        <v>8</v>
      </c>
      <c r="C210" s="8">
        <v>38528.99609375</v>
      </c>
      <c r="D210" s="8">
        <v>1.9</v>
      </c>
      <c r="E210" s="8">
        <v>1.2</v>
      </c>
      <c r="F210" s="8">
        <v>0.39507823449000001</v>
      </c>
      <c r="G210" s="8">
        <v>0.315911571921</v>
      </c>
      <c r="H210" s="8">
        <v>-7.9166662568000007E-2</v>
      </c>
      <c r="I210" s="9">
        <v>8.1738308899999995E-4</v>
      </c>
      <c r="J210" s="9">
        <v>7.76533418E-4</v>
      </c>
      <c r="K210" s="9">
        <v>4.56185979E-4</v>
      </c>
      <c r="L210" s="9">
        <v>4.15336308E-4</v>
      </c>
      <c r="M210" s="18">
        <f t="shared" si="3"/>
        <v>0</v>
      </c>
      <c r="N210" s="24"/>
    </row>
    <row r="211" spans="1:14" ht="13.5" thickBot="1">
      <c r="A211" s="3">
        <v>43747</v>
      </c>
      <c r="B211" s="7">
        <v>9</v>
      </c>
      <c r="C211" s="8">
        <v>39066.3671875</v>
      </c>
      <c r="D211" s="8">
        <v>233.7</v>
      </c>
      <c r="E211" s="8">
        <v>228</v>
      </c>
      <c r="F211" s="8">
        <v>200.07211342289099</v>
      </c>
      <c r="G211" s="8">
        <v>250.24404373930699</v>
      </c>
      <c r="H211" s="8">
        <v>50.171930316415001</v>
      </c>
      <c r="I211" s="9">
        <v>8.5366582759999997E-3</v>
      </c>
      <c r="J211" s="9">
        <v>1.7351850658E-2</v>
      </c>
      <c r="K211" s="9">
        <v>1.1477834746000001E-2</v>
      </c>
      <c r="L211" s="9">
        <v>1.4410674187999999E-2</v>
      </c>
      <c r="M211" s="18">
        <f t="shared" si="3"/>
        <v>1</v>
      </c>
      <c r="N211" s="24"/>
    </row>
    <row r="212" spans="1:14" ht="13.5" thickBot="1">
      <c r="A212" s="3">
        <v>43747</v>
      </c>
      <c r="B212" s="7">
        <v>10</v>
      </c>
      <c r="C212" s="8">
        <v>40920.08203125</v>
      </c>
      <c r="D212" s="8">
        <v>1015.6</v>
      </c>
      <c r="E212" s="8">
        <v>1010.2</v>
      </c>
      <c r="F212" s="8">
        <v>760.97560127198699</v>
      </c>
      <c r="G212" s="8">
        <v>1086.8045806082901</v>
      </c>
      <c r="H212" s="8">
        <v>325.82897933630102</v>
      </c>
      <c r="I212" s="9">
        <v>3.6741269663000002E-2</v>
      </c>
      <c r="J212" s="9">
        <v>0.131385138662</v>
      </c>
      <c r="K212" s="9">
        <v>3.9527647371999999E-2</v>
      </c>
      <c r="L212" s="9">
        <v>0.12859876095299999</v>
      </c>
      <c r="M212" s="18">
        <f t="shared" si="3"/>
        <v>1</v>
      </c>
      <c r="N212" s="24"/>
    </row>
    <row r="213" spans="1:14" ht="13.5" thickBot="1">
      <c r="A213" s="3">
        <v>43747</v>
      </c>
      <c r="B213" s="7">
        <v>11</v>
      </c>
      <c r="C213" s="8">
        <v>43456.109375</v>
      </c>
      <c r="D213" s="8">
        <v>1498.7</v>
      </c>
      <c r="E213" s="8">
        <v>1490.8</v>
      </c>
      <c r="F213" s="8">
        <v>841.61988067971095</v>
      </c>
      <c r="G213" s="8">
        <v>1430.3969686942601</v>
      </c>
      <c r="H213" s="8">
        <v>588.77708801455196</v>
      </c>
      <c r="I213" s="9">
        <v>3.5244082200999997E-2</v>
      </c>
      <c r="J213" s="9">
        <v>0.33905062916399997</v>
      </c>
      <c r="K213" s="9">
        <v>3.1167714812000001E-2</v>
      </c>
      <c r="L213" s="9">
        <v>0.334974261775</v>
      </c>
      <c r="M213" s="18">
        <f t="shared" si="3"/>
        <v>1</v>
      </c>
      <c r="N213" s="24"/>
    </row>
    <row r="214" spans="1:14" ht="13.5" thickBot="1">
      <c r="A214" s="3">
        <v>43747</v>
      </c>
      <c r="B214" s="7">
        <v>12</v>
      </c>
      <c r="C214" s="8">
        <v>45978.71484375</v>
      </c>
      <c r="D214" s="8">
        <v>1577.1</v>
      </c>
      <c r="E214" s="8">
        <v>1568.9</v>
      </c>
      <c r="F214" s="8">
        <v>758.39476219974199</v>
      </c>
      <c r="G214" s="8">
        <v>1477.3522295135899</v>
      </c>
      <c r="H214" s="8">
        <v>718.95746731384895</v>
      </c>
      <c r="I214" s="9">
        <v>5.1469437814999998E-2</v>
      </c>
      <c r="J214" s="9">
        <v>0.42244852311600001</v>
      </c>
      <c r="K214" s="9">
        <v>4.7238271663999999E-2</v>
      </c>
      <c r="L214" s="9">
        <v>0.41821735696599999</v>
      </c>
      <c r="M214" s="18">
        <f t="shared" si="3"/>
        <v>1</v>
      </c>
      <c r="N214" s="24"/>
    </row>
    <row r="215" spans="1:14" ht="13.5" thickBot="1">
      <c r="A215" s="3">
        <v>43747</v>
      </c>
      <c r="B215" s="7">
        <v>13</v>
      </c>
      <c r="C215" s="8">
        <v>48790.99609375</v>
      </c>
      <c r="D215" s="8">
        <v>1576.9</v>
      </c>
      <c r="E215" s="8">
        <v>1568.8</v>
      </c>
      <c r="F215" s="8">
        <v>839.36447881962897</v>
      </c>
      <c r="G215" s="8">
        <v>1514.9388721497601</v>
      </c>
      <c r="H215" s="8">
        <v>675.57439333013099</v>
      </c>
      <c r="I215" s="9">
        <v>3.1971686196999999E-2</v>
      </c>
      <c r="J215" s="9">
        <v>0.38056528440600002</v>
      </c>
      <c r="K215" s="9">
        <v>2.7792119633E-2</v>
      </c>
      <c r="L215" s="9">
        <v>0.37638571784300001</v>
      </c>
      <c r="M215" s="18">
        <f t="shared" si="3"/>
        <v>1</v>
      </c>
      <c r="N215" s="24"/>
    </row>
    <row r="216" spans="1:14" ht="13.5" thickBot="1">
      <c r="A216" s="3">
        <v>43747</v>
      </c>
      <c r="B216" s="7">
        <v>14</v>
      </c>
      <c r="C216" s="8">
        <v>51801.890625</v>
      </c>
      <c r="D216" s="8">
        <v>1382.7</v>
      </c>
      <c r="E216" s="8">
        <v>1375.4</v>
      </c>
      <c r="F216" s="8">
        <v>1037.8860882009899</v>
      </c>
      <c r="G216" s="8">
        <v>1464.6522437251599</v>
      </c>
      <c r="H216" s="8">
        <v>426.76615552416803</v>
      </c>
      <c r="I216" s="9">
        <v>4.2287019465999998E-2</v>
      </c>
      <c r="J216" s="9">
        <v>0.177922555107</v>
      </c>
      <c r="K216" s="9">
        <v>4.6053789331000003E-2</v>
      </c>
      <c r="L216" s="9">
        <v>0.17415578524200001</v>
      </c>
      <c r="M216" s="18">
        <f t="shared" si="3"/>
        <v>1</v>
      </c>
      <c r="N216" s="24"/>
    </row>
    <row r="217" spans="1:14" ht="13.5" thickBot="1">
      <c r="A217" s="3">
        <v>43747</v>
      </c>
      <c r="B217" s="7">
        <v>15</v>
      </c>
      <c r="C217" s="8">
        <v>54436.31640625</v>
      </c>
      <c r="D217" s="8">
        <v>1419.5</v>
      </c>
      <c r="E217" s="8">
        <v>1411.8</v>
      </c>
      <c r="F217" s="8">
        <v>1174.26806919909</v>
      </c>
      <c r="G217" s="8">
        <v>1499.6307899189001</v>
      </c>
      <c r="H217" s="8">
        <v>325.36272071981398</v>
      </c>
      <c r="I217" s="9">
        <v>4.1347156820000001E-2</v>
      </c>
      <c r="J217" s="9">
        <v>0.12653866398300001</v>
      </c>
      <c r="K217" s="9">
        <v>4.5320325034999998E-2</v>
      </c>
      <c r="L217" s="9">
        <v>0.122565495769</v>
      </c>
      <c r="M217" s="18">
        <f t="shared" si="3"/>
        <v>1</v>
      </c>
      <c r="N217" s="24"/>
    </row>
    <row r="218" spans="1:14" ht="13.5" thickBot="1">
      <c r="A218" s="3">
        <v>43747</v>
      </c>
      <c r="B218" s="7">
        <v>16</v>
      </c>
      <c r="C218" s="8">
        <v>56574.02734375</v>
      </c>
      <c r="D218" s="8">
        <v>1363</v>
      </c>
      <c r="E218" s="8">
        <v>1355</v>
      </c>
      <c r="F218" s="8">
        <v>1288.659776661</v>
      </c>
      <c r="G218" s="8">
        <v>1432.6752361992999</v>
      </c>
      <c r="H218" s="8">
        <v>144.015459538301</v>
      </c>
      <c r="I218" s="9">
        <v>3.5952134261000003E-2</v>
      </c>
      <c r="J218" s="9">
        <v>3.8359248367999997E-2</v>
      </c>
      <c r="K218" s="9">
        <v>4.0080101238000002E-2</v>
      </c>
      <c r="L218" s="9">
        <v>3.4231281391999997E-2</v>
      </c>
      <c r="M218" s="18">
        <f t="shared" si="3"/>
        <v>1</v>
      </c>
      <c r="N218" s="24"/>
    </row>
    <row r="219" spans="1:14" ht="13.5" thickBot="1">
      <c r="A219" s="3">
        <v>43747</v>
      </c>
      <c r="B219" s="7">
        <v>17</v>
      </c>
      <c r="C219" s="8">
        <v>57876.484375</v>
      </c>
      <c r="D219" s="8">
        <v>1262.3</v>
      </c>
      <c r="E219" s="8">
        <v>1254.3</v>
      </c>
      <c r="F219" s="8">
        <v>1082.0784848660201</v>
      </c>
      <c r="G219" s="8">
        <v>1242.38390597681</v>
      </c>
      <c r="H219" s="8">
        <v>160.30542111079299</v>
      </c>
      <c r="I219" s="9">
        <v>1.0276622302000001E-2</v>
      </c>
      <c r="J219" s="9">
        <v>9.2993557860000006E-2</v>
      </c>
      <c r="K219" s="9">
        <v>6.1486553259999998E-3</v>
      </c>
      <c r="L219" s="9">
        <v>8.8865590884000006E-2</v>
      </c>
      <c r="M219" s="18">
        <f t="shared" si="3"/>
        <v>1</v>
      </c>
      <c r="N219" s="24"/>
    </row>
    <row r="220" spans="1:14" ht="13.5" thickBot="1">
      <c r="A220" s="3">
        <v>43747</v>
      </c>
      <c r="B220" s="7">
        <v>18</v>
      </c>
      <c r="C220" s="8">
        <v>57746.01953125</v>
      </c>
      <c r="D220" s="8">
        <v>953.1</v>
      </c>
      <c r="E220" s="8">
        <v>945.6</v>
      </c>
      <c r="F220" s="8">
        <v>954.66842607892204</v>
      </c>
      <c r="G220" s="8">
        <v>1055.69579402824</v>
      </c>
      <c r="H220" s="8">
        <v>101.02736794931999</v>
      </c>
      <c r="I220" s="9">
        <v>5.2939006205999999E-2</v>
      </c>
      <c r="J220" s="9">
        <v>8.09301382E-4</v>
      </c>
      <c r="K220" s="9">
        <v>5.6808975246000003E-2</v>
      </c>
      <c r="L220" s="9">
        <v>4.6792704220000002E-3</v>
      </c>
      <c r="M220" s="18">
        <f t="shared" si="3"/>
        <v>1</v>
      </c>
      <c r="N220" s="24"/>
    </row>
    <row r="221" spans="1:14" ht="13.5" thickBot="1">
      <c r="A221" s="3">
        <v>43747</v>
      </c>
      <c r="B221" s="7">
        <v>19</v>
      </c>
      <c r="C221" s="8">
        <v>56201.35546875</v>
      </c>
      <c r="D221" s="8">
        <v>319.60000000000002</v>
      </c>
      <c r="E221" s="8">
        <v>314.60000000000002</v>
      </c>
      <c r="F221" s="8">
        <v>402.25237896666101</v>
      </c>
      <c r="G221" s="8">
        <v>411.61721260983302</v>
      </c>
      <c r="H221" s="8">
        <v>9.364833643171</v>
      </c>
      <c r="I221" s="9">
        <v>4.7480501862000001E-2</v>
      </c>
      <c r="J221" s="9">
        <v>4.2648286360000003E-2</v>
      </c>
      <c r="K221" s="9">
        <v>5.0060481221999999E-2</v>
      </c>
      <c r="L221" s="9">
        <v>4.5228265720000001E-2</v>
      </c>
      <c r="M221" s="18">
        <f t="shared" si="3"/>
        <v>1</v>
      </c>
      <c r="N221" s="24"/>
    </row>
    <row r="222" spans="1:14" ht="13.5" thickBot="1">
      <c r="A222" s="3">
        <v>43747</v>
      </c>
      <c r="B222" s="7">
        <v>20</v>
      </c>
      <c r="C222" s="8">
        <v>55314.79296875</v>
      </c>
      <c r="D222" s="8">
        <v>16</v>
      </c>
      <c r="E222" s="8">
        <v>13.9</v>
      </c>
      <c r="F222" s="8">
        <v>10.053290344375</v>
      </c>
      <c r="G222" s="8">
        <v>10.053290344375</v>
      </c>
      <c r="H222" s="8">
        <v>0</v>
      </c>
      <c r="I222" s="9">
        <v>3.0684776340000001E-3</v>
      </c>
      <c r="J222" s="9">
        <v>3.0684776340000001E-3</v>
      </c>
      <c r="K222" s="9">
        <v>1.984886303E-3</v>
      </c>
      <c r="L222" s="9">
        <v>1.984886303E-3</v>
      </c>
      <c r="M222" s="18">
        <f t="shared" si="3"/>
        <v>1</v>
      </c>
      <c r="N222" s="24"/>
    </row>
    <row r="223" spans="1:14" ht="13.5" thickBot="1">
      <c r="A223" s="3">
        <v>43747</v>
      </c>
      <c r="B223" s="7">
        <v>21</v>
      </c>
      <c r="C223" s="8">
        <v>54009.953125</v>
      </c>
      <c r="D223" s="8">
        <v>0</v>
      </c>
      <c r="E223" s="8">
        <v>0</v>
      </c>
      <c r="F223" s="8">
        <v>0.40999998152200001</v>
      </c>
      <c r="G223" s="8">
        <v>0.40999998152200001</v>
      </c>
      <c r="H223" s="8">
        <v>0</v>
      </c>
      <c r="I223" s="9">
        <v>2.1155829699999999E-4</v>
      </c>
      <c r="J223" s="9">
        <v>2.1155829699999999E-4</v>
      </c>
      <c r="K223" s="9">
        <v>2.1155829699999999E-4</v>
      </c>
      <c r="L223" s="9">
        <v>2.1155829699999999E-4</v>
      </c>
      <c r="M223" s="18">
        <f t="shared" si="3"/>
        <v>0</v>
      </c>
      <c r="N223" s="24"/>
    </row>
    <row r="224" spans="1:14" ht="13.5" thickBot="1">
      <c r="A224" s="3">
        <v>43747</v>
      </c>
      <c r="B224" s="7">
        <v>22</v>
      </c>
      <c r="C224" s="8">
        <v>51549.671875</v>
      </c>
      <c r="D224" s="8">
        <v>0</v>
      </c>
      <c r="E224" s="8">
        <v>0</v>
      </c>
      <c r="F224" s="8">
        <v>0.41907577680199998</v>
      </c>
      <c r="G224" s="8">
        <v>0.41907577680199998</v>
      </c>
      <c r="H224" s="8">
        <v>0</v>
      </c>
      <c r="I224" s="9">
        <v>2.1624137E-4</v>
      </c>
      <c r="J224" s="9">
        <v>2.1624137E-4</v>
      </c>
      <c r="K224" s="9">
        <v>2.1624137E-4</v>
      </c>
      <c r="L224" s="9">
        <v>2.1624137E-4</v>
      </c>
      <c r="M224" s="18">
        <f t="shared" si="3"/>
        <v>0</v>
      </c>
      <c r="N224" s="24"/>
    </row>
    <row r="225" spans="1:14" ht="13.5" thickBot="1">
      <c r="A225" s="3">
        <v>43747</v>
      </c>
      <c r="B225" s="7">
        <v>23</v>
      </c>
      <c r="C225" s="8">
        <v>48049.9765625</v>
      </c>
      <c r="D225" s="8">
        <v>0</v>
      </c>
      <c r="E225" s="8">
        <v>0</v>
      </c>
      <c r="F225" s="8">
        <v>0.40999998152200001</v>
      </c>
      <c r="G225" s="8">
        <v>0.40999998152200001</v>
      </c>
      <c r="H225" s="8">
        <v>0</v>
      </c>
      <c r="I225" s="9">
        <v>2.1155829699999999E-4</v>
      </c>
      <c r="J225" s="9">
        <v>2.1155829699999999E-4</v>
      </c>
      <c r="K225" s="9">
        <v>2.1155829699999999E-4</v>
      </c>
      <c r="L225" s="9">
        <v>2.1155829699999999E-4</v>
      </c>
      <c r="M225" s="18">
        <f t="shared" si="3"/>
        <v>0</v>
      </c>
      <c r="N225" s="24"/>
    </row>
    <row r="226" spans="1:14" ht="13.5" thickBot="1">
      <c r="A226" s="3">
        <v>43747</v>
      </c>
      <c r="B226" s="7">
        <v>24</v>
      </c>
      <c r="C226" s="8">
        <v>44553.42578125</v>
      </c>
      <c r="D226" s="8">
        <v>0</v>
      </c>
      <c r="E226" s="8">
        <v>0</v>
      </c>
      <c r="F226" s="8">
        <v>0.40999998152200001</v>
      </c>
      <c r="G226" s="8">
        <v>0.40999998152200001</v>
      </c>
      <c r="H226" s="8">
        <v>0</v>
      </c>
      <c r="I226" s="9">
        <v>2.1155829699999999E-4</v>
      </c>
      <c r="J226" s="9">
        <v>2.1155829699999999E-4</v>
      </c>
      <c r="K226" s="9">
        <v>2.1155829699999999E-4</v>
      </c>
      <c r="L226" s="9">
        <v>2.1155829699999999E-4</v>
      </c>
      <c r="M226" s="18">
        <f t="shared" si="3"/>
        <v>0</v>
      </c>
      <c r="N226" s="24"/>
    </row>
    <row r="227" spans="1:14" ht="13.5" thickBot="1">
      <c r="A227" s="3">
        <v>43748</v>
      </c>
      <c r="B227" s="7">
        <v>1</v>
      </c>
      <c r="C227" s="8">
        <v>41902.4921875</v>
      </c>
      <c r="D227" s="8">
        <v>0</v>
      </c>
      <c r="E227" s="8">
        <v>0</v>
      </c>
      <c r="F227" s="8">
        <v>0.40999998152200001</v>
      </c>
      <c r="G227" s="8">
        <v>0.40999998152200001</v>
      </c>
      <c r="H227" s="8">
        <v>0</v>
      </c>
      <c r="I227" s="9">
        <v>2.1155829699999999E-4</v>
      </c>
      <c r="J227" s="9">
        <v>2.1155829699999999E-4</v>
      </c>
      <c r="K227" s="9">
        <v>2.1155829699999999E-4</v>
      </c>
      <c r="L227" s="9">
        <v>2.1155829699999999E-4</v>
      </c>
      <c r="M227" s="18">
        <f t="shared" si="3"/>
        <v>0</v>
      </c>
      <c r="N227" s="24"/>
    </row>
    <row r="228" spans="1:14" ht="13.5" thickBot="1">
      <c r="A228" s="3">
        <v>43748</v>
      </c>
      <c r="B228" s="7">
        <v>2</v>
      </c>
      <c r="C228" s="8">
        <v>40204.93359375</v>
      </c>
      <c r="D228" s="8">
        <v>0</v>
      </c>
      <c r="E228" s="8">
        <v>0</v>
      </c>
      <c r="F228" s="8">
        <v>0.40999998152200001</v>
      </c>
      <c r="G228" s="8">
        <v>0.40999998152200001</v>
      </c>
      <c r="H228" s="8">
        <v>0</v>
      </c>
      <c r="I228" s="9">
        <v>2.1155829699999999E-4</v>
      </c>
      <c r="J228" s="9">
        <v>2.1155829699999999E-4</v>
      </c>
      <c r="K228" s="9">
        <v>2.1155829699999999E-4</v>
      </c>
      <c r="L228" s="9">
        <v>2.1155829699999999E-4</v>
      </c>
      <c r="M228" s="18">
        <f t="shared" si="3"/>
        <v>0</v>
      </c>
      <c r="N228" s="24"/>
    </row>
    <row r="229" spans="1:14" ht="13.5" thickBot="1">
      <c r="A229" s="3">
        <v>43748</v>
      </c>
      <c r="B229" s="7">
        <v>3</v>
      </c>
      <c r="C229" s="8">
        <v>39237.3984375</v>
      </c>
      <c r="D229" s="8">
        <v>0</v>
      </c>
      <c r="E229" s="8">
        <v>0</v>
      </c>
      <c r="F229" s="8">
        <v>0.40999998152200001</v>
      </c>
      <c r="G229" s="8">
        <v>0.40999998152200001</v>
      </c>
      <c r="H229" s="8">
        <v>0</v>
      </c>
      <c r="I229" s="9">
        <v>2.1155829699999999E-4</v>
      </c>
      <c r="J229" s="9">
        <v>2.1155829699999999E-4</v>
      </c>
      <c r="K229" s="9">
        <v>2.1155829699999999E-4</v>
      </c>
      <c r="L229" s="9">
        <v>2.1155829699999999E-4</v>
      </c>
      <c r="M229" s="18">
        <f t="shared" si="3"/>
        <v>0</v>
      </c>
      <c r="N229" s="24"/>
    </row>
    <row r="230" spans="1:14" ht="13.5" thickBot="1">
      <c r="A230" s="3">
        <v>43748</v>
      </c>
      <c r="B230" s="7">
        <v>4</v>
      </c>
      <c r="C230" s="8">
        <v>38703.88671875</v>
      </c>
      <c r="D230" s="8">
        <v>0</v>
      </c>
      <c r="E230" s="8">
        <v>0</v>
      </c>
      <c r="F230" s="8">
        <v>0.41001553707799998</v>
      </c>
      <c r="G230" s="8">
        <v>0.41001553707799998</v>
      </c>
      <c r="H230" s="8">
        <v>0</v>
      </c>
      <c r="I230" s="9">
        <v>2.1156632400000001E-4</v>
      </c>
      <c r="J230" s="9">
        <v>2.1156632400000001E-4</v>
      </c>
      <c r="K230" s="9">
        <v>2.1156632400000001E-4</v>
      </c>
      <c r="L230" s="9">
        <v>2.1156632400000001E-4</v>
      </c>
      <c r="M230" s="18">
        <f t="shared" si="3"/>
        <v>0</v>
      </c>
      <c r="N230" s="24"/>
    </row>
    <row r="231" spans="1:14" ht="13.5" thickBot="1">
      <c r="A231" s="3">
        <v>43748</v>
      </c>
      <c r="B231" s="7">
        <v>5</v>
      </c>
      <c r="C231" s="8">
        <v>39041.71484375</v>
      </c>
      <c r="D231" s="8">
        <v>0</v>
      </c>
      <c r="E231" s="8">
        <v>0</v>
      </c>
      <c r="F231" s="8">
        <v>0.40999998152200001</v>
      </c>
      <c r="G231" s="8">
        <v>0.40999998152200001</v>
      </c>
      <c r="H231" s="8">
        <v>0</v>
      </c>
      <c r="I231" s="9">
        <v>2.1155829699999999E-4</v>
      </c>
      <c r="J231" s="9">
        <v>2.1155829699999999E-4</v>
      </c>
      <c r="K231" s="9">
        <v>2.1155829699999999E-4</v>
      </c>
      <c r="L231" s="9">
        <v>2.1155829699999999E-4</v>
      </c>
      <c r="M231" s="18">
        <f t="shared" si="3"/>
        <v>0</v>
      </c>
      <c r="N231" s="24"/>
    </row>
    <row r="232" spans="1:14" ht="13.5" thickBot="1">
      <c r="A232" s="3">
        <v>43748</v>
      </c>
      <c r="B232" s="7">
        <v>6</v>
      </c>
      <c r="C232" s="8">
        <v>40786.53515625</v>
      </c>
      <c r="D232" s="8">
        <v>0</v>
      </c>
      <c r="E232" s="8">
        <v>0</v>
      </c>
      <c r="F232" s="8">
        <v>0.412103574872</v>
      </c>
      <c r="G232" s="8">
        <v>0.412103574872</v>
      </c>
      <c r="H232" s="8">
        <v>0</v>
      </c>
      <c r="I232" s="9">
        <v>2.12643743E-4</v>
      </c>
      <c r="J232" s="9">
        <v>2.12643743E-4</v>
      </c>
      <c r="K232" s="9">
        <v>2.12643743E-4</v>
      </c>
      <c r="L232" s="9">
        <v>2.12643743E-4</v>
      </c>
      <c r="M232" s="18">
        <f t="shared" si="3"/>
        <v>0</v>
      </c>
      <c r="N232" s="24"/>
    </row>
    <row r="233" spans="1:14" ht="13.5" thickBot="1">
      <c r="A233" s="3">
        <v>43748</v>
      </c>
      <c r="B233" s="7">
        <v>7</v>
      </c>
      <c r="C233" s="8">
        <v>43739.2890625</v>
      </c>
      <c r="D233" s="8">
        <v>0</v>
      </c>
      <c r="E233" s="8">
        <v>0</v>
      </c>
      <c r="F233" s="8">
        <v>0.41111790001300003</v>
      </c>
      <c r="G233" s="8">
        <v>0.41111790001300003</v>
      </c>
      <c r="H233" s="8">
        <v>0</v>
      </c>
      <c r="I233" s="9">
        <v>2.12135139E-4</v>
      </c>
      <c r="J233" s="9">
        <v>2.12135139E-4</v>
      </c>
      <c r="K233" s="9">
        <v>2.12135139E-4</v>
      </c>
      <c r="L233" s="9">
        <v>2.12135139E-4</v>
      </c>
      <c r="M233" s="18">
        <f t="shared" si="3"/>
        <v>0</v>
      </c>
      <c r="N233" s="24"/>
    </row>
    <row r="234" spans="1:14" ht="13.5" thickBot="1">
      <c r="A234" s="3">
        <v>43748</v>
      </c>
      <c r="B234" s="7">
        <v>8</v>
      </c>
      <c r="C234" s="8">
        <v>44939.41015625</v>
      </c>
      <c r="D234" s="8">
        <v>1.6</v>
      </c>
      <c r="E234" s="8">
        <v>1.1000000000000001</v>
      </c>
      <c r="F234" s="8">
        <v>0.79074508298299995</v>
      </c>
      <c r="G234" s="8">
        <v>0.79074508298299995</v>
      </c>
      <c r="H234" s="8">
        <v>0</v>
      </c>
      <c r="I234" s="9">
        <v>4.1757219599999998E-4</v>
      </c>
      <c r="J234" s="9">
        <v>4.1757219599999998E-4</v>
      </c>
      <c r="K234" s="9">
        <v>1.5957425999999999E-4</v>
      </c>
      <c r="L234" s="9">
        <v>1.5957425999999999E-4</v>
      </c>
      <c r="M234" s="18">
        <f t="shared" si="3"/>
        <v>0</v>
      </c>
      <c r="N234" s="24"/>
    </row>
    <row r="235" spans="1:14" ht="13.5" thickBot="1">
      <c r="A235" s="3">
        <v>43748</v>
      </c>
      <c r="B235" s="7">
        <v>9</v>
      </c>
      <c r="C235" s="8">
        <v>45353.01171875</v>
      </c>
      <c r="D235" s="8">
        <v>237.7</v>
      </c>
      <c r="E235" s="8">
        <v>232.6</v>
      </c>
      <c r="F235" s="8">
        <v>296.790511312278</v>
      </c>
      <c r="G235" s="8">
        <v>302.533111908237</v>
      </c>
      <c r="H235" s="8">
        <v>5.7426005959589999</v>
      </c>
      <c r="I235" s="9">
        <v>3.3453618115E-2</v>
      </c>
      <c r="J235" s="9">
        <v>3.0490459913E-2</v>
      </c>
      <c r="K235" s="9">
        <v>3.6085197063E-2</v>
      </c>
      <c r="L235" s="9">
        <v>3.3122038860000001E-2</v>
      </c>
      <c r="M235" s="18">
        <f t="shared" si="3"/>
        <v>1</v>
      </c>
      <c r="N235" s="24"/>
    </row>
    <row r="236" spans="1:14" ht="13.5" thickBot="1">
      <c r="A236" s="3">
        <v>43748</v>
      </c>
      <c r="B236" s="7">
        <v>10</v>
      </c>
      <c r="C236" s="8">
        <v>47500.5234375</v>
      </c>
      <c r="D236" s="8">
        <v>1097.7</v>
      </c>
      <c r="E236" s="8">
        <v>1091.7</v>
      </c>
      <c r="F236" s="8">
        <v>810.812540284227</v>
      </c>
      <c r="G236" s="8">
        <v>1175.6267491947899</v>
      </c>
      <c r="H236" s="8">
        <v>364.81420891056001</v>
      </c>
      <c r="I236" s="9">
        <v>4.0209880905000002E-2</v>
      </c>
      <c r="J236" s="9">
        <v>0.14803274495099999</v>
      </c>
      <c r="K236" s="9">
        <v>4.3305856136999998E-2</v>
      </c>
      <c r="L236" s="9">
        <v>0.14493676971899999</v>
      </c>
      <c r="M236" s="18">
        <f t="shared" si="3"/>
        <v>1</v>
      </c>
      <c r="N236" s="24"/>
    </row>
    <row r="237" spans="1:14" ht="13.5" thickBot="1">
      <c r="A237" s="3">
        <v>43748</v>
      </c>
      <c r="B237" s="7">
        <v>11</v>
      </c>
      <c r="C237" s="8">
        <v>50165.06640625</v>
      </c>
      <c r="D237" s="8">
        <v>1549.8</v>
      </c>
      <c r="E237" s="8">
        <v>1541.9</v>
      </c>
      <c r="F237" s="8">
        <v>570.91880555661305</v>
      </c>
      <c r="G237" s="8">
        <v>1390.2367500913099</v>
      </c>
      <c r="H237" s="8">
        <v>819.31794453470195</v>
      </c>
      <c r="I237" s="9">
        <v>8.2333978281000003E-2</v>
      </c>
      <c r="J237" s="9">
        <v>0.50509865554300004</v>
      </c>
      <c r="K237" s="9">
        <v>7.8257610891000001E-2</v>
      </c>
      <c r="L237" s="9">
        <v>0.50102228815399996</v>
      </c>
      <c r="M237" s="18">
        <f t="shared" si="3"/>
        <v>1</v>
      </c>
      <c r="N237" s="24"/>
    </row>
    <row r="238" spans="1:14" ht="13.5" thickBot="1">
      <c r="A238" s="3">
        <v>43748</v>
      </c>
      <c r="B238" s="7">
        <v>12</v>
      </c>
      <c r="C238" s="8">
        <v>52749.68359375</v>
      </c>
      <c r="D238" s="8">
        <v>1616.1</v>
      </c>
      <c r="E238" s="8">
        <v>1608</v>
      </c>
      <c r="F238" s="8">
        <v>903.80642676719901</v>
      </c>
      <c r="G238" s="8">
        <v>1526.4366333978501</v>
      </c>
      <c r="H238" s="8">
        <v>622.63020663065402</v>
      </c>
      <c r="I238" s="9">
        <v>4.6265927039000003E-2</v>
      </c>
      <c r="J238" s="9">
        <v>0.36754054346300002</v>
      </c>
      <c r="K238" s="9">
        <v>4.2086360475000001E-2</v>
      </c>
      <c r="L238" s="9">
        <v>0.36336097690000002</v>
      </c>
      <c r="M238" s="18">
        <f t="shared" si="3"/>
        <v>1</v>
      </c>
      <c r="N238" s="24"/>
    </row>
    <row r="239" spans="1:14" ht="13.5" thickBot="1">
      <c r="A239" s="3">
        <v>43748</v>
      </c>
      <c r="B239" s="7">
        <v>13</v>
      </c>
      <c r="C239" s="8">
        <v>55254.125</v>
      </c>
      <c r="D239" s="8">
        <v>1603</v>
      </c>
      <c r="E239" s="8">
        <v>1595.1</v>
      </c>
      <c r="F239" s="8">
        <v>1232.3009783028001</v>
      </c>
      <c r="G239" s="8">
        <v>1547.3982651456199</v>
      </c>
      <c r="H239" s="8">
        <v>315.09728684282101</v>
      </c>
      <c r="I239" s="9">
        <v>2.8690265661999999E-2</v>
      </c>
      <c r="J239" s="9">
        <v>0.19127916496200001</v>
      </c>
      <c r="K239" s="9">
        <v>2.4613898273E-2</v>
      </c>
      <c r="L239" s="9">
        <v>0.18720279757300001</v>
      </c>
      <c r="M239" s="18">
        <f t="shared" si="3"/>
        <v>1</v>
      </c>
      <c r="N239" s="24"/>
    </row>
    <row r="240" spans="1:14" ht="13.5" thickBot="1">
      <c r="A240" s="3">
        <v>43748</v>
      </c>
      <c r="B240" s="7">
        <v>14</v>
      </c>
      <c r="C240" s="8">
        <v>57916.109375</v>
      </c>
      <c r="D240" s="8">
        <v>1591.3</v>
      </c>
      <c r="E240" s="8">
        <v>1583.3</v>
      </c>
      <c r="F240" s="8">
        <v>1421.3640969160599</v>
      </c>
      <c r="G240" s="8">
        <v>1515.97969202989</v>
      </c>
      <c r="H240" s="8">
        <v>94.615595113824995</v>
      </c>
      <c r="I240" s="9">
        <v>3.8864967992000003E-2</v>
      </c>
      <c r="J240" s="9">
        <v>8.7686224500999999E-2</v>
      </c>
      <c r="K240" s="9">
        <v>3.4737001016000003E-2</v>
      </c>
      <c r="L240" s="9">
        <v>8.3558257524999999E-2</v>
      </c>
      <c r="M240" s="18">
        <f t="shared" si="3"/>
        <v>1</v>
      </c>
      <c r="N240" s="24"/>
    </row>
    <row r="241" spans="1:14" ht="13.5" thickBot="1">
      <c r="A241" s="3">
        <v>43748</v>
      </c>
      <c r="B241" s="7">
        <v>15</v>
      </c>
      <c r="C241" s="8">
        <v>59967.87109375</v>
      </c>
      <c r="D241" s="8">
        <v>1611</v>
      </c>
      <c r="E241" s="8">
        <v>1602.8</v>
      </c>
      <c r="F241" s="8">
        <v>1575.1429562144799</v>
      </c>
      <c r="G241" s="8">
        <v>1575.1429562144799</v>
      </c>
      <c r="H241" s="8">
        <v>0</v>
      </c>
      <c r="I241" s="9">
        <v>1.8502086575999999E-2</v>
      </c>
      <c r="J241" s="9">
        <v>1.8502086575999999E-2</v>
      </c>
      <c r="K241" s="9">
        <v>1.4270920425E-2</v>
      </c>
      <c r="L241" s="9">
        <v>1.4270920425E-2</v>
      </c>
      <c r="M241" s="18">
        <f t="shared" si="3"/>
        <v>1</v>
      </c>
      <c r="N241" s="24"/>
    </row>
    <row r="242" spans="1:14" ht="13.5" thickBot="1">
      <c r="A242" s="3">
        <v>43748</v>
      </c>
      <c r="B242" s="7">
        <v>16</v>
      </c>
      <c r="C242" s="8">
        <v>61450.14453125</v>
      </c>
      <c r="D242" s="8">
        <v>1610.3</v>
      </c>
      <c r="E242" s="8">
        <v>1602</v>
      </c>
      <c r="F242" s="8">
        <v>1609.07951123767</v>
      </c>
      <c r="G242" s="8">
        <v>1609.07951123767</v>
      </c>
      <c r="H242" s="8">
        <v>0</v>
      </c>
      <c r="I242" s="9">
        <v>6.2976716300000004E-4</v>
      </c>
      <c r="J242" s="9">
        <v>6.2976716300000004E-4</v>
      </c>
      <c r="K242" s="9">
        <v>3.6529985740000001E-3</v>
      </c>
      <c r="L242" s="9">
        <v>3.6529985740000001E-3</v>
      </c>
      <c r="M242" s="18">
        <f t="shared" si="3"/>
        <v>1</v>
      </c>
      <c r="N242" s="24"/>
    </row>
    <row r="243" spans="1:14" ht="13.5" thickBot="1">
      <c r="A243" s="3">
        <v>43748</v>
      </c>
      <c r="B243" s="7">
        <v>17</v>
      </c>
      <c r="C243" s="8">
        <v>62222.4296875</v>
      </c>
      <c r="D243" s="8">
        <v>1546.2</v>
      </c>
      <c r="E243" s="8">
        <v>1538</v>
      </c>
      <c r="F243" s="8">
        <v>1594.43839769999</v>
      </c>
      <c r="G243" s="8">
        <v>1594.43839769999</v>
      </c>
      <c r="H243" s="8">
        <v>0</v>
      </c>
      <c r="I243" s="9">
        <v>2.4890814085999999E-2</v>
      </c>
      <c r="J243" s="9">
        <v>2.4890814085999999E-2</v>
      </c>
      <c r="K243" s="9">
        <v>2.9121980237000002E-2</v>
      </c>
      <c r="L243" s="9">
        <v>2.9121980237000002E-2</v>
      </c>
      <c r="M243" s="18">
        <f t="shared" si="3"/>
        <v>1</v>
      </c>
      <c r="N243" s="24"/>
    </row>
    <row r="244" spans="1:14" ht="13.5" thickBot="1">
      <c r="A244" s="3">
        <v>43748</v>
      </c>
      <c r="B244" s="7">
        <v>18</v>
      </c>
      <c r="C244" s="8">
        <v>61484.76953125</v>
      </c>
      <c r="D244" s="8">
        <v>1253.9000000000001</v>
      </c>
      <c r="E244" s="8">
        <v>1246.0999999999999</v>
      </c>
      <c r="F244" s="8">
        <v>1354.3844959257699</v>
      </c>
      <c r="G244" s="8">
        <v>1355.0311917695699</v>
      </c>
      <c r="H244" s="8">
        <v>0.64669584380199996</v>
      </c>
      <c r="I244" s="9">
        <v>5.2183277485999997E-2</v>
      </c>
      <c r="J244" s="9">
        <v>5.1849585100999997E-2</v>
      </c>
      <c r="K244" s="9">
        <v>5.6208045287999997E-2</v>
      </c>
      <c r="L244" s="9">
        <v>5.5874352901999998E-2</v>
      </c>
      <c r="M244" s="18">
        <f t="shared" si="3"/>
        <v>1</v>
      </c>
      <c r="N244" s="24"/>
    </row>
    <row r="245" spans="1:14" ht="13.5" thickBot="1">
      <c r="A245" s="3">
        <v>43748</v>
      </c>
      <c r="B245" s="7">
        <v>19</v>
      </c>
      <c r="C245" s="8">
        <v>59417.53515625</v>
      </c>
      <c r="D245" s="8">
        <v>417.5</v>
      </c>
      <c r="E245" s="8">
        <v>412</v>
      </c>
      <c r="F245" s="8">
        <v>554.85570213836104</v>
      </c>
      <c r="G245" s="8">
        <v>557.24970261668204</v>
      </c>
      <c r="H245" s="8">
        <v>2.3940004783200002</v>
      </c>
      <c r="I245" s="9">
        <v>7.2110269667999993E-2</v>
      </c>
      <c r="J245" s="9">
        <v>7.0874975303000007E-2</v>
      </c>
      <c r="K245" s="9">
        <v>7.4948246964000001E-2</v>
      </c>
      <c r="L245" s="9">
        <v>7.3712952599000001E-2</v>
      </c>
      <c r="M245" s="18">
        <f t="shared" si="3"/>
        <v>1</v>
      </c>
      <c r="N245" s="24"/>
    </row>
    <row r="246" spans="1:14" ht="13.5" thickBot="1">
      <c r="A246" s="3">
        <v>43748</v>
      </c>
      <c r="B246" s="7">
        <v>20</v>
      </c>
      <c r="C246" s="8">
        <v>57962.21875</v>
      </c>
      <c r="D246" s="8">
        <v>18</v>
      </c>
      <c r="E246" s="8">
        <v>16.100000000000001</v>
      </c>
      <c r="F246" s="8">
        <v>10.731904826013</v>
      </c>
      <c r="G246" s="8">
        <v>17.962495879974</v>
      </c>
      <c r="H246" s="8">
        <v>7.2305910539599996</v>
      </c>
      <c r="I246" s="9">
        <v>1.9351971117346401E-5</v>
      </c>
      <c r="J246" s="9">
        <v>3.750307107E-3</v>
      </c>
      <c r="K246" s="9">
        <v>9.6104018500000005E-4</v>
      </c>
      <c r="L246" s="9">
        <v>2.7699149500000002E-3</v>
      </c>
      <c r="M246" s="18">
        <f t="shared" si="3"/>
        <v>1</v>
      </c>
      <c r="N246" s="24"/>
    </row>
    <row r="247" spans="1:14" ht="13.5" thickBot="1">
      <c r="A247" s="3">
        <v>43748</v>
      </c>
      <c r="B247" s="7">
        <v>21</v>
      </c>
      <c r="C247" s="8">
        <v>55918.80078125</v>
      </c>
      <c r="D247" s="8">
        <v>0</v>
      </c>
      <c r="E247" s="8">
        <v>0</v>
      </c>
      <c r="F247" s="8">
        <v>0.17000000178800001</v>
      </c>
      <c r="G247" s="8">
        <v>0.17000000178800001</v>
      </c>
      <c r="H247" s="8">
        <v>0</v>
      </c>
      <c r="I247" s="9">
        <v>8.7719299168286395E-5</v>
      </c>
      <c r="J247" s="9">
        <v>8.7719299168286395E-5</v>
      </c>
      <c r="K247" s="9">
        <v>8.7719299168286395E-5</v>
      </c>
      <c r="L247" s="9">
        <v>8.7719299168286395E-5</v>
      </c>
      <c r="M247" s="18">
        <f t="shared" si="3"/>
        <v>0</v>
      </c>
      <c r="N247" s="24"/>
    </row>
    <row r="248" spans="1:14" ht="13.5" thickBot="1">
      <c r="A248" s="3">
        <v>43748</v>
      </c>
      <c r="B248" s="7">
        <v>22</v>
      </c>
      <c r="C248" s="8">
        <v>52245.0703125</v>
      </c>
      <c r="D248" s="8">
        <v>0</v>
      </c>
      <c r="E248" s="8">
        <v>0</v>
      </c>
      <c r="F248" s="8">
        <v>0.17000000178800001</v>
      </c>
      <c r="G248" s="8">
        <v>0.17000000178800001</v>
      </c>
      <c r="H248" s="8">
        <v>0</v>
      </c>
      <c r="I248" s="9">
        <v>8.7719299168286395E-5</v>
      </c>
      <c r="J248" s="9">
        <v>8.7719299168286395E-5</v>
      </c>
      <c r="K248" s="9">
        <v>8.7719299168286395E-5</v>
      </c>
      <c r="L248" s="9">
        <v>8.7719299168286395E-5</v>
      </c>
      <c r="M248" s="18">
        <f t="shared" si="3"/>
        <v>0</v>
      </c>
      <c r="N248" s="24"/>
    </row>
    <row r="249" spans="1:14" ht="13.5" thickBot="1">
      <c r="A249" s="3">
        <v>43748</v>
      </c>
      <c r="B249" s="7">
        <v>23</v>
      </c>
      <c r="C249" s="8">
        <v>47943.03515625</v>
      </c>
      <c r="D249" s="8">
        <v>0</v>
      </c>
      <c r="E249" s="8">
        <v>0</v>
      </c>
      <c r="F249" s="8">
        <v>0.17000000178800001</v>
      </c>
      <c r="G249" s="8">
        <v>0.113333334525</v>
      </c>
      <c r="H249" s="8">
        <v>-5.6666667262000002E-2</v>
      </c>
      <c r="I249" s="9">
        <v>5.8479532778857599E-5</v>
      </c>
      <c r="J249" s="9">
        <v>8.7719299168286395E-5</v>
      </c>
      <c r="K249" s="9">
        <v>5.8479532778857599E-5</v>
      </c>
      <c r="L249" s="9">
        <v>8.7719299168286395E-5</v>
      </c>
      <c r="M249" s="18">
        <f t="shared" si="3"/>
        <v>0</v>
      </c>
      <c r="N249" s="24"/>
    </row>
    <row r="250" spans="1:14" ht="13.5" thickBot="1">
      <c r="A250" s="3">
        <v>43748</v>
      </c>
      <c r="B250" s="7">
        <v>24</v>
      </c>
      <c r="C250" s="8">
        <v>43940.84375</v>
      </c>
      <c r="D250" s="8">
        <v>0</v>
      </c>
      <c r="E250" s="8">
        <v>0</v>
      </c>
      <c r="F250" s="8">
        <v>0.17000000178800001</v>
      </c>
      <c r="G250" s="8">
        <v>8.5000000894000005E-2</v>
      </c>
      <c r="H250" s="8">
        <v>-8.5000000894000005E-2</v>
      </c>
      <c r="I250" s="9">
        <v>4.3859649584143197E-5</v>
      </c>
      <c r="J250" s="9">
        <v>8.7719299168286395E-5</v>
      </c>
      <c r="K250" s="9">
        <v>4.3859649584143197E-5</v>
      </c>
      <c r="L250" s="9">
        <v>8.7719299168286395E-5</v>
      </c>
      <c r="M250" s="18">
        <f t="shared" si="3"/>
        <v>0</v>
      </c>
      <c r="N250" s="24"/>
    </row>
    <row r="251" spans="1:14" ht="13.5" thickBot="1">
      <c r="A251" s="3">
        <v>43749</v>
      </c>
      <c r="B251" s="7">
        <v>1</v>
      </c>
      <c r="C251" s="8">
        <v>40844.37109375</v>
      </c>
      <c r="D251" s="8">
        <v>0</v>
      </c>
      <c r="E251" s="8">
        <v>0</v>
      </c>
      <c r="F251" s="8">
        <v>0.17000000178800001</v>
      </c>
      <c r="G251" s="8">
        <v>8.5000000894000005E-2</v>
      </c>
      <c r="H251" s="8">
        <v>-8.5000000894000005E-2</v>
      </c>
      <c r="I251" s="9">
        <v>4.3859649584143197E-5</v>
      </c>
      <c r="J251" s="9">
        <v>8.7719299168286395E-5</v>
      </c>
      <c r="K251" s="9">
        <v>4.3859649584143197E-5</v>
      </c>
      <c r="L251" s="9">
        <v>8.7719299168286395E-5</v>
      </c>
      <c r="M251" s="18">
        <f t="shared" si="3"/>
        <v>0</v>
      </c>
      <c r="N251" s="24"/>
    </row>
    <row r="252" spans="1:14" ht="13.5" thickBot="1">
      <c r="A252" s="3">
        <v>43749</v>
      </c>
      <c r="B252" s="7">
        <v>2</v>
      </c>
      <c r="C252" s="8">
        <v>38739.296875</v>
      </c>
      <c r="D252" s="8">
        <v>0</v>
      </c>
      <c r="E252" s="8">
        <v>0</v>
      </c>
      <c r="F252" s="8">
        <v>0.17000000178800001</v>
      </c>
      <c r="G252" s="8">
        <v>8.5000000894000005E-2</v>
      </c>
      <c r="H252" s="8">
        <v>-8.5000000894000005E-2</v>
      </c>
      <c r="I252" s="9">
        <v>4.3859649584143197E-5</v>
      </c>
      <c r="J252" s="9">
        <v>8.7719299168286395E-5</v>
      </c>
      <c r="K252" s="9">
        <v>4.3859649584143197E-5</v>
      </c>
      <c r="L252" s="9">
        <v>8.7719299168286395E-5</v>
      </c>
      <c r="M252" s="18">
        <f t="shared" si="3"/>
        <v>0</v>
      </c>
      <c r="N252" s="24"/>
    </row>
    <row r="253" spans="1:14" ht="13.5" thickBot="1">
      <c r="A253" s="3">
        <v>43749</v>
      </c>
      <c r="B253" s="7">
        <v>3</v>
      </c>
      <c r="C253" s="8">
        <v>37179.9140625</v>
      </c>
      <c r="D253" s="8">
        <v>0</v>
      </c>
      <c r="E253" s="8">
        <v>0</v>
      </c>
      <c r="F253" s="8">
        <v>0.17000000178800001</v>
      </c>
      <c r="G253" s="8">
        <v>8.5000000894000005E-2</v>
      </c>
      <c r="H253" s="8">
        <v>-8.5000000894000005E-2</v>
      </c>
      <c r="I253" s="9">
        <v>4.3859649584143197E-5</v>
      </c>
      <c r="J253" s="9">
        <v>8.7719299168286395E-5</v>
      </c>
      <c r="K253" s="9">
        <v>4.3859649584143197E-5</v>
      </c>
      <c r="L253" s="9">
        <v>8.7719299168286395E-5</v>
      </c>
      <c r="M253" s="18">
        <f t="shared" si="3"/>
        <v>0</v>
      </c>
      <c r="N253" s="24"/>
    </row>
    <row r="254" spans="1:14" ht="13.5" thickBot="1">
      <c r="A254" s="3">
        <v>43749</v>
      </c>
      <c r="B254" s="7">
        <v>4</v>
      </c>
      <c r="C254" s="8">
        <v>36158.28125</v>
      </c>
      <c r="D254" s="8">
        <v>0</v>
      </c>
      <c r="E254" s="8">
        <v>0</v>
      </c>
      <c r="F254" s="8">
        <v>0.17000000178800001</v>
      </c>
      <c r="G254" s="8">
        <v>8.5000000894000005E-2</v>
      </c>
      <c r="H254" s="8">
        <v>-8.5000000894000005E-2</v>
      </c>
      <c r="I254" s="9">
        <v>4.3859649584143197E-5</v>
      </c>
      <c r="J254" s="9">
        <v>8.7719299168286395E-5</v>
      </c>
      <c r="K254" s="9">
        <v>4.3859649584143197E-5</v>
      </c>
      <c r="L254" s="9">
        <v>8.7719299168286395E-5</v>
      </c>
      <c r="M254" s="18">
        <f t="shared" si="3"/>
        <v>0</v>
      </c>
      <c r="N254" s="24"/>
    </row>
    <row r="255" spans="1:14" ht="13.5" thickBot="1">
      <c r="A255" s="3">
        <v>43749</v>
      </c>
      <c r="B255" s="7">
        <v>5</v>
      </c>
      <c r="C255" s="8">
        <v>35780.00390625</v>
      </c>
      <c r="D255" s="8">
        <v>0</v>
      </c>
      <c r="E255" s="8">
        <v>0</v>
      </c>
      <c r="F255" s="8">
        <v>0.17000000178800001</v>
      </c>
      <c r="G255" s="8">
        <v>8.5000000894000005E-2</v>
      </c>
      <c r="H255" s="8">
        <v>-8.5000000894000005E-2</v>
      </c>
      <c r="I255" s="9">
        <v>4.3859649584143197E-5</v>
      </c>
      <c r="J255" s="9">
        <v>8.7719299168286395E-5</v>
      </c>
      <c r="K255" s="9">
        <v>4.3859649584143197E-5</v>
      </c>
      <c r="L255" s="9">
        <v>8.7719299168286395E-5</v>
      </c>
      <c r="M255" s="18">
        <f t="shared" si="3"/>
        <v>0</v>
      </c>
      <c r="N255" s="24"/>
    </row>
    <row r="256" spans="1:14" ht="13.5" thickBot="1">
      <c r="A256" s="3">
        <v>43749</v>
      </c>
      <c r="B256" s="7">
        <v>6</v>
      </c>
      <c r="C256" s="8">
        <v>36583.0546875</v>
      </c>
      <c r="D256" s="8">
        <v>0</v>
      </c>
      <c r="E256" s="8">
        <v>0</v>
      </c>
      <c r="F256" s="8">
        <v>0.17000000178800001</v>
      </c>
      <c r="G256" s="8">
        <v>8.5000000894000005E-2</v>
      </c>
      <c r="H256" s="8">
        <v>-8.5000000894000005E-2</v>
      </c>
      <c r="I256" s="9">
        <v>4.3859649584143197E-5</v>
      </c>
      <c r="J256" s="9">
        <v>8.7719299168286395E-5</v>
      </c>
      <c r="K256" s="9">
        <v>4.3859649584143197E-5</v>
      </c>
      <c r="L256" s="9">
        <v>8.7719299168286395E-5</v>
      </c>
      <c r="M256" s="18">
        <f t="shared" si="3"/>
        <v>0</v>
      </c>
      <c r="N256" s="24"/>
    </row>
    <row r="257" spans="1:14" ht="13.5" thickBot="1">
      <c r="A257" s="3">
        <v>43749</v>
      </c>
      <c r="B257" s="7">
        <v>7</v>
      </c>
      <c r="C257" s="8">
        <v>38502.2265625</v>
      </c>
      <c r="D257" s="8">
        <v>0</v>
      </c>
      <c r="E257" s="8">
        <v>0</v>
      </c>
      <c r="F257" s="8">
        <v>0.17000000178800001</v>
      </c>
      <c r="G257" s="8">
        <v>8.5000000894000005E-2</v>
      </c>
      <c r="H257" s="8">
        <v>-8.5000000894000005E-2</v>
      </c>
      <c r="I257" s="9">
        <v>4.3859649584143197E-5</v>
      </c>
      <c r="J257" s="9">
        <v>8.7719299168286395E-5</v>
      </c>
      <c r="K257" s="9">
        <v>4.3859649584143197E-5</v>
      </c>
      <c r="L257" s="9">
        <v>8.7719299168286395E-5</v>
      </c>
      <c r="M257" s="18">
        <f t="shared" si="3"/>
        <v>0</v>
      </c>
      <c r="N257" s="24"/>
    </row>
    <row r="258" spans="1:14" ht="13.5" thickBot="1">
      <c r="A258" s="3">
        <v>43749</v>
      </c>
      <c r="B258" s="7">
        <v>8</v>
      </c>
      <c r="C258" s="8">
        <v>39314.8515625</v>
      </c>
      <c r="D258" s="8">
        <v>1.1000000000000001</v>
      </c>
      <c r="E258" s="8">
        <v>0.7</v>
      </c>
      <c r="F258" s="8">
        <v>0.491581750589</v>
      </c>
      <c r="G258" s="8">
        <v>0.637060523855</v>
      </c>
      <c r="H258" s="8">
        <v>0.14547877326600001</v>
      </c>
      <c r="I258" s="9">
        <v>2.3887485799999999E-4</v>
      </c>
      <c r="J258" s="9">
        <v>3.1394130500000001E-4</v>
      </c>
      <c r="K258" s="9">
        <v>3.2476509878323501E-5</v>
      </c>
      <c r="L258" s="9">
        <v>1.07542956E-4</v>
      </c>
      <c r="M258" s="18">
        <f t="shared" si="3"/>
        <v>0</v>
      </c>
      <c r="N258" s="24"/>
    </row>
    <row r="259" spans="1:14" ht="13.5" thickBot="1">
      <c r="A259" s="3">
        <v>43749</v>
      </c>
      <c r="B259" s="7">
        <v>9</v>
      </c>
      <c r="C259" s="8">
        <v>39651.453125</v>
      </c>
      <c r="D259" s="8">
        <v>156.5</v>
      </c>
      <c r="E259" s="8">
        <v>151.1</v>
      </c>
      <c r="F259" s="8">
        <v>163.438712394031</v>
      </c>
      <c r="G259" s="8">
        <v>252.485755737842</v>
      </c>
      <c r="H259" s="8">
        <v>89.047043343810998</v>
      </c>
      <c r="I259" s="9">
        <v>4.9528253734000001E-2</v>
      </c>
      <c r="J259" s="9">
        <v>3.580346952E-3</v>
      </c>
      <c r="K259" s="9">
        <v>5.2314631442999998E-2</v>
      </c>
      <c r="L259" s="9">
        <v>6.3667246610000002E-3</v>
      </c>
      <c r="M259" s="18">
        <f t="shared" si="3"/>
        <v>1</v>
      </c>
      <c r="N259" s="24"/>
    </row>
    <row r="260" spans="1:14" ht="13.5" thickBot="1">
      <c r="A260" s="3">
        <v>43749</v>
      </c>
      <c r="B260" s="7">
        <v>10</v>
      </c>
      <c r="C260" s="8">
        <v>40261.33203125</v>
      </c>
      <c r="D260" s="8">
        <v>694.8</v>
      </c>
      <c r="E260" s="8">
        <v>688.4</v>
      </c>
      <c r="F260" s="8">
        <v>390.88969593023597</v>
      </c>
      <c r="G260" s="8">
        <v>790.56151507400796</v>
      </c>
      <c r="H260" s="8">
        <v>399.67181914377198</v>
      </c>
      <c r="I260" s="9">
        <v>4.9412546476999997E-2</v>
      </c>
      <c r="J260" s="9">
        <v>0.15681646236800001</v>
      </c>
      <c r="K260" s="9">
        <v>5.2714920057999999E-2</v>
      </c>
      <c r="L260" s="9">
        <v>0.15351408878700001</v>
      </c>
      <c r="M260" s="18">
        <f t="shared" si="3"/>
        <v>1</v>
      </c>
      <c r="N260" s="24"/>
    </row>
    <row r="261" spans="1:14" ht="13.5" thickBot="1">
      <c r="A261" s="3">
        <v>43749</v>
      </c>
      <c r="B261" s="7">
        <v>11</v>
      </c>
      <c r="C261" s="8">
        <v>40376.3671875</v>
      </c>
      <c r="D261" s="8">
        <v>1198.2</v>
      </c>
      <c r="E261" s="8">
        <v>1190.8</v>
      </c>
      <c r="F261" s="8">
        <v>770.04965484681895</v>
      </c>
      <c r="G261" s="8">
        <v>974.37662999674797</v>
      </c>
      <c r="H261" s="8">
        <v>204.32697514993001</v>
      </c>
      <c r="I261" s="9">
        <v>0.11549193498599999</v>
      </c>
      <c r="J261" s="9">
        <v>0.22092381070799999</v>
      </c>
      <c r="K261" s="9">
        <v>0.11167356553299999</v>
      </c>
      <c r="L261" s="9">
        <v>0.217105441255</v>
      </c>
      <c r="M261" s="18">
        <f t="shared" si="3"/>
        <v>1</v>
      </c>
      <c r="N261" s="24"/>
    </row>
    <row r="262" spans="1:14" ht="13.5" thickBot="1">
      <c r="A262" s="3">
        <v>43749</v>
      </c>
      <c r="B262" s="7">
        <v>12</v>
      </c>
      <c r="C262" s="8">
        <v>39777.83984375</v>
      </c>
      <c r="D262" s="8">
        <v>1314.1</v>
      </c>
      <c r="E262" s="8">
        <v>1306.5</v>
      </c>
      <c r="F262" s="8">
        <v>1118.6164605299</v>
      </c>
      <c r="G262" s="8">
        <v>1149.2456402650801</v>
      </c>
      <c r="H262" s="8">
        <v>30.629179735183001</v>
      </c>
      <c r="I262" s="9">
        <v>8.5064169108999999E-2</v>
      </c>
      <c r="J262" s="9">
        <v>0.100868699416</v>
      </c>
      <c r="K262" s="9">
        <v>8.1142600482000005E-2</v>
      </c>
      <c r="L262" s="9">
        <v>9.6947130788999997E-2</v>
      </c>
      <c r="M262" s="18">
        <f t="shared" si="3"/>
        <v>1</v>
      </c>
      <c r="N262" s="24"/>
    </row>
    <row r="263" spans="1:14" ht="13.5" thickBot="1">
      <c r="A263" s="3">
        <v>43749</v>
      </c>
      <c r="B263" s="7">
        <v>13</v>
      </c>
      <c r="C263" s="8">
        <v>38950.34375</v>
      </c>
      <c r="D263" s="8">
        <v>1366.9</v>
      </c>
      <c r="E263" s="8">
        <v>1359.6</v>
      </c>
      <c r="F263" s="8">
        <v>1244.44608026524</v>
      </c>
      <c r="G263" s="8">
        <v>1256.5239168057799</v>
      </c>
      <c r="H263" s="8">
        <v>12.07783654054</v>
      </c>
      <c r="I263" s="9">
        <v>5.6953603298999997E-2</v>
      </c>
      <c r="J263" s="9">
        <v>6.3185717096999994E-2</v>
      </c>
      <c r="K263" s="9">
        <v>5.3186833433E-2</v>
      </c>
      <c r="L263" s="9">
        <v>5.9418947230999997E-2</v>
      </c>
      <c r="M263" s="18">
        <f t="shared" si="3"/>
        <v>1</v>
      </c>
      <c r="N263" s="24"/>
    </row>
    <row r="264" spans="1:14" ht="13.5" thickBot="1">
      <c r="A264" s="3">
        <v>43749</v>
      </c>
      <c r="B264" s="7">
        <v>14</v>
      </c>
      <c r="C264" s="8">
        <v>38533.640625</v>
      </c>
      <c r="D264" s="8">
        <v>1444.2</v>
      </c>
      <c r="E264" s="8">
        <v>1437.3</v>
      </c>
      <c r="F264" s="8">
        <v>1307.74248206943</v>
      </c>
      <c r="G264" s="8">
        <v>1321.6327919358</v>
      </c>
      <c r="H264" s="8">
        <v>13.890309866368</v>
      </c>
      <c r="I264" s="9">
        <v>6.3244173407000004E-2</v>
      </c>
      <c r="J264" s="9">
        <v>7.0411515960000004E-2</v>
      </c>
      <c r="K264" s="9">
        <v>5.9683801889999999E-2</v>
      </c>
      <c r="L264" s="9">
        <v>6.6851144442999999E-2</v>
      </c>
      <c r="M264" s="18">
        <f t="shared" si="3"/>
        <v>1</v>
      </c>
      <c r="N264" s="24"/>
    </row>
    <row r="265" spans="1:14" ht="13.5" thickBot="1">
      <c r="A265" s="3">
        <v>43749</v>
      </c>
      <c r="B265" s="7">
        <v>15</v>
      </c>
      <c r="C265" s="8">
        <v>38109.01953125</v>
      </c>
      <c r="D265" s="8">
        <v>1460.2</v>
      </c>
      <c r="E265" s="8">
        <v>1452.9</v>
      </c>
      <c r="F265" s="8">
        <v>1492.7171544452201</v>
      </c>
      <c r="G265" s="8">
        <v>1511.4596162892201</v>
      </c>
      <c r="H265" s="8">
        <v>18.742461844003</v>
      </c>
      <c r="I265" s="9">
        <v>2.6449750407000001E-2</v>
      </c>
      <c r="J265" s="9">
        <v>1.6778717463000001E-2</v>
      </c>
      <c r="K265" s="9">
        <v>3.0216520273000001E-2</v>
      </c>
      <c r="L265" s="9">
        <v>2.0545487328999999E-2</v>
      </c>
      <c r="M265" s="18">
        <f t="shared" si="3"/>
        <v>1</v>
      </c>
      <c r="N265" s="24"/>
    </row>
    <row r="266" spans="1:14" ht="13.5" thickBot="1">
      <c r="A266" s="3">
        <v>43749</v>
      </c>
      <c r="B266" s="7">
        <v>16</v>
      </c>
      <c r="C266" s="8">
        <v>37529.85546875</v>
      </c>
      <c r="D266" s="8">
        <v>1508.9</v>
      </c>
      <c r="E266" s="8">
        <v>1501.3</v>
      </c>
      <c r="F266" s="8">
        <v>1572.90812219024</v>
      </c>
      <c r="G266" s="8">
        <v>1587.4223451503101</v>
      </c>
      <c r="H266" s="8">
        <v>14.514222960073999</v>
      </c>
      <c r="I266" s="9">
        <v>4.0517205958999998E-2</v>
      </c>
      <c r="J266" s="9">
        <v>3.3027926825999997E-2</v>
      </c>
      <c r="K266" s="9">
        <v>4.4438774586999998E-2</v>
      </c>
      <c r="L266" s="9">
        <v>3.6949495454000003E-2</v>
      </c>
      <c r="M266" s="18">
        <f t="shared" si="3"/>
        <v>1</v>
      </c>
      <c r="N266" s="24"/>
    </row>
    <row r="267" spans="1:14" ht="13.5" thickBot="1">
      <c r="A267" s="3">
        <v>43749</v>
      </c>
      <c r="B267" s="7">
        <v>17</v>
      </c>
      <c r="C267" s="8">
        <v>37056.53125</v>
      </c>
      <c r="D267" s="8">
        <v>1463.1</v>
      </c>
      <c r="E267" s="8">
        <v>1456.3</v>
      </c>
      <c r="F267" s="8">
        <v>1537.6585973087999</v>
      </c>
      <c r="G267" s="8">
        <v>1537.78201756213</v>
      </c>
      <c r="H267" s="8">
        <v>0.123420253329</v>
      </c>
      <c r="I267" s="9">
        <v>3.8535612777000003E-2</v>
      </c>
      <c r="J267" s="9">
        <v>3.8471928434999997E-2</v>
      </c>
      <c r="K267" s="9">
        <v>4.2044384705999999E-2</v>
      </c>
      <c r="L267" s="9">
        <v>4.1980700364999998E-2</v>
      </c>
      <c r="M267" s="18">
        <f t="shared" si="3"/>
        <v>1</v>
      </c>
      <c r="N267" s="24"/>
    </row>
    <row r="268" spans="1:14" ht="13.5" thickBot="1">
      <c r="A268" s="3">
        <v>43749</v>
      </c>
      <c r="B268" s="7">
        <v>18</v>
      </c>
      <c r="C268" s="8">
        <v>36539.66796875</v>
      </c>
      <c r="D268" s="8">
        <v>1221.8</v>
      </c>
      <c r="E268" s="8">
        <v>1210.4000000000001</v>
      </c>
      <c r="F268" s="8">
        <v>1310.4899464764901</v>
      </c>
      <c r="G268" s="8">
        <v>1310.4899464764901</v>
      </c>
      <c r="H268" s="8">
        <v>0</v>
      </c>
      <c r="I268" s="9">
        <v>4.5763646271999997E-2</v>
      </c>
      <c r="J268" s="9">
        <v>4.5763646271999997E-2</v>
      </c>
      <c r="K268" s="9">
        <v>5.1645999212999998E-2</v>
      </c>
      <c r="L268" s="9">
        <v>5.1645999212999998E-2</v>
      </c>
      <c r="M268" s="18">
        <f t="shared" ref="M268:M331" si="4">IF(F268&gt;5,1,0)</f>
        <v>1</v>
      </c>
      <c r="N268" s="24"/>
    </row>
    <row r="269" spans="1:14" ht="13.5" thickBot="1">
      <c r="A269" s="3">
        <v>43749</v>
      </c>
      <c r="B269" s="7">
        <v>19</v>
      </c>
      <c r="C269" s="8">
        <v>36132.81640625</v>
      </c>
      <c r="D269" s="8">
        <v>410.5</v>
      </c>
      <c r="E269" s="8">
        <v>404.1</v>
      </c>
      <c r="F269" s="8">
        <v>528.47368477093698</v>
      </c>
      <c r="G269" s="8">
        <v>528.47368477093698</v>
      </c>
      <c r="H269" s="8">
        <v>0</v>
      </c>
      <c r="I269" s="9">
        <v>6.0873934349999999E-2</v>
      </c>
      <c r="J269" s="9">
        <v>6.0873934349999999E-2</v>
      </c>
      <c r="K269" s="9">
        <v>6.4176307931000001E-2</v>
      </c>
      <c r="L269" s="9">
        <v>6.4176307931000001E-2</v>
      </c>
      <c r="M269" s="18">
        <f t="shared" si="4"/>
        <v>1</v>
      </c>
      <c r="N269" s="24"/>
    </row>
    <row r="270" spans="1:14" ht="13.5" thickBot="1">
      <c r="A270" s="3">
        <v>43749</v>
      </c>
      <c r="B270" s="7">
        <v>20</v>
      </c>
      <c r="C270" s="8">
        <v>36781.734375</v>
      </c>
      <c r="D270" s="8">
        <v>13.9</v>
      </c>
      <c r="E270" s="8">
        <v>12.2</v>
      </c>
      <c r="F270" s="8">
        <v>9.2241326850770005</v>
      </c>
      <c r="G270" s="8">
        <v>9.3370614531539999</v>
      </c>
      <c r="H270" s="8">
        <v>0.112928768077</v>
      </c>
      <c r="I270" s="9">
        <v>2.3544574539999998E-3</v>
      </c>
      <c r="J270" s="9">
        <v>2.4127282320000002E-3</v>
      </c>
      <c r="K270" s="9">
        <v>1.4772644719999999E-3</v>
      </c>
      <c r="L270" s="9">
        <v>1.5355352500000001E-3</v>
      </c>
      <c r="M270" s="18">
        <f t="shared" si="4"/>
        <v>1</v>
      </c>
      <c r="N270" s="24"/>
    </row>
    <row r="271" spans="1:14" ht="13.5" thickBot="1">
      <c r="A271" s="3">
        <v>43749</v>
      </c>
      <c r="B271" s="7">
        <v>21</v>
      </c>
      <c r="C271" s="8">
        <v>36510.95703125</v>
      </c>
      <c r="D271" s="8">
        <v>0</v>
      </c>
      <c r="E271" s="8">
        <v>0</v>
      </c>
      <c r="F271" s="8">
        <v>0.17000000178800001</v>
      </c>
      <c r="G271" s="8">
        <v>0.17000000178800001</v>
      </c>
      <c r="H271" s="8">
        <v>0</v>
      </c>
      <c r="I271" s="9">
        <v>8.7719299168286395E-5</v>
      </c>
      <c r="J271" s="9">
        <v>8.7719299168286395E-5</v>
      </c>
      <c r="K271" s="9">
        <v>8.7719299168286395E-5</v>
      </c>
      <c r="L271" s="9">
        <v>8.7719299168286395E-5</v>
      </c>
      <c r="M271" s="18">
        <f t="shared" si="4"/>
        <v>0</v>
      </c>
      <c r="N271" s="24"/>
    </row>
    <row r="272" spans="1:14" ht="13.5" thickBot="1">
      <c r="A272" s="3">
        <v>43749</v>
      </c>
      <c r="B272" s="7">
        <v>22</v>
      </c>
      <c r="C272" s="8">
        <v>35473.97265625</v>
      </c>
      <c r="D272" s="8">
        <v>0</v>
      </c>
      <c r="E272" s="8">
        <v>0</v>
      </c>
      <c r="F272" s="8">
        <v>0.17000000178800001</v>
      </c>
      <c r="G272" s="8">
        <v>0.17000000178800001</v>
      </c>
      <c r="H272" s="8">
        <v>0</v>
      </c>
      <c r="I272" s="9">
        <v>8.7719299168286395E-5</v>
      </c>
      <c r="J272" s="9">
        <v>8.7719299168286395E-5</v>
      </c>
      <c r="K272" s="9">
        <v>8.7719299168286395E-5</v>
      </c>
      <c r="L272" s="9">
        <v>8.7719299168286395E-5</v>
      </c>
      <c r="M272" s="18">
        <f t="shared" si="4"/>
        <v>0</v>
      </c>
      <c r="N272" s="24"/>
    </row>
    <row r="273" spans="1:14" ht="13.5" thickBot="1">
      <c r="A273" s="3">
        <v>43749</v>
      </c>
      <c r="B273" s="7">
        <v>23</v>
      </c>
      <c r="C273" s="8">
        <v>34060.53515625</v>
      </c>
      <c r="D273" s="8">
        <v>0</v>
      </c>
      <c r="E273" s="8">
        <v>0</v>
      </c>
      <c r="F273" s="8">
        <v>0.17000000178800001</v>
      </c>
      <c r="G273" s="8">
        <v>0.17000000178800001</v>
      </c>
      <c r="H273" s="8">
        <v>0</v>
      </c>
      <c r="I273" s="9">
        <v>8.7719299168286395E-5</v>
      </c>
      <c r="J273" s="9">
        <v>8.7719299168286395E-5</v>
      </c>
      <c r="K273" s="9">
        <v>8.7719299168286395E-5</v>
      </c>
      <c r="L273" s="9">
        <v>8.7719299168286395E-5</v>
      </c>
      <c r="M273" s="18">
        <f t="shared" si="4"/>
        <v>0</v>
      </c>
      <c r="N273" s="24"/>
    </row>
    <row r="274" spans="1:14" ht="13.5" thickBot="1">
      <c r="A274" s="3">
        <v>43749</v>
      </c>
      <c r="B274" s="7">
        <v>24</v>
      </c>
      <c r="C274" s="8">
        <v>32347.88671875</v>
      </c>
      <c r="D274" s="8">
        <v>0</v>
      </c>
      <c r="E274" s="8">
        <v>0</v>
      </c>
      <c r="F274" s="8">
        <v>0.17000000178800001</v>
      </c>
      <c r="G274" s="8">
        <v>0.17000000178800001</v>
      </c>
      <c r="H274" s="8">
        <v>0</v>
      </c>
      <c r="I274" s="9">
        <v>8.7719299168286395E-5</v>
      </c>
      <c r="J274" s="9">
        <v>8.7719299168286395E-5</v>
      </c>
      <c r="K274" s="9">
        <v>8.7719299168286395E-5</v>
      </c>
      <c r="L274" s="9">
        <v>8.7719299168286395E-5</v>
      </c>
      <c r="M274" s="18">
        <f t="shared" si="4"/>
        <v>0</v>
      </c>
      <c r="N274" s="24"/>
    </row>
    <row r="275" spans="1:14" ht="13.5" thickBot="1">
      <c r="A275" s="3">
        <v>43750</v>
      </c>
      <c r="B275" s="7">
        <v>1</v>
      </c>
      <c r="C275" s="8">
        <v>30939.705078125</v>
      </c>
      <c r="D275" s="8">
        <v>0</v>
      </c>
      <c r="E275" s="8">
        <v>0</v>
      </c>
      <c r="F275" s="8">
        <v>0.17000000178800001</v>
      </c>
      <c r="G275" s="8">
        <v>0.17000000178800001</v>
      </c>
      <c r="H275" s="8">
        <v>0</v>
      </c>
      <c r="I275" s="9">
        <v>8.7719299168286395E-5</v>
      </c>
      <c r="J275" s="9">
        <v>8.7719299168286395E-5</v>
      </c>
      <c r="K275" s="9">
        <v>8.7719299168286395E-5</v>
      </c>
      <c r="L275" s="9">
        <v>8.7719299168286395E-5</v>
      </c>
      <c r="M275" s="18">
        <f t="shared" si="4"/>
        <v>0</v>
      </c>
      <c r="N275" s="24"/>
    </row>
    <row r="276" spans="1:14" ht="13.5" thickBot="1">
      <c r="A276" s="3">
        <v>43750</v>
      </c>
      <c r="B276" s="7">
        <v>2</v>
      </c>
      <c r="C276" s="8">
        <v>30015.91015625</v>
      </c>
      <c r="D276" s="8">
        <v>0</v>
      </c>
      <c r="E276" s="8">
        <v>0</v>
      </c>
      <c r="F276" s="8">
        <v>0.17000000178800001</v>
      </c>
      <c r="G276" s="8">
        <v>0.17000000178800001</v>
      </c>
      <c r="H276" s="8">
        <v>0</v>
      </c>
      <c r="I276" s="9">
        <v>8.7719299168286395E-5</v>
      </c>
      <c r="J276" s="9">
        <v>8.7719299168286395E-5</v>
      </c>
      <c r="K276" s="9">
        <v>8.7719299168286395E-5</v>
      </c>
      <c r="L276" s="9">
        <v>8.7719299168286395E-5</v>
      </c>
      <c r="M276" s="18">
        <f t="shared" si="4"/>
        <v>0</v>
      </c>
      <c r="N276" s="24"/>
    </row>
    <row r="277" spans="1:14" ht="13.5" thickBot="1">
      <c r="A277" s="3">
        <v>43750</v>
      </c>
      <c r="B277" s="7">
        <v>3</v>
      </c>
      <c r="C277" s="8">
        <v>29446.15625</v>
      </c>
      <c r="D277" s="8">
        <v>0</v>
      </c>
      <c r="E277" s="8">
        <v>0</v>
      </c>
      <c r="F277" s="8">
        <v>0.17000000178800001</v>
      </c>
      <c r="G277" s="8">
        <v>0.17000000178800001</v>
      </c>
      <c r="H277" s="8">
        <v>0</v>
      </c>
      <c r="I277" s="9">
        <v>8.7719299168286395E-5</v>
      </c>
      <c r="J277" s="9">
        <v>8.7719299168286395E-5</v>
      </c>
      <c r="K277" s="9">
        <v>8.7719299168286395E-5</v>
      </c>
      <c r="L277" s="9">
        <v>8.7719299168286395E-5</v>
      </c>
      <c r="M277" s="18">
        <f t="shared" si="4"/>
        <v>0</v>
      </c>
      <c r="N277" s="24"/>
    </row>
    <row r="278" spans="1:14" ht="13.5" thickBot="1">
      <c r="A278" s="3">
        <v>43750</v>
      </c>
      <c r="B278" s="7">
        <v>4</v>
      </c>
      <c r="C278" s="8">
        <v>29315.35546875</v>
      </c>
      <c r="D278" s="8">
        <v>0</v>
      </c>
      <c r="E278" s="8">
        <v>0</v>
      </c>
      <c r="F278" s="8">
        <v>0.17000000178800001</v>
      </c>
      <c r="G278" s="8">
        <v>0.17000000178800001</v>
      </c>
      <c r="H278" s="8">
        <v>0</v>
      </c>
      <c r="I278" s="9">
        <v>8.7719299168286395E-5</v>
      </c>
      <c r="J278" s="9">
        <v>8.7719299168286395E-5</v>
      </c>
      <c r="K278" s="9">
        <v>8.7719299168286395E-5</v>
      </c>
      <c r="L278" s="9">
        <v>8.7719299168286395E-5</v>
      </c>
      <c r="M278" s="18">
        <f t="shared" si="4"/>
        <v>0</v>
      </c>
      <c r="N278" s="24"/>
    </row>
    <row r="279" spans="1:14" ht="13.5" thickBot="1">
      <c r="A279" s="3">
        <v>43750</v>
      </c>
      <c r="B279" s="7">
        <v>5</v>
      </c>
      <c r="C279" s="8">
        <v>29454.0859375</v>
      </c>
      <c r="D279" s="8">
        <v>0</v>
      </c>
      <c r="E279" s="8">
        <v>0</v>
      </c>
      <c r="F279" s="8">
        <v>0.17000000178800001</v>
      </c>
      <c r="G279" s="8">
        <v>0.17000000178800001</v>
      </c>
      <c r="H279" s="8">
        <v>0</v>
      </c>
      <c r="I279" s="9">
        <v>8.7719299168286395E-5</v>
      </c>
      <c r="J279" s="9">
        <v>8.7719299168286395E-5</v>
      </c>
      <c r="K279" s="9">
        <v>8.7719299168286395E-5</v>
      </c>
      <c r="L279" s="9">
        <v>8.7719299168286395E-5</v>
      </c>
      <c r="M279" s="18">
        <f t="shared" si="4"/>
        <v>0</v>
      </c>
      <c r="N279" s="24"/>
    </row>
    <row r="280" spans="1:14" ht="13.5" thickBot="1">
      <c r="A280" s="3">
        <v>43750</v>
      </c>
      <c r="B280" s="7">
        <v>6</v>
      </c>
      <c r="C280" s="8">
        <v>30158.056640625</v>
      </c>
      <c r="D280" s="8">
        <v>0</v>
      </c>
      <c r="E280" s="8">
        <v>0</v>
      </c>
      <c r="F280" s="8">
        <v>0.17000000178800001</v>
      </c>
      <c r="G280" s="8">
        <v>0.17000000178800001</v>
      </c>
      <c r="H280" s="8">
        <v>0</v>
      </c>
      <c r="I280" s="9">
        <v>8.7719299168286395E-5</v>
      </c>
      <c r="J280" s="9">
        <v>8.7719299168286395E-5</v>
      </c>
      <c r="K280" s="9">
        <v>8.7719299168286395E-5</v>
      </c>
      <c r="L280" s="9">
        <v>8.7719299168286395E-5</v>
      </c>
      <c r="M280" s="18">
        <f t="shared" si="4"/>
        <v>0</v>
      </c>
      <c r="N280" s="24"/>
    </row>
    <row r="281" spans="1:14" ht="13.5" thickBot="1">
      <c r="A281" s="3">
        <v>43750</v>
      </c>
      <c r="B281" s="7">
        <v>7</v>
      </c>
      <c r="C281" s="8">
        <v>31379.935546875</v>
      </c>
      <c r="D281" s="8">
        <v>0</v>
      </c>
      <c r="E281" s="8">
        <v>0</v>
      </c>
      <c r="F281" s="8">
        <v>0.17000000178800001</v>
      </c>
      <c r="G281" s="8">
        <v>0.17000000178800001</v>
      </c>
      <c r="H281" s="8">
        <v>0</v>
      </c>
      <c r="I281" s="9">
        <v>8.7719299168286395E-5</v>
      </c>
      <c r="J281" s="9">
        <v>8.7719299168286395E-5</v>
      </c>
      <c r="K281" s="9">
        <v>8.7719299168286395E-5</v>
      </c>
      <c r="L281" s="9">
        <v>8.7719299168286395E-5</v>
      </c>
      <c r="M281" s="18">
        <f t="shared" si="4"/>
        <v>0</v>
      </c>
      <c r="N281" s="24"/>
    </row>
    <row r="282" spans="1:14" ht="13.5" thickBot="1">
      <c r="A282" s="3">
        <v>43750</v>
      </c>
      <c r="B282" s="7">
        <v>8</v>
      </c>
      <c r="C282" s="8">
        <v>32786.484375</v>
      </c>
      <c r="D282" s="8">
        <v>1.1000000000000001</v>
      </c>
      <c r="E282" s="8">
        <v>0.4</v>
      </c>
      <c r="F282" s="8">
        <v>0.68097354600799997</v>
      </c>
      <c r="G282" s="8">
        <v>0.68097354600799997</v>
      </c>
      <c r="H282" s="8">
        <v>0</v>
      </c>
      <c r="I282" s="9">
        <v>2.1621592E-4</v>
      </c>
      <c r="J282" s="9">
        <v>2.1621592E-4</v>
      </c>
      <c r="K282" s="9">
        <v>1.44981189E-4</v>
      </c>
      <c r="L282" s="9">
        <v>1.44981189E-4</v>
      </c>
      <c r="M282" s="18">
        <f t="shared" si="4"/>
        <v>0</v>
      </c>
      <c r="N282" s="24"/>
    </row>
    <row r="283" spans="1:14" ht="13.5" thickBot="1">
      <c r="A283" s="3">
        <v>43750</v>
      </c>
      <c r="B283" s="7">
        <v>9</v>
      </c>
      <c r="C283" s="8">
        <v>34063.52734375</v>
      </c>
      <c r="D283" s="8">
        <v>164.1</v>
      </c>
      <c r="E283" s="8">
        <v>150.19999999999999</v>
      </c>
      <c r="F283" s="8">
        <v>125.275114382623</v>
      </c>
      <c r="G283" s="8">
        <v>129.97554771730699</v>
      </c>
      <c r="H283" s="8">
        <v>4.7004333346829998</v>
      </c>
      <c r="I283" s="9">
        <v>1.7608076513E-2</v>
      </c>
      <c r="J283" s="9">
        <v>2.0033480709999999E-2</v>
      </c>
      <c r="K283" s="9">
        <v>1.0435733891E-2</v>
      </c>
      <c r="L283" s="9">
        <v>1.2861138088999999E-2</v>
      </c>
      <c r="M283" s="18">
        <f t="shared" si="4"/>
        <v>1</v>
      </c>
      <c r="N283" s="24"/>
    </row>
    <row r="284" spans="1:14" ht="13.5" thickBot="1">
      <c r="A284" s="3">
        <v>43750</v>
      </c>
      <c r="B284" s="7">
        <v>10</v>
      </c>
      <c r="C284" s="8">
        <v>34949.54296875</v>
      </c>
      <c r="D284" s="8">
        <v>733.8</v>
      </c>
      <c r="E284" s="8">
        <v>695.8</v>
      </c>
      <c r="F284" s="8">
        <v>450.20588244941501</v>
      </c>
      <c r="G284" s="8">
        <v>450.20588244941501</v>
      </c>
      <c r="H284" s="8">
        <v>0</v>
      </c>
      <c r="I284" s="9">
        <v>0.14633339398799999</v>
      </c>
      <c r="J284" s="9">
        <v>0.14633339398799999</v>
      </c>
      <c r="K284" s="9">
        <v>0.12672555085100001</v>
      </c>
      <c r="L284" s="9">
        <v>0.12672555085100001</v>
      </c>
      <c r="M284" s="18">
        <f t="shared" si="4"/>
        <v>1</v>
      </c>
      <c r="N284" s="24"/>
    </row>
    <row r="285" spans="1:14" ht="13.5" thickBot="1">
      <c r="A285" s="3">
        <v>43750</v>
      </c>
      <c r="B285" s="7">
        <v>11</v>
      </c>
      <c r="C285" s="8">
        <v>35175.16015625</v>
      </c>
      <c r="D285" s="8">
        <v>1282.2</v>
      </c>
      <c r="E285" s="8">
        <v>1233.7</v>
      </c>
      <c r="F285" s="8">
        <v>773.41517787800899</v>
      </c>
      <c r="G285" s="8">
        <v>773.41517787800899</v>
      </c>
      <c r="H285" s="8">
        <v>0</v>
      </c>
      <c r="I285" s="9">
        <v>0.26253086796800001</v>
      </c>
      <c r="J285" s="9">
        <v>0.26253086796800001</v>
      </c>
      <c r="K285" s="9">
        <v>0.23750506817399999</v>
      </c>
      <c r="L285" s="9">
        <v>0.23750506817399999</v>
      </c>
      <c r="M285" s="18">
        <f t="shared" si="4"/>
        <v>1</v>
      </c>
      <c r="N285" s="24"/>
    </row>
    <row r="286" spans="1:14" ht="13.5" thickBot="1">
      <c r="A286" s="3">
        <v>43750</v>
      </c>
      <c r="B286" s="7">
        <v>12</v>
      </c>
      <c r="C286" s="8">
        <v>34963.109375</v>
      </c>
      <c r="D286" s="8">
        <v>1368.8</v>
      </c>
      <c r="E286" s="8">
        <v>1318.6</v>
      </c>
      <c r="F286" s="8">
        <v>1051.1227069046799</v>
      </c>
      <c r="G286" s="8">
        <v>1051.1227069046799</v>
      </c>
      <c r="H286" s="8">
        <v>0</v>
      </c>
      <c r="I286" s="9">
        <v>0.16392017187499999</v>
      </c>
      <c r="J286" s="9">
        <v>0.16392017187499999</v>
      </c>
      <c r="K286" s="9">
        <v>0.13801717909899999</v>
      </c>
      <c r="L286" s="9">
        <v>0.13801717909899999</v>
      </c>
      <c r="M286" s="18">
        <f t="shared" si="4"/>
        <v>1</v>
      </c>
      <c r="N286" s="24"/>
    </row>
    <row r="287" spans="1:14" ht="13.5" thickBot="1">
      <c r="A287" s="3">
        <v>43750</v>
      </c>
      <c r="B287" s="7">
        <v>13</v>
      </c>
      <c r="C287" s="8">
        <v>34512.76171875</v>
      </c>
      <c r="D287" s="8">
        <v>1361.3</v>
      </c>
      <c r="E287" s="8">
        <v>1313</v>
      </c>
      <c r="F287" s="8">
        <v>1221.75358711428</v>
      </c>
      <c r="G287" s="8">
        <v>1221.75358711428</v>
      </c>
      <c r="H287" s="8">
        <v>0</v>
      </c>
      <c r="I287" s="9">
        <v>7.2005373006000004E-2</v>
      </c>
      <c r="J287" s="9">
        <v>7.2005373006000004E-2</v>
      </c>
      <c r="K287" s="9">
        <v>4.7082772385999998E-2</v>
      </c>
      <c r="L287" s="9">
        <v>4.7082772385999998E-2</v>
      </c>
      <c r="M287" s="18">
        <f t="shared" si="4"/>
        <v>1</v>
      </c>
      <c r="N287" s="24"/>
    </row>
    <row r="288" spans="1:14" ht="13.5" thickBot="1">
      <c r="A288" s="3">
        <v>43750</v>
      </c>
      <c r="B288" s="7">
        <v>14</v>
      </c>
      <c r="C288" s="8">
        <v>34189.3671875</v>
      </c>
      <c r="D288" s="8">
        <v>1457.1</v>
      </c>
      <c r="E288" s="8">
        <v>1406.2</v>
      </c>
      <c r="F288" s="8">
        <v>1390.57527672728</v>
      </c>
      <c r="G288" s="8">
        <v>1396.2703282935099</v>
      </c>
      <c r="H288" s="8">
        <v>5.695051566229</v>
      </c>
      <c r="I288" s="9">
        <v>3.1387859497000001E-2</v>
      </c>
      <c r="J288" s="9">
        <v>3.4326482595999998E-2</v>
      </c>
      <c r="K288" s="9">
        <v>5.1236696109999997E-3</v>
      </c>
      <c r="L288" s="9">
        <v>8.0622927100000002E-3</v>
      </c>
      <c r="M288" s="18">
        <f t="shared" si="4"/>
        <v>1</v>
      </c>
      <c r="N288" s="24"/>
    </row>
    <row r="289" spans="1:14" ht="13.5" thickBot="1">
      <c r="A289" s="3">
        <v>43750</v>
      </c>
      <c r="B289" s="7">
        <v>15</v>
      </c>
      <c r="C289" s="8">
        <v>34127.86328125</v>
      </c>
      <c r="D289" s="8">
        <v>1502</v>
      </c>
      <c r="E289" s="8">
        <v>1451.5</v>
      </c>
      <c r="F289" s="8">
        <v>1539.25523353577</v>
      </c>
      <c r="G289" s="8">
        <v>1567.4390253448501</v>
      </c>
      <c r="H289" s="8">
        <v>28.183791809081999</v>
      </c>
      <c r="I289" s="9">
        <v>3.3766266947000002E-2</v>
      </c>
      <c r="J289" s="9">
        <v>1.9223546716E-2</v>
      </c>
      <c r="K289" s="9">
        <v>5.9824058484999998E-2</v>
      </c>
      <c r="L289" s="9">
        <v>4.5281338253E-2</v>
      </c>
      <c r="M289" s="18">
        <f t="shared" si="4"/>
        <v>1</v>
      </c>
      <c r="N289" s="24"/>
    </row>
    <row r="290" spans="1:14" ht="13.5" thickBot="1">
      <c r="A290" s="3">
        <v>43750</v>
      </c>
      <c r="B290" s="7">
        <v>16</v>
      </c>
      <c r="C290" s="8">
        <v>34302.890625</v>
      </c>
      <c r="D290" s="8">
        <v>1512.6</v>
      </c>
      <c r="E290" s="8">
        <v>1459.8</v>
      </c>
      <c r="F290" s="8">
        <v>1390.20395708866</v>
      </c>
      <c r="G290" s="8">
        <v>1392.6324616086499</v>
      </c>
      <c r="H290" s="8">
        <v>2.4285045199919999</v>
      </c>
      <c r="I290" s="9">
        <v>6.1902754587000001E-2</v>
      </c>
      <c r="J290" s="9">
        <v>6.3155852895000003E-2</v>
      </c>
      <c r="K290" s="9">
        <v>3.4658172543999999E-2</v>
      </c>
      <c r="L290" s="9">
        <v>3.5911270852E-2</v>
      </c>
      <c r="M290" s="18">
        <f t="shared" si="4"/>
        <v>1</v>
      </c>
      <c r="N290" s="24"/>
    </row>
    <row r="291" spans="1:14" ht="13.5" thickBot="1">
      <c r="A291" s="3">
        <v>43750</v>
      </c>
      <c r="B291" s="7">
        <v>17</v>
      </c>
      <c r="C291" s="8">
        <v>34551.296875</v>
      </c>
      <c r="D291" s="8">
        <v>1391</v>
      </c>
      <c r="E291" s="8">
        <v>1336</v>
      </c>
      <c r="F291" s="8">
        <v>1410.7600641893</v>
      </c>
      <c r="G291" s="8">
        <v>1440.02723153075</v>
      </c>
      <c r="H291" s="8">
        <v>29.267167341444001</v>
      </c>
      <c r="I291" s="9">
        <v>2.5297849087000002E-2</v>
      </c>
      <c r="J291" s="9">
        <v>1.0196111552E-2</v>
      </c>
      <c r="K291" s="9">
        <v>5.3677622048000001E-2</v>
      </c>
      <c r="L291" s="9">
        <v>3.8575884514E-2</v>
      </c>
      <c r="M291" s="18">
        <f t="shared" si="4"/>
        <v>1</v>
      </c>
      <c r="N291" s="24"/>
    </row>
    <row r="292" spans="1:14" ht="13.5" thickBot="1">
      <c r="A292" s="3">
        <v>43750</v>
      </c>
      <c r="B292" s="7">
        <v>18</v>
      </c>
      <c r="C292" s="8">
        <v>34762.37109375</v>
      </c>
      <c r="D292" s="8">
        <v>1071.5999999999999</v>
      </c>
      <c r="E292" s="8">
        <v>1026.5999999999999</v>
      </c>
      <c r="F292" s="8">
        <v>1194.1878853333001</v>
      </c>
      <c r="G292" s="8">
        <v>1210.2052469954201</v>
      </c>
      <c r="H292" s="8">
        <v>16.017361662121999</v>
      </c>
      <c r="I292" s="9">
        <v>7.1519735291000003E-2</v>
      </c>
      <c r="J292" s="9">
        <v>6.3254842793000005E-2</v>
      </c>
      <c r="K292" s="9">
        <v>9.4739549532999998E-2</v>
      </c>
      <c r="L292" s="9">
        <v>8.6474657033999994E-2</v>
      </c>
      <c r="M292" s="18">
        <f t="shared" si="4"/>
        <v>1</v>
      </c>
      <c r="N292" s="24"/>
    </row>
    <row r="293" spans="1:14" ht="13.5" thickBot="1">
      <c r="A293" s="3">
        <v>43750</v>
      </c>
      <c r="B293" s="7">
        <v>19</v>
      </c>
      <c r="C293" s="8">
        <v>34597.69140625</v>
      </c>
      <c r="D293" s="8">
        <v>314.60000000000002</v>
      </c>
      <c r="E293" s="8">
        <v>297.3</v>
      </c>
      <c r="F293" s="8">
        <v>423.41916974555897</v>
      </c>
      <c r="G293" s="8">
        <v>423.41934599313402</v>
      </c>
      <c r="H293" s="8">
        <v>1.7624757399999999E-4</v>
      </c>
      <c r="I293" s="9">
        <v>5.6150333328999998E-2</v>
      </c>
      <c r="J293" s="9">
        <v>5.6150242385999999E-2</v>
      </c>
      <c r="K293" s="9">
        <v>6.5077061914999998E-2</v>
      </c>
      <c r="L293" s="9">
        <v>6.5076970972000006E-2</v>
      </c>
      <c r="M293" s="18">
        <f t="shared" si="4"/>
        <v>1</v>
      </c>
      <c r="N293" s="24"/>
    </row>
    <row r="294" spans="1:14" ht="13.5" thickBot="1">
      <c r="A294" s="3">
        <v>43750</v>
      </c>
      <c r="B294" s="7">
        <v>20</v>
      </c>
      <c r="C294" s="8">
        <v>35441.03125</v>
      </c>
      <c r="D294" s="8">
        <v>8.6999999999999993</v>
      </c>
      <c r="E294" s="8">
        <v>7.6</v>
      </c>
      <c r="F294" s="8">
        <v>7.647461428603</v>
      </c>
      <c r="G294" s="8">
        <v>7.6498295280960003</v>
      </c>
      <c r="H294" s="8">
        <v>2.368099492E-3</v>
      </c>
      <c r="I294" s="9">
        <v>5.4188362800000004E-4</v>
      </c>
      <c r="J294" s="9">
        <v>5.4310555700000005E-4</v>
      </c>
      <c r="K294" s="9">
        <v>2.5711830803067301E-5</v>
      </c>
      <c r="L294" s="9">
        <v>2.4489901240315499E-5</v>
      </c>
      <c r="M294" s="18">
        <f t="shared" si="4"/>
        <v>1</v>
      </c>
      <c r="N294" s="24"/>
    </row>
    <row r="295" spans="1:14" ht="13.5" thickBot="1">
      <c r="A295" s="3">
        <v>43750</v>
      </c>
      <c r="B295" s="7">
        <v>21</v>
      </c>
      <c r="C295" s="8">
        <v>35361.8359375</v>
      </c>
      <c r="D295" s="8">
        <v>0</v>
      </c>
      <c r="E295" s="8">
        <v>0</v>
      </c>
      <c r="F295" s="8">
        <v>0.14000000059600001</v>
      </c>
      <c r="G295" s="8">
        <v>0.14000000059600001</v>
      </c>
      <c r="H295" s="8">
        <v>0</v>
      </c>
      <c r="I295" s="9">
        <v>7.2239422392180597E-5</v>
      </c>
      <c r="J295" s="9">
        <v>7.2239422392180597E-5</v>
      </c>
      <c r="K295" s="9">
        <v>7.2239422392180597E-5</v>
      </c>
      <c r="L295" s="9">
        <v>7.2239422392180597E-5</v>
      </c>
      <c r="M295" s="18">
        <f t="shared" si="4"/>
        <v>0</v>
      </c>
      <c r="N295" s="24"/>
    </row>
    <row r="296" spans="1:14" ht="13.5" thickBot="1">
      <c r="A296" s="3">
        <v>43750</v>
      </c>
      <c r="B296" s="7">
        <v>22</v>
      </c>
      <c r="C296" s="8">
        <v>34537.703125</v>
      </c>
      <c r="D296" s="8">
        <v>0</v>
      </c>
      <c r="E296" s="8">
        <v>0</v>
      </c>
      <c r="F296" s="8">
        <v>0.14001444503999999</v>
      </c>
      <c r="G296" s="8">
        <v>0.14001444503999999</v>
      </c>
      <c r="H296" s="8">
        <v>0</v>
      </c>
      <c r="I296" s="9">
        <v>7.2246875666041494E-5</v>
      </c>
      <c r="J296" s="9">
        <v>7.2246875666041494E-5</v>
      </c>
      <c r="K296" s="9">
        <v>7.2246875666041494E-5</v>
      </c>
      <c r="L296" s="9">
        <v>7.2246875666041494E-5</v>
      </c>
      <c r="M296" s="18">
        <f t="shared" si="4"/>
        <v>0</v>
      </c>
      <c r="N296" s="24"/>
    </row>
    <row r="297" spans="1:14" ht="13.5" thickBot="1">
      <c r="A297" s="3">
        <v>43750</v>
      </c>
      <c r="B297" s="7">
        <v>23</v>
      </c>
      <c r="C297" s="8">
        <v>33346.9453125</v>
      </c>
      <c r="D297" s="8">
        <v>0</v>
      </c>
      <c r="E297" s="8">
        <v>0</v>
      </c>
      <c r="F297" s="8">
        <v>0.14000000059600001</v>
      </c>
      <c r="G297" s="8">
        <v>0.106400000452</v>
      </c>
      <c r="H297" s="8">
        <v>-3.3600000142999999E-2</v>
      </c>
      <c r="I297" s="9">
        <v>5.4901961018057303E-5</v>
      </c>
      <c r="J297" s="9">
        <v>7.2239422392180597E-5</v>
      </c>
      <c r="K297" s="9">
        <v>5.4901961018057303E-5</v>
      </c>
      <c r="L297" s="9">
        <v>7.2239422392180597E-5</v>
      </c>
      <c r="M297" s="18">
        <f t="shared" si="4"/>
        <v>0</v>
      </c>
      <c r="N297" s="24"/>
    </row>
    <row r="298" spans="1:14" ht="13.5" thickBot="1">
      <c r="A298" s="3">
        <v>43750</v>
      </c>
      <c r="B298" s="7">
        <v>24</v>
      </c>
      <c r="C298" s="8">
        <v>31821.296875</v>
      </c>
      <c r="D298" s="8">
        <v>0</v>
      </c>
      <c r="E298" s="8">
        <v>0</v>
      </c>
      <c r="F298" s="8">
        <v>0.14000000059600001</v>
      </c>
      <c r="G298" s="8">
        <v>8.1666667013999994E-2</v>
      </c>
      <c r="H298" s="8">
        <v>-5.8333333580999999E-2</v>
      </c>
      <c r="I298" s="9">
        <v>4.2139663062105402E-5</v>
      </c>
      <c r="J298" s="9">
        <v>7.2239422392180597E-5</v>
      </c>
      <c r="K298" s="9">
        <v>4.2139663062105402E-5</v>
      </c>
      <c r="L298" s="9">
        <v>7.2239422392180597E-5</v>
      </c>
      <c r="M298" s="18">
        <f t="shared" si="4"/>
        <v>0</v>
      </c>
      <c r="N298" s="24"/>
    </row>
    <row r="299" spans="1:14" ht="13.5" thickBot="1">
      <c r="A299" s="3">
        <v>43751</v>
      </c>
      <c r="B299" s="7">
        <v>1</v>
      </c>
      <c r="C299" s="8">
        <v>30393.197265625</v>
      </c>
      <c r="D299" s="8">
        <v>0</v>
      </c>
      <c r="E299" s="8">
        <v>0</v>
      </c>
      <c r="F299" s="8">
        <v>0.14000000059600001</v>
      </c>
      <c r="G299" s="8">
        <v>0.116666667163</v>
      </c>
      <c r="H299" s="8">
        <v>-2.3333333432E-2</v>
      </c>
      <c r="I299" s="9">
        <v>6.01995186601507E-5</v>
      </c>
      <c r="J299" s="9">
        <v>7.2239422392180597E-5</v>
      </c>
      <c r="K299" s="9">
        <v>6.01995186601507E-5</v>
      </c>
      <c r="L299" s="9">
        <v>7.2239422392180597E-5</v>
      </c>
      <c r="M299" s="18">
        <f t="shared" si="4"/>
        <v>0</v>
      </c>
      <c r="N299" s="24"/>
    </row>
    <row r="300" spans="1:14" ht="13.5" thickBot="1">
      <c r="A300" s="3">
        <v>43751</v>
      </c>
      <c r="B300" s="7">
        <v>2</v>
      </c>
      <c r="C300" s="8">
        <v>29488.095703125</v>
      </c>
      <c r="D300" s="8">
        <v>0</v>
      </c>
      <c r="E300" s="8">
        <v>0</v>
      </c>
      <c r="F300" s="8">
        <v>0.14000000059600001</v>
      </c>
      <c r="G300" s="8">
        <v>7.0000000298000006E-2</v>
      </c>
      <c r="H300" s="8">
        <v>-7.0000000298000006E-2</v>
      </c>
      <c r="I300" s="9">
        <v>3.6119711196090298E-5</v>
      </c>
      <c r="J300" s="9">
        <v>7.2239422392180597E-5</v>
      </c>
      <c r="K300" s="9">
        <v>3.6119711196090298E-5</v>
      </c>
      <c r="L300" s="9">
        <v>7.2239422392180597E-5</v>
      </c>
      <c r="M300" s="18">
        <f t="shared" si="4"/>
        <v>0</v>
      </c>
      <c r="N300" s="24"/>
    </row>
    <row r="301" spans="1:14" ht="13.5" thickBot="1">
      <c r="A301" s="3">
        <v>43751</v>
      </c>
      <c r="B301" s="7">
        <v>3</v>
      </c>
      <c r="C301" s="8">
        <v>28850.662109375</v>
      </c>
      <c r="D301" s="8">
        <v>0</v>
      </c>
      <c r="E301" s="8">
        <v>0</v>
      </c>
      <c r="F301" s="8">
        <v>0.14000000059600001</v>
      </c>
      <c r="G301" s="8">
        <v>7.0000000298000006E-2</v>
      </c>
      <c r="H301" s="8">
        <v>-7.0000000298000006E-2</v>
      </c>
      <c r="I301" s="9">
        <v>3.6119711196090298E-5</v>
      </c>
      <c r="J301" s="9">
        <v>7.2239422392180597E-5</v>
      </c>
      <c r="K301" s="9">
        <v>3.6119711196090298E-5</v>
      </c>
      <c r="L301" s="9">
        <v>7.2239422392180597E-5</v>
      </c>
      <c r="M301" s="18">
        <f t="shared" si="4"/>
        <v>0</v>
      </c>
      <c r="N301" s="24"/>
    </row>
    <row r="302" spans="1:14" ht="13.5" thickBot="1">
      <c r="A302" s="3">
        <v>43751</v>
      </c>
      <c r="B302" s="7">
        <v>4</v>
      </c>
      <c r="C302" s="8">
        <v>28458.203125</v>
      </c>
      <c r="D302" s="8">
        <v>0</v>
      </c>
      <c r="E302" s="8">
        <v>0</v>
      </c>
      <c r="F302" s="8">
        <v>0.14000000059600001</v>
      </c>
      <c r="G302" s="8">
        <v>9.3333333729999995E-2</v>
      </c>
      <c r="H302" s="8">
        <v>-4.6666666864999998E-2</v>
      </c>
      <c r="I302" s="9">
        <v>4.8159614928120398E-5</v>
      </c>
      <c r="J302" s="9">
        <v>7.2239422392180597E-5</v>
      </c>
      <c r="K302" s="9">
        <v>4.8159614928120398E-5</v>
      </c>
      <c r="L302" s="9">
        <v>7.2239422392180597E-5</v>
      </c>
      <c r="M302" s="18">
        <f t="shared" si="4"/>
        <v>0</v>
      </c>
      <c r="N302" s="24"/>
    </row>
    <row r="303" spans="1:14" ht="13.5" thickBot="1">
      <c r="A303" s="3">
        <v>43751</v>
      </c>
      <c r="B303" s="7">
        <v>5</v>
      </c>
      <c r="C303" s="8">
        <v>28348.140625</v>
      </c>
      <c r="D303" s="8">
        <v>0</v>
      </c>
      <c r="E303" s="8">
        <v>0</v>
      </c>
      <c r="F303" s="8">
        <v>0.14000000059600001</v>
      </c>
      <c r="G303" s="8">
        <v>0.14000000059600001</v>
      </c>
      <c r="H303" s="8">
        <v>0</v>
      </c>
      <c r="I303" s="9">
        <v>7.2239422392180597E-5</v>
      </c>
      <c r="J303" s="9">
        <v>7.2239422392180597E-5</v>
      </c>
      <c r="K303" s="9">
        <v>7.2239422392180597E-5</v>
      </c>
      <c r="L303" s="9">
        <v>7.2239422392180597E-5</v>
      </c>
      <c r="M303" s="18">
        <f t="shared" si="4"/>
        <v>0</v>
      </c>
      <c r="N303" s="24"/>
    </row>
    <row r="304" spans="1:14" ht="13.5" thickBot="1">
      <c r="A304" s="3">
        <v>43751</v>
      </c>
      <c r="B304" s="7">
        <v>6</v>
      </c>
      <c r="C304" s="8">
        <v>28582.21875</v>
      </c>
      <c r="D304" s="8">
        <v>0</v>
      </c>
      <c r="E304" s="8">
        <v>0</v>
      </c>
      <c r="F304" s="8">
        <v>0.14000000059600001</v>
      </c>
      <c r="G304" s="8">
        <v>0.14000000059600001</v>
      </c>
      <c r="H304" s="8">
        <v>0</v>
      </c>
      <c r="I304" s="9">
        <v>7.2239422392180597E-5</v>
      </c>
      <c r="J304" s="9">
        <v>7.2239422392180597E-5</v>
      </c>
      <c r="K304" s="9">
        <v>7.2239422392180597E-5</v>
      </c>
      <c r="L304" s="9">
        <v>7.2239422392180597E-5</v>
      </c>
      <c r="M304" s="18">
        <f t="shared" si="4"/>
        <v>0</v>
      </c>
      <c r="N304" s="24"/>
    </row>
    <row r="305" spans="1:14" ht="13.5" thickBot="1">
      <c r="A305" s="3">
        <v>43751</v>
      </c>
      <c r="B305" s="7">
        <v>7</v>
      </c>
      <c r="C305" s="8">
        <v>29243.6484375</v>
      </c>
      <c r="D305" s="8">
        <v>0</v>
      </c>
      <c r="E305" s="8">
        <v>0</v>
      </c>
      <c r="F305" s="8">
        <v>0.14145882507099999</v>
      </c>
      <c r="G305" s="8">
        <v>0.14145882507099999</v>
      </c>
      <c r="H305" s="8">
        <v>0</v>
      </c>
      <c r="I305" s="9">
        <v>7.2992169799614197E-5</v>
      </c>
      <c r="J305" s="9">
        <v>7.2992169799614197E-5</v>
      </c>
      <c r="K305" s="9">
        <v>7.2992169799614197E-5</v>
      </c>
      <c r="L305" s="9">
        <v>7.2992169799614197E-5</v>
      </c>
      <c r="M305" s="18">
        <f t="shared" si="4"/>
        <v>0</v>
      </c>
      <c r="N305" s="24"/>
    </row>
    <row r="306" spans="1:14" ht="13.5" thickBot="1">
      <c r="A306" s="3">
        <v>43751</v>
      </c>
      <c r="B306" s="7">
        <v>8</v>
      </c>
      <c r="C306" s="8">
        <v>30141.79296875</v>
      </c>
      <c r="D306" s="8">
        <v>1</v>
      </c>
      <c r="E306" s="8">
        <v>0.6</v>
      </c>
      <c r="F306" s="8">
        <v>1.162552580509</v>
      </c>
      <c r="G306" s="8">
        <v>1.162552580509</v>
      </c>
      <c r="H306" s="8">
        <v>0</v>
      </c>
      <c r="I306" s="9">
        <v>8.3876460530972103E-5</v>
      </c>
      <c r="J306" s="9">
        <v>8.3876460530972699E-5</v>
      </c>
      <c r="K306" s="9">
        <v>2.90274809E-4</v>
      </c>
      <c r="L306" s="9">
        <v>2.90274809E-4</v>
      </c>
      <c r="M306" s="18">
        <f t="shared" si="4"/>
        <v>0</v>
      </c>
      <c r="N306" s="24"/>
    </row>
    <row r="307" spans="1:14" ht="13.5" thickBot="1">
      <c r="A307" s="3">
        <v>43751</v>
      </c>
      <c r="B307" s="7">
        <v>9</v>
      </c>
      <c r="C307" s="8">
        <v>31260.353515625</v>
      </c>
      <c r="D307" s="8">
        <v>200</v>
      </c>
      <c r="E307" s="8">
        <v>196.3</v>
      </c>
      <c r="F307" s="8">
        <v>321.38919804928003</v>
      </c>
      <c r="G307" s="8">
        <v>321.38919804928003</v>
      </c>
      <c r="H307" s="8">
        <v>0</v>
      </c>
      <c r="I307" s="9">
        <v>6.2636325101999998E-2</v>
      </c>
      <c r="J307" s="9">
        <v>6.2636325101999998E-2</v>
      </c>
      <c r="K307" s="9">
        <v>6.4545509828999995E-2</v>
      </c>
      <c r="L307" s="9">
        <v>6.4545509828999995E-2</v>
      </c>
      <c r="M307" s="18">
        <f t="shared" si="4"/>
        <v>1</v>
      </c>
      <c r="N307" s="24"/>
    </row>
    <row r="308" spans="1:14" ht="13.5" thickBot="1">
      <c r="A308" s="3">
        <v>43751</v>
      </c>
      <c r="B308" s="7">
        <v>10</v>
      </c>
      <c r="C308" s="8">
        <v>32497.453125</v>
      </c>
      <c r="D308" s="8">
        <v>941.4</v>
      </c>
      <c r="E308" s="8">
        <v>939.7</v>
      </c>
      <c r="F308" s="8">
        <v>1024.5213651870399</v>
      </c>
      <c r="G308" s="8">
        <v>1024.5213651870399</v>
      </c>
      <c r="H308" s="8">
        <v>0</v>
      </c>
      <c r="I308" s="9">
        <v>4.2890281314000002E-2</v>
      </c>
      <c r="J308" s="9">
        <v>4.2890281314000002E-2</v>
      </c>
      <c r="K308" s="9">
        <v>4.3767474296000003E-2</v>
      </c>
      <c r="L308" s="9">
        <v>4.3767474296000003E-2</v>
      </c>
      <c r="M308" s="18">
        <f t="shared" si="4"/>
        <v>1</v>
      </c>
      <c r="N308" s="24"/>
    </row>
    <row r="309" spans="1:14" ht="13.5" thickBot="1">
      <c r="A309" s="3">
        <v>43751</v>
      </c>
      <c r="B309" s="7">
        <v>11</v>
      </c>
      <c r="C309" s="8">
        <v>33320.20703125</v>
      </c>
      <c r="D309" s="8">
        <v>1362.7</v>
      </c>
      <c r="E309" s="8">
        <v>1360.2</v>
      </c>
      <c r="F309" s="8">
        <v>1201.1558778119099</v>
      </c>
      <c r="G309" s="8">
        <v>1201.1558778119099</v>
      </c>
      <c r="H309" s="8">
        <v>0</v>
      </c>
      <c r="I309" s="9">
        <v>8.3356100200000005E-2</v>
      </c>
      <c r="J309" s="9">
        <v>8.3356100200000005E-2</v>
      </c>
      <c r="K309" s="9">
        <v>8.2066110519999999E-2</v>
      </c>
      <c r="L309" s="9">
        <v>8.2066110519999999E-2</v>
      </c>
      <c r="M309" s="18">
        <f t="shared" si="4"/>
        <v>1</v>
      </c>
      <c r="N309" s="24"/>
    </row>
    <row r="310" spans="1:14" ht="13.5" thickBot="1">
      <c r="A310" s="3">
        <v>43751</v>
      </c>
      <c r="B310" s="7">
        <v>12</v>
      </c>
      <c r="C310" s="8">
        <v>34165.6796875</v>
      </c>
      <c r="D310" s="8">
        <v>1409.1</v>
      </c>
      <c r="E310" s="8">
        <v>1405.6</v>
      </c>
      <c r="F310" s="8">
        <v>1295.3804160555201</v>
      </c>
      <c r="G310" s="8">
        <v>1295.3804160555201</v>
      </c>
      <c r="H310" s="8">
        <v>0</v>
      </c>
      <c r="I310" s="9">
        <v>5.8678835883999997E-2</v>
      </c>
      <c r="J310" s="9">
        <v>5.8678835883999997E-2</v>
      </c>
      <c r="K310" s="9">
        <v>5.6872850332E-2</v>
      </c>
      <c r="L310" s="9">
        <v>5.6872850332E-2</v>
      </c>
      <c r="M310" s="18">
        <f t="shared" si="4"/>
        <v>1</v>
      </c>
      <c r="N310" s="24"/>
    </row>
    <row r="311" spans="1:14" ht="13.5" thickBot="1">
      <c r="A311" s="3">
        <v>43751</v>
      </c>
      <c r="B311" s="7">
        <v>13</v>
      </c>
      <c r="C311" s="8">
        <v>35028</v>
      </c>
      <c r="D311" s="8">
        <v>1439.4</v>
      </c>
      <c r="E311" s="8">
        <v>1435.2</v>
      </c>
      <c r="F311" s="8">
        <v>1319.37095499463</v>
      </c>
      <c r="G311" s="8">
        <v>1319.37095499463</v>
      </c>
      <c r="H311" s="8">
        <v>0</v>
      </c>
      <c r="I311" s="9">
        <v>6.1934491745999999E-2</v>
      </c>
      <c r="J311" s="9">
        <v>6.1934491745999999E-2</v>
      </c>
      <c r="K311" s="9">
        <v>5.9767309083999999E-2</v>
      </c>
      <c r="L311" s="9">
        <v>5.9767309083999999E-2</v>
      </c>
      <c r="M311" s="18">
        <f t="shared" si="4"/>
        <v>1</v>
      </c>
      <c r="N311" s="24"/>
    </row>
    <row r="312" spans="1:14" ht="13.5" thickBot="1">
      <c r="A312" s="3">
        <v>43751</v>
      </c>
      <c r="B312" s="7">
        <v>14</v>
      </c>
      <c r="C312" s="8">
        <v>36041.95703125</v>
      </c>
      <c r="D312" s="8">
        <v>1359.1</v>
      </c>
      <c r="E312" s="8">
        <v>1355.1</v>
      </c>
      <c r="F312" s="8">
        <v>1356.91958276828</v>
      </c>
      <c r="G312" s="8">
        <v>1356.91958276828</v>
      </c>
      <c r="H312" s="8">
        <v>0</v>
      </c>
      <c r="I312" s="9">
        <v>1.1250862899999999E-3</v>
      </c>
      <c r="J312" s="9">
        <v>1.1250862899999999E-3</v>
      </c>
      <c r="K312" s="9">
        <v>9.3889719700000003E-4</v>
      </c>
      <c r="L312" s="9">
        <v>9.3889719700000003E-4</v>
      </c>
      <c r="M312" s="18">
        <f t="shared" si="4"/>
        <v>1</v>
      </c>
      <c r="N312" s="24"/>
    </row>
    <row r="313" spans="1:14" ht="13.5" thickBot="1">
      <c r="A313" s="3">
        <v>43751</v>
      </c>
      <c r="B313" s="7">
        <v>15</v>
      </c>
      <c r="C313" s="8">
        <v>37324.9921875</v>
      </c>
      <c r="D313" s="8">
        <v>1384.7</v>
      </c>
      <c r="E313" s="8">
        <v>1380.4</v>
      </c>
      <c r="F313" s="8">
        <v>1371.7388540045399</v>
      </c>
      <c r="G313" s="8">
        <v>1371.7388540045399</v>
      </c>
      <c r="H313" s="8">
        <v>0</v>
      </c>
      <c r="I313" s="9">
        <v>6.6878978300000001E-3</v>
      </c>
      <c r="J313" s="9">
        <v>6.6878978300000001E-3</v>
      </c>
      <c r="K313" s="9">
        <v>4.4691155800000004E-3</v>
      </c>
      <c r="L313" s="9">
        <v>4.4691155800000004E-3</v>
      </c>
      <c r="M313" s="18">
        <f t="shared" si="4"/>
        <v>1</v>
      </c>
      <c r="N313" s="24"/>
    </row>
    <row r="314" spans="1:14" ht="13.5" thickBot="1">
      <c r="A314" s="3">
        <v>43751</v>
      </c>
      <c r="B314" s="7">
        <v>16</v>
      </c>
      <c r="C314" s="8">
        <v>38808.734375</v>
      </c>
      <c r="D314" s="8">
        <v>1334.6</v>
      </c>
      <c r="E314" s="8">
        <v>1331.1</v>
      </c>
      <c r="F314" s="8">
        <v>1221.8803814591299</v>
      </c>
      <c r="G314" s="8">
        <v>1221.8803814591299</v>
      </c>
      <c r="H314" s="8">
        <v>0</v>
      </c>
      <c r="I314" s="9">
        <v>5.8162857864000002E-2</v>
      </c>
      <c r="J314" s="9">
        <v>5.8162857864000002E-2</v>
      </c>
      <c r="K314" s="9">
        <v>5.6356872311999998E-2</v>
      </c>
      <c r="L314" s="9">
        <v>5.6356872311999998E-2</v>
      </c>
      <c r="M314" s="18">
        <f t="shared" si="4"/>
        <v>1</v>
      </c>
      <c r="N314" s="24"/>
    </row>
    <row r="315" spans="1:14" ht="13.5" thickBot="1">
      <c r="A315" s="3">
        <v>43751</v>
      </c>
      <c r="B315" s="7">
        <v>17</v>
      </c>
      <c r="C315" s="8">
        <v>39899.84375</v>
      </c>
      <c r="D315" s="8">
        <v>1221.8</v>
      </c>
      <c r="E315" s="8">
        <v>1218.5</v>
      </c>
      <c r="F315" s="8">
        <v>875.72417581770196</v>
      </c>
      <c r="G315" s="8">
        <v>875.72417581770196</v>
      </c>
      <c r="H315" s="8">
        <v>0</v>
      </c>
      <c r="I315" s="9">
        <v>0.17857369668799999</v>
      </c>
      <c r="J315" s="9">
        <v>0.17857369668799999</v>
      </c>
      <c r="K315" s="9">
        <v>0.17687091030999999</v>
      </c>
      <c r="L315" s="9">
        <v>0.17687091030999999</v>
      </c>
      <c r="M315" s="18">
        <f t="shared" si="4"/>
        <v>1</v>
      </c>
      <c r="N315" s="24"/>
    </row>
    <row r="316" spans="1:14" ht="13.5" thickBot="1">
      <c r="A316" s="3">
        <v>43751</v>
      </c>
      <c r="B316" s="7">
        <v>18</v>
      </c>
      <c r="C316" s="8">
        <v>40427.515625</v>
      </c>
      <c r="D316" s="8">
        <v>882.3</v>
      </c>
      <c r="E316" s="8">
        <v>879.7</v>
      </c>
      <c r="F316" s="8">
        <v>374.04631626315398</v>
      </c>
      <c r="G316" s="8">
        <v>452.07563395301497</v>
      </c>
      <c r="H316" s="8">
        <v>78.029317689859994</v>
      </c>
      <c r="I316" s="9">
        <v>0.22199399692800001</v>
      </c>
      <c r="J316" s="9">
        <v>0.26225680275300001</v>
      </c>
      <c r="K316" s="9">
        <v>0.22065240765999999</v>
      </c>
      <c r="L316" s="9">
        <v>0.260915213486</v>
      </c>
      <c r="M316" s="18">
        <f t="shared" si="4"/>
        <v>1</v>
      </c>
      <c r="N316" s="24"/>
    </row>
    <row r="317" spans="1:14" ht="13.5" thickBot="1">
      <c r="A317" s="3">
        <v>43751</v>
      </c>
      <c r="B317" s="7">
        <v>19</v>
      </c>
      <c r="C317" s="8">
        <v>40320.77734375</v>
      </c>
      <c r="D317" s="8">
        <v>247.1</v>
      </c>
      <c r="E317" s="8">
        <v>243.1</v>
      </c>
      <c r="F317" s="8">
        <v>96.220598323923994</v>
      </c>
      <c r="G317" s="8">
        <v>124.01561125236201</v>
      </c>
      <c r="H317" s="8">
        <v>27.795012928437</v>
      </c>
      <c r="I317" s="9">
        <v>6.3511036504999993E-2</v>
      </c>
      <c r="J317" s="9">
        <v>7.7853148439E-2</v>
      </c>
      <c r="K317" s="9">
        <v>6.1447053017E-2</v>
      </c>
      <c r="L317" s="9">
        <v>7.5789164950999993E-2</v>
      </c>
      <c r="M317" s="18">
        <f t="shared" si="4"/>
        <v>1</v>
      </c>
      <c r="N317" s="24"/>
    </row>
    <row r="318" spans="1:14" ht="13.5" thickBot="1">
      <c r="A318" s="3">
        <v>43751</v>
      </c>
      <c r="B318" s="7">
        <v>20</v>
      </c>
      <c r="C318" s="8">
        <v>41153.5703125</v>
      </c>
      <c r="D318" s="8">
        <v>6.4</v>
      </c>
      <c r="E318" s="8">
        <v>5.5</v>
      </c>
      <c r="F318" s="8">
        <v>0.98870587720799996</v>
      </c>
      <c r="G318" s="8">
        <v>1.247579517258</v>
      </c>
      <c r="H318" s="8">
        <v>0.25887364004899999</v>
      </c>
      <c r="I318" s="9">
        <v>2.6586277E-3</v>
      </c>
      <c r="J318" s="9">
        <v>2.7922054289999999E-3</v>
      </c>
      <c r="K318" s="9">
        <v>2.1942314150000001E-3</v>
      </c>
      <c r="L318" s="9">
        <v>2.327809144E-3</v>
      </c>
      <c r="M318" s="18">
        <f t="shared" si="4"/>
        <v>0</v>
      </c>
      <c r="N318" s="24"/>
    </row>
    <row r="319" spans="1:14" ht="13.5" thickBot="1">
      <c r="A319" s="3">
        <v>43751</v>
      </c>
      <c r="B319" s="7">
        <v>21</v>
      </c>
      <c r="C319" s="8">
        <v>40724.6640625</v>
      </c>
      <c r="D319" s="8">
        <v>0</v>
      </c>
      <c r="E319" s="8">
        <v>0</v>
      </c>
      <c r="F319" s="8">
        <v>0.469999998807</v>
      </c>
      <c r="G319" s="8">
        <v>0.469999998807</v>
      </c>
      <c r="H319" s="8">
        <v>0</v>
      </c>
      <c r="I319" s="9">
        <v>2.4251805900000001E-4</v>
      </c>
      <c r="J319" s="9">
        <v>2.4251805900000001E-4</v>
      </c>
      <c r="K319" s="9">
        <v>2.4251805900000001E-4</v>
      </c>
      <c r="L319" s="9">
        <v>2.4251805900000001E-4</v>
      </c>
      <c r="M319" s="18">
        <f t="shared" si="4"/>
        <v>0</v>
      </c>
      <c r="N319" s="24"/>
    </row>
    <row r="320" spans="1:14" ht="13.5" thickBot="1">
      <c r="A320" s="3">
        <v>43751</v>
      </c>
      <c r="B320" s="7">
        <v>22</v>
      </c>
      <c r="C320" s="8">
        <v>39385.3671875</v>
      </c>
      <c r="D320" s="8">
        <v>0</v>
      </c>
      <c r="E320" s="8">
        <v>0</v>
      </c>
      <c r="F320" s="8">
        <v>0.469999998807</v>
      </c>
      <c r="G320" s="8">
        <v>0.469999998807</v>
      </c>
      <c r="H320" s="8">
        <v>0</v>
      </c>
      <c r="I320" s="9">
        <v>2.4251805900000001E-4</v>
      </c>
      <c r="J320" s="9">
        <v>2.4251805900000001E-4</v>
      </c>
      <c r="K320" s="9">
        <v>2.4251805900000001E-4</v>
      </c>
      <c r="L320" s="9">
        <v>2.4251805900000001E-4</v>
      </c>
      <c r="M320" s="18">
        <f t="shared" si="4"/>
        <v>0</v>
      </c>
      <c r="N320" s="24"/>
    </row>
    <row r="321" spans="1:14" ht="13.5" thickBot="1">
      <c r="A321" s="3">
        <v>43751</v>
      </c>
      <c r="B321" s="7">
        <v>23</v>
      </c>
      <c r="C321" s="8">
        <v>37375.1640625</v>
      </c>
      <c r="D321" s="8">
        <v>0</v>
      </c>
      <c r="E321" s="8">
        <v>0</v>
      </c>
      <c r="F321" s="8">
        <v>0.469999998807</v>
      </c>
      <c r="G321" s="8">
        <v>0.469999998807</v>
      </c>
      <c r="H321" s="8">
        <v>0</v>
      </c>
      <c r="I321" s="9">
        <v>2.4251805900000001E-4</v>
      </c>
      <c r="J321" s="9">
        <v>2.4251805900000001E-4</v>
      </c>
      <c r="K321" s="9">
        <v>2.4251805900000001E-4</v>
      </c>
      <c r="L321" s="9">
        <v>2.4251805900000001E-4</v>
      </c>
      <c r="M321" s="18">
        <f t="shared" si="4"/>
        <v>0</v>
      </c>
      <c r="N321" s="24"/>
    </row>
    <row r="322" spans="1:14" ht="13.5" thickBot="1">
      <c r="A322" s="3">
        <v>43751</v>
      </c>
      <c r="B322" s="7">
        <v>24</v>
      </c>
      <c r="C322" s="8">
        <v>35024.95703125</v>
      </c>
      <c r="D322" s="8">
        <v>0</v>
      </c>
      <c r="E322" s="8">
        <v>0</v>
      </c>
      <c r="F322" s="8">
        <v>0.469999998807</v>
      </c>
      <c r="G322" s="8">
        <v>0.469999998807</v>
      </c>
      <c r="H322" s="8">
        <v>0</v>
      </c>
      <c r="I322" s="9">
        <v>2.4251805900000001E-4</v>
      </c>
      <c r="J322" s="9">
        <v>2.4251805900000001E-4</v>
      </c>
      <c r="K322" s="9">
        <v>2.4251805900000001E-4</v>
      </c>
      <c r="L322" s="9">
        <v>2.4251805900000001E-4</v>
      </c>
      <c r="M322" s="18">
        <f t="shared" si="4"/>
        <v>0</v>
      </c>
      <c r="N322" s="24"/>
    </row>
    <row r="323" spans="1:14" ht="13.5" thickBot="1">
      <c r="A323" s="3">
        <v>43752</v>
      </c>
      <c r="B323" s="7">
        <v>1</v>
      </c>
      <c r="C323" s="8">
        <v>33131.26171875</v>
      </c>
      <c r="D323" s="8">
        <v>0</v>
      </c>
      <c r="E323" s="8">
        <v>0</v>
      </c>
      <c r="F323" s="8">
        <v>0.469999998807</v>
      </c>
      <c r="G323" s="8">
        <v>0.469999998807</v>
      </c>
      <c r="H323" s="8">
        <v>0</v>
      </c>
      <c r="I323" s="9">
        <v>2.4251805900000001E-4</v>
      </c>
      <c r="J323" s="9">
        <v>2.4251805900000001E-4</v>
      </c>
      <c r="K323" s="9">
        <v>2.4251805900000001E-4</v>
      </c>
      <c r="L323" s="9">
        <v>2.4251805900000001E-4</v>
      </c>
      <c r="M323" s="18">
        <f t="shared" si="4"/>
        <v>0</v>
      </c>
      <c r="N323" s="24"/>
    </row>
    <row r="324" spans="1:14" ht="13.5" thickBot="1">
      <c r="A324" s="3">
        <v>43752</v>
      </c>
      <c r="B324" s="7">
        <v>2</v>
      </c>
      <c r="C324" s="8">
        <v>31761.169921875</v>
      </c>
      <c r="D324" s="8">
        <v>0</v>
      </c>
      <c r="E324" s="8">
        <v>0</v>
      </c>
      <c r="F324" s="8">
        <v>0.469999998807</v>
      </c>
      <c r="G324" s="8">
        <v>0.469999998807</v>
      </c>
      <c r="H324" s="8">
        <v>0</v>
      </c>
      <c r="I324" s="9">
        <v>2.4251805900000001E-4</v>
      </c>
      <c r="J324" s="9">
        <v>2.4251805900000001E-4</v>
      </c>
      <c r="K324" s="9">
        <v>2.4251805900000001E-4</v>
      </c>
      <c r="L324" s="9">
        <v>2.4251805900000001E-4</v>
      </c>
      <c r="M324" s="18">
        <f t="shared" si="4"/>
        <v>0</v>
      </c>
      <c r="N324" s="24"/>
    </row>
    <row r="325" spans="1:14" ht="13.5" thickBot="1">
      <c r="A325" s="3">
        <v>43752</v>
      </c>
      <c r="B325" s="7">
        <v>3</v>
      </c>
      <c r="C325" s="8">
        <v>31004.88671875</v>
      </c>
      <c r="D325" s="8">
        <v>0</v>
      </c>
      <c r="E325" s="8">
        <v>0</v>
      </c>
      <c r="F325" s="8">
        <v>0.469999998807</v>
      </c>
      <c r="G325" s="8">
        <v>0.469999998807</v>
      </c>
      <c r="H325" s="8">
        <v>0</v>
      </c>
      <c r="I325" s="9">
        <v>2.4251805900000001E-4</v>
      </c>
      <c r="J325" s="9">
        <v>2.4251805900000001E-4</v>
      </c>
      <c r="K325" s="9">
        <v>2.4251805900000001E-4</v>
      </c>
      <c r="L325" s="9">
        <v>2.4251805900000001E-4</v>
      </c>
      <c r="M325" s="18">
        <f t="shared" si="4"/>
        <v>0</v>
      </c>
      <c r="N325" s="24"/>
    </row>
    <row r="326" spans="1:14" ht="13.5" thickBot="1">
      <c r="A326" s="3">
        <v>43752</v>
      </c>
      <c r="B326" s="7">
        <v>4</v>
      </c>
      <c r="C326" s="8">
        <v>30788.2421875</v>
      </c>
      <c r="D326" s="8">
        <v>0</v>
      </c>
      <c r="E326" s="8">
        <v>0</v>
      </c>
      <c r="F326" s="8">
        <v>0.469999998807</v>
      </c>
      <c r="G326" s="8">
        <v>0.469999998807</v>
      </c>
      <c r="H326" s="8">
        <v>0</v>
      </c>
      <c r="I326" s="9">
        <v>2.4251805900000001E-4</v>
      </c>
      <c r="J326" s="9">
        <v>2.4251805900000001E-4</v>
      </c>
      <c r="K326" s="9">
        <v>2.4251805900000001E-4</v>
      </c>
      <c r="L326" s="9">
        <v>2.4251805900000001E-4</v>
      </c>
      <c r="M326" s="18">
        <f t="shared" si="4"/>
        <v>0</v>
      </c>
      <c r="N326" s="24"/>
    </row>
    <row r="327" spans="1:14" ht="13.5" thickBot="1">
      <c r="A327" s="3">
        <v>43752</v>
      </c>
      <c r="B327" s="7">
        <v>5</v>
      </c>
      <c r="C327" s="8">
        <v>31162.419921875</v>
      </c>
      <c r="D327" s="8">
        <v>0</v>
      </c>
      <c r="E327" s="8">
        <v>0</v>
      </c>
      <c r="F327" s="8">
        <v>0.469999998807</v>
      </c>
      <c r="G327" s="8">
        <v>0.469999998807</v>
      </c>
      <c r="H327" s="8">
        <v>0</v>
      </c>
      <c r="I327" s="9">
        <v>2.4251805900000001E-4</v>
      </c>
      <c r="J327" s="9">
        <v>2.4251805900000001E-4</v>
      </c>
      <c r="K327" s="9">
        <v>2.4251805900000001E-4</v>
      </c>
      <c r="L327" s="9">
        <v>2.4251805900000001E-4</v>
      </c>
      <c r="M327" s="18">
        <f t="shared" si="4"/>
        <v>0</v>
      </c>
      <c r="N327" s="24"/>
    </row>
    <row r="328" spans="1:14" ht="13.5" thickBot="1">
      <c r="A328" s="3">
        <v>43752</v>
      </c>
      <c r="B328" s="7">
        <v>6</v>
      </c>
      <c r="C328" s="8">
        <v>32627.724609375</v>
      </c>
      <c r="D328" s="8">
        <v>0</v>
      </c>
      <c r="E328" s="8">
        <v>0</v>
      </c>
      <c r="F328" s="8">
        <v>0.469999998807</v>
      </c>
      <c r="G328" s="8">
        <v>0.469999998807</v>
      </c>
      <c r="H328" s="8">
        <v>0</v>
      </c>
      <c r="I328" s="9">
        <v>2.4251805900000001E-4</v>
      </c>
      <c r="J328" s="9">
        <v>2.4251805900000001E-4</v>
      </c>
      <c r="K328" s="9">
        <v>2.4251805900000001E-4</v>
      </c>
      <c r="L328" s="9">
        <v>2.4251805900000001E-4</v>
      </c>
      <c r="M328" s="18">
        <f t="shared" si="4"/>
        <v>0</v>
      </c>
      <c r="N328" s="24"/>
    </row>
    <row r="329" spans="1:14" ht="13.5" thickBot="1">
      <c r="A329" s="3">
        <v>43752</v>
      </c>
      <c r="B329" s="7">
        <v>7</v>
      </c>
      <c r="C329" s="8">
        <v>34893.57421875</v>
      </c>
      <c r="D329" s="8">
        <v>0</v>
      </c>
      <c r="E329" s="8">
        <v>0</v>
      </c>
      <c r="F329" s="8">
        <v>0.469999998807</v>
      </c>
      <c r="G329" s="8">
        <v>0.469999998807</v>
      </c>
      <c r="H329" s="8">
        <v>0</v>
      </c>
      <c r="I329" s="9">
        <v>2.4251805900000001E-4</v>
      </c>
      <c r="J329" s="9">
        <v>2.4251805900000001E-4</v>
      </c>
      <c r="K329" s="9">
        <v>2.4251805900000001E-4</v>
      </c>
      <c r="L329" s="9">
        <v>2.4251805900000001E-4</v>
      </c>
      <c r="M329" s="18">
        <f t="shared" si="4"/>
        <v>0</v>
      </c>
      <c r="N329" s="24"/>
    </row>
    <row r="330" spans="1:14" ht="13.5" thickBot="1">
      <c r="A330" s="3">
        <v>43752</v>
      </c>
      <c r="B330" s="7">
        <v>8</v>
      </c>
      <c r="C330" s="8">
        <v>36520.17578125</v>
      </c>
      <c r="D330" s="8">
        <v>0.4</v>
      </c>
      <c r="E330" s="8">
        <v>0.1</v>
      </c>
      <c r="F330" s="8">
        <v>0.49182373915200001</v>
      </c>
      <c r="G330" s="8">
        <v>0.49182373915200001</v>
      </c>
      <c r="H330" s="8">
        <v>0</v>
      </c>
      <c r="I330" s="9">
        <v>4.7380670357489899E-5</v>
      </c>
      <c r="J330" s="9">
        <v>4.7380670357489899E-5</v>
      </c>
      <c r="K330" s="9">
        <v>2.0217943099999999E-4</v>
      </c>
      <c r="L330" s="9">
        <v>2.0217943099999999E-4</v>
      </c>
      <c r="M330" s="18">
        <f t="shared" si="4"/>
        <v>0</v>
      </c>
      <c r="N330" s="24"/>
    </row>
    <row r="331" spans="1:14" ht="13.5" thickBot="1">
      <c r="A331" s="3">
        <v>43752</v>
      </c>
      <c r="B331" s="7">
        <v>9</v>
      </c>
      <c r="C331" s="8">
        <v>37442.33984375</v>
      </c>
      <c r="D331" s="8">
        <v>95.1</v>
      </c>
      <c r="E331" s="8">
        <v>89.3</v>
      </c>
      <c r="F331" s="8">
        <v>29.206251400943</v>
      </c>
      <c r="G331" s="8">
        <v>29.206251400943</v>
      </c>
      <c r="H331" s="8">
        <v>0</v>
      </c>
      <c r="I331" s="9">
        <v>3.4000902269000002E-2</v>
      </c>
      <c r="J331" s="9">
        <v>3.4000902269000002E-2</v>
      </c>
      <c r="K331" s="9">
        <v>3.1008126212000001E-2</v>
      </c>
      <c r="L331" s="9">
        <v>3.1008126212000001E-2</v>
      </c>
      <c r="M331" s="18">
        <f t="shared" si="4"/>
        <v>1</v>
      </c>
      <c r="N331" s="24"/>
    </row>
    <row r="332" spans="1:14" ht="13.5" thickBot="1">
      <c r="A332" s="3">
        <v>43752</v>
      </c>
      <c r="B332" s="7">
        <v>10</v>
      </c>
      <c r="C332" s="8">
        <v>39177.39453125</v>
      </c>
      <c r="D332" s="8">
        <v>395.3</v>
      </c>
      <c r="E332" s="8">
        <v>393.9</v>
      </c>
      <c r="F332" s="8">
        <v>99.405294160411998</v>
      </c>
      <c r="G332" s="8">
        <v>106.165991765269</v>
      </c>
      <c r="H332" s="8">
        <v>6.7606976048560004</v>
      </c>
      <c r="I332" s="9">
        <v>0.14919195471300001</v>
      </c>
      <c r="J332" s="9">
        <v>0.152680446769</v>
      </c>
      <c r="K332" s="9">
        <v>0.148469560492</v>
      </c>
      <c r="L332" s="9">
        <v>0.15195805254799999</v>
      </c>
      <c r="M332" s="18">
        <f t="shared" ref="M332:M395" si="5">IF(F332&gt;5,1,0)</f>
        <v>1</v>
      </c>
      <c r="N332" s="24"/>
    </row>
    <row r="333" spans="1:14" ht="13.5" thickBot="1">
      <c r="A333" s="3">
        <v>43752</v>
      </c>
      <c r="B333" s="7">
        <v>11</v>
      </c>
      <c r="C333" s="8">
        <v>41174.1796875</v>
      </c>
      <c r="D333" s="8">
        <v>645.4</v>
      </c>
      <c r="E333" s="8">
        <v>642.1</v>
      </c>
      <c r="F333" s="8">
        <v>195.89167261934901</v>
      </c>
      <c r="G333" s="8">
        <v>230.135095672483</v>
      </c>
      <c r="H333" s="8">
        <v>34.243423053133</v>
      </c>
      <c r="I333" s="9">
        <v>0.214274976433</v>
      </c>
      <c r="J333" s="9">
        <v>0.23194444137199999</v>
      </c>
      <c r="K333" s="9">
        <v>0.212572190055</v>
      </c>
      <c r="L333" s="9">
        <v>0.23024165499499999</v>
      </c>
      <c r="M333" s="18">
        <f t="shared" si="5"/>
        <v>1</v>
      </c>
      <c r="N333" s="24"/>
    </row>
    <row r="334" spans="1:14" ht="13.5" thickBot="1">
      <c r="A334" s="3">
        <v>43752</v>
      </c>
      <c r="B334" s="7">
        <v>12</v>
      </c>
      <c r="C334" s="8">
        <v>43207.9375</v>
      </c>
      <c r="D334" s="8">
        <v>783</v>
      </c>
      <c r="E334" s="8">
        <v>779.2</v>
      </c>
      <c r="F334" s="8">
        <v>384.82300291551502</v>
      </c>
      <c r="G334" s="8">
        <v>398.19027875618798</v>
      </c>
      <c r="H334" s="8">
        <v>13.367275840673001</v>
      </c>
      <c r="I334" s="9">
        <v>0.198560227679</v>
      </c>
      <c r="J334" s="9">
        <v>0.20545768683400001</v>
      </c>
      <c r="K334" s="9">
        <v>0.19659944336599999</v>
      </c>
      <c r="L334" s="9">
        <v>0.20349690251999999</v>
      </c>
      <c r="M334" s="18">
        <f t="shared" si="5"/>
        <v>1</v>
      </c>
      <c r="N334" s="24"/>
    </row>
    <row r="335" spans="1:14" ht="13.5" thickBot="1">
      <c r="A335" s="3">
        <v>43752</v>
      </c>
      <c r="B335" s="7">
        <v>13</v>
      </c>
      <c r="C335" s="8">
        <v>45185.23046875</v>
      </c>
      <c r="D335" s="8">
        <v>880.4</v>
      </c>
      <c r="E335" s="8">
        <v>875.8</v>
      </c>
      <c r="F335" s="8">
        <v>533.25809984910802</v>
      </c>
      <c r="G335" s="8">
        <v>581.452948294679</v>
      </c>
      <c r="H335" s="8">
        <v>48.194848445570997</v>
      </c>
      <c r="I335" s="9">
        <v>0.15425544463599999</v>
      </c>
      <c r="J335" s="9">
        <v>0.179123787487</v>
      </c>
      <c r="K335" s="9">
        <v>0.151881863625</v>
      </c>
      <c r="L335" s="9">
        <v>0.17675020647600001</v>
      </c>
      <c r="M335" s="18">
        <f t="shared" si="5"/>
        <v>1</v>
      </c>
      <c r="N335" s="24"/>
    </row>
    <row r="336" spans="1:14" ht="13.5" thickBot="1">
      <c r="A336" s="3">
        <v>43752</v>
      </c>
      <c r="B336" s="7">
        <v>14</v>
      </c>
      <c r="C336" s="8">
        <v>46872.53515625</v>
      </c>
      <c r="D336" s="8">
        <v>948</v>
      </c>
      <c r="E336" s="8">
        <v>942.5</v>
      </c>
      <c r="F336" s="8">
        <v>558.35625739064506</v>
      </c>
      <c r="G336" s="8">
        <v>657.46909944421702</v>
      </c>
      <c r="H336" s="8">
        <v>99.112842053571995</v>
      </c>
      <c r="I336" s="9">
        <v>0.14991274538400001</v>
      </c>
      <c r="J336" s="9">
        <v>0.20105456274899999</v>
      </c>
      <c r="K336" s="9">
        <v>0.14707476808799999</v>
      </c>
      <c r="L336" s="9">
        <v>0.198216585453</v>
      </c>
      <c r="M336" s="18">
        <f t="shared" si="5"/>
        <v>1</v>
      </c>
      <c r="N336" s="24"/>
    </row>
    <row r="337" spans="1:14" ht="13.5" thickBot="1">
      <c r="A337" s="3">
        <v>43752</v>
      </c>
      <c r="B337" s="7">
        <v>15</v>
      </c>
      <c r="C337" s="8">
        <v>48261.09375</v>
      </c>
      <c r="D337" s="8">
        <v>969.5</v>
      </c>
      <c r="E337" s="8">
        <v>964.8</v>
      </c>
      <c r="F337" s="8">
        <v>727.414370431718</v>
      </c>
      <c r="G337" s="8">
        <v>758.73734852353698</v>
      </c>
      <c r="H337" s="8">
        <v>31.322978091819</v>
      </c>
      <c r="I337" s="9">
        <v>0.10875265814</v>
      </c>
      <c r="J337" s="9">
        <v>0.124915185535</v>
      </c>
      <c r="K337" s="9">
        <v>0.106327477542</v>
      </c>
      <c r="L337" s="9">
        <v>0.122490004937</v>
      </c>
      <c r="M337" s="18">
        <f t="shared" si="5"/>
        <v>1</v>
      </c>
      <c r="N337" s="24"/>
    </row>
    <row r="338" spans="1:14" ht="13.5" thickBot="1">
      <c r="A338" s="3">
        <v>43752</v>
      </c>
      <c r="B338" s="7">
        <v>16</v>
      </c>
      <c r="C338" s="8">
        <v>49367.953125</v>
      </c>
      <c r="D338" s="8">
        <v>856.2</v>
      </c>
      <c r="E338" s="8">
        <v>851.7</v>
      </c>
      <c r="F338" s="8">
        <v>689.29550581924605</v>
      </c>
      <c r="G338" s="8">
        <v>699.73478716156501</v>
      </c>
      <c r="H338" s="8">
        <v>10.439281342318999</v>
      </c>
      <c r="I338" s="9">
        <v>8.0735403940999997E-2</v>
      </c>
      <c r="J338" s="9">
        <v>8.6122030020999996E-2</v>
      </c>
      <c r="K338" s="9">
        <v>7.8413422516999995E-2</v>
      </c>
      <c r="L338" s="9">
        <v>8.3800048596000001E-2</v>
      </c>
      <c r="M338" s="18">
        <f t="shared" si="5"/>
        <v>1</v>
      </c>
      <c r="N338" s="24"/>
    </row>
    <row r="339" spans="1:14" ht="13.5" thickBot="1">
      <c r="A339" s="3">
        <v>43752</v>
      </c>
      <c r="B339" s="7">
        <v>17</v>
      </c>
      <c r="C339" s="8">
        <v>49795</v>
      </c>
      <c r="D339" s="8">
        <v>594.79999999999995</v>
      </c>
      <c r="E339" s="8">
        <v>591.79999999999995</v>
      </c>
      <c r="F339" s="8">
        <v>478.45457516005899</v>
      </c>
      <c r="G339" s="8">
        <v>539.88845670662397</v>
      </c>
      <c r="H339" s="8">
        <v>61.433881546564997</v>
      </c>
      <c r="I339" s="9">
        <v>2.8334129666000001E-2</v>
      </c>
      <c r="J339" s="9">
        <v>6.0033758946999999E-2</v>
      </c>
      <c r="K339" s="9">
        <v>2.678614205E-2</v>
      </c>
      <c r="L339" s="9">
        <v>5.8485771330999997E-2</v>
      </c>
      <c r="M339" s="18">
        <f t="shared" si="5"/>
        <v>1</v>
      </c>
      <c r="N339" s="24"/>
    </row>
    <row r="340" spans="1:14" ht="13.5" thickBot="1">
      <c r="A340" s="3">
        <v>43752</v>
      </c>
      <c r="B340" s="7">
        <v>18</v>
      </c>
      <c r="C340" s="8">
        <v>49631.87109375</v>
      </c>
      <c r="D340" s="8">
        <v>369.3</v>
      </c>
      <c r="E340" s="8">
        <v>367.8</v>
      </c>
      <c r="F340" s="8">
        <v>423.41185013775998</v>
      </c>
      <c r="G340" s="8">
        <v>427.02894095836399</v>
      </c>
      <c r="H340" s="8">
        <v>3.6170908206029999</v>
      </c>
      <c r="I340" s="9">
        <v>2.9787895230999999E-2</v>
      </c>
      <c r="J340" s="9">
        <v>2.7921491299000002E-2</v>
      </c>
      <c r="K340" s="9">
        <v>3.0561889038999999E-2</v>
      </c>
      <c r="L340" s="9">
        <v>2.8695485106999999E-2</v>
      </c>
      <c r="M340" s="18">
        <f t="shared" si="5"/>
        <v>1</v>
      </c>
      <c r="N340" s="24"/>
    </row>
    <row r="341" spans="1:14" ht="13.5" thickBot="1">
      <c r="A341" s="3">
        <v>43752</v>
      </c>
      <c r="B341" s="7">
        <v>19</v>
      </c>
      <c r="C341" s="8">
        <v>49137.9296875</v>
      </c>
      <c r="D341" s="8">
        <v>108.1</v>
      </c>
      <c r="E341" s="8">
        <v>104.9</v>
      </c>
      <c r="F341" s="8">
        <v>193.962640765591</v>
      </c>
      <c r="G341" s="8">
        <v>213.67794008456201</v>
      </c>
      <c r="H341" s="8">
        <v>19.715299318970001</v>
      </c>
      <c r="I341" s="9">
        <v>5.4477781261000002E-2</v>
      </c>
      <c r="J341" s="9">
        <v>4.4304768196000002E-2</v>
      </c>
      <c r="K341" s="9">
        <v>5.6128968050999997E-2</v>
      </c>
      <c r="L341" s="9">
        <v>4.5955954987000003E-2</v>
      </c>
      <c r="M341" s="18">
        <f t="shared" si="5"/>
        <v>1</v>
      </c>
      <c r="N341" s="24"/>
    </row>
    <row r="342" spans="1:14" ht="13.5" thickBot="1">
      <c r="A342" s="3">
        <v>43752</v>
      </c>
      <c r="B342" s="7">
        <v>20</v>
      </c>
      <c r="C342" s="8">
        <v>49214.25</v>
      </c>
      <c r="D342" s="8">
        <v>3.2</v>
      </c>
      <c r="E342" s="8">
        <v>2.8</v>
      </c>
      <c r="F342" s="8">
        <v>3.1049358379540002</v>
      </c>
      <c r="G342" s="8">
        <v>3.8336699365909999</v>
      </c>
      <c r="H342" s="8">
        <v>0.72873409863600003</v>
      </c>
      <c r="I342" s="9">
        <v>3.26971071E-4</v>
      </c>
      <c r="J342" s="9">
        <v>4.90527151937081E-5</v>
      </c>
      <c r="K342" s="9">
        <v>5.3336941999999996E-4</v>
      </c>
      <c r="L342" s="9">
        <v>1.57345633E-4</v>
      </c>
      <c r="M342" s="18">
        <f t="shared" si="5"/>
        <v>0</v>
      </c>
      <c r="N342" s="24"/>
    </row>
    <row r="343" spans="1:14" ht="13.5" thickBot="1">
      <c r="A343" s="3">
        <v>43752</v>
      </c>
      <c r="B343" s="7">
        <v>21</v>
      </c>
      <c r="C343" s="8">
        <v>48210.0390625</v>
      </c>
      <c r="D343" s="8">
        <v>0</v>
      </c>
      <c r="E343" s="8">
        <v>0</v>
      </c>
      <c r="F343" s="8">
        <v>0.23999999463499999</v>
      </c>
      <c r="G343" s="8">
        <v>0.23999999463499999</v>
      </c>
      <c r="H343" s="8">
        <v>0</v>
      </c>
      <c r="I343" s="9">
        <v>1.2383900599999999E-4</v>
      </c>
      <c r="J343" s="9">
        <v>1.2383900599999999E-4</v>
      </c>
      <c r="K343" s="9">
        <v>1.2383900599999999E-4</v>
      </c>
      <c r="L343" s="9">
        <v>1.2383900599999999E-4</v>
      </c>
      <c r="M343" s="18">
        <f t="shared" si="5"/>
        <v>0</v>
      </c>
      <c r="N343" s="24"/>
    </row>
    <row r="344" spans="1:14" ht="13.5" thickBot="1">
      <c r="A344" s="3">
        <v>43752</v>
      </c>
      <c r="B344" s="7">
        <v>22</v>
      </c>
      <c r="C344" s="8">
        <v>46161.27734375</v>
      </c>
      <c r="D344" s="8">
        <v>0</v>
      </c>
      <c r="E344" s="8">
        <v>0</v>
      </c>
      <c r="F344" s="8">
        <v>0.23999999463499999</v>
      </c>
      <c r="G344" s="8">
        <v>0.23999999463499999</v>
      </c>
      <c r="H344" s="8">
        <v>0</v>
      </c>
      <c r="I344" s="9">
        <v>1.2383900599999999E-4</v>
      </c>
      <c r="J344" s="9">
        <v>1.2383900599999999E-4</v>
      </c>
      <c r="K344" s="9">
        <v>1.2383900599999999E-4</v>
      </c>
      <c r="L344" s="9">
        <v>1.2383900599999999E-4</v>
      </c>
      <c r="M344" s="18">
        <f t="shared" si="5"/>
        <v>0</v>
      </c>
      <c r="N344" s="24"/>
    </row>
    <row r="345" spans="1:14" ht="13.5" thickBot="1">
      <c r="A345" s="3">
        <v>43752</v>
      </c>
      <c r="B345" s="7">
        <v>23</v>
      </c>
      <c r="C345" s="8">
        <v>43222.359375</v>
      </c>
      <c r="D345" s="8">
        <v>0</v>
      </c>
      <c r="E345" s="8">
        <v>0</v>
      </c>
      <c r="F345" s="8">
        <v>0.23999999463499999</v>
      </c>
      <c r="G345" s="8">
        <v>0.23999999463499999</v>
      </c>
      <c r="H345" s="8">
        <v>0</v>
      </c>
      <c r="I345" s="9">
        <v>1.2383900599999999E-4</v>
      </c>
      <c r="J345" s="9">
        <v>1.2383900599999999E-4</v>
      </c>
      <c r="K345" s="9">
        <v>1.2383900599999999E-4</v>
      </c>
      <c r="L345" s="9">
        <v>1.2383900599999999E-4</v>
      </c>
      <c r="M345" s="18">
        <f t="shared" si="5"/>
        <v>0</v>
      </c>
      <c r="N345" s="24"/>
    </row>
    <row r="346" spans="1:14" ht="13.5" thickBot="1">
      <c r="A346" s="3">
        <v>43752</v>
      </c>
      <c r="B346" s="7">
        <v>24</v>
      </c>
      <c r="C346" s="8">
        <v>40213.40625</v>
      </c>
      <c r="D346" s="8">
        <v>0</v>
      </c>
      <c r="E346" s="8">
        <v>0</v>
      </c>
      <c r="F346" s="8">
        <v>0.24001555019099999</v>
      </c>
      <c r="G346" s="8">
        <v>0.24001555019099999</v>
      </c>
      <c r="H346" s="8">
        <v>0</v>
      </c>
      <c r="I346" s="9">
        <v>1.2384703300000001E-4</v>
      </c>
      <c r="J346" s="9">
        <v>1.2384703300000001E-4</v>
      </c>
      <c r="K346" s="9">
        <v>1.2384703300000001E-4</v>
      </c>
      <c r="L346" s="9">
        <v>1.2384703300000001E-4</v>
      </c>
      <c r="M346" s="18">
        <f t="shared" si="5"/>
        <v>0</v>
      </c>
      <c r="N346" s="24"/>
    </row>
    <row r="347" spans="1:14" ht="13.5" thickBot="1">
      <c r="A347" s="3">
        <v>43753</v>
      </c>
      <c r="B347" s="7">
        <v>1</v>
      </c>
      <c r="C347" s="8">
        <v>37955.30859375</v>
      </c>
      <c r="D347" s="8">
        <v>0</v>
      </c>
      <c r="E347" s="8">
        <v>0</v>
      </c>
      <c r="F347" s="8">
        <v>0.23999999463499999</v>
      </c>
      <c r="G347" s="8">
        <v>0.23999999463499999</v>
      </c>
      <c r="H347" s="8">
        <v>0</v>
      </c>
      <c r="I347" s="9">
        <v>1.2383900599999999E-4</v>
      </c>
      <c r="J347" s="9">
        <v>1.2383900599999999E-4</v>
      </c>
      <c r="K347" s="9">
        <v>1.2383900599999999E-4</v>
      </c>
      <c r="L347" s="9">
        <v>1.2383900599999999E-4</v>
      </c>
      <c r="M347" s="18">
        <f t="shared" si="5"/>
        <v>0</v>
      </c>
      <c r="N347" s="24"/>
    </row>
    <row r="348" spans="1:14" ht="13.5" thickBot="1">
      <c r="A348" s="3">
        <v>43753</v>
      </c>
      <c r="B348" s="7">
        <v>2</v>
      </c>
      <c r="C348" s="8">
        <v>36578.9375</v>
      </c>
      <c r="D348" s="8">
        <v>0</v>
      </c>
      <c r="E348" s="8">
        <v>0</v>
      </c>
      <c r="F348" s="8">
        <v>0.24216626001700001</v>
      </c>
      <c r="G348" s="8">
        <v>0.24216626001700001</v>
      </c>
      <c r="H348" s="8">
        <v>0</v>
      </c>
      <c r="I348" s="9">
        <v>1.2495679E-4</v>
      </c>
      <c r="J348" s="9">
        <v>1.2495679E-4</v>
      </c>
      <c r="K348" s="9">
        <v>1.2495679E-4</v>
      </c>
      <c r="L348" s="9">
        <v>1.2495679E-4</v>
      </c>
      <c r="M348" s="18">
        <f t="shared" si="5"/>
        <v>0</v>
      </c>
      <c r="N348" s="24"/>
    </row>
    <row r="349" spans="1:14" ht="13.5" thickBot="1">
      <c r="A349" s="3">
        <v>43753</v>
      </c>
      <c r="B349" s="7">
        <v>3</v>
      </c>
      <c r="C349" s="8">
        <v>35703.140625</v>
      </c>
      <c r="D349" s="8">
        <v>0</v>
      </c>
      <c r="E349" s="8">
        <v>0</v>
      </c>
      <c r="F349" s="8">
        <v>0.24074286719099999</v>
      </c>
      <c r="G349" s="8">
        <v>0.24074286719099999</v>
      </c>
      <c r="H349" s="8">
        <v>0</v>
      </c>
      <c r="I349" s="9">
        <v>1.2422232500000001E-4</v>
      </c>
      <c r="J349" s="9">
        <v>1.2422232500000001E-4</v>
      </c>
      <c r="K349" s="9">
        <v>1.2422232500000001E-4</v>
      </c>
      <c r="L349" s="9">
        <v>1.2422232500000001E-4</v>
      </c>
      <c r="M349" s="18">
        <f t="shared" si="5"/>
        <v>0</v>
      </c>
      <c r="N349" s="24"/>
    </row>
    <row r="350" spans="1:14" ht="13.5" thickBot="1">
      <c r="A350" s="3">
        <v>43753</v>
      </c>
      <c r="B350" s="7">
        <v>4</v>
      </c>
      <c r="C350" s="8">
        <v>35317.0546875</v>
      </c>
      <c r="D350" s="8">
        <v>0</v>
      </c>
      <c r="E350" s="8">
        <v>0</v>
      </c>
      <c r="F350" s="8">
        <v>0.24752500368399999</v>
      </c>
      <c r="G350" s="8">
        <v>0.24752500368399999</v>
      </c>
      <c r="H350" s="8">
        <v>0</v>
      </c>
      <c r="I350" s="9">
        <v>1.2772188E-4</v>
      </c>
      <c r="J350" s="9">
        <v>1.2772188E-4</v>
      </c>
      <c r="K350" s="9">
        <v>1.2772188E-4</v>
      </c>
      <c r="L350" s="9">
        <v>1.2772188E-4</v>
      </c>
      <c r="M350" s="18">
        <f t="shared" si="5"/>
        <v>0</v>
      </c>
      <c r="N350" s="24"/>
    </row>
    <row r="351" spans="1:14" ht="13.5" thickBot="1">
      <c r="A351" s="3">
        <v>43753</v>
      </c>
      <c r="B351" s="7">
        <v>5</v>
      </c>
      <c r="C351" s="8">
        <v>35773.68359375</v>
      </c>
      <c r="D351" s="8">
        <v>0</v>
      </c>
      <c r="E351" s="8">
        <v>0</v>
      </c>
      <c r="F351" s="8">
        <v>0.23999999463499999</v>
      </c>
      <c r="G351" s="8">
        <v>0.23999999463499999</v>
      </c>
      <c r="H351" s="8">
        <v>0</v>
      </c>
      <c r="I351" s="9">
        <v>1.2383900599999999E-4</v>
      </c>
      <c r="J351" s="9">
        <v>1.2383900599999999E-4</v>
      </c>
      <c r="K351" s="9">
        <v>1.2383900599999999E-4</v>
      </c>
      <c r="L351" s="9">
        <v>1.2383900599999999E-4</v>
      </c>
      <c r="M351" s="18">
        <f t="shared" si="5"/>
        <v>0</v>
      </c>
      <c r="N351" s="24"/>
    </row>
    <row r="352" spans="1:14" ht="13.5" thickBot="1">
      <c r="A352" s="3">
        <v>43753</v>
      </c>
      <c r="B352" s="7">
        <v>6</v>
      </c>
      <c r="C352" s="8">
        <v>37599.77734375</v>
      </c>
      <c r="D352" s="8">
        <v>0</v>
      </c>
      <c r="E352" s="8">
        <v>0</v>
      </c>
      <c r="F352" s="8">
        <v>0.24315376010199999</v>
      </c>
      <c r="G352" s="8">
        <v>0.24315376010199999</v>
      </c>
      <c r="H352" s="8">
        <v>0</v>
      </c>
      <c r="I352" s="9">
        <v>1.2546633600000001E-4</v>
      </c>
      <c r="J352" s="9">
        <v>1.2546633600000001E-4</v>
      </c>
      <c r="K352" s="9">
        <v>1.2546633600000001E-4</v>
      </c>
      <c r="L352" s="9">
        <v>1.2546633600000001E-4</v>
      </c>
      <c r="M352" s="18">
        <f t="shared" si="5"/>
        <v>0</v>
      </c>
      <c r="N352" s="24"/>
    </row>
    <row r="353" spans="1:14" ht="13.5" thickBot="1">
      <c r="A353" s="3">
        <v>43753</v>
      </c>
      <c r="B353" s="7">
        <v>7</v>
      </c>
      <c r="C353" s="8">
        <v>40695.3515625</v>
      </c>
      <c r="D353" s="8">
        <v>0</v>
      </c>
      <c r="E353" s="8">
        <v>0</v>
      </c>
      <c r="F353" s="8">
        <v>0.23999999463499999</v>
      </c>
      <c r="G353" s="8">
        <v>0.23999999463499999</v>
      </c>
      <c r="H353" s="8">
        <v>0</v>
      </c>
      <c r="I353" s="9">
        <v>1.2383900599999999E-4</v>
      </c>
      <c r="J353" s="9">
        <v>1.2383900599999999E-4</v>
      </c>
      <c r="K353" s="9">
        <v>1.2383900599999999E-4</v>
      </c>
      <c r="L353" s="9">
        <v>1.2383900599999999E-4</v>
      </c>
      <c r="M353" s="18">
        <f t="shared" si="5"/>
        <v>0</v>
      </c>
      <c r="N353" s="24"/>
    </row>
    <row r="354" spans="1:14" ht="13.5" thickBot="1">
      <c r="A354" s="3">
        <v>43753</v>
      </c>
      <c r="B354" s="7">
        <v>8</v>
      </c>
      <c r="C354" s="8">
        <v>42093.76953125</v>
      </c>
      <c r="D354" s="8">
        <v>0.6</v>
      </c>
      <c r="E354" s="8">
        <v>0.1</v>
      </c>
      <c r="F354" s="8">
        <v>0.520795648507</v>
      </c>
      <c r="G354" s="8">
        <v>0.520795648507</v>
      </c>
      <c r="H354" s="8">
        <v>0</v>
      </c>
      <c r="I354" s="9">
        <v>4.0869118417041897E-5</v>
      </c>
      <c r="J354" s="9">
        <v>4.0869118417041402E-5</v>
      </c>
      <c r="K354" s="9">
        <v>2.1712881699999999E-4</v>
      </c>
      <c r="L354" s="9">
        <v>2.1712881699999999E-4</v>
      </c>
      <c r="M354" s="18">
        <f t="shared" si="5"/>
        <v>0</v>
      </c>
      <c r="N354" s="24"/>
    </row>
    <row r="355" spans="1:14" ht="13.5" thickBot="1">
      <c r="A355" s="3">
        <v>43753</v>
      </c>
      <c r="B355" s="7">
        <v>9</v>
      </c>
      <c r="C355" s="8">
        <v>42492.16015625</v>
      </c>
      <c r="D355" s="8">
        <v>99.8</v>
      </c>
      <c r="E355" s="8">
        <v>92.5</v>
      </c>
      <c r="F355" s="8">
        <v>66.677886952112004</v>
      </c>
      <c r="G355" s="8">
        <v>71.558481512545001</v>
      </c>
      <c r="H355" s="8">
        <v>4.8805945604329999</v>
      </c>
      <c r="I355" s="9">
        <v>1.4572506959E-2</v>
      </c>
      <c r="J355" s="9">
        <v>1.7090873605000001E-2</v>
      </c>
      <c r="K355" s="9">
        <v>1.0805737092999999E-2</v>
      </c>
      <c r="L355" s="9">
        <v>1.3324103739E-2</v>
      </c>
      <c r="M355" s="18">
        <f t="shared" si="5"/>
        <v>1</v>
      </c>
      <c r="N355" s="24"/>
    </row>
    <row r="356" spans="1:14" ht="13.5" thickBot="1">
      <c r="A356" s="3">
        <v>43753</v>
      </c>
      <c r="B356" s="7">
        <v>10</v>
      </c>
      <c r="C356" s="8">
        <v>44133.140625</v>
      </c>
      <c r="D356" s="8">
        <v>449.4</v>
      </c>
      <c r="E356" s="8">
        <v>446</v>
      </c>
      <c r="F356" s="8">
        <v>447.95352522719401</v>
      </c>
      <c r="G356" s="8">
        <v>475.14361966305501</v>
      </c>
      <c r="H356" s="8">
        <v>27.190094435860001</v>
      </c>
      <c r="I356" s="9">
        <v>1.3283601476999999E-2</v>
      </c>
      <c r="J356" s="9">
        <v>7.4637501100000003E-4</v>
      </c>
      <c r="K356" s="9">
        <v>1.5037987442E-2</v>
      </c>
      <c r="L356" s="9">
        <v>1.008010953E-3</v>
      </c>
      <c r="M356" s="18">
        <f t="shared" si="5"/>
        <v>1</v>
      </c>
      <c r="N356" s="24"/>
    </row>
    <row r="357" spans="1:14" ht="13.5" thickBot="1">
      <c r="A357" s="3">
        <v>43753</v>
      </c>
      <c r="B357" s="7">
        <v>11</v>
      </c>
      <c r="C357" s="8">
        <v>46298.171875</v>
      </c>
      <c r="D357" s="8">
        <v>687.2</v>
      </c>
      <c r="E357" s="8">
        <v>681.6</v>
      </c>
      <c r="F357" s="8">
        <v>725.90388937135299</v>
      </c>
      <c r="G357" s="8">
        <v>768.65519665309102</v>
      </c>
      <c r="H357" s="8">
        <v>42.751307281738001</v>
      </c>
      <c r="I357" s="9">
        <v>4.2030545228000003E-2</v>
      </c>
      <c r="J357" s="9">
        <v>1.9971047147000001E-2</v>
      </c>
      <c r="K357" s="9">
        <v>4.4920122111999999E-2</v>
      </c>
      <c r="L357" s="9">
        <v>2.2860624029999999E-2</v>
      </c>
      <c r="M357" s="18">
        <f t="shared" si="5"/>
        <v>1</v>
      </c>
      <c r="N357" s="24"/>
    </row>
    <row r="358" spans="1:14" ht="13.5" thickBot="1">
      <c r="A358" s="3">
        <v>43753</v>
      </c>
      <c r="B358" s="7">
        <v>12</v>
      </c>
      <c r="C358" s="8">
        <v>48570.56640625</v>
      </c>
      <c r="D358" s="8">
        <v>802.9</v>
      </c>
      <c r="E358" s="8">
        <v>797.1</v>
      </c>
      <c r="F358" s="8">
        <v>891.43084440019402</v>
      </c>
      <c r="G358" s="8">
        <v>955.03079039679596</v>
      </c>
      <c r="H358" s="8">
        <v>63.599945996602003</v>
      </c>
      <c r="I358" s="9">
        <v>7.8498859852999994E-2</v>
      </c>
      <c r="J358" s="9">
        <v>4.5681550257999998E-2</v>
      </c>
      <c r="K358" s="9">
        <v>8.1491635911000004E-2</v>
      </c>
      <c r="L358" s="9">
        <v>4.8674326315000002E-2</v>
      </c>
      <c r="M358" s="18">
        <f t="shared" si="5"/>
        <v>1</v>
      </c>
      <c r="N358" s="24"/>
    </row>
    <row r="359" spans="1:14" ht="13.5" thickBot="1">
      <c r="A359" s="3">
        <v>43753</v>
      </c>
      <c r="B359" s="7">
        <v>13</v>
      </c>
      <c r="C359" s="8">
        <v>50835.546875</v>
      </c>
      <c r="D359" s="8">
        <v>893.6</v>
      </c>
      <c r="E359" s="8">
        <v>887.4</v>
      </c>
      <c r="F359" s="8">
        <v>877.55169618421098</v>
      </c>
      <c r="G359" s="8">
        <v>942.31816326591604</v>
      </c>
      <c r="H359" s="8">
        <v>64.766467081705002</v>
      </c>
      <c r="I359" s="9">
        <v>2.5138371138E-2</v>
      </c>
      <c r="J359" s="9">
        <v>8.2808585220000008E-3</v>
      </c>
      <c r="K359" s="9">
        <v>2.8337545544E-2</v>
      </c>
      <c r="L359" s="9">
        <v>5.0816841150000003E-3</v>
      </c>
      <c r="M359" s="18">
        <f t="shared" si="5"/>
        <v>1</v>
      </c>
      <c r="N359" s="24"/>
    </row>
    <row r="360" spans="1:14" ht="13.5" thickBot="1">
      <c r="A360" s="3">
        <v>43753</v>
      </c>
      <c r="B360" s="7">
        <v>14</v>
      </c>
      <c r="C360" s="8">
        <v>52695.49609375</v>
      </c>
      <c r="D360" s="8">
        <v>1060</v>
      </c>
      <c r="E360" s="8">
        <v>1053.5999999999999</v>
      </c>
      <c r="F360" s="8">
        <v>1012.29569325235</v>
      </c>
      <c r="G360" s="8">
        <v>1012.90132282999</v>
      </c>
      <c r="H360" s="8">
        <v>0.605629577636</v>
      </c>
      <c r="I360" s="9">
        <v>2.4302722996999999E-2</v>
      </c>
      <c r="J360" s="9">
        <v>2.4615225359000001E-2</v>
      </c>
      <c r="K360" s="9">
        <v>2.1000349416E-2</v>
      </c>
      <c r="L360" s="9">
        <v>2.1312851777999998E-2</v>
      </c>
      <c r="M360" s="18">
        <f t="shared" si="5"/>
        <v>1</v>
      </c>
      <c r="N360" s="24"/>
    </row>
    <row r="361" spans="1:14" ht="13.5" thickBot="1">
      <c r="A361" s="3">
        <v>43753</v>
      </c>
      <c r="B361" s="7">
        <v>15</v>
      </c>
      <c r="C361" s="8">
        <v>54261.87109375</v>
      </c>
      <c r="D361" s="8">
        <v>1123.5999999999999</v>
      </c>
      <c r="E361" s="8">
        <v>1116.8</v>
      </c>
      <c r="F361" s="8">
        <v>881.43207240316599</v>
      </c>
      <c r="G361" s="8">
        <v>881.89286271519097</v>
      </c>
      <c r="H361" s="8">
        <v>0.46079031202499998</v>
      </c>
      <c r="I361" s="9">
        <v>0.124719885079</v>
      </c>
      <c r="J361" s="9">
        <v>0.124957650978</v>
      </c>
      <c r="K361" s="9">
        <v>0.12121111314999999</v>
      </c>
      <c r="L361" s="9">
        <v>0.121448879048</v>
      </c>
      <c r="M361" s="18">
        <f t="shared" si="5"/>
        <v>1</v>
      </c>
      <c r="N361" s="24"/>
    </row>
    <row r="362" spans="1:14" ht="13.5" thickBot="1">
      <c r="A362" s="3">
        <v>43753</v>
      </c>
      <c r="B362" s="7">
        <v>16</v>
      </c>
      <c r="C362" s="8">
        <v>55822.296875</v>
      </c>
      <c r="D362" s="8">
        <v>1087.5</v>
      </c>
      <c r="E362" s="8">
        <v>1081.5</v>
      </c>
      <c r="F362" s="8">
        <v>820.981341040399</v>
      </c>
      <c r="G362" s="8">
        <v>842.97923813078103</v>
      </c>
      <c r="H362" s="8">
        <v>21.997897090382001</v>
      </c>
      <c r="I362" s="9">
        <v>0.12617170375</v>
      </c>
      <c r="J362" s="9">
        <v>0.137522527842</v>
      </c>
      <c r="K362" s="9">
        <v>0.123075728518</v>
      </c>
      <c r="L362" s="9">
        <v>0.13442655261</v>
      </c>
      <c r="M362" s="18">
        <f t="shared" si="5"/>
        <v>1</v>
      </c>
      <c r="N362" s="24"/>
    </row>
    <row r="363" spans="1:14" ht="13.5" thickBot="1">
      <c r="A363" s="3">
        <v>43753</v>
      </c>
      <c r="B363" s="7">
        <v>17</v>
      </c>
      <c r="C363" s="8">
        <v>56977.41796875</v>
      </c>
      <c r="D363" s="8">
        <v>977.8</v>
      </c>
      <c r="E363" s="8">
        <v>972.4</v>
      </c>
      <c r="F363" s="8">
        <v>996.32475640146299</v>
      </c>
      <c r="G363" s="8">
        <v>1098.6316854690299</v>
      </c>
      <c r="H363" s="8">
        <v>102.306929067572</v>
      </c>
      <c r="I363" s="9">
        <v>6.2348650912000002E-2</v>
      </c>
      <c r="J363" s="9">
        <v>9.5586978330000003E-3</v>
      </c>
      <c r="K363" s="9">
        <v>6.5135028620999999E-2</v>
      </c>
      <c r="L363" s="9">
        <v>1.2345075541999999E-2</v>
      </c>
      <c r="M363" s="18">
        <f t="shared" si="5"/>
        <v>1</v>
      </c>
      <c r="N363" s="24"/>
    </row>
    <row r="364" spans="1:14" ht="13.5" thickBot="1">
      <c r="A364" s="3">
        <v>43753</v>
      </c>
      <c r="B364" s="7">
        <v>18</v>
      </c>
      <c r="C364" s="8">
        <v>56512.9375</v>
      </c>
      <c r="D364" s="8">
        <v>695.5</v>
      </c>
      <c r="E364" s="8">
        <v>691.1</v>
      </c>
      <c r="F364" s="8">
        <v>806.25004960566798</v>
      </c>
      <c r="G364" s="8">
        <v>908.26661942371902</v>
      </c>
      <c r="H364" s="8">
        <v>102.016569818051</v>
      </c>
      <c r="I364" s="9">
        <v>0.109786697329</v>
      </c>
      <c r="J364" s="9">
        <v>5.7146568422999998E-2</v>
      </c>
      <c r="K364" s="9">
        <v>0.112057079166</v>
      </c>
      <c r="L364" s="9">
        <v>5.9416950259999997E-2</v>
      </c>
      <c r="M364" s="18">
        <f t="shared" si="5"/>
        <v>1</v>
      </c>
      <c r="N364" s="24"/>
    </row>
    <row r="365" spans="1:14" ht="13.5" thickBot="1">
      <c r="A365" s="3">
        <v>43753</v>
      </c>
      <c r="B365" s="7">
        <v>19</v>
      </c>
      <c r="C365" s="8">
        <v>54540.0390625</v>
      </c>
      <c r="D365" s="8">
        <v>200.2</v>
      </c>
      <c r="E365" s="8">
        <v>195.9</v>
      </c>
      <c r="F365" s="8">
        <v>213.026965795124</v>
      </c>
      <c r="G365" s="8">
        <v>243.19586859131701</v>
      </c>
      <c r="H365" s="8">
        <v>30.168902796192</v>
      </c>
      <c r="I365" s="9">
        <v>2.2185690707000001E-2</v>
      </c>
      <c r="J365" s="9">
        <v>6.6186613999999998E-3</v>
      </c>
      <c r="K365" s="9">
        <v>2.4404472957E-2</v>
      </c>
      <c r="L365" s="9">
        <v>8.8374436500000004E-3</v>
      </c>
      <c r="M365" s="18">
        <f t="shared" si="5"/>
        <v>1</v>
      </c>
      <c r="N365" s="24"/>
    </row>
    <row r="366" spans="1:14" ht="13.5" thickBot="1">
      <c r="A366" s="3">
        <v>43753</v>
      </c>
      <c r="B366" s="7">
        <v>20</v>
      </c>
      <c r="C366" s="8">
        <v>53451.359375</v>
      </c>
      <c r="D366" s="8">
        <v>6.3</v>
      </c>
      <c r="E366" s="8">
        <v>5.7</v>
      </c>
      <c r="F366" s="8">
        <v>3.933634509649</v>
      </c>
      <c r="G366" s="8">
        <v>4.381566463095</v>
      </c>
      <c r="H366" s="8">
        <v>0.44793195344499998</v>
      </c>
      <c r="I366" s="9">
        <v>9.8990378499999999E-4</v>
      </c>
      <c r="J366" s="9">
        <v>1.2210348239999999E-3</v>
      </c>
      <c r="K366" s="9">
        <v>6.8030626200000003E-4</v>
      </c>
      <c r="L366" s="9">
        <v>9.1143730099999996E-4</v>
      </c>
      <c r="M366" s="18">
        <f t="shared" si="5"/>
        <v>0</v>
      </c>
      <c r="N366" s="24"/>
    </row>
    <row r="367" spans="1:14" ht="13.5" thickBot="1">
      <c r="A367" s="3">
        <v>43753</v>
      </c>
      <c r="B367" s="7">
        <v>21</v>
      </c>
      <c r="C367" s="8">
        <v>51799.4453125</v>
      </c>
      <c r="D367" s="8">
        <v>0</v>
      </c>
      <c r="E367" s="8">
        <v>0</v>
      </c>
      <c r="F367" s="8">
        <v>0.121059998066</v>
      </c>
      <c r="G367" s="8">
        <v>0.121059998066</v>
      </c>
      <c r="H367" s="8">
        <v>0</v>
      </c>
      <c r="I367" s="9">
        <v>6.2466459270840496E-5</v>
      </c>
      <c r="J367" s="9">
        <v>6.2466459270840496E-5</v>
      </c>
      <c r="K367" s="9">
        <v>6.2466459270840496E-5</v>
      </c>
      <c r="L367" s="9">
        <v>6.2466459270840496E-5</v>
      </c>
      <c r="M367" s="18">
        <f t="shared" si="5"/>
        <v>0</v>
      </c>
      <c r="N367" s="24"/>
    </row>
    <row r="368" spans="1:14" ht="13.5" thickBot="1">
      <c r="A368" s="3">
        <v>43753</v>
      </c>
      <c r="B368" s="7">
        <v>22</v>
      </c>
      <c r="C368" s="8">
        <v>49067.5390625</v>
      </c>
      <c r="D368" s="8">
        <v>0</v>
      </c>
      <c r="E368" s="8">
        <v>0</v>
      </c>
      <c r="F368" s="8">
        <v>0.109999997541</v>
      </c>
      <c r="G368" s="8">
        <v>0.109999997541</v>
      </c>
      <c r="H368" s="8">
        <v>0</v>
      </c>
      <c r="I368" s="9">
        <v>5.6759544654957897E-5</v>
      </c>
      <c r="J368" s="9">
        <v>5.6759544654957897E-5</v>
      </c>
      <c r="K368" s="9">
        <v>5.6759544654957897E-5</v>
      </c>
      <c r="L368" s="9">
        <v>5.6759544654957897E-5</v>
      </c>
      <c r="M368" s="18">
        <f t="shared" si="5"/>
        <v>0</v>
      </c>
      <c r="N368" s="24"/>
    </row>
    <row r="369" spans="1:14" ht="13.5" thickBot="1">
      <c r="A369" s="3">
        <v>43753</v>
      </c>
      <c r="B369" s="7">
        <v>23</v>
      </c>
      <c r="C369" s="8">
        <v>45360.71484375</v>
      </c>
      <c r="D369" s="8">
        <v>0</v>
      </c>
      <c r="E369" s="8">
        <v>0</v>
      </c>
      <c r="F369" s="8">
        <v>0.109999997541</v>
      </c>
      <c r="G369" s="8">
        <v>5.6399998739E-2</v>
      </c>
      <c r="H369" s="8">
        <v>-5.3599998800999998E-2</v>
      </c>
      <c r="I369" s="9">
        <v>2.9102166532178401E-5</v>
      </c>
      <c r="J369" s="9">
        <v>5.6759544654957897E-5</v>
      </c>
      <c r="K369" s="9">
        <v>2.9102166532178401E-5</v>
      </c>
      <c r="L369" s="9">
        <v>5.6759544654957897E-5</v>
      </c>
      <c r="M369" s="18">
        <f t="shared" si="5"/>
        <v>0</v>
      </c>
      <c r="N369" s="24"/>
    </row>
    <row r="370" spans="1:14" ht="13.5" thickBot="1">
      <c r="A370" s="3">
        <v>43753</v>
      </c>
      <c r="B370" s="7">
        <v>24</v>
      </c>
      <c r="C370" s="8">
        <v>41876.16015625</v>
      </c>
      <c r="D370" s="8">
        <v>0</v>
      </c>
      <c r="E370" s="8">
        <v>0</v>
      </c>
      <c r="F370" s="8">
        <v>0.109999997541</v>
      </c>
      <c r="G370" s="8">
        <v>5.4999998770000003E-2</v>
      </c>
      <c r="H370" s="8">
        <v>-5.4999998770000003E-2</v>
      </c>
      <c r="I370" s="9">
        <v>2.8379772327479E-5</v>
      </c>
      <c r="J370" s="9">
        <v>5.6759544654957897E-5</v>
      </c>
      <c r="K370" s="9">
        <v>2.8379772327479E-5</v>
      </c>
      <c r="L370" s="9">
        <v>5.6759544654957897E-5</v>
      </c>
      <c r="M370" s="18">
        <f t="shared" si="5"/>
        <v>0</v>
      </c>
      <c r="N370" s="24"/>
    </row>
    <row r="371" spans="1:14" ht="13.5" thickBot="1">
      <c r="A371" s="3">
        <v>43754</v>
      </c>
      <c r="B371" s="7">
        <v>1</v>
      </c>
      <c r="C371" s="8">
        <v>38455.25</v>
      </c>
      <c r="D371" s="8">
        <v>0</v>
      </c>
      <c r="E371" s="8">
        <v>0</v>
      </c>
      <c r="F371" s="8">
        <v>0.109999997541</v>
      </c>
      <c r="G371" s="8">
        <v>8.2499998155000004E-2</v>
      </c>
      <c r="H371" s="8">
        <v>-2.7499999385000001E-2</v>
      </c>
      <c r="I371" s="9">
        <v>4.2569658491218399E-5</v>
      </c>
      <c r="J371" s="9">
        <v>5.6759544654957897E-5</v>
      </c>
      <c r="K371" s="9">
        <v>4.2569658491218399E-5</v>
      </c>
      <c r="L371" s="9">
        <v>5.6759544654957897E-5</v>
      </c>
      <c r="M371" s="18">
        <f t="shared" si="5"/>
        <v>0</v>
      </c>
      <c r="N371" s="24"/>
    </row>
    <row r="372" spans="1:14" ht="13.5" thickBot="1">
      <c r="A372" s="3">
        <v>43754</v>
      </c>
      <c r="B372" s="7">
        <v>2</v>
      </c>
      <c r="C372" s="8">
        <v>36363.64453125</v>
      </c>
      <c r="D372" s="8">
        <v>0</v>
      </c>
      <c r="E372" s="8">
        <v>0</v>
      </c>
      <c r="F372" s="8">
        <v>0.109999997541</v>
      </c>
      <c r="G372" s="8">
        <v>0.100833331079</v>
      </c>
      <c r="H372" s="8">
        <v>-9.1666664610000007E-3</v>
      </c>
      <c r="I372" s="9">
        <v>5.2029582600378103E-5</v>
      </c>
      <c r="J372" s="9">
        <v>5.6759544654957897E-5</v>
      </c>
      <c r="K372" s="9">
        <v>5.2029582600378103E-5</v>
      </c>
      <c r="L372" s="9">
        <v>5.6759544654957897E-5</v>
      </c>
      <c r="M372" s="18">
        <f t="shared" si="5"/>
        <v>0</v>
      </c>
      <c r="N372" s="24"/>
    </row>
    <row r="373" spans="1:14" ht="13.5" thickBot="1">
      <c r="A373" s="3">
        <v>43754</v>
      </c>
      <c r="B373" s="7">
        <v>3</v>
      </c>
      <c r="C373" s="8">
        <v>34950.77734375</v>
      </c>
      <c r="D373" s="8">
        <v>0</v>
      </c>
      <c r="E373" s="8">
        <v>0</v>
      </c>
      <c r="F373" s="8">
        <v>0.109999997541</v>
      </c>
      <c r="G373" s="8">
        <v>0.109999997541</v>
      </c>
      <c r="H373" s="8">
        <v>0</v>
      </c>
      <c r="I373" s="9">
        <v>5.6759544654957897E-5</v>
      </c>
      <c r="J373" s="9">
        <v>5.6759544654957897E-5</v>
      </c>
      <c r="K373" s="9">
        <v>5.6759544654957897E-5</v>
      </c>
      <c r="L373" s="9">
        <v>5.6759544654957897E-5</v>
      </c>
      <c r="M373" s="18">
        <f t="shared" si="5"/>
        <v>0</v>
      </c>
      <c r="N373" s="24"/>
    </row>
    <row r="374" spans="1:14" ht="13.5" thickBot="1">
      <c r="A374" s="3">
        <v>43754</v>
      </c>
      <c r="B374" s="7">
        <v>4</v>
      </c>
      <c r="C374" s="8">
        <v>34221.890625</v>
      </c>
      <c r="D374" s="8">
        <v>0</v>
      </c>
      <c r="E374" s="8">
        <v>0</v>
      </c>
      <c r="F374" s="8">
        <v>0.109999997541</v>
      </c>
      <c r="G374" s="8">
        <v>0.109999997541</v>
      </c>
      <c r="H374" s="8">
        <v>0</v>
      </c>
      <c r="I374" s="9">
        <v>5.6759544654957897E-5</v>
      </c>
      <c r="J374" s="9">
        <v>5.6759544654957897E-5</v>
      </c>
      <c r="K374" s="9">
        <v>5.6759544654957897E-5</v>
      </c>
      <c r="L374" s="9">
        <v>5.6759544654957897E-5</v>
      </c>
      <c r="M374" s="18">
        <f t="shared" si="5"/>
        <v>0</v>
      </c>
      <c r="N374" s="24"/>
    </row>
    <row r="375" spans="1:14" ht="13.5" thickBot="1">
      <c r="A375" s="3">
        <v>43754</v>
      </c>
      <c r="B375" s="7">
        <v>5</v>
      </c>
      <c r="C375" s="8">
        <v>34157.78515625</v>
      </c>
      <c r="D375" s="8">
        <v>0</v>
      </c>
      <c r="E375" s="8">
        <v>0</v>
      </c>
      <c r="F375" s="8">
        <v>0.109999997541</v>
      </c>
      <c r="G375" s="8">
        <v>0.109999997541</v>
      </c>
      <c r="H375" s="8">
        <v>0</v>
      </c>
      <c r="I375" s="9">
        <v>5.6759544654957897E-5</v>
      </c>
      <c r="J375" s="9">
        <v>5.6759544654957897E-5</v>
      </c>
      <c r="K375" s="9">
        <v>5.6759544654957897E-5</v>
      </c>
      <c r="L375" s="9">
        <v>5.6759544654957897E-5</v>
      </c>
      <c r="M375" s="18">
        <f t="shared" si="5"/>
        <v>0</v>
      </c>
      <c r="N375" s="24"/>
    </row>
    <row r="376" spans="1:14" ht="13.5" thickBot="1">
      <c r="A376" s="3">
        <v>43754</v>
      </c>
      <c r="B376" s="7">
        <v>6</v>
      </c>
      <c r="C376" s="8">
        <v>35334.62109375</v>
      </c>
      <c r="D376" s="8">
        <v>0</v>
      </c>
      <c r="E376" s="8">
        <v>0</v>
      </c>
      <c r="F376" s="8">
        <v>0.109999997541</v>
      </c>
      <c r="G376" s="8">
        <v>0.109999997541</v>
      </c>
      <c r="H376" s="8">
        <v>0</v>
      </c>
      <c r="I376" s="9">
        <v>5.6759544654957897E-5</v>
      </c>
      <c r="J376" s="9">
        <v>5.6759544654957897E-5</v>
      </c>
      <c r="K376" s="9">
        <v>5.6759544654957897E-5</v>
      </c>
      <c r="L376" s="9">
        <v>5.6759544654957897E-5</v>
      </c>
      <c r="M376" s="18">
        <f t="shared" si="5"/>
        <v>0</v>
      </c>
      <c r="N376" s="24"/>
    </row>
    <row r="377" spans="1:14" ht="13.5" thickBot="1">
      <c r="A377" s="3">
        <v>43754</v>
      </c>
      <c r="B377" s="7">
        <v>7</v>
      </c>
      <c r="C377" s="8">
        <v>37725.73828125</v>
      </c>
      <c r="D377" s="8">
        <v>0</v>
      </c>
      <c r="E377" s="8">
        <v>0</v>
      </c>
      <c r="F377" s="8">
        <v>0.109999997541</v>
      </c>
      <c r="G377" s="8">
        <v>0.109999997541</v>
      </c>
      <c r="H377" s="8">
        <v>0</v>
      </c>
      <c r="I377" s="9">
        <v>5.6759544654957897E-5</v>
      </c>
      <c r="J377" s="9">
        <v>5.6759544654957897E-5</v>
      </c>
      <c r="K377" s="9">
        <v>5.6759544654957897E-5</v>
      </c>
      <c r="L377" s="9">
        <v>5.6759544654957897E-5</v>
      </c>
      <c r="M377" s="18">
        <f t="shared" si="5"/>
        <v>0</v>
      </c>
      <c r="N377" s="24"/>
    </row>
    <row r="378" spans="1:14" ht="13.5" thickBot="1">
      <c r="A378" s="3">
        <v>43754</v>
      </c>
      <c r="B378" s="7">
        <v>8</v>
      </c>
      <c r="C378" s="8">
        <v>38748.7734375</v>
      </c>
      <c r="D378" s="8">
        <v>0.4</v>
      </c>
      <c r="E378" s="8">
        <v>0.2</v>
      </c>
      <c r="F378" s="8">
        <v>0.13456656544699999</v>
      </c>
      <c r="G378" s="8">
        <v>0.13456656544699999</v>
      </c>
      <c r="H378" s="8">
        <v>0</v>
      </c>
      <c r="I378" s="9">
        <v>1.36962556E-4</v>
      </c>
      <c r="J378" s="9">
        <v>1.36962556E-4</v>
      </c>
      <c r="K378" s="9">
        <v>3.3763382121879598E-5</v>
      </c>
      <c r="L378" s="9">
        <v>3.3763382121879598E-5</v>
      </c>
      <c r="M378" s="18">
        <f t="shared" si="5"/>
        <v>0</v>
      </c>
      <c r="N378" s="24"/>
    </row>
    <row r="379" spans="1:14" ht="13.5" thickBot="1">
      <c r="A379" s="3">
        <v>43754</v>
      </c>
      <c r="B379" s="7">
        <v>9</v>
      </c>
      <c r="C379" s="8">
        <v>38553.4296875</v>
      </c>
      <c r="D379" s="8">
        <v>182.2</v>
      </c>
      <c r="E379" s="8">
        <v>177.9</v>
      </c>
      <c r="F379" s="8">
        <v>153.38790735836901</v>
      </c>
      <c r="G379" s="8">
        <v>153.38792923598899</v>
      </c>
      <c r="H379" s="8">
        <v>2.1877619955274699E-5</v>
      </c>
      <c r="I379" s="9">
        <v>1.4866909578E-2</v>
      </c>
      <c r="J379" s="9">
        <v>1.4866920867E-2</v>
      </c>
      <c r="K379" s="9">
        <v>1.2648127328999999E-2</v>
      </c>
      <c r="L379" s="9">
        <v>1.2648138616999999E-2</v>
      </c>
      <c r="M379" s="18">
        <f t="shared" si="5"/>
        <v>1</v>
      </c>
      <c r="N379" s="24"/>
    </row>
    <row r="380" spans="1:14" ht="13.5" thickBot="1">
      <c r="A380" s="3">
        <v>43754</v>
      </c>
      <c r="B380" s="7">
        <v>10</v>
      </c>
      <c r="C380" s="8">
        <v>38851.546875</v>
      </c>
      <c r="D380" s="8">
        <v>908.7</v>
      </c>
      <c r="E380" s="8">
        <v>901.1</v>
      </c>
      <c r="F380" s="8">
        <v>622.11842697232203</v>
      </c>
      <c r="G380" s="8">
        <v>622.11842697232203</v>
      </c>
      <c r="H380" s="8">
        <v>0</v>
      </c>
      <c r="I380" s="9">
        <v>0.14787490868299999</v>
      </c>
      <c r="J380" s="9">
        <v>0.14787490868299999</v>
      </c>
      <c r="K380" s="9">
        <v>0.14395334005499999</v>
      </c>
      <c r="L380" s="9">
        <v>0.14395334005499999</v>
      </c>
      <c r="M380" s="18">
        <f t="shared" si="5"/>
        <v>1</v>
      </c>
      <c r="N380" s="24"/>
    </row>
    <row r="381" spans="1:14" ht="13.5" thickBot="1">
      <c r="A381" s="3">
        <v>43754</v>
      </c>
      <c r="B381" s="7">
        <v>11</v>
      </c>
      <c r="C381" s="8">
        <v>39217.46484375</v>
      </c>
      <c r="D381" s="8">
        <v>1348.5</v>
      </c>
      <c r="E381" s="8">
        <v>1343.4</v>
      </c>
      <c r="F381" s="8">
        <v>927.54803268988098</v>
      </c>
      <c r="G381" s="8">
        <v>928.448039573291</v>
      </c>
      <c r="H381" s="8">
        <v>0.90000688340900004</v>
      </c>
      <c r="I381" s="9">
        <v>0.216745077619</v>
      </c>
      <c r="J381" s="9">
        <v>0.217209477456</v>
      </c>
      <c r="K381" s="9">
        <v>0.214113498672</v>
      </c>
      <c r="L381" s="9">
        <v>0.21457789850799999</v>
      </c>
      <c r="M381" s="18">
        <f t="shared" si="5"/>
        <v>1</v>
      </c>
      <c r="N381" s="24"/>
    </row>
    <row r="382" spans="1:14" ht="13.5" thickBot="1">
      <c r="A382" s="3">
        <v>43754</v>
      </c>
      <c r="B382" s="7">
        <v>12</v>
      </c>
      <c r="C382" s="8">
        <v>39402.5078125</v>
      </c>
      <c r="D382" s="8">
        <v>1386.5</v>
      </c>
      <c r="E382" s="8">
        <v>1380.7</v>
      </c>
      <c r="F382" s="8">
        <v>1083.1714289772799</v>
      </c>
      <c r="G382" s="8">
        <v>1087.2373068792599</v>
      </c>
      <c r="H382" s="8">
        <v>4.0658779019770002</v>
      </c>
      <c r="I382" s="9">
        <v>0.15441831430299999</v>
      </c>
      <c r="J382" s="9">
        <v>0.156516290517</v>
      </c>
      <c r="K382" s="9">
        <v>0.15142553824499999</v>
      </c>
      <c r="L382" s="9">
        <v>0.153523514459</v>
      </c>
      <c r="M382" s="18">
        <f t="shared" si="5"/>
        <v>1</v>
      </c>
      <c r="N382" s="24"/>
    </row>
    <row r="383" spans="1:14" ht="13.5" thickBot="1">
      <c r="A383" s="3">
        <v>43754</v>
      </c>
      <c r="B383" s="7">
        <v>13</v>
      </c>
      <c r="C383" s="8">
        <v>39211.0390625</v>
      </c>
      <c r="D383" s="8">
        <v>1399.2</v>
      </c>
      <c r="E383" s="8">
        <v>1393.2</v>
      </c>
      <c r="F383" s="8">
        <v>1219.5642665118601</v>
      </c>
      <c r="G383" s="8">
        <v>1252.3950603800299</v>
      </c>
      <c r="H383" s="8">
        <v>32.830793868169998</v>
      </c>
      <c r="I383" s="9">
        <v>7.5750742837000007E-2</v>
      </c>
      <c r="J383" s="9">
        <v>9.2691296948999996E-2</v>
      </c>
      <c r="K383" s="9">
        <v>7.2654767605000004E-2</v>
      </c>
      <c r="L383" s="9">
        <v>8.9595321717000007E-2</v>
      </c>
      <c r="M383" s="18">
        <f t="shared" si="5"/>
        <v>1</v>
      </c>
      <c r="N383" s="24"/>
    </row>
    <row r="384" spans="1:14" ht="13.5" thickBot="1">
      <c r="A384" s="3">
        <v>43754</v>
      </c>
      <c r="B384" s="7">
        <v>14</v>
      </c>
      <c r="C384" s="8">
        <v>39162.65625</v>
      </c>
      <c r="D384" s="8">
        <v>1439.9</v>
      </c>
      <c r="E384" s="8">
        <v>1433.7</v>
      </c>
      <c r="F384" s="8">
        <v>1272.1290135926699</v>
      </c>
      <c r="G384" s="8">
        <v>1347.5845350003201</v>
      </c>
      <c r="H384" s="8">
        <v>75.455521407657002</v>
      </c>
      <c r="I384" s="9">
        <v>4.7634398863999998E-2</v>
      </c>
      <c r="J384" s="9">
        <v>8.6569136433000002E-2</v>
      </c>
      <c r="K384" s="9">
        <v>4.4435224458000001E-2</v>
      </c>
      <c r="L384" s="9">
        <v>8.3369962026E-2</v>
      </c>
      <c r="M384" s="18">
        <f t="shared" si="5"/>
        <v>1</v>
      </c>
      <c r="N384" s="24"/>
    </row>
    <row r="385" spans="1:14" ht="13.5" thickBot="1">
      <c r="A385" s="3">
        <v>43754</v>
      </c>
      <c r="B385" s="7">
        <v>15</v>
      </c>
      <c r="C385" s="8">
        <v>38968.48046875</v>
      </c>
      <c r="D385" s="8">
        <v>1470.7</v>
      </c>
      <c r="E385" s="8">
        <v>1464.1</v>
      </c>
      <c r="F385" s="8">
        <v>1363.6403814873499</v>
      </c>
      <c r="G385" s="8">
        <v>1455.9598161354299</v>
      </c>
      <c r="H385" s="8">
        <v>92.319434648084993</v>
      </c>
      <c r="I385" s="9">
        <v>7.6058740269999998E-3</v>
      </c>
      <c r="J385" s="9">
        <v>5.5242321212999997E-2</v>
      </c>
      <c r="K385" s="9">
        <v>4.2003012710000003E-3</v>
      </c>
      <c r="L385" s="9">
        <v>5.1836748458000001E-2</v>
      </c>
      <c r="M385" s="18">
        <f t="shared" si="5"/>
        <v>1</v>
      </c>
      <c r="N385" s="24"/>
    </row>
    <row r="386" spans="1:14" ht="13.5" thickBot="1">
      <c r="A386" s="3">
        <v>43754</v>
      </c>
      <c r="B386" s="7">
        <v>16</v>
      </c>
      <c r="C386" s="8">
        <v>38834.47265625</v>
      </c>
      <c r="D386" s="8">
        <v>1482.7</v>
      </c>
      <c r="E386" s="8">
        <v>1476.1</v>
      </c>
      <c r="F386" s="8">
        <v>1371.3917525991401</v>
      </c>
      <c r="G386" s="8">
        <v>1502.0009259839801</v>
      </c>
      <c r="H386" s="8">
        <v>130.40997989415001</v>
      </c>
      <c r="I386" s="9">
        <v>9.9591981339999993E-3</v>
      </c>
      <c r="J386" s="9">
        <v>5.7434596182000003E-2</v>
      </c>
      <c r="K386" s="9">
        <v>1.3364770889E-2</v>
      </c>
      <c r="L386" s="9">
        <v>5.4029023426000002E-2</v>
      </c>
      <c r="M386" s="18">
        <f t="shared" si="5"/>
        <v>1</v>
      </c>
      <c r="N386" s="24"/>
    </row>
    <row r="387" spans="1:14" ht="13.5" thickBot="1">
      <c r="A387" s="3">
        <v>43754</v>
      </c>
      <c r="B387" s="7">
        <v>17</v>
      </c>
      <c r="C387" s="8">
        <v>38861.75390625</v>
      </c>
      <c r="D387" s="8">
        <v>1421.9</v>
      </c>
      <c r="E387" s="8">
        <v>1415.2</v>
      </c>
      <c r="F387" s="8">
        <v>1361.6557753142099</v>
      </c>
      <c r="G387" s="8">
        <v>1505.4703647402901</v>
      </c>
      <c r="H387" s="8">
        <v>143.81458942608501</v>
      </c>
      <c r="I387" s="9">
        <v>4.3121963229999997E-2</v>
      </c>
      <c r="J387" s="9">
        <v>3.1085771251E-2</v>
      </c>
      <c r="K387" s="9">
        <v>4.6579135571999997E-2</v>
      </c>
      <c r="L387" s="9">
        <v>2.7628598909000001E-2</v>
      </c>
      <c r="M387" s="18">
        <f t="shared" si="5"/>
        <v>1</v>
      </c>
      <c r="N387" s="24"/>
    </row>
    <row r="388" spans="1:14" ht="13.5" thickBot="1">
      <c r="A388" s="3">
        <v>43754</v>
      </c>
      <c r="B388" s="7">
        <v>18</v>
      </c>
      <c r="C388" s="8">
        <v>38603.97265625</v>
      </c>
      <c r="D388" s="8">
        <v>1093</v>
      </c>
      <c r="E388" s="8">
        <v>1085.5999999999999</v>
      </c>
      <c r="F388" s="8">
        <v>1150.3048117605299</v>
      </c>
      <c r="G388" s="8">
        <v>1239.61943446595</v>
      </c>
      <c r="H388" s="8">
        <v>89.314622705418998</v>
      </c>
      <c r="I388" s="9">
        <v>7.5655022944000005E-2</v>
      </c>
      <c r="J388" s="9">
        <v>2.9569046315999999E-2</v>
      </c>
      <c r="K388" s="9">
        <v>7.9473392397000006E-2</v>
      </c>
      <c r="L388" s="9">
        <v>3.3387415768999999E-2</v>
      </c>
      <c r="M388" s="18">
        <f t="shared" si="5"/>
        <v>1</v>
      </c>
      <c r="N388" s="24"/>
    </row>
    <row r="389" spans="1:14" ht="13.5" thickBot="1">
      <c r="A389" s="3">
        <v>43754</v>
      </c>
      <c r="B389" s="7">
        <v>19</v>
      </c>
      <c r="C389" s="8">
        <v>38401.13671875</v>
      </c>
      <c r="D389" s="8">
        <v>309.89999999999998</v>
      </c>
      <c r="E389" s="8">
        <v>305.7</v>
      </c>
      <c r="F389" s="8">
        <v>407.90017315260002</v>
      </c>
      <c r="G389" s="8">
        <v>411.38972055666102</v>
      </c>
      <c r="H389" s="8">
        <v>3.4895474040600001</v>
      </c>
      <c r="I389" s="9">
        <v>5.2368276860999999E-2</v>
      </c>
      <c r="J389" s="9">
        <v>5.0567684804999999E-2</v>
      </c>
      <c r="K389" s="9">
        <v>5.4535459522999999E-2</v>
      </c>
      <c r="L389" s="9">
        <v>5.2734867466999999E-2</v>
      </c>
      <c r="M389" s="18">
        <f t="shared" si="5"/>
        <v>1</v>
      </c>
      <c r="N389" s="24"/>
    </row>
    <row r="390" spans="1:14" ht="13.5" thickBot="1">
      <c r="A390" s="3">
        <v>43754</v>
      </c>
      <c r="B390" s="7">
        <v>20</v>
      </c>
      <c r="C390" s="8">
        <v>39218.703125</v>
      </c>
      <c r="D390" s="8">
        <v>6.6</v>
      </c>
      <c r="E390" s="8">
        <v>5.9</v>
      </c>
      <c r="F390" s="8">
        <v>3.8990418615190001</v>
      </c>
      <c r="G390" s="8">
        <v>4.12503213966</v>
      </c>
      <c r="H390" s="8">
        <v>0.22599027814</v>
      </c>
      <c r="I390" s="9">
        <v>1.277073199E-3</v>
      </c>
      <c r="J390" s="9">
        <v>1.393683249E-3</v>
      </c>
      <c r="K390" s="9">
        <v>9.1587608800000001E-4</v>
      </c>
      <c r="L390" s="9">
        <v>1.0324861390000001E-3</v>
      </c>
      <c r="M390" s="18">
        <f t="shared" si="5"/>
        <v>0</v>
      </c>
      <c r="N390" s="24"/>
    </row>
    <row r="391" spans="1:14" ht="13.5" thickBot="1">
      <c r="A391" s="3">
        <v>43754</v>
      </c>
      <c r="B391" s="7">
        <v>21</v>
      </c>
      <c r="C391" s="8">
        <v>38797.8671875</v>
      </c>
      <c r="D391" s="8">
        <v>0</v>
      </c>
      <c r="E391" s="8">
        <v>0</v>
      </c>
      <c r="F391" s="8">
        <v>0.292414382729</v>
      </c>
      <c r="G391" s="8">
        <v>0.292414382729</v>
      </c>
      <c r="H391" s="8">
        <v>0</v>
      </c>
      <c r="I391" s="9">
        <v>1.5088461399999999E-4</v>
      </c>
      <c r="J391" s="9">
        <v>1.5088461399999999E-4</v>
      </c>
      <c r="K391" s="9">
        <v>1.5088461399999999E-4</v>
      </c>
      <c r="L391" s="9">
        <v>1.5088461399999999E-4</v>
      </c>
      <c r="M391" s="18">
        <f t="shared" si="5"/>
        <v>0</v>
      </c>
      <c r="N391" s="24"/>
    </row>
    <row r="392" spans="1:14" ht="13.5" thickBot="1">
      <c r="A392" s="3">
        <v>43754</v>
      </c>
      <c r="B392" s="7">
        <v>22</v>
      </c>
      <c r="C392" s="8">
        <v>37291.23828125</v>
      </c>
      <c r="D392" s="8">
        <v>0</v>
      </c>
      <c r="E392" s="8">
        <v>0</v>
      </c>
      <c r="F392" s="8">
        <v>0.28999999910500002</v>
      </c>
      <c r="G392" s="8">
        <v>0.28999999910500002</v>
      </c>
      <c r="H392" s="8">
        <v>0</v>
      </c>
      <c r="I392" s="9">
        <v>1.49638802E-4</v>
      </c>
      <c r="J392" s="9">
        <v>1.49638802E-4</v>
      </c>
      <c r="K392" s="9">
        <v>1.49638802E-4</v>
      </c>
      <c r="L392" s="9">
        <v>1.49638802E-4</v>
      </c>
      <c r="M392" s="18">
        <f t="shared" si="5"/>
        <v>0</v>
      </c>
      <c r="N392" s="24"/>
    </row>
    <row r="393" spans="1:14" ht="13.5" thickBot="1">
      <c r="A393" s="3">
        <v>43754</v>
      </c>
      <c r="B393" s="7">
        <v>23</v>
      </c>
      <c r="C393" s="8">
        <v>34827.06640625</v>
      </c>
      <c r="D393" s="8">
        <v>0</v>
      </c>
      <c r="E393" s="8">
        <v>0</v>
      </c>
      <c r="F393" s="8">
        <v>0.29465728617300002</v>
      </c>
      <c r="G393" s="8">
        <v>0.29465728617300002</v>
      </c>
      <c r="H393" s="8">
        <v>0</v>
      </c>
      <c r="I393" s="9">
        <v>1.52041943E-4</v>
      </c>
      <c r="J393" s="9">
        <v>1.52041943E-4</v>
      </c>
      <c r="K393" s="9">
        <v>1.52041943E-4</v>
      </c>
      <c r="L393" s="9">
        <v>1.52041943E-4</v>
      </c>
      <c r="M393" s="18">
        <f t="shared" si="5"/>
        <v>0</v>
      </c>
      <c r="N393" s="24"/>
    </row>
    <row r="394" spans="1:14" ht="13.5" thickBot="1">
      <c r="A394" s="3">
        <v>43754</v>
      </c>
      <c r="B394" s="7">
        <v>24</v>
      </c>
      <c r="C394" s="8">
        <v>32267.359375</v>
      </c>
      <c r="D394" s="8">
        <v>0</v>
      </c>
      <c r="E394" s="8">
        <v>0</v>
      </c>
      <c r="F394" s="8">
        <v>0.28999999910500002</v>
      </c>
      <c r="G394" s="8">
        <v>0.28999999910500002</v>
      </c>
      <c r="H394" s="8">
        <v>0</v>
      </c>
      <c r="I394" s="9">
        <v>1.49638802E-4</v>
      </c>
      <c r="J394" s="9">
        <v>1.49638802E-4</v>
      </c>
      <c r="K394" s="9">
        <v>1.49638802E-4</v>
      </c>
      <c r="L394" s="9">
        <v>1.49638802E-4</v>
      </c>
      <c r="M394" s="18">
        <f t="shared" si="5"/>
        <v>0</v>
      </c>
      <c r="N394" s="24"/>
    </row>
    <row r="395" spans="1:14" ht="13.5" thickBot="1">
      <c r="A395" s="3">
        <v>43755</v>
      </c>
      <c r="B395" s="7">
        <v>1</v>
      </c>
      <c r="C395" s="8">
        <v>30468.892578125</v>
      </c>
      <c r="D395" s="8">
        <v>0</v>
      </c>
      <c r="E395" s="8">
        <v>20</v>
      </c>
      <c r="F395" s="8">
        <v>0.28999999910500002</v>
      </c>
      <c r="G395" s="8">
        <v>0.28999999910500002</v>
      </c>
      <c r="H395" s="8">
        <v>0</v>
      </c>
      <c r="I395" s="9">
        <v>1.42226581E-4</v>
      </c>
      <c r="J395" s="9">
        <v>1.42226581E-4</v>
      </c>
      <c r="K395" s="9">
        <v>9.6665031879999991E-3</v>
      </c>
      <c r="L395" s="9">
        <v>9.6665031879999991E-3</v>
      </c>
      <c r="M395" s="18">
        <f t="shared" si="5"/>
        <v>0</v>
      </c>
      <c r="N395" s="24"/>
    </row>
    <row r="396" spans="1:14" ht="13.5" thickBot="1">
      <c r="A396" s="3">
        <v>43755</v>
      </c>
      <c r="B396" s="7">
        <v>2</v>
      </c>
      <c r="C396" s="8">
        <v>29402.806640625</v>
      </c>
      <c r="D396" s="8">
        <v>0</v>
      </c>
      <c r="E396" s="8">
        <v>20</v>
      </c>
      <c r="F396" s="8">
        <v>0.28999999910500002</v>
      </c>
      <c r="G396" s="8">
        <v>0.28999999910500002</v>
      </c>
      <c r="H396" s="8">
        <v>0</v>
      </c>
      <c r="I396" s="9">
        <v>1.42226581E-4</v>
      </c>
      <c r="J396" s="9">
        <v>1.42226581E-4</v>
      </c>
      <c r="K396" s="9">
        <v>9.6665031879999991E-3</v>
      </c>
      <c r="L396" s="9">
        <v>9.6665031879999991E-3</v>
      </c>
      <c r="M396" s="18">
        <f t="shared" ref="M396:M459" si="6">IF(F396&gt;5,1,0)</f>
        <v>0</v>
      </c>
      <c r="N396" s="24"/>
    </row>
    <row r="397" spans="1:14" ht="13.5" thickBot="1">
      <c r="A397" s="3">
        <v>43755</v>
      </c>
      <c r="B397" s="7">
        <v>3</v>
      </c>
      <c r="C397" s="8">
        <v>28736.40234375</v>
      </c>
      <c r="D397" s="8">
        <v>0</v>
      </c>
      <c r="E397" s="8">
        <v>20</v>
      </c>
      <c r="F397" s="8">
        <v>0.28999999910500002</v>
      </c>
      <c r="G397" s="8">
        <v>0.28999999910500002</v>
      </c>
      <c r="H397" s="8">
        <v>0</v>
      </c>
      <c r="I397" s="9">
        <v>1.42226581E-4</v>
      </c>
      <c r="J397" s="9">
        <v>1.42226581E-4</v>
      </c>
      <c r="K397" s="9">
        <v>9.6665031879999991E-3</v>
      </c>
      <c r="L397" s="9">
        <v>9.6665031879999991E-3</v>
      </c>
      <c r="M397" s="18">
        <f t="shared" si="6"/>
        <v>0</v>
      </c>
      <c r="N397" s="24"/>
    </row>
    <row r="398" spans="1:14" ht="13.5" thickBot="1">
      <c r="A398" s="3">
        <v>43755</v>
      </c>
      <c r="B398" s="7">
        <v>4</v>
      </c>
      <c r="C398" s="8">
        <v>28584.5</v>
      </c>
      <c r="D398" s="8">
        <v>0</v>
      </c>
      <c r="E398" s="8">
        <v>20</v>
      </c>
      <c r="F398" s="8">
        <v>0.28999999910500002</v>
      </c>
      <c r="G398" s="8">
        <v>0.28999999910500002</v>
      </c>
      <c r="H398" s="8">
        <v>0</v>
      </c>
      <c r="I398" s="9">
        <v>1.42226581E-4</v>
      </c>
      <c r="J398" s="9">
        <v>1.42226581E-4</v>
      </c>
      <c r="K398" s="9">
        <v>9.6665031879999991E-3</v>
      </c>
      <c r="L398" s="9">
        <v>9.6665031879999991E-3</v>
      </c>
      <c r="M398" s="18">
        <f t="shared" si="6"/>
        <v>0</v>
      </c>
      <c r="N398" s="24"/>
    </row>
    <row r="399" spans="1:14" ht="13.5" thickBot="1">
      <c r="A399" s="3">
        <v>43755</v>
      </c>
      <c r="B399" s="7">
        <v>5</v>
      </c>
      <c r="C399" s="8">
        <v>29047.443359375</v>
      </c>
      <c r="D399" s="8">
        <v>0</v>
      </c>
      <c r="E399" s="8">
        <v>20</v>
      </c>
      <c r="F399" s="8">
        <v>0.28999999910500002</v>
      </c>
      <c r="G399" s="8">
        <v>0.28999999910500002</v>
      </c>
      <c r="H399" s="8">
        <v>0</v>
      </c>
      <c r="I399" s="9">
        <v>1.42226581E-4</v>
      </c>
      <c r="J399" s="9">
        <v>1.42226581E-4</v>
      </c>
      <c r="K399" s="9">
        <v>9.6665031879999991E-3</v>
      </c>
      <c r="L399" s="9">
        <v>9.6665031879999991E-3</v>
      </c>
      <c r="M399" s="18">
        <f t="shared" si="6"/>
        <v>0</v>
      </c>
      <c r="N399" s="24"/>
    </row>
    <row r="400" spans="1:14" ht="13.5" thickBot="1">
      <c r="A400" s="3">
        <v>43755</v>
      </c>
      <c r="B400" s="7">
        <v>6</v>
      </c>
      <c r="C400" s="8">
        <v>30818.556640625</v>
      </c>
      <c r="D400" s="8">
        <v>0</v>
      </c>
      <c r="E400" s="8">
        <v>20</v>
      </c>
      <c r="F400" s="8">
        <v>0.28999999910500002</v>
      </c>
      <c r="G400" s="8">
        <v>0.28999999910500002</v>
      </c>
      <c r="H400" s="8">
        <v>0</v>
      </c>
      <c r="I400" s="9">
        <v>1.42226581E-4</v>
      </c>
      <c r="J400" s="9">
        <v>1.42226581E-4</v>
      </c>
      <c r="K400" s="9">
        <v>9.6665031879999991E-3</v>
      </c>
      <c r="L400" s="9">
        <v>9.6665031879999991E-3</v>
      </c>
      <c r="M400" s="18">
        <f t="shared" si="6"/>
        <v>0</v>
      </c>
      <c r="N400" s="24"/>
    </row>
    <row r="401" spans="1:14" ht="13.5" thickBot="1">
      <c r="A401" s="3">
        <v>43755</v>
      </c>
      <c r="B401" s="7">
        <v>7</v>
      </c>
      <c r="C401" s="8">
        <v>33982.73046875</v>
      </c>
      <c r="D401" s="8">
        <v>0</v>
      </c>
      <c r="E401" s="8">
        <v>20</v>
      </c>
      <c r="F401" s="8">
        <v>0.28999999910500002</v>
      </c>
      <c r="G401" s="8">
        <v>0.28999999910500002</v>
      </c>
      <c r="H401" s="8">
        <v>0</v>
      </c>
      <c r="I401" s="9">
        <v>1.42226581E-4</v>
      </c>
      <c r="J401" s="9">
        <v>1.42226581E-4</v>
      </c>
      <c r="K401" s="9">
        <v>9.6665031879999991E-3</v>
      </c>
      <c r="L401" s="9">
        <v>9.6665031879999991E-3</v>
      </c>
      <c r="M401" s="18">
        <f t="shared" si="6"/>
        <v>0</v>
      </c>
      <c r="N401" s="24"/>
    </row>
    <row r="402" spans="1:14" ht="13.5" thickBot="1">
      <c r="A402" s="3">
        <v>43755</v>
      </c>
      <c r="B402" s="7">
        <v>8</v>
      </c>
      <c r="C402" s="8">
        <v>35544.60546875</v>
      </c>
      <c r="D402" s="8">
        <v>0.7</v>
      </c>
      <c r="E402" s="8">
        <v>20.399999999999999</v>
      </c>
      <c r="F402" s="8">
        <v>0.40622026233399999</v>
      </c>
      <c r="G402" s="8">
        <v>0.40622026233399999</v>
      </c>
      <c r="H402" s="8">
        <v>0</v>
      </c>
      <c r="I402" s="9">
        <v>1.44080302E-4</v>
      </c>
      <c r="J402" s="9">
        <v>1.44080302E-4</v>
      </c>
      <c r="K402" s="9">
        <v>9.8056791249999994E-3</v>
      </c>
      <c r="L402" s="9">
        <v>9.8056791249999994E-3</v>
      </c>
      <c r="M402" s="18">
        <f t="shared" si="6"/>
        <v>0</v>
      </c>
      <c r="N402" s="24"/>
    </row>
    <row r="403" spans="1:14" ht="13.5" thickBot="1">
      <c r="A403" s="3">
        <v>43755</v>
      </c>
      <c r="B403" s="7">
        <v>9</v>
      </c>
      <c r="C403" s="8">
        <v>35611.8828125</v>
      </c>
      <c r="D403" s="8">
        <v>205.6</v>
      </c>
      <c r="E403" s="8">
        <v>221.7</v>
      </c>
      <c r="F403" s="8">
        <v>257.19963342074499</v>
      </c>
      <c r="G403" s="8">
        <v>257.19963342074499</v>
      </c>
      <c r="H403" s="8">
        <v>0</v>
      </c>
      <c r="I403" s="9">
        <v>2.5306343020999999E-2</v>
      </c>
      <c r="J403" s="9">
        <v>2.5306343020999999E-2</v>
      </c>
      <c r="K403" s="9">
        <v>1.7410315557000001E-2</v>
      </c>
      <c r="L403" s="9">
        <v>1.7410315557000001E-2</v>
      </c>
      <c r="M403" s="18">
        <f t="shared" si="6"/>
        <v>1</v>
      </c>
      <c r="N403" s="24"/>
    </row>
    <row r="404" spans="1:14" ht="13.5" thickBot="1">
      <c r="A404" s="3">
        <v>43755</v>
      </c>
      <c r="B404" s="7">
        <v>10</v>
      </c>
      <c r="C404" s="8">
        <v>35827.8203125</v>
      </c>
      <c r="D404" s="8">
        <v>1075.0999999999999</v>
      </c>
      <c r="E404" s="8">
        <v>1089.3</v>
      </c>
      <c r="F404" s="8">
        <v>1102.5987348106701</v>
      </c>
      <c r="G404" s="8">
        <v>1172.4492163494201</v>
      </c>
      <c r="H404" s="8">
        <v>69.850481538756</v>
      </c>
      <c r="I404" s="9">
        <v>4.7743607822000003E-2</v>
      </c>
      <c r="J404" s="9">
        <v>1.3486382938E-2</v>
      </c>
      <c r="K404" s="9">
        <v>4.0779409684999997E-2</v>
      </c>
      <c r="L404" s="9">
        <v>6.5221848010000001E-3</v>
      </c>
      <c r="M404" s="18">
        <f t="shared" si="6"/>
        <v>1</v>
      </c>
      <c r="N404" s="24"/>
    </row>
    <row r="405" spans="1:14" ht="13.5" thickBot="1">
      <c r="A405" s="3">
        <v>43755</v>
      </c>
      <c r="B405" s="7">
        <v>11</v>
      </c>
      <c r="C405" s="8">
        <v>36048.44140625</v>
      </c>
      <c r="D405" s="8">
        <v>1561</v>
      </c>
      <c r="E405" s="8">
        <v>1572</v>
      </c>
      <c r="F405" s="8">
        <v>1433.8877421097</v>
      </c>
      <c r="G405" s="8">
        <v>1564.7106547956701</v>
      </c>
      <c r="H405" s="8">
        <v>130.822912685971</v>
      </c>
      <c r="I405" s="9">
        <v>1.819840507E-3</v>
      </c>
      <c r="J405" s="9">
        <v>6.2340489401000003E-2</v>
      </c>
      <c r="K405" s="9">
        <v>3.5749608649999999E-3</v>
      </c>
      <c r="L405" s="9">
        <v>6.7735290774999998E-2</v>
      </c>
      <c r="M405" s="18">
        <f t="shared" si="6"/>
        <v>1</v>
      </c>
      <c r="N405" s="24"/>
    </row>
    <row r="406" spans="1:14" ht="13.5" thickBot="1">
      <c r="A406" s="3">
        <v>43755</v>
      </c>
      <c r="B406" s="7">
        <v>12</v>
      </c>
      <c r="C406" s="8">
        <v>36179.05078125</v>
      </c>
      <c r="D406" s="8">
        <v>1600.3</v>
      </c>
      <c r="E406" s="8">
        <v>1604.5</v>
      </c>
      <c r="F406" s="8">
        <v>1483.23244479903</v>
      </c>
      <c r="G406" s="8">
        <v>1614.8005210753299</v>
      </c>
      <c r="H406" s="8">
        <v>131.568076276299</v>
      </c>
      <c r="I406" s="9">
        <v>7.1115846370000003E-3</v>
      </c>
      <c r="J406" s="9">
        <v>5.7414200686999997E-2</v>
      </c>
      <c r="K406" s="9">
        <v>5.0517513849999999E-3</v>
      </c>
      <c r="L406" s="9">
        <v>5.9474033938E-2</v>
      </c>
      <c r="M406" s="18">
        <f t="shared" si="6"/>
        <v>1</v>
      </c>
      <c r="N406" s="24"/>
    </row>
    <row r="407" spans="1:14" ht="13.5" thickBot="1">
      <c r="A407" s="3">
        <v>43755</v>
      </c>
      <c r="B407" s="7">
        <v>13</v>
      </c>
      <c r="C407" s="8">
        <v>36390.69921875</v>
      </c>
      <c r="D407" s="8">
        <v>1576</v>
      </c>
      <c r="E407" s="8">
        <v>1583.6</v>
      </c>
      <c r="F407" s="8">
        <v>1462.6802210331</v>
      </c>
      <c r="G407" s="8">
        <v>1583.02627019478</v>
      </c>
      <c r="H407" s="8">
        <v>120.346049161686</v>
      </c>
      <c r="I407" s="9">
        <v>3.445939281E-3</v>
      </c>
      <c r="J407" s="9">
        <v>5.5576154470999999E-2</v>
      </c>
      <c r="K407" s="9">
        <v>2.8137803099999997E-4</v>
      </c>
      <c r="L407" s="9">
        <v>5.9303471783000002E-2</v>
      </c>
      <c r="M407" s="18">
        <f t="shared" si="6"/>
        <v>1</v>
      </c>
      <c r="N407" s="24"/>
    </row>
    <row r="408" spans="1:14" ht="13.5" thickBot="1">
      <c r="A408" s="3">
        <v>43755</v>
      </c>
      <c r="B408" s="7">
        <v>14</v>
      </c>
      <c r="C408" s="8">
        <v>36871.58203125</v>
      </c>
      <c r="D408" s="8">
        <v>1581</v>
      </c>
      <c r="E408" s="8">
        <v>1593.3</v>
      </c>
      <c r="F408" s="8">
        <v>1449.4906523801901</v>
      </c>
      <c r="G408" s="8">
        <v>1564.26558782597</v>
      </c>
      <c r="H408" s="8">
        <v>114.774935445785</v>
      </c>
      <c r="I408" s="9">
        <v>8.207166343E-3</v>
      </c>
      <c r="J408" s="9">
        <v>6.4496982647999995E-2</v>
      </c>
      <c r="K408" s="9">
        <v>1.4239535151E-2</v>
      </c>
      <c r="L408" s="9">
        <v>7.0529351456000006E-2</v>
      </c>
      <c r="M408" s="18">
        <f t="shared" si="6"/>
        <v>1</v>
      </c>
      <c r="N408" s="24"/>
    </row>
    <row r="409" spans="1:14" ht="13.5" thickBot="1">
      <c r="A409" s="3">
        <v>43755</v>
      </c>
      <c r="B409" s="7">
        <v>15</v>
      </c>
      <c r="C409" s="8">
        <v>37414.94921875</v>
      </c>
      <c r="D409" s="8">
        <v>1608.3</v>
      </c>
      <c r="E409" s="8">
        <v>1620.4</v>
      </c>
      <c r="F409" s="8">
        <v>1455.82312670998</v>
      </c>
      <c r="G409" s="8">
        <v>1575.21711580037</v>
      </c>
      <c r="H409" s="8">
        <v>119.39398909038999</v>
      </c>
      <c r="I409" s="9">
        <v>1.6225053555000001E-2</v>
      </c>
      <c r="J409" s="9">
        <v>7.4780222309E-2</v>
      </c>
      <c r="K409" s="9">
        <v>2.2159335065999999E-2</v>
      </c>
      <c r="L409" s="9">
        <v>8.0714503820000005E-2</v>
      </c>
      <c r="M409" s="18">
        <f t="shared" si="6"/>
        <v>1</v>
      </c>
      <c r="N409" s="24"/>
    </row>
    <row r="410" spans="1:14" ht="13.5" thickBot="1">
      <c r="A410" s="3">
        <v>43755</v>
      </c>
      <c r="B410" s="7">
        <v>16</v>
      </c>
      <c r="C410" s="8">
        <v>37879.65625</v>
      </c>
      <c r="D410" s="8">
        <v>1627.4</v>
      </c>
      <c r="E410" s="8">
        <v>1639.3</v>
      </c>
      <c r="F410" s="8">
        <v>1477.16530504352</v>
      </c>
      <c r="G410" s="8">
        <v>1602.992269033</v>
      </c>
      <c r="H410" s="8">
        <v>125.82696398947</v>
      </c>
      <c r="I410" s="9">
        <v>1.1970441867E-2</v>
      </c>
      <c r="J410" s="9">
        <v>7.3680576240999995E-2</v>
      </c>
      <c r="K410" s="9">
        <v>1.7806636079000002E-2</v>
      </c>
      <c r="L410" s="9">
        <v>7.9516770454000005E-2</v>
      </c>
      <c r="M410" s="18">
        <f t="shared" si="6"/>
        <v>1</v>
      </c>
      <c r="N410" s="24"/>
    </row>
    <row r="411" spans="1:14" ht="13.5" thickBot="1">
      <c r="A411" s="3">
        <v>43755</v>
      </c>
      <c r="B411" s="7">
        <v>17</v>
      </c>
      <c r="C411" s="8">
        <v>38338.40234375</v>
      </c>
      <c r="D411" s="8">
        <v>1600</v>
      </c>
      <c r="E411" s="8">
        <v>1612.1</v>
      </c>
      <c r="F411" s="8">
        <v>1470.98906534976</v>
      </c>
      <c r="G411" s="8">
        <v>1592.5842315288401</v>
      </c>
      <c r="H411" s="8">
        <v>121.59516617907499</v>
      </c>
      <c r="I411" s="9">
        <v>3.6369634479999999E-3</v>
      </c>
      <c r="J411" s="9">
        <v>6.3271669764000005E-2</v>
      </c>
      <c r="K411" s="9">
        <v>9.5712449580000001E-3</v>
      </c>
      <c r="L411" s="9">
        <v>6.9205951274999997E-2</v>
      </c>
      <c r="M411" s="18">
        <f t="shared" si="6"/>
        <v>1</v>
      </c>
      <c r="N411" s="24"/>
    </row>
    <row r="412" spans="1:14" ht="13.5" thickBot="1">
      <c r="A412" s="3">
        <v>43755</v>
      </c>
      <c r="B412" s="7">
        <v>18</v>
      </c>
      <c r="C412" s="8">
        <v>38404.82421875</v>
      </c>
      <c r="D412" s="8">
        <v>1260.9000000000001</v>
      </c>
      <c r="E412" s="8">
        <v>1273.5</v>
      </c>
      <c r="F412" s="8">
        <v>1226.4493605395101</v>
      </c>
      <c r="G412" s="8">
        <v>1305.8737608291001</v>
      </c>
      <c r="H412" s="8">
        <v>79.424400289587993</v>
      </c>
      <c r="I412" s="9">
        <v>2.2056773334E-2</v>
      </c>
      <c r="J412" s="9">
        <v>1.6895850641999999E-2</v>
      </c>
      <c r="K412" s="9">
        <v>1.5877273579000001E-2</v>
      </c>
      <c r="L412" s="9">
        <v>2.3075350397E-2</v>
      </c>
      <c r="M412" s="18">
        <f t="shared" si="6"/>
        <v>1</v>
      </c>
      <c r="N412" s="24"/>
    </row>
    <row r="413" spans="1:14" ht="13.5" thickBot="1">
      <c r="A413" s="3">
        <v>43755</v>
      </c>
      <c r="B413" s="7">
        <v>19</v>
      </c>
      <c r="C413" s="8">
        <v>38232.46484375</v>
      </c>
      <c r="D413" s="8">
        <v>328.1</v>
      </c>
      <c r="E413" s="8">
        <v>341.6</v>
      </c>
      <c r="F413" s="8">
        <v>430.51874706378197</v>
      </c>
      <c r="G413" s="8">
        <v>433.12118959307099</v>
      </c>
      <c r="H413" s="8">
        <v>2.6024425292890001</v>
      </c>
      <c r="I413" s="9">
        <v>5.1506223439E-2</v>
      </c>
      <c r="J413" s="9">
        <v>5.0229890663000001E-2</v>
      </c>
      <c r="K413" s="9">
        <v>4.4885330845000002E-2</v>
      </c>
      <c r="L413" s="9">
        <v>4.3608998069000003E-2</v>
      </c>
      <c r="M413" s="18">
        <f t="shared" si="6"/>
        <v>1</v>
      </c>
      <c r="N413" s="24"/>
    </row>
    <row r="414" spans="1:14" ht="13.5" thickBot="1">
      <c r="A414" s="3">
        <v>43755</v>
      </c>
      <c r="B414" s="7">
        <v>20</v>
      </c>
      <c r="C414" s="8">
        <v>39027.12890625</v>
      </c>
      <c r="D414" s="8">
        <v>7.2</v>
      </c>
      <c r="E414" s="8">
        <v>26.6</v>
      </c>
      <c r="F414" s="8">
        <v>3.249117842455</v>
      </c>
      <c r="G414" s="8">
        <v>3.484702919119</v>
      </c>
      <c r="H414" s="8">
        <v>0.235585076664</v>
      </c>
      <c r="I414" s="9">
        <v>1.8221172529999999E-3</v>
      </c>
      <c r="J414" s="9">
        <v>1.937656771E-3</v>
      </c>
      <c r="K414" s="9">
        <v>1.133658513E-2</v>
      </c>
      <c r="L414" s="9">
        <v>1.1452124648E-2</v>
      </c>
      <c r="M414" s="18">
        <f t="shared" si="6"/>
        <v>0</v>
      </c>
      <c r="N414" s="24"/>
    </row>
    <row r="415" spans="1:14" ht="13.5" thickBot="1">
      <c r="A415" s="3">
        <v>43755</v>
      </c>
      <c r="B415" s="7">
        <v>21</v>
      </c>
      <c r="C415" s="8">
        <v>38740.0546875</v>
      </c>
      <c r="D415" s="8">
        <v>0</v>
      </c>
      <c r="E415" s="8">
        <v>20</v>
      </c>
      <c r="F415" s="8">
        <v>0.22999999672099999</v>
      </c>
      <c r="G415" s="8">
        <v>0.194511108381</v>
      </c>
      <c r="H415" s="8">
        <v>-3.5488888338999998E-2</v>
      </c>
      <c r="I415" s="9">
        <v>9.5395344964139398E-5</v>
      </c>
      <c r="J415" s="9">
        <v>1.1280039E-4</v>
      </c>
      <c r="K415" s="9">
        <v>9.7133344240000006E-3</v>
      </c>
      <c r="L415" s="9">
        <v>9.6959293780000001E-3</v>
      </c>
      <c r="M415" s="18">
        <f t="shared" si="6"/>
        <v>0</v>
      </c>
      <c r="N415" s="24"/>
    </row>
    <row r="416" spans="1:14" ht="13.5" thickBot="1">
      <c r="A416" s="3">
        <v>43755</v>
      </c>
      <c r="B416" s="7">
        <v>22</v>
      </c>
      <c r="C416" s="8">
        <v>37261.1953125</v>
      </c>
      <c r="D416" s="8">
        <v>0</v>
      </c>
      <c r="E416" s="8">
        <v>20</v>
      </c>
      <c r="F416" s="8">
        <v>0.22999999672099999</v>
      </c>
      <c r="G416" s="8">
        <v>0.11499999835999999</v>
      </c>
      <c r="H416" s="8">
        <v>-0.11499999835999999</v>
      </c>
      <c r="I416" s="9">
        <v>5.6400195370707299E-5</v>
      </c>
      <c r="J416" s="9">
        <v>1.1280039E-4</v>
      </c>
      <c r="K416" s="9">
        <v>9.7523295740000009E-3</v>
      </c>
      <c r="L416" s="9">
        <v>9.6959293780000001E-3</v>
      </c>
      <c r="M416" s="18">
        <f t="shared" si="6"/>
        <v>0</v>
      </c>
      <c r="N416" s="24"/>
    </row>
    <row r="417" spans="1:14" ht="13.5" thickBot="1">
      <c r="A417" s="3">
        <v>43755</v>
      </c>
      <c r="B417" s="7">
        <v>23</v>
      </c>
      <c r="C417" s="8">
        <v>34993.82421875</v>
      </c>
      <c r="D417" s="8">
        <v>0</v>
      </c>
      <c r="E417" s="8">
        <v>20</v>
      </c>
      <c r="F417" s="8">
        <v>0.22999999672099999</v>
      </c>
      <c r="G417" s="8">
        <v>0.11499999835999999</v>
      </c>
      <c r="H417" s="8">
        <v>-0.11499999835999999</v>
      </c>
      <c r="I417" s="9">
        <v>5.6400195370707299E-5</v>
      </c>
      <c r="J417" s="9">
        <v>1.1280039E-4</v>
      </c>
      <c r="K417" s="9">
        <v>9.7523295740000009E-3</v>
      </c>
      <c r="L417" s="9">
        <v>9.6959293780000001E-3</v>
      </c>
      <c r="M417" s="18">
        <f t="shared" si="6"/>
        <v>0</v>
      </c>
      <c r="N417" s="24"/>
    </row>
    <row r="418" spans="1:14" ht="13.5" thickBot="1">
      <c r="A418" s="3">
        <v>43755</v>
      </c>
      <c r="B418" s="7">
        <v>24</v>
      </c>
      <c r="C418" s="8">
        <v>32593.783203125</v>
      </c>
      <c r="D418" s="8">
        <v>0</v>
      </c>
      <c r="E418" s="8">
        <v>20</v>
      </c>
      <c r="F418" s="8">
        <v>0.22999999672099999</v>
      </c>
      <c r="G418" s="8">
        <v>0.11499999835999999</v>
      </c>
      <c r="H418" s="8">
        <v>-0.11499999835999999</v>
      </c>
      <c r="I418" s="9">
        <v>5.6400195370707299E-5</v>
      </c>
      <c r="J418" s="9">
        <v>1.1280039E-4</v>
      </c>
      <c r="K418" s="9">
        <v>9.7523295740000009E-3</v>
      </c>
      <c r="L418" s="9">
        <v>9.6959293780000001E-3</v>
      </c>
      <c r="M418" s="18">
        <f t="shared" si="6"/>
        <v>0</v>
      </c>
      <c r="N418" s="24"/>
    </row>
    <row r="419" spans="1:14" ht="13.5" thickBot="1">
      <c r="A419" s="3">
        <v>43756</v>
      </c>
      <c r="B419" s="7">
        <v>1</v>
      </c>
      <c r="C419" s="8">
        <v>30956.57421875</v>
      </c>
      <c r="D419" s="8">
        <v>0</v>
      </c>
      <c r="E419" s="8">
        <v>0</v>
      </c>
      <c r="F419" s="8">
        <v>0.22999999672099999</v>
      </c>
      <c r="G419" s="8">
        <v>0.11499999835999999</v>
      </c>
      <c r="H419" s="8">
        <v>-0.11499999835999999</v>
      </c>
      <c r="I419" s="9">
        <v>5.6400195370707299E-5</v>
      </c>
      <c r="J419" s="9">
        <v>1.1280039E-4</v>
      </c>
      <c r="K419" s="9">
        <v>5.6400195370707299E-5</v>
      </c>
      <c r="L419" s="9">
        <v>1.1280039E-4</v>
      </c>
      <c r="M419" s="18">
        <f t="shared" si="6"/>
        <v>0</v>
      </c>
      <c r="N419" s="24"/>
    </row>
    <row r="420" spans="1:14" ht="13.5" thickBot="1">
      <c r="A420" s="3">
        <v>43756</v>
      </c>
      <c r="B420" s="7">
        <v>2</v>
      </c>
      <c r="C420" s="8">
        <v>29895.76953125</v>
      </c>
      <c r="D420" s="8">
        <v>0</v>
      </c>
      <c r="E420" s="8">
        <v>0</v>
      </c>
      <c r="F420" s="8">
        <v>0.22999999672099999</v>
      </c>
      <c r="G420" s="8">
        <v>0.11499999835999999</v>
      </c>
      <c r="H420" s="8">
        <v>-0.11499999835999999</v>
      </c>
      <c r="I420" s="9">
        <v>5.6400195370707299E-5</v>
      </c>
      <c r="J420" s="9">
        <v>1.1280039E-4</v>
      </c>
      <c r="K420" s="9">
        <v>5.6400195370707299E-5</v>
      </c>
      <c r="L420" s="9">
        <v>1.1280039E-4</v>
      </c>
      <c r="M420" s="18">
        <f t="shared" si="6"/>
        <v>0</v>
      </c>
      <c r="N420" s="24"/>
    </row>
    <row r="421" spans="1:14" ht="13.5" thickBot="1">
      <c r="A421" s="3">
        <v>43756</v>
      </c>
      <c r="B421" s="7">
        <v>3</v>
      </c>
      <c r="C421" s="8">
        <v>29272.70703125</v>
      </c>
      <c r="D421" s="8">
        <v>0</v>
      </c>
      <c r="E421" s="8">
        <v>0</v>
      </c>
      <c r="F421" s="8">
        <v>0.22999999672099999</v>
      </c>
      <c r="G421" s="8">
        <v>0.11499999835999999</v>
      </c>
      <c r="H421" s="8">
        <v>-0.11499999835999999</v>
      </c>
      <c r="I421" s="9">
        <v>5.6400195370707299E-5</v>
      </c>
      <c r="J421" s="9">
        <v>1.1280039E-4</v>
      </c>
      <c r="K421" s="9">
        <v>5.6400195370707299E-5</v>
      </c>
      <c r="L421" s="9">
        <v>1.1280039E-4</v>
      </c>
      <c r="M421" s="18">
        <f t="shared" si="6"/>
        <v>0</v>
      </c>
      <c r="N421" s="24"/>
    </row>
    <row r="422" spans="1:14" ht="13.5" thickBot="1">
      <c r="A422" s="3">
        <v>43756</v>
      </c>
      <c r="B422" s="7">
        <v>4</v>
      </c>
      <c r="C422" s="8">
        <v>29036.98828125</v>
      </c>
      <c r="D422" s="8">
        <v>0</v>
      </c>
      <c r="E422" s="8">
        <v>0</v>
      </c>
      <c r="F422" s="8">
        <v>0.22999999672099999</v>
      </c>
      <c r="G422" s="8">
        <v>0.11499999835999999</v>
      </c>
      <c r="H422" s="8">
        <v>-0.11499999835999999</v>
      </c>
      <c r="I422" s="9">
        <v>5.6400195370707299E-5</v>
      </c>
      <c r="J422" s="9">
        <v>1.1280039E-4</v>
      </c>
      <c r="K422" s="9">
        <v>5.6400195370707299E-5</v>
      </c>
      <c r="L422" s="9">
        <v>1.1280039E-4</v>
      </c>
      <c r="M422" s="18">
        <f t="shared" si="6"/>
        <v>0</v>
      </c>
      <c r="N422" s="24"/>
    </row>
    <row r="423" spans="1:14" ht="13.5" thickBot="1">
      <c r="A423" s="3">
        <v>43756</v>
      </c>
      <c r="B423" s="7">
        <v>5</v>
      </c>
      <c r="C423" s="8">
        <v>29632.294921875</v>
      </c>
      <c r="D423" s="8">
        <v>0</v>
      </c>
      <c r="E423" s="8">
        <v>0</v>
      </c>
      <c r="F423" s="8">
        <v>0.22999999672099999</v>
      </c>
      <c r="G423" s="8">
        <v>0.11499999835999999</v>
      </c>
      <c r="H423" s="8">
        <v>-0.11499999835999999</v>
      </c>
      <c r="I423" s="9">
        <v>5.6400195370707299E-5</v>
      </c>
      <c r="J423" s="9">
        <v>1.1280039E-4</v>
      </c>
      <c r="K423" s="9">
        <v>5.6400195370707299E-5</v>
      </c>
      <c r="L423" s="9">
        <v>1.1280039E-4</v>
      </c>
      <c r="M423" s="18">
        <f t="shared" si="6"/>
        <v>0</v>
      </c>
      <c r="N423" s="24"/>
    </row>
    <row r="424" spans="1:14" ht="13.5" thickBot="1">
      <c r="A424" s="3">
        <v>43756</v>
      </c>
      <c r="B424" s="7">
        <v>6</v>
      </c>
      <c r="C424" s="8">
        <v>31373.09375</v>
      </c>
      <c r="D424" s="8">
        <v>0</v>
      </c>
      <c r="E424" s="8">
        <v>0</v>
      </c>
      <c r="F424" s="8">
        <v>0.22999999672099999</v>
      </c>
      <c r="G424" s="8">
        <v>0.11499999835999999</v>
      </c>
      <c r="H424" s="8">
        <v>-0.11499999835999999</v>
      </c>
      <c r="I424" s="9">
        <v>5.6400195370707299E-5</v>
      </c>
      <c r="J424" s="9">
        <v>1.1280039E-4</v>
      </c>
      <c r="K424" s="9">
        <v>5.6400195370707299E-5</v>
      </c>
      <c r="L424" s="9">
        <v>1.1280039E-4</v>
      </c>
      <c r="M424" s="18">
        <f t="shared" si="6"/>
        <v>0</v>
      </c>
      <c r="N424" s="24"/>
    </row>
    <row r="425" spans="1:14" ht="13.5" thickBot="1">
      <c r="A425" s="3">
        <v>43756</v>
      </c>
      <c r="B425" s="7">
        <v>7</v>
      </c>
      <c r="C425" s="8">
        <v>34324.3125</v>
      </c>
      <c r="D425" s="8">
        <v>0</v>
      </c>
      <c r="E425" s="8">
        <v>0</v>
      </c>
      <c r="F425" s="8">
        <v>0.102299998543</v>
      </c>
      <c r="G425" s="8">
        <v>4.4799999361999999E-2</v>
      </c>
      <c r="H425" s="8">
        <v>-5.7499999179999997E-2</v>
      </c>
      <c r="I425" s="9">
        <v>2.1971554371207699E-5</v>
      </c>
      <c r="J425" s="9">
        <v>5.0171652056561399E-5</v>
      </c>
      <c r="K425" s="9">
        <v>2.1971554371207699E-5</v>
      </c>
      <c r="L425" s="9">
        <v>5.0171652056561399E-5</v>
      </c>
      <c r="M425" s="18">
        <f t="shared" si="6"/>
        <v>0</v>
      </c>
      <c r="N425" s="24"/>
    </row>
    <row r="426" spans="1:14" ht="13.5" thickBot="1">
      <c r="A426" s="3">
        <v>43756</v>
      </c>
      <c r="B426" s="7">
        <v>8</v>
      </c>
      <c r="C426" s="8">
        <v>35880.14453125</v>
      </c>
      <c r="D426" s="8">
        <v>1.1000000000000001</v>
      </c>
      <c r="E426" s="8">
        <v>0.6</v>
      </c>
      <c r="F426" s="8">
        <v>0.45940580159400002</v>
      </c>
      <c r="G426" s="8">
        <v>2.7851968475029998</v>
      </c>
      <c r="H426" s="8">
        <v>2.3257910459089999</v>
      </c>
      <c r="I426" s="9">
        <v>8.2648202400000003E-4</v>
      </c>
      <c r="J426" s="9">
        <v>3.1417076900000003E-4</v>
      </c>
      <c r="K426" s="9">
        <v>1.0717002680000001E-3</v>
      </c>
      <c r="L426" s="9">
        <v>6.8952524966033602E-5</v>
      </c>
      <c r="M426" s="18">
        <f t="shared" si="6"/>
        <v>0</v>
      </c>
      <c r="N426" s="24"/>
    </row>
    <row r="427" spans="1:14" ht="13.5" thickBot="1">
      <c r="A427" s="3">
        <v>43756</v>
      </c>
      <c r="B427" s="7">
        <v>9</v>
      </c>
      <c r="C427" s="8">
        <v>35885.56640625</v>
      </c>
      <c r="D427" s="8">
        <v>222.9</v>
      </c>
      <c r="E427" s="8">
        <v>219.1</v>
      </c>
      <c r="F427" s="8">
        <v>273.42093323747201</v>
      </c>
      <c r="G427" s="8">
        <v>338.719686474615</v>
      </c>
      <c r="H427" s="8">
        <v>65.298753237143004</v>
      </c>
      <c r="I427" s="9">
        <v>5.6802200329999997E-2</v>
      </c>
      <c r="J427" s="9">
        <v>2.4777309091E-2</v>
      </c>
      <c r="K427" s="9">
        <v>5.8665858986999997E-2</v>
      </c>
      <c r="L427" s="9">
        <v>2.6640967747000002E-2</v>
      </c>
      <c r="M427" s="18">
        <f t="shared" si="6"/>
        <v>1</v>
      </c>
      <c r="N427" s="24"/>
    </row>
    <row r="428" spans="1:14" ht="13.5" thickBot="1">
      <c r="A428" s="3">
        <v>43756</v>
      </c>
      <c r="B428" s="7">
        <v>10</v>
      </c>
      <c r="C428" s="8">
        <v>36339.42578125</v>
      </c>
      <c r="D428" s="8">
        <v>1114</v>
      </c>
      <c r="E428" s="8">
        <v>1108.4000000000001</v>
      </c>
      <c r="F428" s="8">
        <v>1162.7435263520199</v>
      </c>
      <c r="G428" s="8">
        <v>1272.6580130176801</v>
      </c>
      <c r="H428" s="8">
        <v>109.91448666566799</v>
      </c>
      <c r="I428" s="9">
        <v>7.7811678772000001E-2</v>
      </c>
      <c r="J428" s="9">
        <v>2.3905603899E-2</v>
      </c>
      <c r="K428" s="9">
        <v>8.0558123107999993E-2</v>
      </c>
      <c r="L428" s="9">
        <v>2.6652048235E-2</v>
      </c>
      <c r="M428" s="18">
        <f t="shared" si="6"/>
        <v>1</v>
      </c>
      <c r="N428" s="24"/>
    </row>
    <row r="429" spans="1:14" ht="13.5" thickBot="1">
      <c r="A429" s="3">
        <v>43756</v>
      </c>
      <c r="B429" s="7">
        <v>11</v>
      </c>
      <c r="C429" s="8">
        <v>37102.5859375</v>
      </c>
      <c r="D429" s="8">
        <v>1593</v>
      </c>
      <c r="E429" s="8">
        <v>1585.2</v>
      </c>
      <c r="F429" s="8">
        <v>1417.04288707553</v>
      </c>
      <c r="G429" s="8">
        <v>1564.4743383443999</v>
      </c>
      <c r="H429" s="8">
        <v>147.43145126886901</v>
      </c>
      <c r="I429" s="9">
        <v>1.3990025333000001E-2</v>
      </c>
      <c r="J429" s="9">
        <v>8.6295788583999999E-2</v>
      </c>
      <c r="K429" s="9">
        <v>1.0164620722999999E-2</v>
      </c>
      <c r="L429" s="9">
        <v>8.2470383974E-2</v>
      </c>
      <c r="M429" s="18">
        <f t="shared" si="6"/>
        <v>1</v>
      </c>
      <c r="N429" s="24"/>
    </row>
    <row r="430" spans="1:14" ht="13.5" thickBot="1">
      <c r="A430" s="3">
        <v>43756</v>
      </c>
      <c r="B430" s="7">
        <v>12</v>
      </c>
      <c r="C430" s="8">
        <v>37879.96875</v>
      </c>
      <c r="D430" s="8">
        <v>1631.6</v>
      </c>
      <c r="E430" s="8">
        <v>1623.6</v>
      </c>
      <c r="F430" s="8">
        <v>1476.21109018283</v>
      </c>
      <c r="G430" s="8">
        <v>1605.1954963677899</v>
      </c>
      <c r="H430" s="8">
        <v>128.98440618495701</v>
      </c>
      <c r="I430" s="9">
        <v>1.2949732041000001E-2</v>
      </c>
      <c r="J430" s="9">
        <v>7.6208391277999998E-2</v>
      </c>
      <c r="K430" s="9">
        <v>9.0262401329999995E-3</v>
      </c>
      <c r="L430" s="9">
        <v>7.2284899370000003E-2</v>
      </c>
      <c r="M430" s="18">
        <f t="shared" si="6"/>
        <v>1</v>
      </c>
      <c r="N430" s="24"/>
    </row>
    <row r="431" spans="1:14" ht="13.5" thickBot="1">
      <c r="A431" s="3">
        <v>43756</v>
      </c>
      <c r="B431" s="7">
        <v>13</v>
      </c>
      <c r="C431" s="8">
        <v>38764.38671875</v>
      </c>
      <c r="D431" s="8">
        <v>1591.4</v>
      </c>
      <c r="E431" s="8">
        <v>1583.5</v>
      </c>
      <c r="F431" s="8">
        <v>1473.0775845287301</v>
      </c>
      <c r="G431" s="8">
        <v>1605.6355127567699</v>
      </c>
      <c r="H431" s="8">
        <v>132.55792822804</v>
      </c>
      <c r="I431" s="9">
        <v>6.9816148879999996E-3</v>
      </c>
      <c r="J431" s="9">
        <v>5.8029629951E-2</v>
      </c>
      <c r="K431" s="9">
        <v>1.0856063147E-2</v>
      </c>
      <c r="L431" s="9">
        <v>5.4155181692000003E-2</v>
      </c>
      <c r="M431" s="18">
        <f t="shared" si="6"/>
        <v>1</v>
      </c>
      <c r="N431" s="24"/>
    </row>
    <row r="432" spans="1:14" ht="13.5" thickBot="1">
      <c r="A432" s="3">
        <v>43756</v>
      </c>
      <c r="B432" s="7">
        <v>14</v>
      </c>
      <c r="C432" s="8">
        <v>39996.5625</v>
      </c>
      <c r="D432" s="8">
        <v>1431.2</v>
      </c>
      <c r="E432" s="8">
        <v>1423.5</v>
      </c>
      <c r="F432" s="8">
        <v>1450.5732329787099</v>
      </c>
      <c r="G432" s="8">
        <v>1576.0308759808499</v>
      </c>
      <c r="H432" s="8">
        <v>125.45764300213899</v>
      </c>
      <c r="I432" s="9">
        <v>7.1030346238000003E-2</v>
      </c>
      <c r="J432" s="9">
        <v>9.5013403520000008E-3</v>
      </c>
      <c r="K432" s="9">
        <v>7.4806707200000003E-2</v>
      </c>
      <c r="L432" s="9">
        <v>1.3277701313E-2</v>
      </c>
      <c r="M432" s="18">
        <f t="shared" si="6"/>
        <v>1</v>
      </c>
      <c r="N432" s="24"/>
    </row>
    <row r="433" spans="1:14" ht="13.5" thickBot="1">
      <c r="A433" s="3">
        <v>43756</v>
      </c>
      <c r="B433" s="7">
        <v>15</v>
      </c>
      <c r="C433" s="8">
        <v>41301.3359375</v>
      </c>
      <c r="D433" s="8">
        <v>1464.1</v>
      </c>
      <c r="E433" s="8">
        <v>1456.2</v>
      </c>
      <c r="F433" s="8">
        <v>1330.4582598319701</v>
      </c>
      <c r="G433" s="8">
        <v>1436.34269776782</v>
      </c>
      <c r="H433" s="8">
        <v>105.88443793584899</v>
      </c>
      <c r="I433" s="9">
        <v>1.3613193835999999E-2</v>
      </c>
      <c r="J433" s="9">
        <v>6.5542785761000005E-2</v>
      </c>
      <c r="K433" s="9">
        <v>9.7387455769999999E-3</v>
      </c>
      <c r="L433" s="9">
        <v>6.1668337502000001E-2</v>
      </c>
      <c r="M433" s="18">
        <f t="shared" si="6"/>
        <v>1</v>
      </c>
      <c r="N433" s="24"/>
    </row>
    <row r="434" spans="1:14" ht="13.5" thickBot="1">
      <c r="A434" s="3">
        <v>43756</v>
      </c>
      <c r="B434" s="7">
        <v>16</v>
      </c>
      <c r="C434" s="8">
        <v>42479.90234375</v>
      </c>
      <c r="D434" s="8">
        <v>1436.8</v>
      </c>
      <c r="E434" s="8">
        <v>1428.7</v>
      </c>
      <c r="F434" s="8">
        <v>1067.48769469168</v>
      </c>
      <c r="G434" s="8">
        <v>1248.3375493685401</v>
      </c>
      <c r="H434" s="8">
        <v>180.84985467686201</v>
      </c>
      <c r="I434" s="9">
        <v>9.2428862496999997E-2</v>
      </c>
      <c r="J434" s="9">
        <v>0.18112423016500001</v>
      </c>
      <c r="K434" s="9">
        <v>8.8456326939999996E-2</v>
      </c>
      <c r="L434" s="9">
        <v>0.17715169460899999</v>
      </c>
      <c r="M434" s="18">
        <f t="shared" si="6"/>
        <v>1</v>
      </c>
      <c r="N434" s="24"/>
    </row>
    <row r="435" spans="1:14" ht="13.5" thickBot="1">
      <c r="A435" s="3">
        <v>43756</v>
      </c>
      <c r="B435" s="7">
        <v>17</v>
      </c>
      <c r="C435" s="8">
        <v>43636.08984375</v>
      </c>
      <c r="D435" s="8">
        <v>1348.6</v>
      </c>
      <c r="E435" s="8">
        <v>1340.5</v>
      </c>
      <c r="F435" s="8">
        <v>1175.2708849241801</v>
      </c>
      <c r="G435" s="8">
        <v>1354.1468077250299</v>
      </c>
      <c r="H435" s="8">
        <v>178.875922800849</v>
      </c>
      <c r="I435" s="9">
        <v>2.720356902E-3</v>
      </c>
      <c r="J435" s="9">
        <v>8.5006922548000005E-2</v>
      </c>
      <c r="K435" s="9">
        <v>6.6928924590000001E-3</v>
      </c>
      <c r="L435" s="9">
        <v>8.1034386991000004E-2</v>
      </c>
      <c r="M435" s="18">
        <f t="shared" si="6"/>
        <v>1</v>
      </c>
      <c r="N435" s="24"/>
    </row>
    <row r="436" spans="1:14" ht="13.5" thickBot="1">
      <c r="A436" s="3">
        <v>43756</v>
      </c>
      <c r="B436" s="7">
        <v>18</v>
      </c>
      <c r="C436" s="8">
        <v>43743.47265625</v>
      </c>
      <c r="D436" s="8">
        <v>997.4</v>
      </c>
      <c r="E436" s="8">
        <v>990.1</v>
      </c>
      <c r="F436" s="8">
        <v>996.44116910914602</v>
      </c>
      <c r="G436" s="8">
        <v>1134.51020043069</v>
      </c>
      <c r="H436" s="8">
        <v>138.069031321539</v>
      </c>
      <c r="I436" s="9">
        <v>6.7243845233000005E-2</v>
      </c>
      <c r="J436" s="9">
        <v>4.7024565499999998E-4</v>
      </c>
      <c r="K436" s="9">
        <v>7.0824031598999998E-2</v>
      </c>
      <c r="L436" s="9">
        <v>3.10994071E-3</v>
      </c>
      <c r="M436" s="18">
        <f t="shared" si="6"/>
        <v>1</v>
      </c>
      <c r="N436" s="24"/>
    </row>
    <row r="437" spans="1:14" ht="13.5" thickBot="1">
      <c r="A437" s="3">
        <v>43756</v>
      </c>
      <c r="B437" s="7">
        <v>19</v>
      </c>
      <c r="C437" s="8">
        <v>42568.9921875</v>
      </c>
      <c r="D437" s="8">
        <v>253.1</v>
      </c>
      <c r="E437" s="8">
        <v>246.7</v>
      </c>
      <c r="F437" s="8">
        <v>336.729750126422</v>
      </c>
      <c r="G437" s="8">
        <v>347.031762417766</v>
      </c>
      <c r="H437" s="8">
        <v>10.302012291343001</v>
      </c>
      <c r="I437" s="9">
        <v>4.6067563716000001E-2</v>
      </c>
      <c r="J437" s="9">
        <v>4.1015080984000002E-2</v>
      </c>
      <c r="K437" s="9">
        <v>4.9206357242000003E-2</v>
      </c>
      <c r="L437" s="9">
        <v>4.4153874510000003E-2</v>
      </c>
      <c r="M437" s="18">
        <f t="shared" si="6"/>
        <v>1</v>
      </c>
      <c r="N437" s="24"/>
    </row>
    <row r="438" spans="1:14" ht="13.5" thickBot="1">
      <c r="A438" s="3">
        <v>43756</v>
      </c>
      <c r="B438" s="7">
        <v>20</v>
      </c>
      <c r="C438" s="8">
        <v>42012.91015625</v>
      </c>
      <c r="D438" s="8">
        <v>7.3</v>
      </c>
      <c r="E438" s="8">
        <v>6.7</v>
      </c>
      <c r="F438" s="8">
        <v>0.83194835060700001</v>
      </c>
      <c r="G438" s="8">
        <v>1.179426566347</v>
      </c>
      <c r="H438" s="8">
        <v>0.34747821573900001</v>
      </c>
      <c r="I438" s="9">
        <v>3.0017525419999999E-3</v>
      </c>
      <c r="J438" s="9">
        <v>3.172168538E-3</v>
      </c>
      <c r="K438" s="9">
        <v>2.7074906489999999E-3</v>
      </c>
      <c r="L438" s="9">
        <v>2.877906645E-3</v>
      </c>
      <c r="M438" s="18">
        <f t="shared" si="6"/>
        <v>0</v>
      </c>
      <c r="N438" s="24"/>
    </row>
    <row r="439" spans="1:14" ht="13.5" thickBot="1">
      <c r="A439" s="3">
        <v>43756</v>
      </c>
      <c r="B439" s="7">
        <v>21</v>
      </c>
      <c r="C439" s="8">
        <v>41039.2890625</v>
      </c>
      <c r="D439" s="8">
        <v>0</v>
      </c>
      <c r="E439" s="8">
        <v>0</v>
      </c>
      <c r="F439" s="8">
        <v>1.9999999551999999E-2</v>
      </c>
      <c r="G439" s="8">
        <v>1.9999999551999999E-2</v>
      </c>
      <c r="H439" s="8">
        <v>0</v>
      </c>
      <c r="I439" s="9">
        <v>9.8087295502526695E-6</v>
      </c>
      <c r="J439" s="9">
        <v>9.8087295502526695E-6</v>
      </c>
      <c r="K439" s="9">
        <v>9.8087295502526695E-6</v>
      </c>
      <c r="L439" s="9">
        <v>9.8087295502526695E-6</v>
      </c>
      <c r="M439" s="18">
        <f t="shared" si="6"/>
        <v>0</v>
      </c>
      <c r="N439" s="24"/>
    </row>
    <row r="440" spans="1:14" ht="13.5" thickBot="1">
      <c r="A440" s="3">
        <v>43756</v>
      </c>
      <c r="B440" s="7">
        <v>22</v>
      </c>
      <c r="C440" s="8">
        <v>39580.01953125</v>
      </c>
      <c r="D440" s="8">
        <v>0</v>
      </c>
      <c r="E440" s="8">
        <v>0</v>
      </c>
      <c r="F440" s="8">
        <v>4.3555554579999996E-3</v>
      </c>
      <c r="G440" s="8">
        <v>4.3555554579999996E-3</v>
      </c>
      <c r="H440" s="8">
        <v>0</v>
      </c>
      <c r="I440" s="9">
        <v>2.1361233242772501E-6</v>
      </c>
      <c r="J440" s="9">
        <v>2.1361233242772399E-6</v>
      </c>
      <c r="K440" s="9">
        <v>2.1361233242772501E-6</v>
      </c>
      <c r="L440" s="9">
        <v>2.1361233242772399E-6</v>
      </c>
      <c r="M440" s="18">
        <f t="shared" si="6"/>
        <v>0</v>
      </c>
      <c r="N440" s="24"/>
    </row>
    <row r="441" spans="1:14" ht="13.5" thickBot="1">
      <c r="A441" s="3">
        <v>43756</v>
      </c>
      <c r="B441" s="7">
        <v>23</v>
      </c>
      <c r="C441" s="8">
        <v>37625.140625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9">
        <v>0</v>
      </c>
      <c r="J441" s="9">
        <v>0</v>
      </c>
      <c r="K441" s="9">
        <v>0</v>
      </c>
      <c r="L441" s="9">
        <v>0</v>
      </c>
      <c r="M441" s="18">
        <f t="shared" si="6"/>
        <v>0</v>
      </c>
      <c r="N441" s="24"/>
    </row>
    <row r="442" spans="1:14" ht="13.5" thickBot="1">
      <c r="A442" s="3">
        <v>43756</v>
      </c>
      <c r="B442" s="7">
        <v>24</v>
      </c>
      <c r="C442" s="8">
        <v>35425.54296875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9">
        <v>0</v>
      </c>
      <c r="J442" s="9">
        <v>0</v>
      </c>
      <c r="K442" s="9">
        <v>0</v>
      </c>
      <c r="L442" s="9">
        <v>0</v>
      </c>
      <c r="M442" s="18">
        <f t="shared" si="6"/>
        <v>0</v>
      </c>
      <c r="N442" s="24"/>
    </row>
    <row r="443" spans="1:14" ht="13.5" thickBot="1">
      <c r="A443" s="3">
        <v>43757</v>
      </c>
      <c r="B443" s="7">
        <v>1</v>
      </c>
      <c r="C443" s="8">
        <v>33493.703125</v>
      </c>
      <c r="D443" s="8">
        <v>0</v>
      </c>
      <c r="E443" s="8">
        <v>0</v>
      </c>
      <c r="F443" s="8">
        <v>1.88888884E-4</v>
      </c>
      <c r="G443" s="8">
        <v>0.22353333332799999</v>
      </c>
      <c r="H443" s="8">
        <v>0.22334444444400001</v>
      </c>
      <c r="I443" s="9">
        <v>1.09628903E-4</v>
      </c>
      <c r="J443" s="9">
        <v>9.2638001307941596E-8</v>
      </c>
      <c r="K443" s="9">
        <v>1.09628903E-4</v>
      </c>
      <c r="L443" s="9">
        <v>9.2638001307941596E-8</v>
      </c>
      <c r="M443" s="18">
        <f t="shared" si="6"/>
        <v>0</v>
      </c>
      <c r="N443" s="24"/>
    </row>
    <row r="444" spans="1:14" ht="13.5" thickBot="1">
      <c r="A444" s="3">
        <v>43757</v>
      </c>
      <c r="B444" s="7">
        <v>2</v>
      </c>
      <c r="C444" s="8">
        <v>32050.45703125</v>
      </c>
      <c r="D444" s="8">
        <v>0</v>
      </c>
      <c r="E444" s="8">
        <v>0</v>
      </c>
      <c r="F444" s="8">
        <v>7.7777776039308997E-5</v>
      </c>
      <c r="G444" s="8">
        <v>7.7777776039308902E-5</v>
      </c>
      <c r="H444" s="8">
        <v>0</v>
      </c>
      <c r="I444" s="9">
        <v>3.8145059362093599E-8</v>
      </c>
      <c r="J444" s="9">
        <v>3.8145059362093698E-8</v>
      </c>
      <c r="K444" s="9">
        <v>3.8145059362093599E-8</v>
      </c>
      <c r="L444" s="9">
        <v>3.8145059362093698E-8</v>
      </c>
      <c r="M444" s="18">
        <f t="shared" si="6"/>
        <v>0</v>
      </c>
      <c r="N444" s="24"/>
    </row>
    <row r="445" spans="1:14" ht="13.5" thickBot="1">
      <c r="A445" s="3">
        <v>43757</v>
      </c>
      <c r="B445" s="7">
        <v>3</v>
      </c>
      <c r="C445" s="8">
        <v>31084.380859375</v>
      </c>
      <c r="D445" s="8">
        <v>0</v>
      </c>
      <c r="E445" s="8">
        <v>0</v>
      </c>
      <c r="F445" s="8">
        <v>2.11111106E-4</v>
      </c>
      <c r="G445" s="8">
        <v>2.11111106E-4</v>
      </c>
      <c r="H445" s="8">
        <v>0</v>
      </c>
      <c r="I445" s="9">
        <v>1.03536589697111E-7</v>
      </c>
      <c r="J445" s="9">
        <v>1.03536589697111E-7</v>
      </c>
      <c r="K445" s="9">
        <v>1.03536589697111E-7</v>
      </c>
      <c r="L445" s="9">
        <v>1.03536589697111E-7</v>
      </c>
      <c r="M445" s="18">
        <f t="shared" si="6"/>
        <v>0</v>
      </c>
      <c r="N445" s="24"/>
    </row>
    <row r="446" spans="1:14" ht="13.5" thickBot="1">
      <c r="A446" s="3">
        <v>43757</v>
      </c>
      <c r="B446" s="7">
        <v>4</v>
      </c>
      <c r="C446" s="8">
        <v>30583.984375</v>
      </c>
      <c r="D446" s="8">
        <v>0</v>
      </c>
      <c r="E446" s="8">
        <v>0</v>
      </c>
      <c r="F446" s="8">
        <v>6.5555553999999995E-4</v>
      </c>
      <c r="G446" s="8">
        <v>0.22066666665099999</v>
      </c>
      <c r="H446" s="8">
        <v>0.22001111110999999</v>
      </c>
      <c r="I446" s="9">
        <v>1.08222985E-4</v>
      </c>
      <c r="J446" s="9">
        <v>3.21508357480504E-7</v>
      </c>
      <c r="K446" s="9">
        <v>1.08222985E-4</v>
      </c>
      <c r="L446" s="9">
        <v>3.21508357480504E-7</v>
      </c>
      <c r="M446" s="18">
        <f t="shared" si="6"/>
        <v>0</v>
      </c>
      <c r="N446" s="24"/>
    </row>
    <row r="447" spans="1:14" ht="13.5" thickBot="1">
      <c r="A447" s="3">
        <v>43757</v>
      </c>
      <c r="B447" s="7">
        <v>5</v>
      </c>
      <c r="C447" s="8">
        <v>30522.626953125</v>
      </c>
      <c r="D447" s="8">
        <v>0</v>
      </c>
      <c r="E447" s="8">
        <v>0</v>
      </c>
      <c r="F447" s="8">
        <v>8.44444425E-4</v>
      </c>
      <c r="G447" s="8">
        <v>0.66057777776399995</v>
      </c>
      <c r="H447" s="8">
        <v>0.65973333333899997</v>
      </c>
      <c r="I447" s="9">
        <v>3.23971445E-4</v>
      </c>
      <c r="J447" s="9">
        <v>4.1414635878844501E-7</v>
      </c>
      <c r="K447" s="9">
        <v>3.23971445E-4</v>
      </c>
      <c r="L447" s="9">
        <v>4.1414635878844501E-7</v>
      </c>
      <c r="M447" s="18">
        <f t="shared" si="6"/>
        <v>0</v>
      </c>
      <c r="N447" s="24"/>
    </row>
    <row r="448" spans="1:14" ht="13.5" thickBot="1">
      <c r="A448" s="3">
        <v>43757</v>
      </c>
      <c r="B448" s="7">
        <v>6</v>
      </c>
      <c r="C448" s="8">
        <v>30992.765625</v>
      </c>
      <c r="D448" s="8">
        <v>0</v>
      </c>
      <c r="E448" s="8">
        <v>0</v>
      </c>
      <c r="F448" s="8">
        <v>4.66666656E-4</v>
      </c>
      <c r="G448" s="8">
        <v>0.44038888888</v>
      </c>
      <c r="H448" s="8">
        <v>0.43992222222299998</v>
      </c>
      <c r="I448" s="9">
        <v>2.1598278000000001E-4</v>
      </c>
      <c r="J448" s="9">
        <v>2.28870356172562E-7</v>
      </c>
      <c r="K448" s="9">
        <v>2.1598278000000001E-4</v>
      </c>
      <c r="L448" s="9">
        <v>2.28870356172562E-7</v>
      </c>
      <c r="M448" s="18">
        <f t="shared" si="6"/>
        <v>0</v>
      </c>
      <c r="N448" s="24"/>
    </row>
    <row r="449" spans="1:14" ht="13.5" thickBot="1">
      <c r="A449" s="3">
        <v>43757</v>
      </c>
      <c r="B449" s="7">
        <v>7</v>
      </c>
      <c r="C449" s="8">
        <v>32073.384765625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9">
        <v>0</v>
      </c>
      <c r="J449" s="9">
        <v>0</v>
      </c>
      <c r="K449" s="9">
        <v>0</v>
      </c>
      <c r="L449" s="9">
        <v>0</v>
      </c>
      <c r="M449" s="18">
        <f t="shared" si="6"/>
        <v>0</v>
      </c>
      <c r="N449" s="24"/>
    </row>
    <row r="450" spans="1:14" ht="13.5" thickBot="1">
      <c r="A450" s="3">
        <v>43757</v>
      </c>
      <c r="B450" s="7">
        <v>8</v>
      </c>
      <c r="C450" s="8">
        <v>33305.9140625</v>
      </c>
      <c r="D450" s="8">
        <v>0.5</v>
      </c>
      <c r="E450" s="8">
        <v>0.3</v>
      </c>
      <c r="F450" s="8">
        <v>0.30120441451199997</v>
      </c>
      <c r="G450" s="8">
        <v>0.30120441451199997</v>
      </c>
      <c r="H450" s="8">
        <v>0</v>
      </c>
      <c r="I450" s="9">
        <v>9.7496608870746305E-5</v>
      </c>
      <c r="J450" s="9">
        <v>9.7496608870746305E-5</v>
      </c>
      <c r="K450" s="9">
        <v>5.9068882420224598E-7</v>
      </c>
      <c r="L450" s="9">
        <v>5.9068882420224598E-7</v>
      </c>
      <c r="M450" s="18">
        <f t="shared" si="6"/>
        <v>0</v>
      </c>
      <c r="N450" s="24"/>
    </row>
    <row r="451" spans="1:14" ht="13.5" thickBot="1">
      <c r="A451" s="3">
        <v>43757</v>
      </c>
      <c r="B451" s="7">
        <v>9</v>
      </c>
      <c r="C451" s="8">
        <v>34655.0078125</v>
      </c>
      <c r="D451" s="8">
        <v>214.9</v>
      </c>
      <c r="E451" s="8">
        <v>209.3</v>
      </c>
      <c r="F451" s="8">
        <v>267.61231356402698</v>
      </c>
      <c r="G451" s="8">
        <v>267.61231356402698</v>
      </c>
      <c r="H451" s="8">
        <v>0</v>
      </c>
      <c r="I451" s="9">
        <v>2.5852041962999998E-2</v>
      </c>
      <c r="J451" s="9">
        <v>2.5852041962999998E-2</v>
      </c>
      <c r="K451" s="9">
        <v>2.8598486299000001E-2</v>
      </c>
      <c r="L451" s="9">
        <v>2.8598486299000001E-2</v>
      </c>
      <c r="M451" s="18">
        <f t="shared" si="6"/>
        <v>1</v>
      </c>
      <c r="N451" s="24"/>
    </row>
    <row r="452" spans="1:14" ht="13.5" thickBot="1">
      <c r="A452" s="3">
        <v>43757</v>
      </c>
      <c r="B452" s="7">
        <v>10</v>
      </c>
      <c r="C452" s="8">
        <v>36867.2109375</v>
      </c>
      <c r="D452" s="8">
        <v>1121.8</v>
      </c>
      <c r="E452" s="8">
        <v>1115.8</v>
      </c>
      <c r="F452" s="8">
        <v>1129.7645326730899</v>
      </c>
      <c r="G452" s="8">
        <v>1238.0366600600901</v>
      </c>
      <c r="H452" s="8">
        <v>108.272127387</v>
      </c>
      <c r="I452" s="9">
        <v>5.7006699390999997E-2</v>
      </c>
      <c r="J452" s="9">
        <v>3.9060974359999999E-3</v>
      </c>
      <c r="K452" s="9">
        <v>5.9949318321999998E-2</v>
      </c>
      <c r="L452" s="9">
        <v>6.8487163670000002E-3</v>
      </c>
      <c r="M452" s="18">
        <f t="shared" si="6"/>
        <v>1</v>
      </c>
      <c r="N452" s="24"/>
    </row>
    <row r="453" spans="1:14" ht="13.5" thickBot="1">
      <c r="A453" s="3">
        <v>43757</v>
      </c>
      <c r="B453" s="7">
        <v>11</v>
      </c>
      <c r="C453" s="8">
        <v>39251.6640625</v>
      </c>
      <c r="D453" s="8">
        <v>1614.6</v>
      </c>
      <c r="E453" s="8">
        <v>1606.7</v>
      </c>
      <c r="F453" s="8">
        <v>1425.0747212877</v>
      </c>
      <c r="G453" s="8">
        <v>1570.79007909457</v>
      </c>
      <c r="H453" s="8">
        <v>145.715357806871</v>
      </c>
      <c r="I453" s="9">
        <v>2.1485983768999999E-2</v>
      </c>
      <c r="J453" s="9">
        <v>9.2950112168000004E-2</v>
      </c>
      <c r="K453" s="9">
        <v>1.7611535510000002E-2</v>
      </c>
      <c r="L453" s="9">
        <v>8.9075663909E-2</v>
      </c>
      <c r="M453" s="18">
        <f t="shared" si="6"/>
        <v>1</v>
      </c>
      <c r="N453" s="24"/>
    </row>
    <row r="454" spans="1:14" ht="13.5" thickBot="1">
      <c r="A454" s="3">
        <v>43757</v>
      </c>
      <c r="B454" s="7">
        <v>12</v>
      </c>
      <c r="C454" s="8">
        <v>41603.81640625</v>
      </c>
      <c r="D454" s="8">
        <v>1650.4</v>
      </c>
      <c r="E454" s="8">
        <v>1642.3</v>
      </c>
      <c r="F454" s="8">
        <v>1453.6633201406901</v>
      </c>
      <c r="G454" s="8">
        <v>1601.66491963664</v>
      </c>
      <c r="H454" s="8">
        <v>148.00159949594999</v>
      </c>
      <c r="I454" s="9">
        <v>2.3901461677999999E-2</v>
      </c>
      <c r="J454" s="9">
        <v>9.6486846424000003E-2</v>
      </c>
      <c r="K454" s="9">
        <v>1.9928926122E-2</v>
      </c>
      <c r="L454" s="9">
        <v>9.2514310867000002E-2</v>
      </c>
      <c r="M454" s="18">
        <f t="shared" si="6"/>
        <v>1</v>
      </c>
      <c r="N454" s="24"/>
    </row>
    <row r="455" spans="1:14" ht="13.5" thickBot="1">
      <c r="A455" s="3">
        <v>43757</v>
      </c>
      <c r="B455" s="7">
        <v>13</v>
      </c>
      <c r="C455" s="8">
        <v>43995.90234375</v>
      </c>
      <c r="D455" s="8">
        <v>1625.9</v>
      </c>
      <c r="E455" s="8">
        <v>1617.9</v>
      </c>
      <c r="F455" s="8">
        <v>1489.52582563281</v>
      </c>
      <c r="G455" s="8">
        <v>1604.3909138071499</v>
      </c>
      <c r="H455" s="8">
        <v>114.865088174343</v>
      </c>
      <c r="I455" s="9">
        <v>1.0548840702E-2</v>
      </c>
      <c r="J455" s="9">
        <v>6.6882871194999999E-2</v>
      </c>
      <c r="K455" s="9">
        <v>6.625348794E-3</v>
      </c>
      <c r="L455" s="9">
        <v>6.2959379287000003E-2</v>
      </c>
      <c r="M455" s="18">
        <f t="shared" si="6"/>
        <v>1</v>
      </c>
      <c r="N455" s="24"/>
    </row>
    <row r="456" spans="1:14" ht="13.5" thickBot="1">
      <c r="A456" s="3">
        <v>43757</v>
      </c>
      <c r="B456" s="7">
        <v>14</v>
      </c>
      <c r="C456" s="8">
        <v>46207.59765625</v>
      </c>
      <c r="D456" s="8">
        <v>1627.1</v>
      </c>
      <c r="E456" s="8">
        <v>1619.2</v>
      </c>
      <c r="F456" s="8">
        <v>1473.12268460467</v>
      </c>
      <c r="G456" s="8">
        <v>1597.21566982998</v>
      </c>
      <c r="H456" s="8">
        <v>124.092985225314</v>
      </c>
      <c r="I456" s="9">
        <v>1.4656365948999999E-2</v>
      </c>
      <c r="J456" s="9">
        <v>7.5516093867000006E-2</v>
      </c>
      <c r="K456" s="9">
        <v>1.078191769E-2</v>
      </c>
      <c r="L456" s="9">
        <v>7.1641645608000001E-2</v>
      </c>
      <c r="M456" s="18">
        <f t="shared" si="6"/>
        <v>1</v>
      </c>
      <c r="N456" s="24"/>
    </row>
    <row r="457" spans="1:14" ht="13.5" thickBot="1">
      <c r="A457" s="3">
        <v>43757</v>
      </c>
      <c r="B457" s="7">
        <v>15</v>
      </c>
      <c r="C457" s="8">
        <v>48058.75</v>
      </c>
      <c r="D457" s="8">
        <v>1653.2</v>
      </c>
      <c r="E457" s="8">
        <v>1645.2</v>
      </c>
      <c r="F457" s="8">
        <v>1482.85856642619</v>
      </c>
      <c r="G457" s="8">
        <v>1608.6509161546501</v>
      </c>
      <c r="H457" s="8">
        <v>125.79234972846101</v>
      </c>
      <c r="I457" s="9">
        <v>2.1848496245000001E-2</v>
      </c>
      <c r="J457" s="9">
        <v>8.3541654522999997E-2</v>
      </c>
      <c r="K457" s="9">
        <v>1.7925004338000001E-2</v>
      </c>
      <c r="L457" s="9">
        <v>7.9618162615000002E-2</v>
      </c>
      <c r="M457" s="18">
        <f t="shared" si="6"/>
        <v>1</v>
      </c>
      <c r="N457" s="24"/>
    </row>
    <row r="458" spans="1:14" ht="13.5" thickBot="1">
      <c r="A458" s="3">
        <v>43757</v>
      </c>
      <c r="B458" s="7">
        <v>16</v>
      </c>
      <c r="C458" s="8">
        <v>49770.2890625</v>
      </c>
      <c r="D458" s="8">
        <v>1676.9</v>
      </c>
      <c r="E458" s="8">
        <v>1668.7</v>
      </c>
      <c r="F458" s="8">
        <v>1491.85098182716</v>
      </c>
      <c r="G458" s="8">
        <v>1629.4604827600101</v>
      </c>
      <c r="H458" s="8">
        <v>137.609500932842</v>
      </c>
      <c r="I458" s="9">
        <v>2.326607025E-2</v>
      </c>
      <c r="J458" s="9">
        <v>9.0754790668000004E-2</v>
      </c>
      <c r="K458" s="9">
        <v>1.9244491044000001E-2</v>
      </c>
      <c r="L458" s="9">
        <v>8.6733211461999998E-2</v>
      </c>
      <c r="M458" s="18">
        <f t="shared" si="6"/>
        <v>1</v>
      </c>
      <c r="N458" s="24"/>
    </row>
    <row r="459" spans="1:14" ht="13.5" thickBot="1">
      <c r="A459" s="3">
        <v>43757</v>
      </c>
      <c r="B459" s="7">
        <v>17</v>
      </c>
      <c r="C459" s="8">
        <v>50665.5390625</v>
      </c>
      <c r="D459" s="8">
        <v>1648.8</v>
      </c>
      <c r="E459" s="8">
        <v>1640.7</v>
      </c>
      <c r="F459" s="8">
        <v>1464.57626909484</v>
      </c>
      <c r="G459" s="8">
        <v>1596.5239929803199</v>
      </c>
      <c r="H459" s="8">
        <v>131.947723885485</v>
      </c>
      <c r="I459" s="9">
        <v>2.5638061314E-2</v>
      </c>
      <c r="J459" s="9">
        <v>9.0350039677999996E-2</v>
      </c>
      <c r="K459" s="9">
        <v>2.1665525756999999E-2</v>
      </c>
      <c r="L459" s="9">
        <v>8.6377504122000001E-2</v>
      </c>
      <c r="M459" s="18">
        <f t="shared" si="6"/>
        <v>1</v>
      </c>
      <c r="N459" s="24"/>
    </row>
    <row r="460" spans="1:14" ht="13.5" thickBot="1">
      <c r="A460" s="3">
        <v>43757</v>
      </c>
      <c r="B460" s="7">
        <v>18</v>
      </c>
      <c r="C460" s="8">
        <v>50306.01171875</v>
      </c>
      <c r="D460" s="8">
        <v>1288.3</v>
      </c>
      <c r="E460" s="8">
        <v>1280.8</v>
      </c>
      <c r="F460" s="8">
        <v>1179.2033392387</v>
      </c>
      <c r="G460" s="8">
        <v>1264.7565896256799</v>
      </c>
      <c r="H460" s="8">
        <v>85.553250386979002</v>
      </c>
      <c r="I460" s="9">
        <v>1.154654751E-2</v>
      </c>
      <c r="J460" s="9">
        <v>5.3504983207999998E-2</v>
      </c>
      <c r="K460" s="9">
        <v>7.8682738469999999E-3</v>
      </c>
      <c r="L460" s="9">
        <v>4.9826709544000002E-2</v>
      </c>
      <c r="M460" s="18">
        <f t="shared" ref="M460:M523" si="7">IF(F460&gt;5,1,0)</f>
        <v>1</v>
      </c>
      <c r="N460" s="24"/>
    </row>
    <row r="461" spans="1:14" ht="13.5" thickBot="1">
      <c r="A461" s="3">
        <v>43757</v>
      </c>
      <c r="B461" s="7">
        <v>19</v>
      </c>
      <c r="C461" s="8">
        <v>48544.98828125</v>
      </c>
      <c r="D461" s="8">
        <v>313.7</v>
      </c>
      <c r="E461" s="8">
        <v>307.2</v>
      </c>
      <c r="F461" s="8">
        <v>374.64946175278499</v>
      </c>
      <c r="G461" s="8">
        <v>379.874115964162</v>
      </c>
      <c r="H461" s="8">
        <v>5.2246542113769996</v>
      </c>
      <c r="I461" s="9">
        <v>3.2454201060999999E-2</v>
      </c>
      <c r="J461" s="9">
        <v>2.9891839996000001E-2</v>
      </c>
      <c r="K461" s="9">
        <v>3.5642038235999998E-2</v>
      </c>
      <c r="L461" s="9">
        <v>3.3079677171000001E-2</v>
      </c>
      <c r="M461" s="18">
        <f t="shared" si="7"/>
        <v>1</v>
      </c>
      <c r="N461" s="24"/>
    </row>
    <row r="462" spans="1:14" ht="13.5" thickBot="1">
      <c r="A462" s="3">
        <v>43757</v>
      </c>
      <c r="B462" s="7">
        <v>20</v>
      </c>
      <c r="C462" s="8">
        <v>47237.82421875</v>
      </c>
      <c r="D462" s="8">
        <v>5.4</v>
      </c>
      <c r="E462" s="8">
        <v>5</v>
      </c>
      <c r="F462" s="8">
        <v>1.555405486872</v>
      </c>
      <c r="G462" s="8">
        <v>2.0380799186549998</v>
      </c>
      <c r="H462" s="8">
        <v>0.48267443178199998</v>
      </c>
      <c r="I462" s="9">
        <v>1.6488082790000001E-3</v>
      </c>
      <c r="J462" s="9">
        <v>1.8855294319999999E-3</v>
      </c>
      <c r="K462" s="9">
        <v>1.4526336829999999E-3</v>
      </c>
      <c r="L462" s="9">
        <v>1.689354837E-3</v>
      </c>
      <c r="M462" s="18">
        <f t="shared" si="7"/>
        <v>0</v>
      </c>
      <c r="N462" s="24"/>
    </row>
    <row r="463" spans="1:14" ht="13.5" thickBot="1">
      <c r="A463" s="3">
        <v>43757</v>
      </c>
      <c r="B463" s="7">
        <v>21</v>
      </c>
      <c r="C463" s="8">
        <v>45359.7578125</v>
      </c>
      <c r="D463" s="8">
        <v>0</v>
      </c>
      <c r="E463" s="8">
        <v>0</v>
      </c>
      <c r="F463" s="8">
        <v>1.9999999551999999E-2</v>
      </c>
      <c r="G463" s="8">
        <v>1.9999999551999999E-2</v>
      </c>
      <c r="H463" s="8">
        <v>0</v>
      </c>
      <c r="I463" s="9">
        <v>9.8087295502526695E-6</v>
      </c>
      <c r="J463" s="9">
        <v>9.8087295502526695E-6</v>
      </c>
      <c r="K463" s="9">
        <v>9.8087295502526695E-6</v>
      </c>
      <c r="L463" s="9">
        <v>9.8087295502526695E-6</v>
      </c>
      <c r="M463" s="18">
        <f t="shared" si="7"/>
        <v>0</v>
      </c>
      <c r="N463" s="24"/>
    </row>
    <row r="464" spans="1:14" ht="13.5" thickBot="1">
      <c r="A464" s="3">
        <v>43757</v>
      </c>
      <c r="B464" s="7">
        <v>22</v>
      </c>
      <c r="C464" s="8">
        <v>43388.3046875</v>
      </c>
      <c r="D464" s="8">
        <v>0</v>
      </c>
      <c r="E464" s="8">
        <v>0</v>
      </c>
      <c r="F464" s="8">
        <v>1.9999999551999999E-2</v>
      </c>
      <c r="G464" s="8">
        <v>1.9999999551999999E-2</v>
      </c>
      <c r="H464" s="8">
        <v>0</v>
      </c>
      <c r="I464" s="9">
        <v>9.8087295502526695E-6</v>
      </c>
      <c r="J464" s="9">
        <v>9.8087295502526695E-6</v>
      </c>
      <c r="K464" s="9">
        <v>9.8087295502526695E-6</v>
      </c>
      <c r="L464" s="9">
        <v>9.8087295502526695E-6</v>
      </c>
      <c r="M464" s="18">
        <f t="shared" si="7"/>
        <v>0</v>
      </c>
      <c r="N464" s="24"/>
    </row>
    <row r="465" spans="1:14" ht="13.5" thickBot="1">
      <c r="A465" s="3">
        <v>43757</v>
      </c>
      <c r="B465" s="7">
        <v>23</v>
      </c>
      <c r="C465" s="8">
        <v>41016.04296875</v>
      </c>
      <c r="D465" s="8">
        <v>0</v>
      </c>
      <c r="E465" s="8">
        <v>0</v>
      </c>
      <c r="F465" s="8">
        <v>1.8937277785000001E-2</v>
      </c>
      <c r="G465" s="8">
        <v>1.8937277785000001E-2</v>
      </c>
      <c r="H465" s="8">
        <v>0</v>
      </c>
      <c r="I465" s="9">
        <v>9.2875320184433103E-6</v>
      </c>
      <c r="J465" s="9">
        <v>9.2875320184432594E-6</v>
      </c>
      <c r="K465" s="9">
        <v>9.2875320184433103E-6</v>
      </c>
      <c r="L465" s="9">
        <v>9.2875320184432594E-6</v>
      </c>
      <c r="M465" s="18">
        <f t="shared" si="7"/>
        <v>0</v>
      </c>
      <c r="N465" s="24"/>
    </row>
    <row r="466" spans="1:14" ht="13.5" thickBot="1">
      <c r="A466" s="3">
        <v>43757</v>
      </c>
      <c r="B466" s="7">
        <v>24</v>
      </c>
      <c r="C466" s="8">
        <v>38569.2890625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9">
        <v>0</v>
      </c>
      <c r="J466" s="9">
        <v>0</v>
      </c>
      <c r="K466" s="9">
        <v>0</v>
      </c>
      <c r="L466" s="9">
        <v>0</v>
      </c>
      <c r="M466" s="18">
        <f t="shared" si="7"/>
        <v>0</v>
      </c>
      <c r="N466" s="24"/>
    </row>
    <row r="467" spans="1:14" ht="13.5" thickBot="1">
      <c r="A467" s="3">
        <v>43758</v>
      </c>
      <c r="B467" s="7">
        <v>1</v>
      </c>
      <c r="C467" s="8">
        <v>36489.19140625</v>
      </c>
      <c r="D467" s="8">
        <v>0</v>
      </c>
      <c r="E467" s="8">
        <v>0</v>
      </c>
      <c r="F467" s="8">
        <v>1.106040742E-3</v>
      </c>
      <c r="G467" s="8">
        <v>1.106040742E-3</v>
      </c>
      <c r="H467" s="8">
        <v>0</v>
      </c>
      <c r="I467" s="9">
        <v>5.4244273794125605E-7</v>
      </c>
      <c r="J467" s="9">
        <v>5.4244273794125605E-7</v>
      </c>
      <c r="K467" s="9">
        <v>5.4244273794125605E-7</v>
      </c>
      <c r="L467" s="9">
        <v>5.4244273794125605E-7</v>
      </c>
      <c r="M467" s="18">
        <f t="shared" si="7"/>
        <v>0</v>
      </c>
      <c r="N467" s="24"/>
    </row>
    <row r="468" spans="1:14" ht="13.5" thickBot="1">
      <c r="A468" s="3">
        <v>43758</v>
      </c>
      <c r="B468" s="7">
        <v>2</v>
      </c>
      <c r="C468" s="8">
        <v>34737.48046875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9">
        <v>0</v>
      </c>
      <c r="J468" s="9">
        <v>0</v>
      </c>
      <c r="K468" s="9">
        <v>0</v>
      </c>
      <c r="L468" s="9">
        <v>0</v>
      </c>
      <c r="M468" s="18">
        <f t="shared" si="7"/>
        <v>0</v>
      </c>
      <c r="N468" s="24"/>
    </row>
    <row r="469" spans="1:14" ht="13.5" thickBot="1">
      <c r="A469" s="3">
        <v>43758</v>
      </c>
      <c r="B469" s="7">
        <v>3</v>
      </c>
      <c r="C469" s="8">
        <v>33456.76953125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9">
        <v>0</v>
      </c>
      <c r="J469" s="9">
        <v>0</v>
      </c>
      <c r="K469" s="9">
        <v>0</v>
      </c>
      <c r="L469" s="9">
        <v>0</v>
      </c>
      <c r="M469" s="18">
        <f t="shared" si="7"/>
        <v>0</v>
      </c>
      <c r="N469" s="24"/>
    </row>
    <row r="470" spans="1:14" ht="13.5" thickBot="1">
      <c r="A470" s="3">
        <v>43758</v>
      </c>
      <c r="B470" s="7">
        <v>4</v>
      </c>
      <c r="C470" s="8">
        <v>32616.45703125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9">
        <v>0</v>
      </c>
      <c r="J470" s="9">
        <v>0</v>
      </c>
      <c r="K470" s="9">
        <v>0</v>
      </c>
      <c r="L470" s="9">
        <v>0</v>
      </c>
      <c r="M470" s="18">
        <f t="shared" si="7"/>
        <v>0</v>
      </c>
      <c r="N470" s="24"/>
    </row>
    <row r="471" spans="1:14" ht="13.5" thickBot="1">
      <c r="A471" s="3">
        <v>43758</v>
      </c>
      <c r="B471" s="7">
        <v>5</v>
      </c>
      <c r="C471" s="8">
        <v>32238.115234375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9">
        <v>0</v>
      </c>
      <c r="J471" s="9">
        <v>0</v>
      </c>
      <c r="K471" s="9">
        <v>0</v>
      </c>
      <c r="L471" s="9">
        <v>0</v>
      </c>
      <c r="M471" s="18">
        <f t="shared" si="7"/>
        <v>0</v>
      </c>
      <c r="N471" s="24"/>
    </row>
    <row r="472" spans="1:14" ht="13.5" thickBot="1">
      <c r="A472" s="3">
        <v>43758</v>
      </c>
      <c r="B472" s="7">
        <v>6</v>
      </c>
      <c r="C472" s="8">
        <v>32227.107421875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9">
        <v>0</v>
      </c>
      <c r="J472" s="9">
        <v>0</v>
      </c>
      <c r="K472" s="9">
        <v>0</v>
      </c>
      <c r="L472" s="9">
        <v>0</v>
      </c>
      <c r="M472" s="18">
        <f t="shared" si="7"/>
        <v>0</v>
      </c>
      <c r="N472" s="24"/>
    </row>
    <row r="473" spans="1:14" ht="13.5" thickBot="1">
      <c r="A473" s="3">
        <v>43758</v>
      </c>
      <c r="B473" s="7">
        <v>7</v>
      </c>
      <c r="C473" s="8">
        <v>32651.525390625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9">
        <v>0</v>
      </c>
      <c r="J473" s="9">
        <v>0</v>
      </c>
      <c r="K473" s="9">
        <v>0</v>
      </c>
      <c r="L473" s="9">
        <v>0</v>
      </c>
      <c r="M473" s="18">
        <f t="shared" si="7"/>
        <v>0</v>
      </c>
      <c r="N473" s="24"/>
    </row>
    <row r="474" spans="1:14" ht="13.5" thickBot="1">
      <c r="A474" s="3">
        <v>43758</v>
      </c>
      <c r="B474" s="7">
        <v>8</v>
      </c>
      <c r="C474" s="8">
        <v>33412.33203125</v>
      </c>
      <c r="D474" s="8">
        <v>0.2</v>
      </c>
      <c r="E474" s="8">
        <v>0.1</v>
      </c>
      <c r="F474" s="8">
        <v>9.4317686910999995E-2</v>
      </c>
      <c r="G474" s="8">
        <v>9.4317686910999995E-2</v>
      </c>
      <c r="H474" s="8">
        <v>0</v>
      </c>
      <c r="I474" s="9">
        <v>5.1830462524927697E-5</v>
      </c>
      <c r="J474" s="9">
        <v>5.1830462524927697E-5</v>
      </c>
      <c r="K474" s="9">
        <v>2.7868136774534702E-6</v>
      </c>
      <c r="L474" s="9">
        <v>2.7868136774534702E-6</v>
      </c>
      <c r="M474" s="18">
        <f t="shared" si="7"/>
        <v>0</v>
      </c>
      <c r="N474" s="24"/>
    </row>
    <row r="475" spans="1:14" ht="13.5" thickBot="1">
      <c r="A475" s="3">
        <v>43758</v>
      </c>
      <c r="B475" s="7">
        <v>9</v>
      </c>
      <c r="C475" s="8">
        <v>34686.84765625</v>
      </c>
      <c r="D475" s="8">
        <v>191.5</v>
      </c>
      <c r="E475" s="8">
        <v>187.5</v>
      </c>
      <c r="F475" s="8">
        <v>122.20425879856001</v>
      </c>
      <c r="G475" s="8">
        <v>289.249397624766</v>
      </c>
      <c r="H475" s="8">
        <v>167.045138826206</v>
      </c>
      <c r="I475" s="9">
        <v>4.7939871320999999E-2</v>
      </c>
      <c r="J475" s="9">
        <v>3.3985159980999997E-2</v>
      </c>
      <c r="K475" s="9">
        <v>4.9901617274999997E-2</v>
      </c>
      <c r="L475" s="9">
        <v>3.2023414027E-2</v>
      </c>
      <c r="M475" s="18">
        <f t="shared" si="7"/>
        <v>1</v>
      </c>
      <c r="N475" s="24"/>
    </row>
    <row r="476" spans="1:14" ht="13.5" thickBot="1">
      <c r="A476" s="3">
        <v>43758</v>
      </c>
      <c r="B476" s="7">
        <v>10</v>
      </c>
      <c r="C476" s="8">
        <v>37042.55859375</v>
      </c>
      <c r="D476" s="8">
        <v>1055.3</v>
      </c>
      <c r="E476" s="8">
        <v>1049.4000000000001</v>
      </c>
      <c r="F476" s="8">
        <v>876.59546067777001</v>
      </c>
      <c r="G476" s="8">
        <v>1089.56424955699</v>
      </c>
      <c r="H476" s="8">
        <v>212.96878887922199</v>
      </c>
      <c r="I476" s="9">
        <v>1.6804438232E-2</v>
      </c>
      <c r="J476" s="9">
        <v>8.7643226739000005E-2</v>
      </c>
      <c r="K476" s="9">
        <v>1.9698013513999999E-2</v>
      </c>
      <c r="L476" s="9">
        <v>8.4749651457000003E-2</v>
      </c>
      <c r="M476" s="18">
        <f t="shared" si="7"/>
        <v>1</v>
      </c>
      <c r="N476" s="24"/>
    </row>
    <row r="477" spans="1:14" ht="13.5" thickBot="1">
      <c r="A477" s="3">
        <v>43758</v>
      </c>
      <c r="B477" s="7">
        <v>11</v>
      </c>
      <c r="C477" s="8">
        <v>39549.8203125</v>
      </c>
      <c r="D477" s="8">
        <v>1562.6</v>
      </c>
      <c r="E477" s="8">
        <v>1554.7</v>
      </c>
      <c r="F477" s="8">
        <v>1291.35655281719</v>
      </c>
      <c r="G477" s="8">
        <v>1449.71446860578</v>
      </c>
      <c r="H477" s="8">
        <v>158.35791578859701</v>
      </c>
      <c r="I477" s="9">
        <v>5.5363183615999997E-2</v>
      </c>
      <c r="J477" s="9">
        <v>0.133027683758</v>
      </c>
      <c r="K477" s="9">
        <v>5.1488735357E-2</v>
      </c>
      <c r="L477" s="9">
        <v>0.12915323549900001</v>
      </c>
      <c r="M477" s="18">
        <f t="shared" si="7"/>
        <v>1</v>
      </c>
      <c r="N477" s="24"/>
    </row>
    <row r="478" spans="1:14" ht="13.5" thickBot="1">
      <c r="A478" s="3">
        <v>43758</v>
      </c>
      <c r="B478" s="7">
        <v>12</v>
      </c>
      <c r="C478" s="8">
        <v>41973.296875</v>
      </c>
      <c r="D478" s="8">
        <v>1592.2</v>
      </c>
      <c r="E478" s="8">
        <v>1584.2</v>
      </c>
      <c r="F478" s="8">
        <v>1335.5856401957201</v>
      </c>
      <c r="G478" s="8">
        <v>1501.9207508320901</v>
      </c>
      <c r="H478" s="8">
        <v>166.33511063637499</v>
      </c>
      <c r="I478" s="9">
        <v>4.4276237943999999E-2</v>
      </c>
      <c r="J478" s="9">
        <v>0.12585304551400001</v>
      </c>
      <c r="K478" s="9">
        <v>4.0352746036000003E-2</v>
      </c>
      <c r="L478" s="9">
        <v>0.121929553606</v>
      </c>
      <c r="M478" s="18">
        <f t="shared" si="7"/>
        <v>1</v>
      </c>
      <c r="N478" s="24"/>
    </row>
    <row r="479" spans="1:14" ht="13.5" thickBot="1">
      <c r="A479" s="3">
        <v>43758</v>
      </c>
      <c r="B479" s="7">
        <v>13</v>
      </c>
      <c r="C479" s="8">
        <v>44531.3515625</v>
      </c>
      <c r="D479" s="8">
        <v>1572.5</v>
      </c>
      <c r="E479" s="8">
        <v>1564.7</v>
      </c>
      <c r="F479" s="8">
        <v>1230.2404569704399</v>
      </c>
      <c r="G479" s="8">
        <v>1486.68519274248</v>
      </c>
      <c r="H479" s="8">
        <v>256.44473577203797</v>
      </c>
      <c r="I479" s="9">
        <v>4.2086712730000003E-2</v>
      </c>
      <c r="J479" s="9">
        <v>0.16785656842999999</v>
      </c>
      <c r="K479" s="9">
        <v>3.8261308119999997E-2</v>
      </c>
      <c r="L479" s="9">
        <v>0.16403116381999999</v>
      </c>
      <c r="M479" s="18">
        <f t="shared" si="7"/>
        <v>1</v>
      </c>
      <c r="N479" s="24"/>
    </row>
    <row r="480" spans="1:14" ht="13.5" thickBot="1">
      <c r="A480" s="3">
        <v>43758</v>
      </c>
      <c r="B480" s="7">
        <v>14</v>
      </c>
      <c r="C480" s="8">
        <v>47134.453125</v>
      </c>
      <c r="D480" s="8">
        <v>1571.4</v>
      </c>
      <c r="E480" s="8">
        <v>1563.7</v>
      </c>
      <c r="F480" s="8">
        <v>1108.2476681698199</v>
      </c>
      <c r="G480" s="8">
        <v>1401.43114081863</v>
      </c>
      <c r="H480" s="8">
        <v>293.18347264880799</v>
      </c>
      <c r="I480" s="9">
        <v>8.3358930445999999E-2</v>
      </c>
      <c r="J480" s="9">
        <v>0.22714680325100001</v>
      </c>
      <c r="K480" s="9">
        <v>7.9582569485000004E-2</v>
      </c>
      <c r="L480" s="9">
        <v>0.22337044229</v>
      </c>
      <c r="M480" s="18">
        <f t="shared" si="7"/>
        <v>1</v>
      </c>
      <c r="N480" s="24"/>
    </row>
    <row r="481" spans="1:14" ht="13.5" thickBot="1">
      <c r="A481" s="3">
        <v>43758</v>
      </c>
      <c r="B481" s="7">
        <v>15</v>
      </c>
      <c r="C481" s="8">
        <v>49498.546875</v>
      </c>
      <c r="D481" s="8">
        <v>1589.9</v>
      </c>
      <c r="E481" s="8">
        <v>1582</v>
      </c>
      <c r="F481" s="8">
        <v>1212.26744461352</v>
      </c>
      <c r="G481" s="8">
        <v>1565.9702954832701</v>
      </c>
      <c r="H481" s="8">
        <v>353.70285086975298</v>
      </c>
      <c r="I481" s="9">
        <v>1.1736000252999999E-2</v>
      </c>
      <c r="J481" s="9">
        <v>0.185204784397</v>
      </c>
      <c r="K481" s="9">
        <v>7.861551994E-3</v>
      </c>
      <c r="L481" s="9">
        <v>0.18133033613800001</v>
      </c>
      <c r="M481" s="18">
        <f t="shared" si="7"/>
        <v>1</v>
      </c>
      <c r="N481" s="24"/>
    </row>
    <row r="482" spans="1:14" ht="13.5" thickBot="1">
      <c r="A482" s="3">
        <v>43758</v>
      </c>
      <c r="B482" s="7">
        <v>16</v>
      </c>
      <c r="C482" s="8">
        <v>51370.69921875</v>
      </c>
      <c r="D482" s="8">
        <v>1620.3</v>
      </c>
      <c r="E482" s="8">
        <v>1612.2</v>
      </c>
      <c r="F482" s="8">
        <v>1018.60542389816</v>
      </c>
      <c r="G482" s="8">
        <v>1511.81093870421</v>
      </c>
      <c r="H482" s="8">
        <v>493.20551480605297</v>
      </c>
      <c r="I482" s="9">
        <v>5.3206994259000003E-2</v>
      </c>
      <c r="J482" s="9">
        <v>0.29509297503699999</v>
      </c>
      <c r="K482" s="9">
        <v>4.9234458703E-2</v>
      </c>
      <c r="L482" s="9">
        <v>0.29112043948100003</v>
      </c>
      <c r="M482" s="18">
        <f t="shared" si="7"/>
        <v>1</v>
      </c>
      <c r="N482" s="24"/>
    </row>
    <row r="483" spans="1:14" ht="13.5" thickBot="1">
      <c r="A483" s="3">
        <v>43758</v>
      </c>
      <c r="B483" s="7">
        <v>17</v>
      </c>
      <c r="C483" s="8">
        <v>52445.65234375</v>
      </c>
      <c r="D483" s="8">
        <v>1510.6</v>
      </c>
      <c r="E483" s="8">
        <v>1502.5</v>
      </c>
      <c r="F483" s="8">
        <v>1009.27670522458</v>
      </c>
      <c r="G483" s="8">
        <v>1517.4475123058301</v>
      </c>
      <c r="H483" s="8">
        <v>508.17080708124701</v>
      </c>
      <c r="I483" s="9">
        <v>3.35826989E-3</v>
      </c>
      <c r="J483" s="9">
        <v>0.24586723628000001</v>
      </c>
      <c r="K483" s="9">
        <v>7.3308054460000001E-3</v>
      </c>
      <c r="L483" s="9">
        <v>0.24189470072300001</v>
      </c>
      <c r="M483" s="18">
        <f t="shared" si="7"/>
        <v>1</v>
      </c>
      <c r="N483" s="24"/>
    </row>
    <row r="484" spans="1:14" ht="13.5" thickBot="1">
      <c r="A484" s="3">
        <v>43758</v>
      </c>
      <c r="B484" s="7">
        <v>18</v>
      </c>
      <c r="C484" s="8">
        <v>52487.46484375</v>
      </c>
      <c r="D484" s="8">
        <v>1119</v>
      </c>
      <c r="E484" s="8">
        <v>1111.5</v>
      </c>
      <c r="F484" s="8">
        <v>872.52860008157597</v>
      </c>
      <c r="G484" s="8">
        <v>1152.42826752311</v>
      </c>
      <c r="H484" s="8">
        <v>279.89966744153099</v>
      </c>
      <c r="I484" s="9">
        <v>1.6394442139000001E-2</v>
      </c>
      <c r="J484" s="9">
        <v>0.120878567885</v>
      </c>
      <c r="K484" s="9">
        <v>2.0072715803000001E-2</v>
      </c>
      <c r="L484" s="9">
        <v>0.11720029422100001</v>
      </c>
      <c r="M484" s="18">
        <f t="shared" si="7"/>
        <v>1</v>
      </c>
      <c r="N484" s="24"/>
    </row>
    <row r="485" spans="1:14" ht="13.5" thickBot="1">
      <c r="A485" s="3">
        <v>43758</v>
      </c>
      <c r="B485" s="7">
        <v>19</v>
      </c>
      <c r="C485" s="8">
        <v>51524.74609375</v>
      </c>
      <c r="D485" s="8">
        <v>277.10000000000002</v>
      </c>
      <c r="E485" s="8">
        <v>271.7</v>
      </c>
      <c r="F485" s="8">
        <v>339.53485996030599</v>
      </c>
      <c r="G485" s="8">
        <v>359.254140418335</v>
      </c>
      <c r="H485" s="8">
        <v>19.719280458029001</v>
      </c>
      <c r="I485" s="9">
        <v>4.0291388140000002E-2</v>
      </c>
      <c r="J485" s="9">
        <v>3.0620333477000002E-2</v>
      </c>
      <c r="K485" s="9">
        <v>4.2939745177999998E-2</v>
      </c>
      <c r="L485" s="9">
        <v>3.3268690514999998E-2</v>
      </c>
      <c r="M485" s="18">
        <f t="shared" si="7"/>
        <v>1</v>
      </c>
      <c r="N485" s="24"/>
    </row>
    <row r="486" spans="1:14" ht="13.5" thickBot="1">
      <c r="A486" s="3">
        <v>43758</v>
      </c>
      <c r="B486" s="7">
        <v>20</v>
      </c>
      <c r="C486" s="8">
        <v>51712.78515625</v>
      </c>
      <c r="D486" s="8">
        <v>4</v>
      </c>
      <c r="E486" s="8">
        <v>3.6</v>
      </c>
      <c r="F486" s="8">
        <v>1.55122086899</v>
      </c>
      <c r="G486" s="8">
        <v>1.55122086899</v>
      </c>
      <c r="H486" s="8">
        <v>0</v>
      </c>
      <c r="I486" s="9">
        <v>1.200970638E-3</v>
      </c>
      <c r="J486" s="9">
        <v>1.200970638E-3</v>
      </c>
      <c r="K486" s="9">
        <v>1.0047960419999999E-3</v>
      </c>
      <c r="L486" s="9">
        <v>1.0047960419999999E-3</v>
      </c>
      <c r="M486" s="18">
        <f t="shared" si="7"/>
        <v>0</v>
      </c>
      <c r="N486" s="24"/>
    </row>
    <row r="487" spans="1:14" ht="13.5" thickBot="1">
      <c r="A487" s="3">
        <v>43758</v>
      </c>
      <c r="B487" s="7">
        <v>21</v>
      </c>
      <c r="C487" s="8">
        <v>50380.984375</v>
      </c>
      <c r="D487" s="8">
        <v>0</v>
      </c>
      <c r="E487" s="8">
        <v>0</v>
      </c>
      <c r="F487" s="8">
        <v>4.9999997019E-2</v>
      </c>
      <c r="G487" s="8">
        <v>4.9999997019E-2</v>
      </c>
      <c r="H487" s="8">
        <v>0</v>
      </c>
      <c r="I487" s="9">
        <v>2.4521822962122498E-5</v>
      </c>
      <c r="J487" s="9">
        <v>2.4521822962122498E-5</v>
      </c>
      <c r="K487" s="9">
        <v>2.4521822962122498E-5</v>
      </c>
      <c r="L487" s="9">
        <v>2.4521822962122498E-5</v>
      </c>
      <c r="M487" s="18">
        <f t="shared" si="7"/>
        <v>0</v>
      </c>
      <c r="N487" s="24"/>
    </row>
    <row r="488" spans="1:14" ht="13.5" thickBot="1">
      <c r="A488" s="3">
        <v>43758</v>
      </c>
      <c r="B488" s="7">
        <v>22</v>
      </c>
      <c r="C488" s="8">
        <v>47629.49609375</v>
      </c>
      <c r="D488" s="8">
        <v>0</v>
      </c>
      <c r="E488" s="8">
        <v>0</v>
      </c>
      <c r="F488" s="8">
        <v>4.9999997019E-2</v>
      </c>
      <c r="G488" s="8">
        <v>4.9999997019E-2</v>
      </c>
      <c r="H488" s="8">
        <v>0</v>
      </c>
      <c r="I488" s="9">
        <v>2.4521822962122498E-5</v>
      </c>
      <c r="J488" s="9">
        <v>2.4521822962122498E-5</v>
      </c>
      <c r="K488" s="9">
        <v>2.4521822962122498E-5</v>
      </c>
      <c r="L488" s="9">
        <v>2.4521822962122498E-5</v>
      </c>
      <c r="M488" s="18">
        <f t="shared" si="7"/>
        <v>0</v>
      </c>
      <c r="N488" s="24"/>
    </row>
    <row r="489" spans="1:14" ht="13.5" thickBot="1">
      <c r="A489" s="3">
        <v>43758</v>
      </c>
      <c r="B489" s="7">
        <v>23</v>
      </c>
      <c r="C489" s="8">
        <v>44657.9921875</v>
      </c>
      <c r="D489" s="8">
        <v>0</v>
      </c>
      <c r="E489" s="8">
        <v>0</v>
      </c>
      <c r="F489" s="8">
        <v>6.2772568794999997E-2</v>
      </c>
      <c r="G489" s="8">
        <v>6.2772568794999997E-2</v>
      </c>
      <c r="H489" s="8">
        <v>0</v>
      </c>
      <c r="I489" s="9">
        <v>3.0785958212563099E-5</v>
      </c>
      <c r="J489" s="9">
        <v>3.0785958212563099E-5</v>
      </c>
      <c r="K489" s="9">
        <v>3.0785958212563099E-5</v>
      </c>
      <c r="L489" s="9">
        <v>3.0785958212563099E-5</v>
      </c>
      <c r="M489" s="18">
        <f t="shared" si="7"/>
        <v>0</v>
      </c>
      <c r="N489" s="24"/>
    </row>
    <row r="490" spans="1:14" ht="13.5" thickBot="1">
      <c r="A490" s="3">
        <v>43758</v>
      </c>
      <c r="B490" s="7">
        <v>24</v>
      </c>
      <c r="C490" s="8">
        <v>41877.4609375</v>
      </c>
      <c r="D490" s="8">
        <v>0</v>
      </c>
      <c r="E490" s="8">
        <v>0</v>
      </c>
      <c r="F490" s="8">
        <v>4.9999997019E-2</v>
      </c>
      <c r="G490" s="8">
        <v>3.0144442699999999E-2</v>
      </c>
      <c r="H490" s="8">
        <v>-1.9855554319000001E-2</v>
      </c>
      <c r="I490" s="9">
        <v>1.47839346251484E-5</v>
      </c>
      <c r="J490" s="9">
        <v>2.4521822962122498E-5</v>
      </c>
      <c r="K490" s="9">
        <v>1.47839346251484E-5</v>
      </c>
      <c r="L490" s="9">
        <v>2.4521822962122498E-5</v>
      </c>
      <c r="M490" s="18">
        <f t="shared" si="7"/>
        <v>0</v>
      </c>
      <c r="N490" s="24"/>
    </row>
    <row r="491" spans="1:14" ht="13.5" thickBot="1">
      <c r="A491" s="3">
        <v>43759</v>
      </c>
      <c r="B491" s="7">
        <v>1</v>
      </c>
      <c r="C491" s="8">
        <v>39707.65234375</v>
      </c>
      <c r="D491" s="8">
        <v>0</v>
      </c>
      <c r="E491" s="8">
        <v>0</v>
      </c>
      <c r="F491" s="8">
        <v>8.2222217320000006E-3</v>
      </c>
      <c r="G491" s="8">
        <v>4.1666664180000004E-3</v>
      </c>
      <c r="H491" s="8">
        <v>-4.0555553129999998E-3</v>
      </c>
      <c r="I491" s="9">
        <v>2.0434852468435398E-6</v>
      </c>
      <c r="J491" s="9">
        <v>4.0324775537712601E-6</v>
      </c>
      <c r="K491" s="9">
        <v>2.0434852468435398E-6</v>
      </c>
      <c r="L491" s="9">
        <v>4.0324775537712601E-6</v>
      </c>
      <c r="M491" s="18">
        <f t="shared" si="7"/>
        <v>0</v>
      </c>
      <c r="N491" s="24"/>
    </row>
    <row r="492" spans="1:14" ht="13.5" thickBot="1">
      <c r="A492" s="3">
        <v>43759</v>
      </c>
      <c r="B492" s="7">
        <v>2</v>
      </c>
      <c r="C492" s="8">
        <v>37605.82421875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9">
        <v>0</v>
      </c>
      <c r="J492" s="9">
        <v>0</v>
      </c>
      <c r="K492" s="9">
        <v>0</v>
      </c>
      <c r="L492" s="9">
        <v>0</v>
      </c>
      <c r="M492" s="18">
        <f t="shared" si="7"/>
        <v>0</v>
      </c>
      <c r="N492" s="24"/>
    </row>
    <row r="493" spans="1:14" ht="13.5" thickBot="1">
      <c r="A493" s="3">
        <v>43759</v>
      </c>
      <c r="B493" s="7">
        <v>3</v>
      </c>
      <c r="C493" s="8">
        <v>36284.76953125</v>
      </c>
      <c r="D493" s="8">
        <v>0</v>
      </c>
      <c r="E493" s="8">
        <v>0</v>
      </c>
      <c r="F493" s="8">
        <v>9.1818661149999994E-3</v>
      </c>
      <c r="G493" s="8">
        <v>9.1818661149999994E-3</v>
      </c>
      <c r="H493" s="8">
        <v>0</v>
      </c>
      <c r="I493" s="9">
        <v>4.5031221755732802E-6</v>
      </c>
      <c r="J493" s="9">
        <v>4.5031221755732802E-6</v>
      </c>
      <c r="K493" s="9">
        <v>4.5031221755732802E-6</v>
      </c>
      <c r="L493" s="9">
        <v>4.5031221755732802E-6</v>
      </c>
      <c r="M493" s="18">
        <f t="shared" si="7"/>
        <v>0</v>
      </c>
      <c r="N493" s="24"/>
    </row>
    <row r="494" spans="1:14" ht="13.5" thickBot="1">
      <c r="A494" s="3">
        <v>43759</v>
      </c>
      <c r="B494" s="7">
        <v>4</v>
      </c>
      <c r="C494" s="8">
        <v>35245.60546875</v>
      </c>
      <c r="D494" s="8">
        <v>0</v>
      </c>
      <c r="E494" s="8">
        <v>0</v>
      </c>
      <c r="F494" s="8">
        <v>5.0278419909999999E-3</v>
      </c>
      <c r="G494" s="8">
        <v>5.0278419909999999E-3</v>
      </c>
      <c r="H494" s="8">
        <v>0</v>
      </c>
      <c r="I494" s="9">
        <v>2.4658371710879898E-6</v>
      </c>
      <c r="J494" s="9">
        <v>2.4658371710879898E-6</v>
      </c>
      <c r="K494" s="9">
        <v>2.4658371710879898E-6</v>
      </c>
      <c r="L494" s="9">
        <v>2.4658371710879898E-6</v>
      </c>
      <c r="M494" s="18">
        <f t="shared" si="7"/>
        <v>0</v>
      </c>
      <c r="N494" s="24"/>
    </row>
    <row r="495" spans="1:14" ht="13.5" thickBot="1">
      <c r="A495" s="3">
        <v>43759</v>
      </c>
      <c r="B495" s="7">
        <v>5</v>
      </c>
      <c r="C495" s="8">
        <v>34753.9296875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9">
        <v>0</v>
      </c>
      <c r="J495" s="9">
        <v>0</v>
      </c>
      <c r="K495" s="9">
        <v>0</v>
      </c>
      <c r="L495" s="9">
        <v>0</v>
      </c>
      <c r="M495" s="18">
        <f t="shared" si="7"/>
        <v>0</v>
      </c>
      <c r="N495" s="24"/>
    </row>
    <row r="496" spans="1:14" ht="13.5" thickBot="1">
      <c r="A496" s="3">
        <v>43759</v>
      </c>
      <c r="B496" s="7">
        <v>6</v>
      </c>
      <c r="C496" s="8">
        <v>35725.67578125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9">
        <v>0</v>
      </c>
      <c r="J496" s="9">
        <v>0</v>
      </c>
      <c r="K496" s="9">
        <v>0</v>
      </c>
      <c r="L496" s="9">
        <v>0</v>
      </c>
      <c r="M496" s="18">
        <f t="shared" si="7"/>
        <v>0</v>
      </c>
      <c r="N496" s="24"/>
    </row>
    <row r="497" spans="1:14" ht="13.5" thickBot="1">
      <c r="A497" s="3">
        <v>43759</v>
      </c>
      <c r="B497" s="7">
        <v>7</v>
      </c>
      <c r="C497" s="8">
        <v>37960.4375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9">
        <v>0</v>
      </c>
      <c r="J497" s="9">
        <v>0</v>
      </c>
      <c r="K497" s="9">
        <v>0</v>
      </c>
      <c r="L497" s="9">
        <v>0</v>
      </c>
      <c r="M497" s="18">
        <f t="shared" si="7"/>
        <v>0</v>
      </c>
      <c r="N497" s="24"/>
    </row>
    <row r="498" spans="1:14" ht="13.5" thickBot="1">
      <c r="A498" s="3">
        <v>43759</v>
      </c>
      <c r="B498" s="7">
        <v>8</v>
      </c>
      <c r="C498" s="8">
        <v>38618.03515625</v>
      </c>
      <c r="D498" s="8">
        <v>0.3</v>
      </c>
      <c r="E498" s="8">
        <v>0</v>
      </c>
      <c r="F498" s="8">
        <v>0.18413208522899999</v>
      </c>
      <c r="G498" s="8">
        <v>0.18413208522899999</v>
      </c>
      <c r="H498" s="8">
        <v>0</v>
      </c>
      <c r="I498" s="9">
        <v>5.6825853246996799E-5</v>
      </c>
      <c r="J498" s="9">
        <v>5.6825853246996799E-5</v>
      </c>
      <c r="K498" s="9">
        <v>9.0305093295426001E-5</v>
      </c>
      <c r="L498" s="9">
        <v>9.0305093295426001E-5</v>
      </c>
      <c r="M498" s="18">
        <f t="shared" si="7"/>
        <v>0</v>
      </c>
      <c r="N498" s="24"/>
    </row>
    <row r="499" spans="1:14" ht="13.5" thickBot="1">
      <c r="A499" s="3">
        <v>43759</v>
      </c>
      <c r="B499" s="7">
        <v>9</v>
      </c>
      <c r="C499" s="8">
        <v>38463.27734375</v>
      </c>
      <c r="D499" s="8">
        <v>210.5</v>
      </c>
      <c r="E499" s="8">
        <v>206.1</v>
      </c>
      <c r="F499" s="8">
        <v>270.294439327737</v>
      </c>
      <c r="G499" s="8">
        <v>283.92753305199199</v>
      </c>
      <c r="H499" s="8">
        <v>13.633093724254</v>
      </c>
      <c r="I499" s="9">
        <v>3.6011541467000002E-2</v>
      </c>
      <c r="J499" s="9">
        <v>2.9325374854E-2</v>
      </c>
      <c r="K499" s="9">
        <v>3.8169462016000001E-2</v>
      </c>
      <c r="L499" s="9">
        <v>3.1483295403000003E-2</v>
      </c>
      <c r="M499" s="18">
        <f t="shared" si="7"/>
        <v>1</v>
      </c>
      <c r="N499" s="24"/>
    </row>
    <row r="500" spans="1:14" ht="13.5" thickBot="1">
      <c r="A500" s="3">
        <v>43759</v>
      </c>
      <c r="B500" s="7">
        <v>10</v>
      </c>
      <c r="C500" s="8">
        <v>38877.87109375</v>
      </c>
      <c r="D500" s="8">
        <v>1141.9000000000001</v>
      </c>
      <c r="E500" s="8">
        <v>1135.7</v>
      </c>
      <c r="F500" s="8">
        <v>1214.69921249398</v>
      </c>
      <c r="G500" s="8">
        <v>1284.5281910899</v>
      </c>
      <c r="H500" s="8">
        <v>69.828978595918997</v>
      </c>
      <c r="I500" s="9">
        <v>6.9950069195000006E-2</v>
      </c>
      <c r="J500" s="9">
        <v>3.5703390139000001E-2</v>
      </c>
      <c r="K500" s="9">
        <v>7.2990775423999996E-2</v>
      </c>
      <c r="L500" s="9">
        <v>3.8744096366999999E-2</v>
      </c>
      <c r="M500" s="18">
        <f t="shared" si="7"/>
        <v>1</v>
      </c>
      <c r="N500" s="24"/>
    </row>
    <row r="501" spans="1:14" ht="13.5" thickBot="1">
      <c r="A501" s="3">
        <v>43759</v>
      </c>
      <c r="B501" s="7">
        <v>11</v>
      </c>
      <c r="C501" s="8">
        <v>39624.5703125</v>
      </c>
      <c r="D501" s="8">
        <v>1642.5</v>
      </c>
      <c r="E501" s="8">
        <v>1626.4</v>
      </c>
      <c r="F501" s="8">
        <v>1488.62559137566</v>
      </c>
      <c r="G501" s="8">
        <v>1631.50091933674</v>
      </c>
      <c r="H501" s="8">
        <v>142.87532796108101</v>
      </c>
      <c r="I501" s="9">
        <v>5.3943504959999998E-3</v>
      </c>
      <c r="J501" s="9">
        <v>7.5465624630999997E-2</v>
      </c>
      <c r="K501" s="9">
        <v>2.501676967E-3</v>
      </c>
      <c r="L501" s="9">
        <v>6.7569597167000006E-2</v>
      </c>
      <c r="M501" s="18">
        <f t="shared" si="7"/>
        <v>1</v>
      </c>
      <c r="N501" s="24"/>
    </row>
    <row r="502" spans="1:14" ht="13.5" thickBot="1">
      <c r="A502" s="3">
        <v>43759</v>
      </c>
      <c r="B502" s="7">
        <v>12</v>
      </c>
      <c r="C502" s="8">
        <v>40376.67578125</v>
      </c>
      <c r="D502" s="8">
        <v>1662.3</v>
      </c>
      <c r="E502" s="8">
        <v>1644.7</v>
      </c>
      <c r="F502" s="8">
        <v>1491.6926127941399</v>
      </c>
      <c r="G502" s="8">
        <v>1637.41413345814</v>
      </c>
      <c r="H502" s="8">
        <v>145.72152066399499</v>
      </c>
      <c r="I502" s="9">
        <v>1.2204936999E-2</v>
      </c>
      <c r="J502" s="9">
        <v>8.3672087889000005E-2</v>
      </c>
      <c r="K502" s="9">
        <v>3.5732548019999999E-3</v>
      </c>
      <c r="L502" s="9">
        <v>7.5040405690999998E-2</v>
      </c>
      <c r="M502" s="18">
        <f t="shared" si="7"/>
        <v>1</v>
      </c>
      <c r="N502" s="24"/>
    </row>
    <row r="503" spans="1:14" ht="13.5" thickBot="1">
      <c r="A503" s="3">
        <v>43759</v>
      </c>
      <c r="B503" s="7">
        <v>13</v>
      </c>
      <c r="C503" s="8">
        <v>41126.13671875</v>
      </c>
      <c r="D503" s="8">
        <v>1632.7</v>
      </c>
      <c r="E503" s="8">
        <v>1617.7</v>
      </c>
      <c r="F503" s="8">
        <v>1470.54654264644</v>
      </c>
      <c r="G503" s="8">
        <v>1615.57232674546</v>
      </c>
      <c r="H503" s="8">
        <v>145.02578409901699</v>
      </c>
      <c r="I503" s="9">
        <v>8.4000359260000008E-3</v>
      </c>
      <c r="J503" s="9">
        <v>7.9525972217999993E-2</v>
      </c>
      <c r="K503" s="9">
        <v>1.043488599E-3</v>
      </c>
      <c r="L503" s="9">
        <v>7.2169424891000006E-2</v>
      </c>
      <c r="M503" s="18">
        <f t="shared" si="7"/>
        <v>1</v>
      </c>
      <c r="N503" s="24"/>
    </row>
    <row r="504" spans="1:14" ht="13.5" thickBot="1">
      <c r="A504" s="3">
        <v>43759</v>
      </c>
      <c r="B504" s="7">
        <v>14</v>
      </c>
      <c r="C504" s="8">
        <v>42203.25</v>
      </c>
      <c r="D504" s="8">
        <v>1631.4</v>
      </c>
      <c r="E504" s="8">
        <v>1621.2</v>
      </c>
      <c r="F504" s="8">
        <v>1445.9160980480899</v>
      </c>
      <c r="G504" s="8">
        <v>1580.19557846917</v>
      </c>
      <c r="H504" s="8">
        <v>134.279480421079</v>
      </c>
      <c r="I504" s="9">
        <v>2.5112516689000001E-2</v>
      </c>
      <c r="J504" s="9">
        <v>9.0968073541000005E-2</v>
      </c>
      <c r="K504" s="9">
        <v>2.0110064507000001E-2</v>
      </c>
      <c r="L504" s="9">
        <v>8.5965621359000002E-2</v>
      </c>
      <c r="M504" s="18">
        <f t="shared" si="7"/>
        <v>1</v>
      </c>
      <c r="N504" s="24"/>
    </row>
    <row r="505" spans="1:14" ht="13.5" thickBot="1">
      <c r="A505" s="3">
        <v>43759</v>
      </c>
      <c r="B505" s="7">
        <v>15</v>
      </c>
      <c r="C505" s="8">
        <v>43442.5703125</v>
      </c>
      <c r="D505" s="8">
        <v>1649.6</v>
      </c>
      <c r="E505" s="8">
        <v>1641.5</v>
      </c>
      <c r="F505" s="8">
        <v>1464.24091372319</v>
      </c>
      <c r="G505" s="8">
        <v>1597.0910997374899</v>
      </c>
      <c r="H505" s="8">
        <v>132.850186014299</v>
      </c>
      <c r="I505" s="9">
        <v>2.5752280658000001E-2</v>
      </c>
      <c r="J505" s="9">
        <v>9.0906859379999996E-2</v>
      </c>
      <c r="K505" s="9">
        <v>2.1779745101E-2</v>
      </c>
      <c r="L505" s="9">
        <v>8.6934323822999995E-2</v>
      </c>
      <c r="M505" s="18">
        <f t="shared" si="7"/>
        <v>1</v>
      </c>
      <c r="N505" s="24"/>
    </row>
    <row r="506" spans="1:14" ht="13.5" thickBot="1">
      <c r="A506" s="3">
        <v>43759</v>
      </c>
      <c r="B506" s="7">
        <v>16</v>
      </c>
      <c r="C506" s="8">
        <v>44532.8046875</v>
      </c>
      <c r="D506" s="8">
        <v>1673.8</v>
      </c>
      <c r="E506" s="8">
        <v>1665.5</v>
      </c>
      <c r="F506" s="8">
        <v>1486.9397672218199</v>
      </c>
      <c r="G506" s="8">
        <v>1615.9427683379899</v>
      </c>
      <c r="H506" s="8">
        <v>129.003001116174</v>
      </c>
      <c r="I506" s="9">
        <v>2.8375297529000001E-2</v>
      </c>
      <c r="J506" s="9">
        <v>9.1643076399000004E-2</v>
      </c>
      <c r="K506" s="9">
        <v>2.4304674674E-2</v>
      </c>
      <c r="L506" s="9">
        <v>8.7572453544000006E-2</v>
      </c>
      <c r="M506" s="18">
        <f t="shared" si="7"/>
        <v>1</v>
      </c>
      <c r="N506" s="24"/>
    </row>
    <row r="507" spans="1:14" ht="13.5" thickBot="1">
      <c r="A507" s="3">
        <v>43759</v>
      </c>
      <c r="B507" s="7">
        <v>17</v>
      </c>
      <c r="C507" s="8">
        <v>45207.03515625</v>
      </c>
      <c r="D507" s="8">
        <v>1653.7</v>
      </c>
      <c r="E507" s="8">
        <v>1645.5</v>
      </c>
      <c r="F507" s="8">
        <v>1465.4036914052399</v>
      </c>
      <c r="G507" s="8">
        <v>1593.9508969317601</v>
      </c>
      <c r="H507" s="8">
        <v>128.547205526515</v>
      </c>
      <c r="I507" s="9">
        <v>2.9303140298000002E-2</v>
      </c>
      <c r="J507" s="9">
        <v>9.2347380379000005E-2</v>
      </c>
      <c r="K507" s="9">
        <v>2.5281561091999999E-2</v>
      </c>
      <c r="L507" s="9">
        <v>8.8325801174000004E-2</v>
      </c>
      <c r="M507" s="18">
        <f t="shared" si="7"/>
        <v>1</v>
      </c>
      <c r="N507" s="24"/>
    </row>
    <row r="508" spans="1:14" ht="13.5" thickBot="1">
      <c r="A508" s="3">
        <v>43759</v>
      </c>
      <c r="B508" s="7">
        <v>18</v>
      </c>
      <c r="C508" s="8">
        <v>44844.09765625</v>
      </c>
      <c r="D508" s="8">
        <v>1292.5999999999999</v>
      </c>
      <c r="E508" s="8">
        <v>1284.9000000000001</v>
      </c>
      <c r="F508" s="8">
        <v>1206.1917800542999</v>
      </c>
      <c r="G508" s="8">
        <v>1289.69337039524</v>
      </c>
      <c r="H508" s="8">
        <v>83.501590340931998</v>
      </c>
      <c r="I508" s="9">
        <v>1.4255172160000001E-3</v>
      </c>
      <c r="J508" s="9">
        <v>4.2377743964999999E-2</v>
      </c>
      <c r="K508" s="9">
        <v>2.3508437440000001E-3</v>
      </c>
      <c r="L508" s="9">
        <v>3.8601383003999998E-2</v>
      </c>
      <c r="M508" s="18">
        <f t="shared" si="7"/>
        <v>1</v>
      </c>
      <c r="N508" s="24"/>
    </row>
    <row r="509" spans="1:14" ht="13.5" thickBot="1">
      <c r="A509" s="3">
        <v>43759</v>
      </c>
      <c r="B509" s="7">
        <v>19</v>
      </c>
      <c r="C509" s="8">
        <v>43501.28515625</v>
      </c>
      <c r="D509" s="8">
        <v>320.89999999999998</v>
      </c>
      <c r="E509" s="8">
        <v>314.60000000000002</v>
      </c>
      <c r="F509" s="8">
        <v>369.93832255442499</v>
      </c>
      <c r="G509" s="8">
        <v>372.53081780860401</v>
      </c>
      <c r="H509" s="8">
        <v>2.592495254178</v>
      </c>
      <c r="I509" s="9">
        <v>2.5321636982999999E-2</v>
      </c>
      <c r="J509" s="9">
        <v>2.4050182714000001E-2</v>
      </c>
      <c r="K509" s="9">
        <v>2.8411386859999999E-2</v>
      </c>
      <c r="L509" s="9">
        <v>2.7139932591000001E-2</v>
      </c>
      <c r="M509" s="18">
        <f t="shared" si="7"/>
        <v>1</v>
      </c>
      <c r="N509" s="24"/>
    </row>
    <row r="510" spans="1:14" ht="13.5" thickBot="1">
      <c r="A510" s="3">
        <v>43759</v>
      </c>
      <c r="B510" s="7">
        <v>20</v>
      </c>
      <c r="C510" s="8">
        <v>42925.61328125</v>
      </c>
      <c r="D510" s="8">
        <v>4.0999999999999996</v>
      </c>
      <c r="E510" s="8">
        <v>3.6</v>
      </c>
      <c r="F510" s="8">
        <v>1.245338668617</v>
      </c>
      <c r="G510" s="8">
        <v>1.379180637927</v>
      </c>
      <c r="H510" s="8">
        <v>0.13384196931</v>
      </c>
      <c r="I510" s="9">
        <v>1.3343890929999999E-3</v>
      </c>
      <c r="J510" s="9">
        <v>1.4000300789999999E-3</v>
      </c>
      <c r="K510" s="9">
        <v>1.0891708490000001E-3</v>
      </c>
      <c r="L510" s="9">
        <v>1.1548118340000001E-3</v>
      </c>
      <c r="M510" s="18">
        <f t="shared" si="7"/>
        <v>0</v>
      </c>
      <c r="N510" s="24"/>
    </row>
    <row r="511" spans="1:14" ht="13.5" thickBot="1">
      <c r="A511" s="3">
        <v>43759</v>
      </c>
      <c r="B511" s="7">
        <v>21</v>
      </c>
      <c r="C511" s="8">
        <v>41536.15625</v>
      </c>
      <c r="D511" s="8">
        <v>0</v>
      </c>
      <c r="E511" s="8">
        <v>0</v>
      </c>
      <c r="F511" s="8">
        <v>5.0988005697000002E-2</v>
      </c>
      <c r="G511" s="8">
        <v>5.0988005697000002E-2</v>
      </c>
      <c r="H511" s="8">
        <v>0</v>
      </c>
      <c r="I511" s="9">
        <v>2.5006378468723399E-5</v>
      </c>
      <c r="J511" s="9">
        <v>2.5006378468723501E-5</v>
      </c>
      <c r="K511" s="9">
        <v>2.5006378468723399E-5</v>
      </c>
      <c r="L511" s="9">
        <v>2.5006378468723501E-5</v>
      </c>
      <c r="M511" s="18">
        <f t="shared" si="7"/>
        <v>0</v>
      </c>
      <c r="N511" s="24"/>
    </row>
    <row r="512" spans="1:14" ht="13.5" thickBot="1">
      <c r="A512" s="3">
        <v>43759</v>
      </c>
      <c r="B512" s="7">
        <v>22</v>
      </c>
      <c r="C512" s="8">
        <v>39111.48046875</v>
      </c>
      <c r="D512" s="8">
        <v>0</v>
      </c>
      <c r="E512" s="8">
        <v>0</v>
      </c>
      <c r="F512" s="8">
        <v>4.1454295217000003E-2</v>
      </c>
      <c r="G512" s="8">
        <v>4.1454295217000003E-2</v>
      </c>
      <c r="H512" s="8">
        <v>0</v>
      </c>
      <c r="I512" s="9">
        <v>2.03306989789067E-5</v>
      </c>
      <c r="J512" s="9">
        <v>2.03306989789067E-5</v>
      </c>
      <c r="K512" s="9">
        <v>2.03306989789067E-5</v>
      </c>
      <c r="L512" s="9">
        <v>2.03306989789067E-5</v>
      </c>
      <c r="M512" s="18">
        <f t="shared" si="7"/>
        <v>0</v>
      </c>
      <c r="N512" s="24"/>
    </row>
    <row r="513" spans="1:14" ht="13.5" thickBot="1">
      <c r="A513" s="3">
        <v>43759</v>
      </c>
      <c r="B513" s="7">
        <v>23</v>
      </c>
      <c r="C513" s="8">
        <v>36059.30078125</v>
      </c>
      <c r="D513" s="8">
        <v>0</v>
      </c>
      <c r="E513" s="8">
        <v>0</v>
      </c>
      <c r="F513" s="8">
        <v>3.9999999105000003E-2</v>
      </c>
      <c r="G513" s="8">
        <v>3.9999999105000003E-2</v>
      </c>
      <c r="H513" s="8">
        <v>0</v>
      </c>
      <c r="I513" s="9">
        <v>1.9617459100505298E-5</v>
      </c>
      <c r="J513" s="9">
        <v>1.9617459100505298E-5</v>
      </c>
      <c r="K513" s="9">
        <v>1.9617459100505298E-5</v>
      </c>
      <c r="L513" s="9">
        <v>1.9617459100505298E-5</v>
      </c>
      <c r="M513" s="18">
        <f t="shared" si="7"/>
        <v>0</v>
      </c>
      <c r="N513" s="24"/>
    </row>
    <row r="514" spans="1:14" ht="13.5" thickBot="1">
      <c r="A514" s="3">
        <v>43759</v>
      </c>
      <c r="B514" s="7">
        <v>24</v>
      </c>
      <c r="C514" s="8">
        <v>33098.35546875</v>
      </c>
      <c r="D514" s="8">
        <v>0</v>
      </c>
      <c r="E514" s="8">
        <v>0</v>
      </c>
      <c r="F514" s="8">
        <v>3.9999999105000003E-2</v>
      </c>
      <c r="G514" s="8">
        <v>3.9999999105000003E-2</v>
      </c>
      <c r="H514" s="8">
        <v>0</v>
      </c>
      <c r="I514" s="9">
        <v>1.9617459100505298E-5</v>
      </c>
      <c r="J514" s="9">
        <v>1.9617459100505298E-5</v>
      </c>
      <c r="K514" s="9">
        <v>1.9617459100505298E-5</v>
      </c>
      <c r="L514" s="9">
        <v>1.9617459100505298E-5</v>
      </c>
      <c r="M514" s="18">
        <f t="shared" si="7"/>
        <v>0</v>
      </c>
      <c r="N514" s="24"/>
    </row>
    <row r="515" spans="1:14" ht="13.5" thickBot="1">
      <c r="A515" s="3">
        <v>43760</v>
      </c>
      <c r="B515" s="7">
        <v>1</v>
      </c>
      <c r="C515" s="8">
        <v>30999.994140625</v>
      </c>
      <c r="D515" s="8">
        <v>0</v>
      </c>
      <c r="E515" s="8">
        <v>0</v>
      </c>
      <c r="F515" s="8">
        <v>5.3230710459999997E-2</v>
      </c>
      <c r="G515" s="8">
        <v>5.3230710459999997E-2</v>
      </c>
      <c r="H515" s="8">
        <v>0</v>
      </c>
      <c r="I515" s="9">
        <v>2.61062827170574E-5</v>
      </c>
      <c r="J515" s="9">
        <v>2.61062827170574E-5</v>
      </c>
      <c r="K515" s="9">
        <v>2.61062827170574E-5</v>
      </c>
      <c r="L515" s="9">
        <v>2.61062827170574E-5</v>
      </c>
      <c r="M515" s="18">
        <f t="shared" si="7"/>
        <v>0</v>
      </c>
      <c r="N515" s="24"/>
    </row>
    <row r="516" spans="1:14" ht="13.5" thickBot="1">
      <c r="A516" s="3">
        <v>43760</v>
      </c>
      <c r="B516" s="7">
        <v>2</v>
      </c>
      <c r="C516" s="8">
        <v>29698.212890625</v>
      </c>
      <c r="D516" s="8">
        <v>0</v>
      </c>
      <c r="E516" s="8">
        <v>0</v>
      </c>
      <c r="F516" s="8">
        <v>3.9999999105000003E-2</v>
      </c>
      <c r="G516" s="8">
        <v>3.9999999105000003E-2</v>
      </c>
      <c r="H516" s="8">
        <v>0</v>
      </c>
      <c r="I516" s="9">
        <v>1.9617459100505298E-5</v>
      </c>
      <c r="J516" s="9">
        <v>1.9617459100505298E-5</v>
      </c>
      <c r="K516" s="9">
        <v>1.9617459100505298E-5</v>
      </c>
      <c r="L516" s="9">
        <v>1.9617459100505298E-5</v>
      </c>
      <c r="M516" s="18">
        <f t="shared" si="7"/>
        <v>0</v>
      </c>
      <c r="N516" s="24"/>
    </row>
    <row r="517" spans="1:14" ht="13.5" thickBot="1">
      <c r="A517" s="3">
        <v>43760</v>
      </c>
      <c r="B517" s="7">
        <v>3</v>
      </c>
      <c r="C517" s="8">
        <v>28965.771484375</v>
      </c>
      <c r="D517" s="8">
        <v>0</v>
      </c>
      <c r="E517" s="8">
        <v>0</v>
      </c>
      <c r="F517" s="8">
        <v>3.9999999105000003E-2</v>
      </c>
      <c r="G517" s="8">
        <v>3.9999999105000003E-2</v>
      </c>
      <c r="H517" s="8">
        <v>0</v>
      </c>
      <c r="I517" s="9">
        <v>1.9617459100505298E-5</v>
      </c>
      <c r="J517" s="9">
        <v>1.9617459100505298E-5</v>
      </c>
      <c r="K517" s="9">
        <v>1.9617459100505298E-5</v>
      </c>
      <c r="L517" s="9">
        <v>1.9617459100505298E-5</v>
      </c>
      <c r="M517" s="18">
        <f t="shared" si="7"/>
        <v>0</v>
      </c>
      <c r="N517" s="24"/>
    </row>
    <row r="518" spans="1:14" ht="13.5" thickBot="1">
      <c r="A518" s="3">
        <v>43760</v>
      </c>
      <c r="B518" s="7">
        <v>4</v>
      </c>
      <c r="C518" s="8">
        <v>28788.173828125</v>
      </c>
      <c r="D518" s="8">
        <v>0</v>
      </c>
      <c r="E518" s="8">
        <v>0</v>
      </c>
      <c r="F518" s="8">
        <v>3.9999999105000003E-2</v>
      </c>
      <c r="G518" s="8">
        <v>3.9999999105000003E-2</v>
      </c>
      <c r="H518" s="8">
        <v>0</v>
      </c>
      <c r="I518" s="9">
        <v>1.9617459100505298E-5</v>
      </c>
      <c r="J518" s="9">
        <v>1.9617459100505298E-5</v>
      </c>
      <c r="K518" s="9">
        <v>1.9617459100505298E-5</v>
      </c>
      <c r="L518" s="9">
        <v>1.9617459100505298E-5</v>
      </c>
      <c r="M518" s="18">
        <f t="shared" si="7"/>
        <v>0</v>
      </c>
      <c r="N518" s="24"/>
    </row>
    <row r="519" spans="1:14" ht="13.5" thickBot="1">
      <c r="A519" s="3">
        <v>43760</v>
      </c>
      <c r="B519" s="7">
        <v>5</v>
      </c>
      <c r="C519" s="8">
        <v>29245.322265625</v>
      </c>
      <c r="D519" s="8">
        <v>0</v>
      </c>
      <c r="E519" s="8">
        <v>0</v>
      </c>
      <c r="F519" s="8">
        <v>3.9999999105000003E-2</v>
      </c>
      <c r="G519" s="8">
        <v>3.9999999105000003E-2</v>
      </c>
      <c r="H519" s="8">
        <v>0</v>
      </c>
      <c r="I519" s="9">
        <v>1.9617459100505298E-5</v>
      </c>
      <c r="J519" s="9">
        <v>1.9617459100505298E-5</v>
      </c>
      <c r="K519" s="9">
        <v>1.9617459100505298E-5</v>
      </c>
      <c r="L519" s="9">
        <v>1.9617459100505298E-5</v>
      </c>
      <c r="M519" s="18">
        <f t="shared" si="7"/>
        <v>0</v>
      </c>
      <c r="N519" s="24"/>
    </row>
    <row r="520" spans="1:14" ht="13.5" thickBot="1">
      <c r="A520" s="3">
        <v>43760</v>
      </c>
      <c r="B520" s="7">
        <v>6</v>
      </c>
      <c r="C520" s="8">
        <v>30949.2265625</v>
      </c>
      <c r="D520" s="8">
        <v>0</v>
      </c>
      <c r="E520" s="8">
        <v>0</v>
      </c>
      <c r="F520" s="8">
        <v>2.933333267E-3</v>
      </c>
      <c r="G520" s="8">
        <v>2.933333267E-3</v>
      </c>
      <c r="H520" s="8">
        <v>0</v>
      </c>
      <c r="I520" s="9">
        <v>1.4386136673703899E-6</v>
      </c>
      <c r="J520" s="9">
        <v>1.4386136673703899E-6</v>
      </c>
      <c r="K520" s="9">
        <v>1.4386136673703899E-6</v>
      </c>
      <c r="L520" s="9">
        <v>1.4386136673703899E-6</v>
      </c>
      <c r="M520" s="18">
        <f t="shared" si="7"/>
        <v>0</v>
      </c>
      <c r="N520" s="24"/>
    </row>
    <row r="521" spans="1:14" ht="13.5" thickBot="1">
      <c r="A521" s="3">
        <v>43760</v>
      </c>
      <c r="B521" s="7">
        <v>7</v>
      </c>
      <c r="C521" s="8">
        <v>34150.23046875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9">
        <v>0</v>
      </c>
      <c r="J521" s="9">
        <v>0</v>
      </c>
      <c r="K521" s="9">
        <v>0</v>
      </c>
      <c r="L521" s="9">
        <v>0</v>
      </c>
      <c r="M521" s="18">
        <f t="shared" si="7"/>
        <v>0</v>
      </c>
      <c r="N521" s="24"/>
    </row>
    <row r="522" spans="1:14" ht="13.5" thickBot="1">
      <c r="A522" s="3">
        <v>43760</v>
      </c>
      <c r="B522" s="7">
        <v>8</v>
      </c>
      <c r="C522" s="8">
        <v>35682.26953125</v>
      </c>
      <c r="D522" s="8">
        <v>0.4</v>
      </c>
      <c r="E522" s="8">
        <v>0</v>
      </c>
      <c r="F522" s="8">
        <v>0.387677404108</v>
      </c>
      <c r="G522" s="8">
        <v>0.387677404108</v>
      </c>
      <c r="H522" s="8">
        <v>0</v>
      </c>
      <c r="I522" s="9">
        <v>6.0434506578913301E-6</v>
      </c>
      <c r="J522" s="9">
        <v>6.0434506578907499E-6</v>
      </c>
      <c r="K522" s="9">
        <v>1.9013114400000001E-4</v>
      </c>
      <c r="L522" s="9">
        <v>1.9013114400000001E-4</v>
      </c>
      <c r="M522" s="18">
        <f t="shared" si="7"/>
        <v>0</v>
      </c>
      <c r="N522" s="24"/>
    </row>
    <row r="523" spans="1:14" ht="13.5" thickBot="1">
      <c r="A523" s="3">
        <v>43760</v>
      </c>
      <c r="B523" s="7">
        <v>9</v>
      </c>
      <c r="C523" s="8">
        <v>35502.02734375</v>
      </c>
      <c r="D523" s="8">
        <v>201.7</v>
      </c>
      <c r="E523" s="8">
        <v>198.3</v>
      </c>
      <c r="F523" s="8">
        <v>256.44064312510102</v>
      </c>
      <c r="G523" s="8">
        <v>276.91014114503201</v>
      </c>
      <c r="H523" s="8">
        <v>20.469498019930001</v>
      </c>
      <c r="I523" s="9">
        <v>3.6885797519999999E-2</v>
      </c>
      <c r="J523" s="9">
        <v>2.6846808791000001E-2</v>
      </c>
      <c r="K523" s="9">
        <v>3.8553281581E-2</v>
      </c>
      <c r="L523" s="9">
        <v>2.8514292851E-2</v>
      </c>
      <c r="M523" s="18">
        <f t="shared" si="7"/>
        <v>1</v>
      </c>
      <c r="N523" s="24"/>
    </row>
    <row r="524" spans="1:14" ht="13.5" thickBot="1">
      <c r="A524" s="3">
        <v>43760</v>
      </c>
      <c r="B524" s="7">
        <v>10</v>
      </c>
      <c r="C524" s="8">
        <v>35823.94140625</v>
      </c>
      <c r="D524" s="8">
        <v>1140.5</v>
      </c>
      <c r="E524" s="8">
        <v>1134.5999999999999</v>
      </c>
      <c r="F524" s="8">
        <v>1197.7423947085299</v>
      </c>
      <c r="G524" s="8">
        <v>1250.44472597705</v>
      </c>
      <c r="H524" s="8">
        <v>52.702331268522002</v>
      </c>
      <c r="I524" s="9">
        <v>5.3920905333999999E-2</v>
      </c>
      <c r="J524" s="9">
        <v>2.8073759051999998E-2</v>
      </c>
      <c r="K524" s="9">
        <v>5.6814480616000002E-2</v>
      </c>
      <c r="L524" s="9">
        <v>3.0967334334E-2</v>
      </c>
      <c r="M524" s="18">
        <f t="shared" ref="M524:M587" si="8">IF(F524&gt;5,1,0)</f>
        <v>1</v>
      </c>
      <c r="N524" s="24"/>
    </row>
    <row r="525" spans="1:14" ht="13.5" thickBot="1">
      <c r="A525" s="3">
        <v>43760</v>
      </c>
      <c r="B525" s="7">
        <v>11</v>
      </c>
      <c r="C525" s="8">
        <v>36526.12109375</v>
      </c>
      <c r="D525" s="8">
        <v>1636</v>
      </c>
      <c r="E525" s="8">
        <v>1628</v>
      </c>
      <c r="F525" s="8">
        <v>1462.6141913874701</v>
      </c>
      <c r="G525" s="8">
        <v>1592.5153167747101</v>
      </c>
      <c r="H525" s="8">
        <v>129.90112538724401</v>
      </c>
      <c r="I525" s="9">
        <v>2.1326475343000001E-2</v>
      </c>
      <c r="J525" s="9">
        <v>8.5034727126999998E-2</v>
      </c>
      <c r="K525" s="9">
        <v>1.7402983435000002E-2</v>
      </c>
      <c r="L525" s="9">
        <v>8.1111235219000002E-2</v>
      </c>
      <c r="M525" s="18">
        <f t="shared" si="8"/>
        <v>1</v>
      </c>
      <c r="N525" s="24"/>
    </row>
    <row r="526" spans="1:14" ht="13.5" thickBot="1">
      <c r="A526" s="3">
        <v>43760</v>
      </c>
      <c r="B526" s="7">
        <v>12</v>
      </c>
      <c r="C526" s="8">
        <v>37201.1015625</v>
      </c>
      <c r="D526" s="8">
        <v>1651</v>
      </c>
      <c r="E526" s="8">
        <v>1642.8</v>
      </c>
      <c r="F526" s="8">
        <v>1470.92739869806</v>
      </c>
      <c r="G526" s="8">
        <v>1606.7392487234499</v>
      </c>
      <c r="H526" s="8">
        <v>135.811850025393</v>
      </c>
      <c r="I526" s="9">
        <v>2.1707087433E-2</v>
      </c>
      <c r="J526" s="9">
        <v>8.8314174253000005E-2</v>
      </c>
      <c r="K526" s="9">
        <v>1.7685508227000001E-2</v>
      </c>
      <c r="L526" s="9">
        <v>8.4292595046999999E-2</v>
      </c>
      <c r="M526" s="18">
        <f t="shared" si="8"/>
        <v>1</v>
      </c>
      <c r="N526" s="24"/>
    </row>
    <row r="527" spans="1:14" ht="13.5" thickBot="1">
      <c r="A527" s="3">
        <v>43760</v>
      </c>
      <c r="B527" s="7">
        <v>13</v>
      </c>
      <c r="C527" s="8">
        <v>37893.9296875</v>
      </c>
      <c r="D527" s="8">
        <v>1621.5</v>
      </c>
      <c r="E527" s="8">
        <v>1613.4</v>
      </c>
      <c r="F527" s="8">
        <v>1458.6982479765099</v>
      </c>
      <c r="G527" s="8">
        <v>1583.2702848424201</v>
      </c>
      <c r="H527" s="8">
        <v>124.572036865909</v>
      </c>
      <c r="I527" s="9">
        <v>1.8749247257000001E-2</v>
      </c>
      <c r="J527" s="9">
        <v>7.9843919579E-2</v>
      </c>
      <c r="K527" s="9">
        <v>1.47767117E-2</v>
      </c>
      <c r="L527" s="9">
        <v>7.5871384023000005E-2</v>
      </c>
      <c r="M527" s="18">
        <f t="shared" si="8"/>
        <v>1</v>
      </c>
      <c r="N527" s="24"/>
    </row>
    <row r="528" spans="1:14" ht="13.5" thickBot="1">
      <c r="A528" s="3">
        <v>43760</v>
      </c>
      <c r="B528" s="7">
        <v>14</v>
      </c>
      <c r="C528" s="8">
        <v>38857.6640625</v>
      </c>
      <c r="D528" s="8">
        <v>1607.6</v>
      </c>
      <c r="E528" s="8">
        <v>1599.7</v>
      </c>
      <c r="F528" s="8">
        <v>1379.21513089822</v>
      </c>
      <c r="G528" s="8">
        <v>1564.2310170901501</v>
      </c>
      <c r="H528" s="8">
        <v>185.01588619192401</v>
      </c>
      <c r="I528" s="9">
        <v>2.1269731686999999E-2</v>
      </c>
      <c r="J528" s="9">
        <v>0.112008273223</v>
      </c>
      <c r="K528" s="9">
        <v>1.7395283428000001E-2</v>
      </c>
      <c r="L528" s="9">
        <v>0.10813382496399999</v>
      </c>
      <c r="M528" s="18">
        <f t="shared" si="8"/>
        <v>1</v>
      </c>
      <c r="N528" s="24"/>
    </row>
    <row r="529" spans="1:14" ht="13.5" thickBot="1">
      <c r="A529" s="3">
        <v>43760</v>
      </c>
      <c r="B529" s="7">
        <v>15</v>
      </c>
      <c r="C529" s="8">
        <v>39808.24609375</v>
      </c>
      <c r="D529" s="8">
        <v>1628.7</v>
      </c>
      <c r="E529" s="8">
        <v>1620.7</v>
      </c>
      <c r="F529" s="8">
        <v>1391.7765748198201</v>
      </c>
      <c r="G529" s="8">
        <v>1571.3440730612799</v>
      </c>
      <c r="H529" s="8">
        <v>179.56749824146399</v>
      </c>
      <c r="I529" s="9">
        <v>2.8129439401E-2</v>
      </c>
      <c r="J529" s="9">
        <v>0.11619589268199999</v>
      </c>
      <c r="K529" s="9">
        <v>2.4205947493E-2</v>
      </c>
      <c r="L529" s="9">
        <v>0.112272400774</v>
      </c>
      <c r="M529" s="18">
        <f t="shared" si="8"/>
        <v>1</v>
      </c>
      <c r="N529" s="24"/>
    </row>
    <row r="530" spans="1:14" ht="13.5" thickBot="1">
      <c r="A530" s="3">
        <v>43760</v>
      </c>
      <c r="B530" s="7">
        <v>16</v>
      </c>
      <c r="C530" s="8">
        <v>40676.7578125</v>
      </c>
      <c r="D530" s="8">
        <v>1655</v>
      </c>
      <c r="E530" s="8">
        <v>1646.8</v>
      </c>
      <c r="F530" s="8">
        <v>1409.28228033083</v>
      </c>
      <c r="G530" s="8">
        <v>1596.4730836118599</v>
      </c>
      <c r="H530" s="8">
        <v>187.19080328103499</v>
      </c>
      <c r="I530" s="9">
        <v>2.8703735354000001E-2</v>
      </c>
      <c r="J530" s="9">
        <v>0.12050893559</v>
      </c>
      <c r="K530" s="9">
        <v>2.4682156149E-2</v>
      </c>
      <c r="L530" s="9">
        <v>0.116487356385</v>
      </c>
      <c r="M530" s="18">
        <f t="shared" si="8"/>
        <v>1</v>
      </c>
      <c r="N530" s="24"/>
    </row>
    <row r="531" spans="1:14" ht="13.5" thickBot="1">
      <c r="A531" s="3">
        <v>43760</v>
      </c>
      <c r="B531" s="7">
        <v>17</v>
      </c>
      <c r="C531" s="8">
        <v>41501.75</v>
      </c>
      <c r="D531" s="8">
        <v>1626.9</v>
      </c>
      <c r="E531" s="8">
        <v>1618.7</v>
      </c>
      <c r="F531" s="8">
        <v>1446.46547715667</v>
      </c>
      <c r="G531" s="8">
        <v>1576.9780813376401</v>
      </c>
      <c r="H531" s="8">
        <v>130.512604180972</v>
      </c>
      <c r="I531" s="9">
        <v>2.4483530486000001E-2</v>
      </c>
      <c r="J531" s="9">
        <v>8.8491673781999999E-2</v>
      </c>
      <c r="K531" s="9">
        <v>2.0461951281E-2</v>
      </c>
      <c r="L531" s="9">
        <v>8.4470094576999999E-2</v>
      </c>
      <c r="M531" s="18">
        <f t="shared" si="8"/>
        <v>1</v>
      </c>
      <c r="N531" s="24"/>
    </row>
    <row r="532" spans="1:14" ht="13.5" thickBot="1">
      <c r="A532" s="3">
        <v>43760</v>
      </c>
      <c r="B532" s="7">
        <v>18</v>
      </c>
      <c r="C532" s="8">
        <v>41615.32421875</v>
      </c>
      <c r="D532" s="8">
        <v>1244.9000000000001</v>
      </c>
      <c r="E532" s="8">
        <v>1237.4000000000001</v>
      </c>
      <c r="F532" s="8">
        <v>1180.11662503348</v>
      </c>
      <c r="G532" s="8">
        <v>1267.4302256160299</v>
      </c>
      <c r="H532" s="8">
        <v>87.313600582546002</v>
      </c>
      <c r="I532" s="9">
        <v>1.1049644734999999E-2</v>
      </c>
      <c r="J532" s="9">
        <v>3.1772130930000003E-2</v>
      </c>
      <c r="K532" s="9">
        <v>1.4727918398999999E-2</v>
      </c>
      <c r="L532" s="9">
        <v>2.8093857266E-2</v>
      </c>
      <c r="M532" s="18">
        <f t="shared" si="8"/>
        <v>1</v>
      </c>
      <c r="N532" s="24"/>
    </row>
    <row r="533" spans="1:14" ht="13.5" thickBot="1">
      <c r="A533" s="3">
        <v>43760</v>
      </c>
      <c r="B533" s="7">
        <v>19</v>
      </c>
      <c r="C533" s="8">
        <v>40835.25390625</v>
      </c>
      <c r="D533" s="8">
        <v>279.5</v>
      </c>
      <c r="E533" s="8">
        <v>273.2</v>
      </c>
      <c r="F533" s="8">
        <v>310.21812630732899</v>
      </c>
      <c r="G533" s="8">
        <v>312.04664619872102</v>
      </c>
      <c r="H533" s="8">
        <v>1.828519891392</v>
      </c>
      <c r="I533" s="9">
        <v>1.5962062873000001E-2</v>
      </c>
      <c r="J533" s="9">
        <v>1.5065289997999999E-2</v>
      </c>
      <c r="K533" s="9">
        <v>1.9051812750000001E-2</v>
      </c>
      <c r="L533" s="9">
        <v>1.8155039876E-2</v>
      </c>
      <c r="M533" s="18">
        <f t="shared" si="8"/>
        <v>1</v>
      </c>
      <c r="N533" s="24"/>
    </row>
    <row r="534" spans="1:14" ht="13.5" thickBot="1">
      <c r="A534" s="3">
        <v>43760</v>
      </c>
      <c r="B534" s="7">
        <v>20</v>
      </c>
      <c r="C534" s="8">
        <v>40935.6640625</v>
      </c>
      <c r="D534" s="8">
        <v>2.6</v>
      </c>
      <c r="E534" s="8">
        <v>2.4</v>
      </c>
      <c r="F534" s="8">
        <v>0.77936288713699997</v>
      </c>
      <c r="G534" s="8">
        <v>1.2193981884439999</v>
      </c>
      <c r="H534" s="8">
        <v>0.44003530130599999</v>
      </c>
      <c r="I534" s="9">
        <v>6.7709750400000003E-4</v>
      </c>
      <c r="J534" s="9">
        <v>8.9290687200000004E-4</v>
      </c>
      <c r="K534" s="9">
        <v>5.7901020599999996E-4</v>
      </c>
      <c r="L534" s="9">
        <v>7.9481957399999998E-4</v>
      </c>
      <c r="M534" s="18">
        <f t="shared" si="8"/>
        <v>0</v>
      </c>
      <c r="N534" s="24"/>
    </row>
    <row r="535" spans="1:14" ht="13.5" thickBot="1">
      <c r="A535" s="3">
        <v>43760</v>
      </c>
      <c r="B535" s="7">
        <v>21</v>
      </c>
      <c r="C535" s="8">
        <v>39953.9296875</v>
      </c>
      <c r="D535" s="8">
        <v>0</v>
      </c>
      <c r="E535" s="8">
        <v>0</v>
      </c>
      <c r="F535" s="8">
        <v>1.7209112155000001E-2</v>
      </c>
      <c r="G535" s="8">
        <v>1.7209112155000001E-2</v>
      </c>
      <c r="H535" s="8">
        <v>0</v>
      </c>
      <c r="I535" s="9">
        <v>8.4399765354431598E-6</v>
      </c>
      <c r="J535" s="9">
        <v>8.4399765354431598E-6</v>
      </c>
      <c r="K535" s="9">
        <v>8.4399765354431598E-6</v>
      </c>
      <c r="L535" s="9">
        <v>8.4399765354431598E-6</v>
      </c>
      <c r="M535" s="18">
        <f t="shared" si="8"/>
        <v>0</v>
      </c>
      <c r="N535" s="24"/>
    </row>
    <row r="536" spans="1:14" ht="13.5" thickBot="1">
      <c r="A536" s="3">
        <v>43760</v>
      </c>
      <c r="B536" s="7">
        <v>22</v>
      </c>
      <c r="C536" s="8">
        <v>38121.77734375</v>
      </c>
      <c r="D536" s="8">
        <v>0</v>
      </c>
      <c r="E536" s="8">
        <v>0</v>
      </c>
      <c r="F536" s="8">
        <v>2.6910727595E-2</v>
      </c>
      <c r="G536" s="8">
        <v>2.6910727595E-2</v>
      </c>
      <c r="H536" s="8">
        <v>0</v>
      </c>
      <c r="I536" s="9">
        <v>1.3198002744134201E-5</v>
      </c>
      <c r="J536" s="9">
        <v>1.3198002744134201E-5</v>
      </c>
      <c r="K536" s="9">
        <v>1.3198002744134201E-5</v>
      </c>
      <c r="L536" s="9">
        <v>1.3198002744134201E-5</v>
      </c>
      <c r="M536" s="18">
        <f t="shared" si="8"/>
        <v>0</v>
      </c>
      <c r="N536" s="24"/>
    </row>
    <row r="537" spans="1:14" ht="13.5" thickBot="1">
      <c r="A537" s="3">
        <v>43760</v>
      </c>
      <c r="B537" s="7">
        <v>23</v>
      </c>
      <c r="C537" s="8">
        <v>35433.3203125</v>
      </c>
      <c r="D537" s="8">
        <v>0</v>
      </c>
      <c r="E537" s="8">
        <v>0</v>
      </c>
      <c r="F537" s="8">
        <v>9.9999997759999994E-3</v>
      </c>
      <c r="G537" s="8">
        <v>9.9999997759999994E-3</v>
      </c>
      <c r="H537" s="8">
        <v>0</v>
      </c>
      <c r="I537" s="9">
        <v>4.9043647751263297E-6</v>
      </c>
      <c r="J537" s="9">
        <v>4.9043647751263297E-6</v>
      </c>
      <c r="K537" s="9">
        <v>4.9043647751263297E-6</v>
      </c>
      <c r="L537" s="9">
        <v>4.9043647751263297E-6</v>
      </c>
      <c r="M537" s="18">
        <f t="shared" si="8"/>
        <v>0</v>
      </c>
      <c r="N537" s="24"/>
    </row>
    <row r="538" spans="1:14" ht="13.5" thickBot="1">
      <c r="A538" s="3">
        <v>43760</v>
      </c>
      <c r="B538" s="7">
        <v>24</v>
      </c>
      <c r="C538" s="8">
        <v>32915.51953125</v>
      </c>
      <c r="D538" s="8">
        <v>0</v>
      </c>
      <c r="E538" s="8">
        <v>0</v>
      </c>
      <c r="F538" s="8">
        <v>9.9999997759999994E-3</v>
      </c>
      <c r="G538" s="8">
        <v>2.8999999350000001E-3</v>
      </c>
      <c r="H538" s="8">
        <v>-7.0999998409999997E-3</v>
      </c>
      <c r="I538" s="9">
        <v>1.42226578478664E-6</v>
      </c>
      <c r="J538" s="9">
        <v>4.9043647751263297E-6</v>
      </c>
      <c r="K538" s="9">
        <v>1.42226578478664E-6</v>
      </c>
      <c r="L538" s="9">
        <v>4.9043647751263297E-6</v>
      </c>
      <c r="M538" s="18">
        <f t="shared" si="8"/>
        <v>0</v>
      </c>
      <c r="N538" s="24"/>
    </row>
    <row r="539" spans="1:14" ht="13.5" thickBot="1">
      <c r="A539" s="3">
        <v>43761</v>
      </c>
      <c r="B539" s="7">
        <v>1</v>
      </c>
      <c r="C539" s="8">
        <v>30631.505859375</v>
      </c>
      <c r="D539" s="8">
        <v>0</v>
      </c>
      <c r="E539" s="8">
        <v>0</v>
      </c>
      <c r="F539" s="8">
        <v>1.0026666443E-2</v>
      </c>
      <c r="G539" s="8">
        <v>2.6666666898462599E-5</v>
      </c>
      <c r="H539" s="8">
        <v>-9.9999997759999994E-3</v>
      </c>
      <c r="I539" s="9">
        <v>1.30783064730077E-8</v>
      </c>
      <c r="J539" s="9">
        <v>4.9174430815993296E-6</v>
      </c>
      <c r="K539" s="9">
        <v>1.30783064730077E-8</v>
      </c>
      <c r="L539" s="9">
        <v>4.9174430815993296E-6</v>
      </c>
      <c r="M539" s="18">
        <f t="shared" si="8"/>
        <v>0</v>
      </c>
      <c r="N539" s="24"/>
    </row>
    <row r="540" spans="1:14" ht="13.5" thickBot="1">
      <c r="A540" s="3">
        <v>43761</v>
      </c>
      <c r="B540" s="7">
        <v>2</v>
      </c>
      <c r="C540" s="8">
        <v>29534.6640625</v>
      </c>
      <c r="D540" s="8">
        <v>0</v>
      </c>
      <c r="E540" s="8">
        <v>0</v>
      </c>
      <c r="F540" s="8">
        <v>4.7666665599999996E-3</v>
      </c>
      <c r="G540" s="8">
        <v>0</v>
      </c>
      <c r="H540" s="8">
        <v>-4.7666665599999996E-3</v>
      </c>
      <c r="I540" s="9">
        <v>0</v>
      </c>
      <c r="J540" s="9">
        <v>2.3377472094768801E-6</v>
      </c>
      <c r="K540" s="9">
        <v>0</v>
      </c>
      <c r="L540" s="9">
        <v>2.3377472094768801E-6</v>
      </c>
      <c r="M540" s="18">
        <f t="shared" si="8"/>
        <v>0</v>
      </c>
      <c r="N540" s="24"/>
    </row>
    <row r="541" spans="1:14" ht="13.5" thickBot="1">
      <c r="A541" s="3">
        <v>43761</v>
      </c>
      <c r="B541" s="7">
        <v>3</v>
      </c>
      <c r="C541" s="8">
        <v>28896.63671875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9">
        <v>0</v>
      </c>
      <c r="J541" s="9">
        <v>0</v>
      </c>
      <c r="K541" s="9">
        <v>0</v>
      </c>
      <c r="L541" s="9">
        <v>0</v>
      </c>
      <c r="M541" s="18">
        <f t="shared" si="8"/>
        <v>0</v>
      </c>
      <c r="N541" s="24"/>
    </row>
    <row r="542" spans="1:14" ht="13.5" thickBot="1">
      <c r="A542" s="3">
        <v>43761</v>
      </c>
      <c r="B542" s="7">
        <v>4</v>
      </c>
      <c r="C542" s="8">
        <v>28767.33984375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9">
        <v>0</v>
      </c>
      <c r="J542" s="9">
        <v>0</v>
      </c>
      <c r="K542" s="9">
        <v>0</v>
      </c>
      <c r="L542" s="9">
        <v>0</v>
      </c>
      <c r="M542" s="18">
        <f t="shared" si="8"/>
        <v>0</v>
      </c>
      <c r="N542" s="24"/>
    </row>
    <row r="543" spans="1:14" ht="13.5" thickBot="1">
      <c r="A543" s="3">
        <v>43761</v>
      </c>
      <c r="B543" s="7">
        <v>5</v>
      </c>
      <c r="C543" s="8">
        <v>29317.001953125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9">
        <v>0</v>
      </c>
      <c r="J543" s="9">
        <v>0</v>
      </c>
      <c r="K543" s="9">
        <v>0</v>
      </c>
      <c r="L543" s="9">
        <v>0</v>
      </c>
      <c r="M543" s="18">
        <f t="shared" si="8"/>
        <v>0</v>
      </c>
      <c r="N543" s="24"/>
    </row>
    <row r="544" spans="1:14" ht="13.5" thickBot="1">
      <c r="A544" s="3">
        <v>43761</v>
      </c>
      <c r="B544" s="7">
        <v>6</v>
      </c>
      <c r="C544" s="8">
        <v>31159.494140625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9">
        <v>0</v>
      </c>
      <c r="J544" s="9">
        <v>0</v>
      </c>
      <c r="K544" s="9">
        <v>0</v>
      </c>
      <c r="L544" s="9">
        <v>0</v>
      </c>
      <c r="M544" s="18">
        <f t="shared" si="8"/>
        <v>0</v>
      </c>
      <c r="N544" s="24"/>
    </row>
    <row r="545" spans="1:14" ht="13.5" thickBot="1">
      <c r="A545" s="3">
        <v>43761</v>
      </c>
      <c r="B545" s="7">
        <v>7</v>
      </c>
      <c r="C545" s="8">
        <v>34436.1953125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9">
        <v>0</v>
      </c>
      <c r="J545" s="9">
        <v>0</v>
      </c>
      <c r="K545" s="9">
        <v>0</v>
      </c>
      <c r="L545" s="9">
        <v>0</v>
      </c>
      <c r="M545" s="18">
        <f t="shared" si="8"/>
        <v>0</v>
      </c>
      <c r="N545" s="24"/>
    </row>
    <row r="546" spans="1:14" ht="13.5" thickBot="1">
      <c r="A546" s="3">
        <v>43761</v>
      </c>
      <c r="B546" s="7">
        <v>8</v>
      </c>
      <c r="C546" s="8">
        <v>35848.2109375</v>
      </c>
      <c r="D546" s="8">
        <v>0.3</v>
      </c>
      <c r="E546" s="8">
        <v>0</v>
      </c>
      <c r="F546" s="8">
        <v>0.18027335212199999</v>
      </c>
      <c r="G546" s="8">
        <v>0.20060606470299999</v>
      </c>
      <c r="H546" s="8">
        <v>2.0332712579999999E-2</v>
      </c>
      <c r="I546" s="9">
        <v>4.8746412602591799E-5</v>
      </c>
      <c r="J546" s="9">
        <v>5.8718316761866102E-5</v>
      </c>
      <c r="K546" s="9">
        <v>9.8384533939831E-5</v>
      </c>
      <c r="L546" s="9">
        <v>8.8412629780556704E-5</v>
      </c>
      <c r="M546" s="18">
        <f t="shared" si="8"/>
        <v>0</v>
      </c>
      <c r="N546" s="24"/>
    </row>
    <row r="547" spans="1:14" ht="13.5" thickBot="1">
      <c r="A547" s="3">
        <v>43761</v>
      </c>
      <c r="B547" s="7">
        <v>9</v>
      </c>
      <c r="C547" s="8">
        <v>35817.3671875</v>
      </c>
      <c r="D547" s="8">
        <v>185.3</v>
      </c>
      <c r="E547" s="8">
        <v>182.1</v>
      </c>
      <c r="F547" s="8">
        <v>165.201478639313</v>
      </c>
      <c r="G547" s="8">
        <v>304.21132953943498</v>
      </c>
      <c r="H547" s="8">
        <v>139.00985090012099</v>
      </c>
      <c r="I547" s="9">
        <v>5.8318454898999998E-2</v>
      </c>
      <c r="J547" s="9">
        <v>9.8570482390000005E-3</v>
      </c>
      <c r="K547" s="9">
        <v>5.9887851662000002E-2</v>
      </c>
      <c r="L547" s="9">
        <v>8.2876514759999999E-3</v>
      </c>
      <c r="M547" s="18">
        <f t="shared" si="8"/>
        <v>1</v>
      </c>
      <c r="N547" s="24"/>
    </row>
    <row r="548" spans="1:14" ht="13.5" thickBot="1">
      <c r="A548" s="3">
        <v>43761</v>
      </c>
      <c r="B548" s="7">
        <v>10</v>
      </c>
      <c r="C548" s="8">
        <v>36370.8046875</v>
      </c>
      <c r="D548" s="8">
        <v>1037.7</v>
      </c>
      <c r="E548" s="8">
        <v>1031.8</v>
      </c>
      <c r="F548" s="8">
        <v>813.67677831548804</v>
      </c>
      <c r="G548" s="8">
        <v>1190.43539548689</v>
      </c>
      <c r="H548" s="8">
        <v>376.758617171396</v>
      </c>
      <c r="I548" s="9">
        <v>7.4907011028000001E-2</v>
      </c>
      <c r="J548" s="9">
        <v>0.109869162179</v>
      </c>
      <c r="K548" s="9">
        <v>7.7800586310000003E-2</v>
      </c>
      <c r="L548" s="9">
        <v>0.106975586897</v>
      </c>
      <c r="M548" s="18">
        <f t="shared" si="8"/>
        <v>1</v>
      </c>
      <c r="N548" s="24"/>
    </row>
    <row r="549" spans="1:14" ht="13.5" thickBot="1">
      <c r="A549" s="3">
        <v>43761</v>
      </c>
      <c r="B549" s="7">
        <v>11</v>
      </c>
      <c r="C549" s="8">
        <v>37456.75</v>
      </c>
      <c r="D549" s="8">
        <v>1561</v>
      </c>
      <c r="E549" s="8">
        <v>1553.2</v>
      </c>
      <c r="F549" s="8">
        <v>1049.7265780360599</v>
      </c>
      <c r="G549" s="8">
        <v>1513.32582573427</v>
      </c>
      <c r="H549" s="8">
        <v>463.59924769820498</v>
      </c>
      <c r="I549" s="9">
        <v>2.3381154617000001E-2</v>
      </c>
      <c r="J549" s="9">
        <v>0.250747141718</v>
      </c>
      <c r="K549" s="9">
        <v>1.9555750007000001E-2</v>
      </c>
      <c r="L549" s="9">
        <v>0.246921737108</v>
      </c>
      <c r="M549" s="18">
        <f t="shared" si="8"/>
        <v>1</v>
      </c>
      <c r="N549" s="24"/>
    </row>
    <row r="550" spans="1:14" ht="13.5" thickBot="1">
      <c r="A550" s="3">
        <v>43761</v>
      </c>
      <c r="B550" s="7">
        <v>12</v>
      </c>
      <c r="C550" s="8">
        <v>38557.921875</v>
      </c>
      <c r="D550" s="8">
        <v>1592.5</v>
      </c>
      <c r="E550" s="8">
        <v>1584.5</v>
      </c>
      <c r="F550" s="8">
        <v>1188.4923588225499</v>
      </c>
      <c r="G550" s="8">
        <v>1569.85674444146</v>
      </c>
      <c r="H550" s="8">
        <v>381.36438561890901</v>
      </c>
      <c r="I550" s="9">
        <v>1.1105078742999999E-2</v>
      </c>
      <c r="J550" s="9">
        <v>0.19814008885600001</v>
      </c>
      <c r="K550" s="9">
        <v>7.1815868349999999E-3</v>
      </c>
      <c r="L550" s="9">
        <v>0.194216596948</v>
      </c>
      <c r="M550" s="18">
        <f t="shared" si="8"/>
        <v>1</v>
      </c>
      <c r="N550" s="24"/>
    </row>
    <row r="551" spans="1:14" ht="13.5" thickBot="1">
      <c r="A551" s="3">
        <v>43761</v>
      </c>
      <c r="B551" s="7">
        <v>13</v>
      </c>
      <c r="C551" s="8">
        <v>39579.671875</v>
      </c>
      <c r="D551" s="8">
        <v>1562.1</v>
      </c>
      <c r="E551" s="8">
        <v>1554.3</v>
      </c>
      <c r="F551" s="8">
        <v>1386.2757612990399</v>
      </c>
      <c r="G551" s="8">
        <v>1517.4448695972201</v>
      </c>
      <c r="H551" s="8">
        <v>131.16910829818099</v>
      </c>
      <c r="I551" s="9">
        <v>2.1900505346999999E-2</v>
      </c>
      <c r="J551" s="9">
        <v>8.6230622216999994E-2</v>
      </c>
      <c r="K551" s="9">
        <v>1.8075100736999999E-2</v>
      </c>
      <c r="L551" s="9">
        <v>8.2405217606999995E-2</v>
      </c>
      <c r="M551" s="18">
        <f t="shared" si="8"/>
        <v>1</v>
      </c>
      <c r="N551" s="24"/>
    </row>
    <row r="552" spans="1:14" ht="13.5" thickBot="1">
      <c r="A552" s="3">
        <v>43761</v>
      </c>
      <c r="B552" s="7">
        <v>14</v>
      </c>
      <c r="C552" s="8">
        <v>40755.5625</v>
      </c>
      <c r="D552" s="8">
        <v>1542.5</v>
      </c>
      <c r="E552" s="8">
        <v>1534.8</v>
      </c>
      <c r="F552" s="8">
        <v>1386.4152521081601</v>
      </c>
      <c r="G552" s="8">
        <v>1496.8397576693901</v>
      </c>
      <c r="H552" s="8">
        <v>110.424505561234</v>
      </c>
      <c r="I552" s="9">
        <v>2.2393448911000001E-2</v>
      </c>
      <c r="J552" s="9">
        <v>7.6549655659999993E-2</v>
      </c>
      <c r="K552" s="9">
        <v>1.861708795E-2</v>
      </c>
      <c r="L552" s="9">
        <v>7.2773294698999999E-2</v>
      </c>
      <c r="M552" s="18">
        <f t="shared" si="8"/>
        <v>1</v>
      </c>
      <c r="N552" s="24"/>
    </row>
    <row r="553" spans="1:14" ht="13.5" thickBot="1">
      <c r="A553" s="3">
        <v>43761</v>
      </c>
      <c r="B553" s="7">
        <v>15</v>
      </c>
      <c r="C553" s="8">
        <v>41930.81640625</v>
      </c>
      <c r="D553" s="8">
        <v>1562</v>
      </c>
      <c r="E553" s="8">
        <v>1554.1</v>
      </c>
      <c r="F553" s="8">
        <v>1396.4819236783701</v>
      </c>
      <c r="G553" s="8">
        <v>1524.5242295968501</v>
      </c>
      <c r="H553" s="8">
        <v>128.04230591848099</v>
      </c>
      <c r="I553" s="9">
        <v>1.8379485239000001E-2</v>
      </c>
      <c r="J553" s="9">
        <v>8.1176104129999996E-2</v>
      </c>
      <c r="K553" s="9">
        <v>1.450503698E-2</v>
      </c>
      <c r="L553" s="9">
        <v>7.7301655871000005E-2</v>
      </c>
      <c r="M553" s="18">
        <f t="shared" si="8"/>
        <v>1</v>
      </c>
      <c r="N553" s="24"/>
    </row>
    <row r="554" spans="1:14" ht="13.5" thickBot="1">
      <c r="A554" s="3">
        <v>43761</v>
      </c>
      <c r="B554" s="7">
        <v>16</v>
      </c>
      <c r="C554" s="8">
        <v>43219.8125</v>
      </c>
      <c r="D554" s="8">
        <v>1584</v>
      </c>
      <c r="E554" s="8">
        <v>1575.9</v>
      </c>
      <c r="F554" s="8">
        <v>1413.0719806711199</v>
      </c>
      <c r="G554" s="8">
        <v>1582.49605568833</v>
      </c>
      <c r="H554" s="8">
        <v>169.424075017207</v>
      </c>
      <c r="I554" s="9">
        <v>7.3758916699999996E-4</v>
      </c>
      <c r="J554" s="9">
        <v>8.3829337581000002E-2</v>
      </c>
      <c r="K554" s="9">
        <v>3.234946389E-3</v>
      </c>
      <c r="L554" s="9">
        <v>7.9856802024000001E-2</v>
      </c>
      <c r="M554" s="18">
        <f t="shared" si="8"/>
        <v>1</v>
      </c>
      <c r="N554" s="24"/>
    </row>
    <row r="555" spans="1:14" ht="13.5" thickBot="1">
      <c r="A555" s="3">
        <v>43761</v>
      </c>
      <c r="B555" s="7">
        <v>17</v>
      </c>
      <c r="C555" s="8">
        <v>44249.3359375</v>
      </c>
      <c r="D555" s="8">
        <v>1540</v>
      </c>
      <c r="E555" s="8">
        <v>1532</v>
      </c>
      <c r="F555" s="8">
        <v>1368.9234443584901</v>
      </c>
      <c r="G555" s="8">
        <v>1552.0511990790901</v>
      </c>
      <c r="H555" s="8">
        <v>183.12775472059599</v>
      </c>
      <c r="I555" s="9">
        <v>5.9103477580000003E-3</v>
      </c>
      <c r="J555" s="9">
        <v>8.3902185209000002E-2</v>
      </c>
      <c r="K555" s="9">
        <v>9.8338396660000004E-3</v>
      </c>
      <c r="L555" s="9">
        <v>7.9978693301000006E-2</v>
      </c>
      <c r="M555" s="18">
        <f t="shared" si="8"/>
        <v>1</v>
      </c>
      <c r="N555" s="24"/>
    </row>
    <row r="556" spans="1:14" ht="13.5" thickBot="1">
      <c r="A556" s="3">
        <v>43761</v>
      </c>
      <c r="B556" s="7">
        <v>18</v>
      </c>
      <c r="C556" s="8">
        <v>44285.80859375</v>
      </c>
      <c r="D556" s="8">
        <v>1130.8</v>
      </c>
      <c r="E556" s="8">
        <v>1123.5</v>
      </c>
      <c r="F556" s="8">
        <v>1094.94789683871</v>
      </c>
      <c r="G556" s="8">
        <v>1205.4946111853901</v>
      </c>
      <c r="H556" s="8">
        <v>110.546714346678</v>
      </c>
      <c r="I556" s="9">
        <v>3.6632962817E-2</v>
      </c>
      <c r="J556" s="9">
        <v>1.7583179577999999E-2</v>
      </c>
      <c r="K556" s="9">
        <v>4.0213149183000001E-2</v>
      </c>
      <c r="L556" s="9">
        <v>1.4002993211999999E-2</v>
      </c>
      <c r="M556" s="18">
        <f t="shared" si="8"/>
        <v>1</v>
      </c>
      <c r="N556" s="24"/>
    </row>
    <row r="557" spans="1:14" ht="13.5" thickBot="1">
      <c r="A557" s="3">
        <v>43761</v>
      </c>
      <c r="B557" s="7">
        <v>19</v>
      </c>
      <c r="C557" s="8">
        <v>43510.609375</v>
      </c>
      <c r="D557" s="8">
        <v>246.5</v>
      </c>
      <c r="E557" s="8">
        <v>240.7</v>
      </c>
      <c r="F557" s="8">
        <v>307.29737231798902</v>
      </c>
      <c r="G557" s="8">
        <v>311.85365000287902</v>
      </c>
      <c r="H557" s="8">
        <v>4.5562776848900004</v>
      </c>
      <c r="I557" s="9">
        <v>3.2051814615999999E-2</v>
      </c>
      <c r="J557" s="9">
        <v>2.9817249787999999E-2</v>
      </c>
      <c r="K557" s="9">
        <v>3.4896346249000003E-2</v>
      </c>
      <c r="L557" s="9">
        <v>3.2661781421E-2</v>
      </c>
      <c r="M557" s="18">
        <f t="shared" si="8"/>
        <v>1</v>
      </c>
      <c r="N557" s="24"/>
    </row>
    <row r="558" spans="1:14" ht="13.5" thickBot="1">
      <c r="A558" s="3">
        <v>43761</v>
      </c>
      <c r="B558" s="7">
        <v>20</v>
      </c>
      <c r="C558" s="8">
        <v>43676.4609375</v>
      </c>
      <c r="D558" s="8">
        <v>1.6</v>
      </c>
      <c r="E558" s="8">
        <v>1.4</v>
      </c>
      <c r="F558" s="8">
        <v>0.69405574602999998</v>
      </c>
      <c r="G558" s="8">
        <v>0.77047641073600004</v>
      </c>
      <c r="H558" s="8">
        <v>7.6420664705999994E-2</v>
      </c>
      <c r="I558" s="9">
        <v>4.0682863599999998E-4</v>
      </c>
      <c r="J558" s="9">
        <v>4.4430811799999999E-4</v>
      </c>
      <c r="K558" s="9">
        <v>3.0874133800000002E-4</v>
      </c>
      <c r="L558" s="9">
        <v>3.4622081999999998E-4</v>
      </c>
      <c r="M558" s="18">
        <f t="shared" si="8"/>
        <v>0</v>
      </c>
      <c r="N558" s="24"/>
    </row>
    <row r="559" spans="1:14" ht="13.5" thickBot="1">
      <c r="A559" s="3">
        <v>43761</v>
      </c>
      <c r="B559" s="7">
        <v>21</v>
      </c>
      <c r="C559" s="8">
        <v>42897.5859375</v>
      </c>
      <c r="D559" s="8">
        <v>0</v>
      </c>
      <c r="E559" s="8">
        <v>0</v>
      </c>
      <c r="F559" s="8">
        <v>7.0000000298000006E-2</v>
      </c>
      <c r="G559" s="8">
        <v>7.0000000298000006E-2</v>
      </c>
      <c r="H559" s="8">
        <v>0</v>
      </c>
      <c r="I559" s="9">
        <v>3.4330554339393397E-5</v>
      </c>
      <c r="J559" s="9">
        <v>3.4330554339393397E-5</v>
      </c>
      <c r="K559" s="9">
        <v>3.4330554339393397E-5</v>
      </c>
      <c r="L559" s="9">
        <v>3.4330554339393397E-5</v>
      </c>
      <c r="M559" s="18">
        <f t="shared" si="8"/>
        <v>0</v>
      </c>
      <c r="N559" s="24"/>
    </row>
    <row r="560" spans="1:14" ht="13.5" thickBot="1">
      <c r="A560" s="3">
        <v>43761</v>
      </c>
      <c r="B560" s="7">
        <v>22</v>
      </c>
      <c r="C560" s="8">
        <v>41128.8125</v>
      </c>
      <c r="D560" s="8">
        <v>0</v>
      </c>
      <c r="E560" s="8">
        <v>0</v>
      </c>
      <c r="F560" s="8">
        <v>7.0016666965000002E-2</v>
      </c>
      <c r="G560" s="8">
        <v>7.0016666965000002E-2</v>
      </c>
      <c r="H560" s="8">
        <v>0</v>
      </c>
      <c r="I560" s="9">
        <v>3.4338728281192801E-5</v>
      </c>
      <c r="J560" s="9">
        <v>3.4338728281192801E-5</v>
      </c>
      <c r="K560" s="9">
        <v>3.4338728281192801E-5</v>
      </c>
      <c r="L560" s="9">
        <v>3.4338728281192801E-5</v>
      </c>
      <c r="M560" s="18">
        <f t="shared" si="8"/>
        <v>0</v>
      </c>
      <c r="N560" s="24"/>
    </row>
    <row r="561" spans="1:14" ht="13.5" thickBot="1">
      <c r="A561" s="3">
        <v>43761</v>
      </c>
      <c r="B561" s="7">
        <v>23</v>
      </c>
      <c r="C561" s="8">
        <v>38398.4921875</v>
      </c>
      <c r="D561" s="8">
        <v>0</v>
      </c>
      <c r="E561" s="8">
        <v>0</v>
      </c>
      <c r="F561" s="8">
        <v>7.0000000298000006E-2</v>
      </c>
      <c r="G561" s="8">
        <v>3.5000000149000003E-2</v>
      </c>
      <c r="H561" s="8">
        <v>-3.5000000149000003E-2</v>
      </c>
      <c r="I561" s="9">
        <v>1.7165277169696698E-5</v>
      </c>
      <c r="J561" s="9">
        <v>3.4330554339393397E-5</v>
      </c>
      <c r="K561" s="9">
        <v>1.7165277169696698E-5</v>
      </c>
      <c r="L561" s="9">
        <v>3.4330554339393397E-5</v>
      </c>
      <c r="M561" s="18">
        <f t="shared" si="8"/>
        <v>0</v>
      </c>
      <c r="N561" s="24"/>
    </row>
    <row r="562" spans="1:14" ht="13.5" thickBot="1">
      <c r="A562" s="3">
        <v>43761</v>
      </c>
      <c r="B562" s="7">
        <v>24</v>
      </c>
      <c r="C562" s="8">
        <v>35492.2421875</v>
      </c>
      <c r="D562" s="8">
        <v>0</v>
      </c>
      <c r="E562" s="8">
        <v>0</v>
      </c>
      <c r="F562" s="8">
        <v>7.0015555854000003E-2</v>
      </c>
      <c r="G562" s="8">
        <v>3.5015555705E-2</v>
      </c>
      <c r="H562" s="8">
        <v>-3.5000000149000003E-2</v>
      </c>
      <c r="I562" s="9">
        <v>1.7172906181975101E-5</v>
      </c>
      <c r="J562" s="9">
        <v>3.4338183351671799E-5</v>
      </c>
      <c r="K562" s="9">
        <v>1.7172906181975101E-5</v>
      </c>
      <c r="L562" s="9">
        <v>3.4338183351671799E-5</v>
      </c>
      <c r="M562" s="18">
        <f t="shared" si="8"/>
        <v>0</v>
      </c>
      <c r="N562" s="24"/>
    </row>
    <row r="563" spans="1:14" ht="13.5" thickBot="1">
      <c r="A563" s="3">
        <v>43762</v>
      </c>
      <c r="B563" s="7">
        <v>1</v>
      </c>
      <c r="C563" s="8">
        <v>33340.25390625</v>
      </c>
      <c r="D563" s="8">
        <v>0</v>
      </c>
      <c r="E563" s="8">
        <v>0</v>
      </c>
      <c r="F563" s="8">
        <v>7.0000000298000006E-2</v>
      </c>
      <c r="G563" s="8">
        <v>4.0833333506999997E-2</v>
      </c>
      <c r="H563" s="8">
        <v>-2.916666679E-2</v>
      </c>
      <c r="I563" s="9">
        <v>2.00261566979795E-5</v>
      </c>
      <c r="J563" s="9">
        <v>3.4330554339393397E-5</v>
      </c>
      <c r="K563" s="9">
        <v>2.00261566979795E-5</v>
      </c>
      <c r="L563" s="9">
        <v>3.4330554339393397E-5</v>
      </c>
      <c r="M563" s="18">
        <f t="shared" si="8"/>
        <v>0</v>
      </c>
      <c r="N563" s="24"/>
    </row>
    <row r="564" spans="1:14" ht="13.5" thickBot="1">
      <c r="A564" s="3">
        <v>43762</v>
      </c>
      <c r="B564" s="7">
        <v>2</v>
      </c>
      <c r="C564" s="8">
        <v>31816.53515625</v>
      </c>
      <c r="D564" s="8">
        <v>0</v>
      </c>
      <c r="E564" s="8">
        <v>0</v>
      </c>
      <c r="F564" s="8">
        <v>7.0000000298000006E-2</v>
      </c>
      <c r="G564" s="8">
        <v>3.5000000149000003E-2</v>
      </c>
      <c r="H564" s="8">
        <v>-3.5000000149000003E-2</v>
      </c>
      <c r="I564" s="9">
        <v>1.7165277169696698E-5</v>
      </c>
      <c r="J564" s="9">
        <v>3.4330554339393397E-5</v>
      </c>
      <c r="K564" s="9">
        <v>1.7165277169696698E-5</v>
      </c>
      <c r="L564" s="9">
        <v>3.4330554339393397E-5</v>
      </c>
      <c r="M564" s="18">
        <f t="shared" si="8"/>
        <v>0</v>
      </c>
      <c r="N564" s="24"/>
    </row>
    <row r="565" spans="1:14" ht="13.5" thickBot="1">
      <c r="A565" s="3">
        <v>43762</v>
      </c>
      <c r="B565" s="7">
        <v>3</v>
      </c>
      <c r="C565" s="8">
        <v>30985.099609375</v>
      </c>
      <c r="D565" s="8">
        <v>0</v>
      </c>
      <c r="E565" s="8">
        <v>0</v>
      </c>
      <c r="F565" s="8">
        <v>7.0000000298000006E-2</v>
      </c>
      <c r="G565" s="8">
        <v>3.5000000149000003E-2</v>
      </c>
      <c r="H565" s="8">
        <v>-3.5000000149000003E-2</v>
      </c>
      <c r="I565" s="9">
        <v>1.7165277169696698E-5</v>
      </c>
      <c r="J565" s="9">
        <v>3.4330554339393397E-5</v>
      </c>
      <c r="K565" s="9">
        <v>1.7165277169696698E-5</v>
      </c>
      <c r="L565" s="9">
        <v>3.4330554339393397E-5</v>
      </c>
      <c r="M565" s="18">
        <f t="shared" si="8"/>
        <v>0</v>
      </c>
      <c r="N565" s="24"/>
    </row>
    <row r="566" spans="1:14" ht="13.5" thickBot="1">
      <c r="A566" s="3">
        <v>43762</v>
      </c>
      <c r="B566" s="7">
        <v>4</v>
      </c>
      <c r="C566" s="8">
        <v>30601.005859375</v>
      </c>
      <c r="D566" s="8">
        <v>0</v>
      </c>
      <c r="E566" s="8">
        <v>0</v>
      </c>
      <c r="F566" s="8">
        <v>7.0000000298000006E-2</v>
      </c>
      <c r="G566" s="8">
        <v>4.6666666864999998E-2</v>
      </c>
      <c r="H566" s="8">
        <v>-2.3333333432E-2</v>
      </c>
      <c r="I566" s="9">
        <v>2.2887036226262298E-5</v>
      </c>
      <c r="J566" s="9">
        <v>3.4330554339393397E-5</v>
      </c>
      <c r="K566" s="9">
        <v>2.2887036226262298E-5</v>
      </c>
      <c r="L566" s="9">
        <v>3.4330554339393397E-5</v>
      </c>
      <c r="M566" s="18">
        <f t="shared" si="8"/>
        <v>0</v>
      </c>
      <c r="N566" s="24"/>
    </row>
    <row r="567" spans="1:14" ht="13.5" thickBot="1">
      <c r="A567" s="3">
        <v>43762</v>
      </c>
      <c r="B567" s="7">
        <v>5</v>
      </c>
      <c r="C567" s="8">
        <v>30895.44921875</v>
      </c>
      <c r="D567" s="8">
        <v>0</v>
      </c>
      <c r="E567" s="8">
        <v>0</v>
      </c>
      <c r="F567" s="8">
        <v>7.0000000298000006E-2</v>
      </c>
      <c r="G567" s="8">
        <v>7.0000000298000006E-2</v>
      </c>
      <c r="H567" s="8">
        <v>0</v>
      </c>
      <c r="I567" s="9">
        <v>3.4330554339393397E-5</v>
      </c>
      <c r="J567" s="9">
        <v>3.4330554339393397E-5</v>
      </c>
      <c r="K567" s="9">
        <v>3.4330554339393397E-5</v>
      </c>
      <c r="L567" s="9">
        <v>3.4330554339393397E-5</v>
      </c>
      <c r="M567" s="18">
        <f t="shared" si="8"/>
        <v>0</v>
      </c>
      <c r="N567" s="24"/>
    </row>
    <row r="568" spans="1:14" ht="13.5" thickBot="1">
      <c r="A568" s="3">
        <v>43762</v>
      </c>
      <c r="B568" s="7">
        <v>6</v>
      </c>
      <c r="C568" s="8">
        <v>32554.046875</v>
      </c>
      <c r="D568" s="8">
        <v>0</v>
      </c>
      <c r="E568" s="8">
        <v>0</v>
      </c>
      <c r="F568" s="8">
        <v>7.0000000298000006E-2</v>
      </c>
      <c r="G568" s="8">
        <v>7.0000000298000006E-2</v>
      </c>
      <c r="H568" s="8">
        <v>0</v>
      </c>
      <c r="I568" s="9">
        <v>3.4330554339393397E-5</v>
      </c>
      <c r="J568" s="9">
        <v>3.4330554339393397E-5</v>
      </c>
      <c r="K568" s="9">
        <v>3.4330554339393397E-5</v>
      </c>
      <c r="L568" s="9">
        <v>3.4330554339393397E-5</v>
      </c>
      <c r="M568" s="18">
        <f t="shared" si="8"/>
        <v>0</v>
      </c>
      <c r="N568" s="24"/>
    </row>
    <row r="569" spans="1:14" ht="13.5" thickBot="1">
      <c r="A569" s="3">
        <v>43762</v>
      </c>
      <c r="B569" s="7">
        <v>7</v>
      </c>
      <c r="C569" s="8">
        <v>35623.65234375</v>
      </c>
      <c r="D569" s="8">
        <v>0</v>
      </c>
      <c r="E569" s="8">
        <v>0</v>
      </c>
      <c r="F569" s="8">
        <v>7.0015555854000003E-2</v>
      </c>
      <c r="G569" s="8">
        <v>7.0015555854000003E-2</v>
      </c>
      <c r="H569" s="8">
        <v>0</v>
      </c>
      <c r="I569" s="9">
        <v>3.4338183351671799E-5</v>
      </c>
      <c r="J569" s="9">
        <v>3.4338183351671799E-5</v>
      </c>
      <c r="K569" s="9">
        <v>3.4338183351671799E-5</v>
      </c>
      <c r="L569" s="9">
        <v>3.4338183351671799E-5</v>
      </c>
      <c r="M569" s="18">
        <f t="shared" si="8"/>
        <v>0</v>
      </c>
      <c r="N569" s="24"/>
    </row>
    <row r="570" spans="1:14" ht="13.5" thickBot="1">
      <c r="A570" s="3">
        <v>43762</v>
      </c>
      <c r="B570" s="7">
        <v>8</v>
      </c>
      <c r="C570" s="8">
        <v>37186.4921875</v>
      </c>
      <c r="D570" s="8">
        <v>0</v>
      </c>
      <c r="E570" s="8">
        <v>0</v>
      </c>
      <c r="F570" s="8">
        <v>8.5699628469000005E-2</v>
      </c>
      <c r="G570" s="8">
        <v>8.5699628469000005E-2</v>
      </c>
      <c r="H570" s="8">
        <v>0</v>
      </c>
      <c r="I570" s="9">
        <v>4.2030224850137698E-5</v>
      </c>
      <c r="J570" s="9">
        <v>4.2030224850137698E-5</v>
      </c>
      <c r="K570" s="9">
        <v>4.2030224850137698E-5</v>
      </c>
      <c r="L570" s="9">
        <v>4.2030224850137698E-5</v>
      </c>
      <c r="M570" s="18">
        <f t="shared" si="8"/>
        <v>0</v>
      </c>
      <c r="N570" s="24"/>
    </row>
    <row r="571" spans="1:14" ht="13.5" thickBot="1">
      <c r="A571" s="3">
        <v>43762</v>
      </c>
      <c r="B571" s="7">
        <v>9</v>
      </c>
      <c r="C571" s="8">
        <v>37322.12890625</v>
      </c>
      <c r="D571" s="8">
        <v>80.900000000000006</v>
      </c>
      <c r="E571" s="8">
        <v>73.400000000000006</v>
      </c>
      <c r="F571" s="8">
        <v>70.252718343246002</v>
      </c>
      <c r="G571" s="8">
        <v>80.807030325534001</v>
      </c>
      <c r="H571" s="8">
        <v>10.554311982287</v>
      </c>
      <c r="I571" s="9">
        <v>4.5595720679670698E-5</v>
      </c>
      <c r="J571" s="9">
        <v>5.2218154269999999E-3</v>
      </c>
      <c r="K571" s="9">
        <v>3.6326779420000001E-3</v>
      </c>
      <c r="L571" s="9">
        <v>1.543541763E-3</v>
      </c>
      <c r="M571" s="18">
        <f t="shared" si="8"/>
        <v>1</v>
      </c>
      <c r="N571" s="24"/>
    </row>
    <row r="572" spans="1:14" ht="13.5" thickBot="1">
      <c r="A572" s="3">
        <v>43762</v>
      </c>
      <c r="B572" s="7">
        <v>10</v>
      </c>
      <c r="C572" s="8">
        <v>38435.0390625</v>
      </c>
      <c r="D572" s="8">
        <v>461.3</v>
      </c>
      <c r="E572" s="8">
        <v>454.1</v>
      </c>
      <c r="F572" s="8">
        <v>250.268776650164</v>
      </c>
      <c r="G572" s="8">
        <v>281.69371453013702</v>
      </c>
      <c r="H572" s="8">
        <v>31.424937879973001</v>
      </c>
      <c r="I572" s="9">
        <v>8.8085475952999995E-2</v>
      </c>
      <c r="J572" s="9">
        <v>0.103497412138</v>
      </c>
      <c r="K572" s="9">
        <v>8.4554333236000007E-2</v>
      </c>
      <c r="L572" s="9">
        <v>9.9966269420999995E-2</v>
      </c>
      <c r="M572" s="18">
        <f t="shared" si="8"/>
        <v>1</v>
      </c>
      <c r="N572" s="24"/>
    </row>
    <row r="573" spans="1:14" ht="13.5" thickBot="1">
      <c r="A573" s="3">
        <v>43762</v>
      </c>
      <c r="B573" s="7">
        <v>11</v>
      </c>
      <c r="C573" s="8">
        <v>39759.4765625</v>
      </c>
      <c r="D573" s="8">
        <v>756.8</v>
      </c>
      <c r="E573" s="8">
        <v>749.2</v>
      </c>
      <c r="F573" s="8">
        <v>329.13397366016301</v>
      </c>
      <c r="G573" s="8">
        <v>443.28877965966899</v>
      </c>
      <c r="H573" s="8">
        <v>114.154805999506</v>
      </c>
      <c r="I573" s="9">
        <v>0.153757342001</v>
      </c>
      <c r="J573" s="9">
        <v>0.20974302419800001</v>
      </c>
      <c r="K573" s="9">
        <v>0.150030024688</v>
      </c>
      <c r="L573" s="9">
        <v>0.20601570688500001</v>
      </c>
      <c r="M573" s="18">
        <f t="shared" si="8"/>
        <v>1</v>
      </c>
      <c r="N573" s="24"/>
    </row>
    <row r="574" spans="1:14" ht="13.5" thickBot="1">
      <c r="A574" s="3">
        <v>43762</v>
      </c>
      <c r="B574" s="7">
        <v>12</v>
      </c>
      <c r="C574" s="8">
        <v>41342.9921875</v>
      </c>
      <c r="D574" s="8">
        <v>820.4</v>
      </c>
      <c r="E574" s="8">
        <v>812.5</v>
      </c>
      <c r="F574" s="8">
        <v>456.23085524066499</v>
      </c>
      <c r="G574" s="8">
        <v>710.33683622008004</v>
      </c>
      <c r="H574" s="8">
        <v>254.10598097941499</v>
      </c>
      <c r="I574" s="9">
        <v>5.3978991554000003E-2</v>
      </c>
      <c r="J574" s="9">
        <v>0.17860183656600001</v>
      </c>
      <c r="K574" s="9">
        <v>5.0104543294999998E-2</v>
      </c>
      <c r="L574" s="9">
        <v>0.17472738830699999</v>
      </c>
      <c r="M574" s="18">
        <f t="shared" si="8"/>
        <v>1</v>
      </c>
      <c r="N574" s="24"/>
    </row>
    <row r="575" spans="1:14" ht="13.5" thickBot="1">
      <c r="A575" s="3">
        <v>43762</v>
      </c>
      <c r="B575" s="7">
        <v>13</v>
      </c>
      <c r="C575" s="8">
        <v>42720.50390625</v>
      </c>
      <c r="D575" s="8">
        <v>849.4</v>
      </c>
      <c r="E575" s="8">
        <v>841.7</v>
      </c>
      <c r="F575" s="8">
        <v>363.55860783887999</v>
      </c>
      <c r="G575" s="8">
        <v>732.43069798357703</v>
      </c>
      <c r="H575" s="8">
        <v>368.87209014469698</v>
      </c>
      <c r="I575" s="9">
        <v>5.7366013739999999E-2</v>
      </c>
      <c r="J575" s="9">
        <v>0.23827434632700001</v>
      </c>
      <c r="K575" s="9">
        <v>5.3589652778999998E-2</v>
      </c>
      <c r="L575" s="9">
        <v>0.23449798536499999</v>
      </c>
      <c r="M575" s="18">
        <f t="shared" si="8"/>
        <v>1</v>
      </c>
      <c r="N575" s="24"/>
    </row>
    <row r="576" spans="1:14" ht="13.5" thickBot="1">
      <c r="A576" s="3">
        <v>43762</v>
      </c>
      <c r="B576" s="7">
        <v>14</v>
      </c>
      <c r="C576" s="8">
        <v>43930.9765625</v>
      </c>
      <c r="D576" s="8">
        <v>775</v>
      </c>
      <c r="E576" s="8">
        <v>767.2</v>
      </c>
      <c r="F576" s="8">
        <v>218.97341608929301</v>
      </c>
      <c r="G576" s="8">
        <v>751.553898120192</v>
      </c>
      <c r="H576" s="8">
        <v>532.580482030898</v>
      </c>
      <c r="I576" s="9">
        <v>1.1498823873999999E-2</v>
      </c>
      <c r="J576" s="9">
        <v>0.272695725311</v>
      </c>
      <c r="K576" s="9">
        <v>7.6734192639999997E-3</v>
      </c>
      <c r="L576" s="9">
        <v>0.26887032070099998</v>
      </c>
      <c r="M576" s="18">
        <f t="shared" si="8"/>
        <v>1</v>
      </c>
      <c r="N576" s="24"/>
    </row>
    <row r="577" spans="1:14" ht="13.5" thickBot="1">
      <c r="A577" s="3">
        <v>43762</v>
      </c>
      <c r="B577" s="7">
        <v>15</v>
      </c>
      <c r="C577" s="8">
        <v>44549.85546875</v>
      </c>
      <c r="D577" s="8">
        <v>701.5</v>
      </c>
      <c r="E577" s="8">
        <v>693.7</v>
      </c>
      <c r="F577" s="8">
        <v>206.12928244197499</v>
      </c>
      <c r="G577" s="8">
        <v>685.73428220616404</v>
      </c>
      <c r="H577" s="8">
        <v>479.60499976418902</v>
      </c>
      <c r="I577" s="9">
        <v>7.732083273E-3</v>
      </c>
      <c r="J577" s="9">
        <v>0.24294787521200001</v>
      </c>
      <c r="K577" s="9">
        <v>3.9066786620000002E-3</v>
      </c>
      <c r="L577" s="9">
        <v>0.23912247060200001</v>
      </c>
      <c r="M577" s="18">
        <f t="shared" si="8"/>
        <v>1</v>
      </c>
      <c r="N577" s="24"/>
    </row>
    <row r="578" spans="1:14" ht="13.5" thickBot="1">
      <c r="A578" s="3">
        <v>43762</v>
      </c>
      <c r="B578" s="7">
        <v>16</v>
      </c>
      <c r="C578" s="8">
        <v>44804.890625</v>
      </c>
      <c r="D578" s="8">
        <v>660.9</v>
      </c>
      <c r="E578" s="8">
        <v>652.9</v>
      </c>
      <c r="F578" s="8">
        <v>210.3971283505</v>
      </c>
      <c r="G578" s="8">
        <v>667.87164628961</v>
      </c>
      <c r="H578" s="8">
        <v>457.47451793911</v>
      </c>
      <c r="I578" s="9">
        <v>3.4191497249999999E-3</v>
      </c>
      <c r="J578" s="9">
        <v>0.22094304641900001</v>
      </c>
      <c r="K578" s="9">
        <v>7.3426416319999997E-3</v>
      </c>
      <c r="L578" s="9">
        <v>0.217019554511</v>
      </c>
      <c r="M578" s="18">
        <f t="shared" si="8"/>
        <v>1</v>
      </c>
      <c r="N578" s="24"/>
    </row>
    <row r="579" spans="1:14" ht="13.5" thickBot="1">
      <c r="A579" s="3">
        <v>43762</v>
      </c>
      <c r="B579" s="7">
        <v>17</v>
      </c>
      <c r="C579" s="8">
        <v>45049.7421875</v>
      </c>
      <c r="D579" s="8">
        <v>491.4</v>
      </c>
      <c r="E579" s="8">
        <v>483.3</v>
      </c>
      <c r="F579" s="8">
        <v>216.46135709765599</v>
      </c>
      <c r="G579" s="8">
        <v>504.53127233316502</v>
      </c>
      <c r="H579" s="8">
        <v>288.06991523550897</v>
      </c>
      <c r="I579" s="9">
        <v>6.4400550919999997E-3</v>
      </c>
      <c r="J579" s="9">
        <v>0.13483994257099999</v>
      </c>
      <c r="K579" s="9">
        <v>1.0412590648E-2</v>
      </c>
      <c r="L579" s="9">
        <v>0.13086740701399999</v>
      </c>
      <c r="M579" s="18">
        <f t="shared" si="8"/>
        <v>1</v>
      </c>
      <c r="N579" s="24"/>
    </row>
    <row r="580" spans="1:14" ht="13.5" thickBot="1">
      <c r="A580" s="3">
        <v>43762</v>
      </c>
      <c r="B580" s="7">
        <v>18</v>
      </c>
      <c r="C580" s="8">
        <v>44725.72265625</v>
      </c>
      <c r="D580" s="8">
        <v>327.10000000000002</v>
      </c>
      <c r="E580" s="8">
        <v>312.2</v>
      </c>
      <c r="F580" s="8">
        <v>102.98304877654</v>
      </c>
      <c r="G580" s="8">
        <v>270.07645078501798</v>
      </c>
      <c r="H580" s="8">
        <v>167.093402008477</v>
      </c>
      <c r="I580" s="9">
        <v>2.7966429237E-2</v>
      </c>
      <c r="J580" s="9">
        <v>0.109915130565</v>
      </c>
      <c r="K580" s="9">
        <v>2.0658925559000001E-2</v>
      </c>
      <c r="L580" s="9">
        <v>0.10260762688699999</v>
      </c>
      <c r="M580" s="18">
        <f t="shared" si="8"/>
        <v>1</v>
      </c>
      <c r="N580" s="24"/>
    </row>
    <row r="581" spans="1:14" ht="13.5" thickBot="1">
      <c r="A581" s="3">
        <v>43762</v>
      </c>
      <c r="B581" s="7">
        <v>19</v>
      </c>
      <c r="C581" s="8">
        <v>44196.859375</v>
      </c>
      <c r="D581" s="8">
        <v>90.6</v>
      </c>
      <c r="E581" s="8">
        <v>81.900000000000006</v>
      </c>
      <c r="F581" s="8">
        <v>33.540358144087001</v>
      </c>
      <c r="G581" s="8">
        <v>108.18693385597901</v>
      </c>
      <c r="H581" s="8">
        <v>74.646575711891998</v>
      </c>
      <c r="I581" s="9">
        <v>8.6252740829999997E-3</v>
      </c>
      <c r="J581" s="9">
        <v>2.7984130385E-2</v>
      </c>
      <c r="K581" s="9">
        <v>1.2892071533E-2</v>
      </c>
      <c r="L581" s="9">
        <v>2.3717332935000002E-2</v>
      </c>
      <c r="M581" s="18">
        <f t="shared" si="8"/>
        <v>1</v>
      </c>
      <c r="N581" s="24"/>
    </row>
    <row r="582" spans="1:14" ht="13.5" thickBot="1">
      <c r="A582" s="3">
        <v>43762</v>
      </c>
      <c r="B582" s="7">
        <v>20</v>
      </c>
      <c r="C582" s="8">
        <v>44040.890625</v>
      </c>
      <c r="D582" s="8">
        <v>1</v>
      </c>
      <c r="E582" s="8">
        <v>0.9</v>
      </c>
      <c r="F582" s="8">
        <v>0.19016219830299999</v>
      </c>
      <c r="G582" s="8">
        <v>0.23622199850699999</v>
      </c>
      <c r="H582" s="8">
        <v>4.6059800204000002E-2</v>
      </c>
      <c r="I582" s="9">
        <v>3.74584601E-4</v>
      </c>
      <c r="J582" s="9">
        <v>3.97174007E-4</v>
      </c>
      <c r="K582" s="9">
        <v>3.2554095200000002E-4</v>
      </c>
      <c r="L582" s="9">
        <v>3.4813035800000002E-4</v>
      </c>
      <c r="M582" s="18">
        <f t="shared" si="8"/>
        <v>0</v>
      </c>
      <c r="N582" s="24"/>
    </row>
    <row r="583" spans="1:14" ht="13.5" thickBot="1">
      <c r="A583" s="3">
        <v>43762</v>
      </c>
      <c r="B583" s="7">
        <v>21</v>
      </c>
      <c r="C583" s="8">
        <v>42890.77734375</v>
      </c>
      <c r="D583" s="8">
        <v>0</v>
      </c>
      <c r="E583" s="8">
        <v>0</v>
      </c>
      <c r="F583" s="8">
        <v>0.104255554009</v>
      </c>
      <c r="G583" s="8">
        <v>0.104255554009</v>
      </c>
      <c r="H583" s="8">
        <v>0</v>
      </c>
      <c r="I583" s="9">
        <v>5.11307278124782E-5</v>
      </c>
      <c r="J583" s="9">
        <v>5.11307278124782E-5</v>
      </c>
      <c r="K583" s="9">
        <v>5.11307278124782E-5</v>
      </c>
      <c r="L583" s="9">
        <v>5.11307278124782E-5</v>
      </c>
      <c r="M583" s="18">
        <f t="shared" si="8"/>
        <v>0</v>
      </c>
      <c r="N583" s="24"/>
    </row>
    <row r="584" spans="1:14" ht="13.5" thickBot="1">
      <c r="A584" s="3">
        <v>43762</v>
      </c>
      <c r="B584" s="7">
        <v>22</v>
      </c>
      <c r="C584" s="8">
        <v>40808.54296875</v>
      </c>
      <c r="D584" s="8">
        <v>0</v>
      </c>
      <c r="E584" s="8">
        <v>0</v>
      </c>
      <c r="F584" s="8">
        <v>2.2235555058000001E-2</v>
      </c>
      <c r="G584" s="8">
        <v>2.2235555058000001E-2</v>
      </c>
      <c r="H584" s="8">
        <v>0</v>
      </c>
      <c r="I584" s="9">
        <v>1.09051275424061E-5</v>
      </c>
      <c r="J584" s="9">
        <v>1.09051275424061E-5</v>
      </c>
      <c r="K584" s="9">
        <v>1.09051275424061E-5</v>
      </c>
      <c r="L584" s="9">
        <v>1.09051275424061E-5</v>
      </c>
      <c r="M584" s="18">
        <f t="shared" si="8"/>
        <v>0</v>
      </c>
      <c r="N584" s="24"/>
    </row>
    <row r="585" spans="1:14" ht="13.5" thickBot="1">
      <c r="A585" s="3">
        <v>43762</v>
      </c>
      <c r="B585" s="7">
        <v>23</v>
      </c>
      <c r="C585" s="8">
        <v>37998.06640625</v>
      </c>
      <c r="D585" s="8">
        <v>0</v>
      </c>
      <c r="E585" s="8">
        <v>0</v>
      </c>
      <c r="F585" s="8">
        <v>1.8999999574999999E-2</v>
      </c>
      <c r="G585" s="8">
        <v>1.8999999574999999E-2</v>
      </c>
      <c r="H585" s="8">
        <v>0</v>
      </c>
      <c r="I585" s="9">
        <v>9.3182930727400701E-6</v>
      </c>
      <c r="J585" s="9">
        <v>9.3182930727400193E-6</v>
      </c>
      <c r="K585" s="9">
        <v>9.3182930727400701E-6</v>
      </c>
      <c r="L585" s="9">
        <v>9.3182930727400193E-6</v>
      </c>
      <c r="M585" s="18">
        <f t="shared" si="8"/>
        <v>0</v>
      </c>
      <c r="N585" s="24"/>
    </row>
    <row r="586" spans="1:14" ht="13.5" thickBot="1">
      <c r="A586" s="3">
        <v>43762</v>
      </c>
      <c r="B586" s="7">
        <v>24</v>
      </c>
      <c r="C586" s="8">
        <v>35078.8671875</v>
      </c>
      <c r="D586" s="8">
        <v>0</v>
      </c>
      <c r="E586" s="8">
        <v>0</v>
      </c>
      <c r="F586" s="8">
        <v>2.1671926336E-2</v>
      </c>
      <c r="G586" s="8">
        <v>1.9583037494000002E-2</v>
      </c>
      <c r="H586" s="8">
        <v>-2.0888888419999998E-3</v>
      </c>
      <c r="I586" s="9">
        <v>9.6042361425102293E-6</v>
      </c>
      <c r="J586" s="9">
        <v>1.0628703451092101E-5</v>
      </c>
      <c r="K586" s="9">
        <v>9.6042361425102293E-6</v>
      </c>
      <c r="L586" s="9">
        <v>1.0628703451092101E-5</v>
      </c>
      <c r="M586" s="18">
        <f t="shared" si="8"/>
        <v>0</v>
      </c>
      <c r="N586" s="24"/>
    </row>
    <row r="587" spans="1:14" ht="13.5" thickBot="1">
      <c r="A587" s="3">
        <v>43763</v>
      </c>
      <c r="B587" s="7">
        <v>1</v>
      </c>
      <c r="C587" s="8">
        <v>33050.3046875</v>
      </c>
      <c r="D587" s="8">
        <v>0</v>
      </c>
      <c r="E587" s="8">
        <v>0</v>
      </c>
      <c r="F587" s="8">
        <v>1.4696527071E-2</v>
      </c>
      <c r="G587" s="8">
        <v>9.1076383069999996E-3</v>
      </c>
      <c r="H587" s="8">
        <v>-5.5888887630000002E-3</v>
      </c>
      <c r="I587" s="9">
        <v>4.4667181499478202E-6</v>
      </c>
      <c r="J587" s="9">
        <v>7.2077131298239997E-6</v>
      </c>
      <c r="K587" s="9">
        <v>4.4667181499478202E-6</v>
      </c>
      <c r="L587" s="9">
        <v>7.2077131298239997E-6</v>
      </c>
      <c r="M587" s="18">
        <f t="shared" si="8"/>
        <v>0</v>
      </c>
      <c r="N587" s="24"/>
    </row>
    <row r="588" spans="1:14" ht="13.5" thickBot="1">
      <c r="A588" s="3">
        <v>43763</v>
      </c>
      <c r="B588" s="7">
        <v>2</v>
      </c>
      <c r="C588" s="8">
        <v>31642.72265625</v>
      </c>
      <c r="D588" s="8">
        <v>0</v>
      </c>
      <c r="E588" s="8">
        <v>0</v>
      </c>
      <c r="F588" s="8">
        <v>1.6699999625999998E-2</v>
      </c>
      <c r="G588" s="8">
        <v>1.2999999708999999E-2</v>
      </c>
      <c r="H588" s="8">
        <v>-3.6999999170000001E-3</v>
      </c>
      <c r="I588" s="9">
        <v>6.3756742076642499E-6</v>
      </c>
      <c r="J588" s="9">
        <v>8.1902891744609605E-6</v>
      </c>
      <c r="K588" s="9">
        <v>6.3756742076642499E-6</v>
      </c>
      <c r="L588" s="9">
        <v>8.1902891744609605E-6</v>
      </c>
      <c r="M588" s="18">
        <f t="shared" ref="M588:M651" si="9">IF(F588&gt;5,1,0)</f>
        <v>0</v>
      </c>
      <c r="N588" s="24"/>
    </row>
    <row r="589" spans="1:14" ht="13.5" thickBot="1">
      <c r="A589" s="3">
        <v>43763</v>
      </c>
      <c r="B589" s="7">
        <v>3</v>
      </c>
      <c r="C589" s="8">
        <v>30743.73046875</v>
      </c>
      <c r="D589" s="8">
        <v>0</v>
      </c>
      <c r="E589" s="8">
        <v>0</v>
      </c>
      <c r="F589" s="8">
        <v>1.1844444179E-2</v>
      </c>
      <c r="G589" s="8">
        <v>2.4999999439999998E-3</v>
      </c>
      <c r="H589" s="8">
        <v>-9.3444442350000007E-3</v>
      </c>
      <c r="I589" s="9">
        <v>1.2260911937815801E-6</v>
      </c>
      <c r="J589" s="9">
        <v>5.80894761142742E-6</v>
      </c>
      <c r="K589" s="9">
        <v>1.2260911937815801E-6</v>
      </c>
      <c r="L589" s="9">
        <v>5.80894761142742E-6</v>
      </c>
      <c r="M589" s="18">
        <f t="shared" si="9"/>
        <v>0</v>
      </c>
      <c r="N589" s="24"/>
    </row>
    <row r="590" spans="1:14" ht="13.5" thickBot="1">
      <c r="A590" s="3">
        <v>43763</v>
      </c>
      <c r="B590" s="7">
        <v>4</v>
      </c>
      <c r="C590" s="8">
        <v>30270.2578125</v>
      </c>
      <c r="D590" s="8">
        <v>0</v>
      </c>
      <c r="E590" s="8">
        <v>0</v>
      </c>
      <c r="F590" s="8">
        <v>1.0333333102000001E-2</v>
      </c>
      <c r="G590" s="8">
        <v>9.33333312E-4</v>
      </c>
      <c r="H590" s="8">
        <v>-9.3999997889999999E-3</v>
      </c>
      <c r="I590" s="9">
        <v>4.5774071234512401E-7</v>
      </c>
      <c r="J590" s="9">
        <v>5.0678436009638504E-6</v>
      </c>
      <c r="K590" s="9">
        <v>4.5774071234512401E-7</v>
      </c>
      <c r="L590" s="9">
        <v>5.0678436009638504E-6</v>
      </c>
      <c r="M590" s="18">
        <f t="shared" si="9"/>
        <v>0</v>
      </c>
      <c r="N590" s="24"/>
    </row>
    <row r="591" spans="1:14" ht="13.5" thickBot="1">
      <c r="A591" s="3">
        <v>43763</v>
      </c>
      <c r="B591" s="7">
        <v>5</v>
      </c>
      <c r="C591" s="8">
        <v>30435.69140625</v>
      </c>
      <c r="D591" s="8">
        <v>0</v>
      </c>
      <c r="E591" s="8">
        <v>0</v>
      </c>
      <c r="F591" s="8">
        <v>1.0511110876000001E-2</v>
      </c>
      <c r="G591" s="8">
        <v>9.55555534E-4</v>
      </c>
      <c r="H591" s="8">
        <v>-9.5555553409999994E-3</v>
      </c>
      <c r="I591" s="9">
        <v>4.6863930073429402E-7</v>
      </c>
      <c r="J591" s="9">
        <v>5.1550323080772397E-6</v>
      </c>
      <c r="K591" s="9">
        <v>4.6863930073429402E-7</v>
      </c>
      <c r="L591" s="9">
        <v>5.1550323080772397E-6</v>
      </c>
      <c r="M591" s="18">
        <f t="shared" si="9"/>
        <v>0</v>
      </c>
      <c r="N591" s="24"/>
    </row>
    <row r="592" spans="1:14" ht="13.5" thickBot="1">
      <c r="A592" s="3">
        <v>43763</v>
      </c>
      <c r="B592" s="7">
        <v>6</v>
      </c>
      <c r="C592" s="8">
        <v>32157.8828125</v>
      </c>
      <c r="D592" s="8">
        <v>0</v>
      </c>
      <c r="E592" s="8">
        <v>0</v>
      </c>
      <c r="F592" s="8">
        <v>1.1433333077000001E-2</v>
      </c>
      <c r="G592" s="8">
        <v>2.3444443919999999E-3</v>
      </c>
      <c r="H592" s="8">
        <v>-9.0888886849999993E-3</v>
      </c>
      <c r="I592" s="9">
        <v>1.1498010750574E-6</v>
      </c>
      <c r="J592" s="9">
        <v>5.6073237262277599E-6</v>
      </c>
      <c r="K592" s="9">
        <v>1.1498010750574E-6</v>
      </c>
      <c r="L592" s="9">
        <v>5.6073237262277599E-6</v>
      </c>
      <c r="M592" s="18">
        <f t="shared" si="9"/>
        <v>0</v>
      </c>
      <c r="N592" s="24"/>
    </row>
    <row r="593" spans="1:14" ht="13.5" thickBot="1">
      <c r="A593" s="3">
        <v>43763</v>
      </c>
      <c r="B593" s="7">
        <v>7</v>
      </c>
      <c r="C593" s="8">
        <v>35567.0390625</v>
      </c>
      <c r="D593" s="8">
        <v>0</v>
      </c>
      <c r="E593" s="8">
        <v>0</v>
      </c>
      <c r="F593" s="8">
        <v>1.3155555261999999E-2</v>
      </c>
      <c r="G593" s="8">
        <v>5.8555554249999997E-3</v>
      </c>
      <c r="H593" s="8">
        <v>-7.2999998359999999E-3</v>
      </c>
      <c r="I593" s="9">
        <v>2.8717780410536998E-6</v>
      </c>
      <c r="J593" s="9">
        <v>6.4519643268959099E-6</v>
      </c>
      <c r="K593" s="9">
        <v>2.8717780410536998E-6</v>
      </c>
      <c r="L593" s="9">
        <v>6.4519643268959099E-6</v>
      </c>
      <c r="M593" s="18">
        <f t="shared" si="9"/>
        <v>0</v>
      </c>
      <c r="N593" s="24"/>
    </row>
    <row r="594" spans="1:14" ht="13.5" thickBot="1">
      <c r="A594" s="3">
        <v>43763</v>
      </c>
      <c r="B594" s="7">
        <v>8</v>
      </c>
      <c r="C594" s="8">
        <v>37685.30078125</v>
      </c>
      <c r="D594" s="8">
        <v>0.1</v>
      </c>
      <c r="E594" s="8">
        <v>0</v>
      </c>
      <c r="F594" s="8">
        <v>0.203126950743</v>
      </c>
      <c r="G594" s="8">
        <v>0.19690472865899999</v>
      </c>
      <c r="H594" s="8">
        <v>-6.2222220829999996E-3</v>
      </c>
      <c r="I594" s="9">
        <v>4.7525614840581602E-5</v>
      </c>
      <c r="J594" s="9">
        <v>5.0577219589549202E-5</v>
      </c>
      <c r="K594" s="9">
        <v>9.6569263688055904E-5</v>
      </c>
      <c r="L594" s="9">
        <v>9.9620868437023396E-5</v>
      </c>
      <c r="M594" s="18">
        <f t="shared" si="9"/>
        <v>0</v>
      </c>
      <c r="N594" s="24"/>
    </row>
    <row r="595" spans="1:14" ht="13.5" thickBot="1">
      <c r="A595" s="3">
        <v>43763</v>
      </c>
      <c r="B595" s="7">
        <v>9</v>
      </c>
      <c r="C595" s="8">
        <v>38188.14453125</v>
      </c>
      <c r="D595" s="8">
        <v>168.4</v>
      </c>
      <c r="E595" s="8">
        <v>161.30000000000001</v>
      </c>
      <c r="F595" s="8">
        <v>210.52611492543701</v>
      </c>
      <c r="G595" s="8">
        <v>213.492297189581</v>
      </c>
      <c r="H595" s="8">
        <v>2.9661822641429998</v>
      </c>
      <c r="I595" s="9">
        <v>2.211490789E-2</v>
      </c>
      <c r="J595" s="9">
        <v>2.0660183876999999E-2</v>
      </c>
      <c r="K595" s="9">
        <v>2.5597006958999999E-2</v>
      </c>
      <c r="L595" s="9">
        <v>2.4142282944999999E-2</v>
      </c>
      <c r="M595" s="18">
        <f t="shared" si="9"/>
        <v>1</v>
      </c>
      <c r="N595" s="24"/>
    </row>
    <row r="596" spans="1:14" ht="13.5" thickBot="1">
      <c r="A596" s="3">
        <v>43763</v>
      </c>
      <c r="B596" s="7">
        <v>10</v>
      </c>
      <c r="C596" s="8">
        <v>38522.1484375</v>
      </c>
      <c r="D596" s="8">
        <v>983.5</v>
      </c>
      <c r="E596" s="8">
        <v>978.2</v>
      </c>
      <c r="F596" s="8">
        <v>995.68440791958994</v>
      </c>
      <c r="G596" s="8">
        <v>1144.73982639366</v>
      </c>
      <c r="H596" s="8">
        <v>149.05541847406801</v>
      </c>
      <c r="I596" s="9">
        <v>7.9077894258000006E-2</v>
      </c>
      <c r="J596" s="9">
        <v>5.9756782339999998E-3</v>
      </c>
      <c r="K596" s="9">
        <v>8.1677207646999997E-2</v>
      </c>
      <c r="L596" s="9">
        <v>8.5749916229999994E-3</v>
      </c>
      <c r="M596" s="18">
        <f t="shared" si="9"/>
        <v>1</v>
      </c>
      <c r="N596" s="24"/>
    </row>
    <row r="597" spans="1:14" ht="13.5" thickBot="1">
      <c r="A597" s="3">
        <v>43763</v>
      </c>
      <c r="B597" s="7">
        <v>11</v>
      </c>
      <c r="C597" s="8">
        <v>38859.81640625</v>
      </c>
      <c r="D597" s="8">
        <v>1539.5</v>
      </c>
      <c r="E597" s="8">
        <v>1532.2</v>
      </c>
      <c r="F597" s="8">
        <v>1307.0384741896</v>
      </c>
      <c r="G597" s="8">
        <v>1548.0053641613299</v>
      </c>
      <c r="H597" s="8">
        <v>240.966889971737</v>
      </c>
      <c r="I597" s="9">
        <v>4.1713409319999997E-3</v>
      </c>
      <c r="J597" s="9">
        <v>0.114007614423</v>
      </c>
      <c r="K597" s="9">
        <v>7.7515272979999999E-3</v>
      </c>
      <c r="L597" s="9">
        <v>0.110427428058</v>
      </c>
      <c r="M597" s="18">
        <f t="shared" si="9"/>
        <v>1</v>
      </c>
      <c r="N597" s="24"/>
    </row>
    <row r="598" spans="1:14" ht="13.5" thickBot="1">
      <c r="A598" s="3">
        <v>43763</v>
      </c>
      <c r="B598" s="7">
        <v>12</v>
      </c>
      <c r="C598" s="8">
        <v>38694.80859375</v>
      </c>
      <c r="D598" s="8">
        <v>1558.2</v>
      </c>
      <c r="E598" s="8">
        <v>1550.2</v>
      </c>
      <c r="F598" s="8">
        <v>1331.15569398669</v>
      </c>
      <c r="G598" s="8">
        <v>1574.7610264730499</v>
      </c>
      <c r="H598" s="8">
        <v>243.60533248635801</v>
      </c>
      <c r="I598" s="9">
        <v>8.1221316680000002E-3</v>
      </c>
      <c r="J598" s="9">
        <v>0.111350812169</v>
      </c>
      <c r="K598" s="9">
        <v>1.2045623576E-2</v>
      </c>
      <c r="L598" s="9">
        <v>0.10742732026100001</v>
      </c>
      <c r="M598" s="18">
        <f t="shared" si="9"/>
        <v>1</v>
      </c>
      <c r="N598" s="24"/>
    </row>
    <row r="599" spans="1:14" ht="13.5" thickBot="1">
      <c r="A599" s="3">
        <v>43763</v>
      </c>
      <c r="B599" s="7">
        <v>13</v>
      </c>
      <c r="C599" s="8">
        <v>38308.1328125</v>
      </c>
      <c r="D599" s="8">
        <v>1541.8</v>
      </c>
      <c r="E599" s="8">
        <v>1533.8</v>
      </c>
      <c r="F599" s="8">
        <v>1316.14894164834</v>
      </c>
      <c r="G599" s="8">
        <v>1566.7137707381801</v>
      </c>
      <c r="H599" s="8">
        <v>250.56482908984</v>
      </c>
      <c r="I599" s="9">
        <v>1.2218622235000001E-2</v>
      </c>
      <c r="J599" s="9">
        <v>0.110667512678</v>
      </c>
      <c r="K599" s="9">
        <v>1.6142114143E-2</v>
      </c>
      <c r="L599" s="9">
        <v>0.10674402077</v>
      </c>
      <c r="M599" s="18">
        <f t="shared" si="9"/>
        <v>1</v>
      </c>
      <c r="N599" s="24"/>
    </row>
    <row r="600" spans="1:14" ht="13.5" thickBot="1">
      <c r="A600" s="3">
        <v>43763</v>
      </c>
      <c r="B600" s="7">
        <v>14</v>
      </c>
      <c r="C600" s="8">
        <v>38110.4140625</v>
      </c>
      <c r="D600" s="8">
        <v>1561.2</v>
      </c>
      <c r="E600" s="8">
        <v>1553.2</v>
      </c>
      <c r="F600" s="8">
        <v>1296.4227300545599</v>
      </c>
      <c r="G600" s="8">
        <v>1549.81161224365</v>
      </c>
      <c r="H600" s="8">
        <v>253.388882189095</v>
      </c>
      <c r="I600" s="9">
        <v>5.5852808999999996E-3</v>
      </c>
      <c r="J600" s="9">
        <v>0.129856434499</v>
      </c>
      <c r="K600" s="9">
        <v>1.6617889919999999E-3</v>
      </c>
      <c r="L600" s="9">
        <v>0.125932942592</v>
      </c>
      <c r="M600" s="18">
        <f t="shared" si="9"/>
        <v>1</v>
      </c>
      <c r="N600" s="24"/>
    </row>
    <row r="601" spans="1:14" ht="13.5" thickBot="1">
      <c r="A601" s="3">
        <v>43763</v>
      </c>
      <c r="B601" s="7">
        <v>15</v>
      </c>
      <c r="C601" s="8">
        <v>37844.6640625</v>
      </c>
      <c r="D601" s="8">
        <v>1586.9</v>
      </c>
      <c r="E601" s="8">
        <v>1578.9</v>
      </c>
      <c r="F601" s="8">
        <v>1326.13604505083</v>
      </c>
      <c r="G601" s="8">
        <v>1575.01575139894</v>
      </c>
      <c r="H601" s="8">
        <v>248.87970634810799</v>
      </c>
      <c r="I601" s="9">
        <v>5.8284691519999996E-3</v>
      </c>
      <c r="J601" s="9">
        <v>0.12788815838600001</v>
      </c>
      <c r="K601" s="9">
        <v>1.9049772440000001E-3</v>
      </c>
      <c r="L601" s="9">
        <v>0.123964666478</v>
      </c>
      <c r="M601" s="18">
        <f t="shared" si="9"/>
        <v>1</v>
      </c>
      <c r="N601" s="24"/>
    </row>
    <row r="602" spans="1:14" ht="13.5" thickBot="1">
      <c r="A602" s="3">
        <v>43763</v>
      </c>
      <c r="B602" s="7">
        <v>16</v>
      </c>
      <c r="C602" s="8">
        <v>37548.640625</v>
      </c>
      <c r="D602" s="8">
        <v>1616.2</v>
      </c>
      <c r="E602" s="8">
        <v>1608</v>
      </c>
      <c r="F602" s="8">
        <v>1303.5642421201301</v>
      </c>
      <c r="G602" s="8">
        <v>1580.5273388918199</v>
      </c>
      <c r="H602" s="8">
        <v>276.963096771685</v>
      </c>
      <c r="I602" s="9">
        <v>1.7495174648E-2</v>
      </c>
      <c r="J602" s="9">
        <v>0.153327983266</v>
      </c>
      <c r="K602" s="9">
        <v>1.3473595442000001E-2</v>
      </c>
      <c r="L602" s="9">
        <v>0.14930640406000001</v>
      </c>
      <c r="M602" s="18">
        <f t="shared" si="9"/>
        <v>1</v>
      </c>
      <c r="N602" s="24"/>
    </row>
    <row r="603" spans="1:14" ht="13.5" thickBot="1">
      <c r="A603" s="3">
        <v>43763</v>
      </c>
      <c r="B603" s="7">
        <v>17</v>
      </c>
      <c r="C603" s="8">
        <v>37585.078125</v>
      </c>
      <c r="D603" s="8">
        <v>1582.6</v>
      </c>
      <c r="E603" s="8">
        <v>1574.4</v>
      </c>
      <c r="F603" s="8">
        <v>1301.83443282704</v>
      </c>
      <c r="G603" s="8">
        <v>1552.7676191364401</v>
      </c>
      <c r="H603" s="8">
        <v>250.93318630939501</v>
      </c>
      <c r="I603" s="9">
        <v>1.4630888113E-2</v>
      </c>
      <c r="J603" s="9">
        <v>0.13769767884799999</v>
      </c>
      <c r="K603" s="9">
        <v>1.0609308907999999E-2</v>
      </c>
      <c r="L603" s="9">
        <v>0.13367609964300001</v>
      </c>
      <c r="M603" s="18">
        <f t="shared" si="9"/>
        <v>1</v>
      </c>
      <c r="N603" s="24"/>
    </row>
    <row r="604" spans="1:14" ht="13.5" thickBot="1">
      <c r="A604" s="3">
        <v>43763</v>
      </c>
      <c r="B604" s="7">
        <v>18</v>
      </c>
      <c r="C604" s="8">
        <v>37700.33203125</v>
      </c>
      <c r="D604" s="8">
        <v>1204.3</v>
      </c>
      <c r="E604" s="8">
        <v>1196.5999999999999</v>
      </c>
      <c r="F604" s="8">
        <v>1076.1818648497899</v>
      </c>
      <c r="G604" s="8">
        <v>1234.1633293104201</v>
      </c>
      <c r="H604" s="8">
        <v>157.98146446062199</v>
      </c>
      <c r="I604" s="9">
        <v>1.4646066361E-2</v>
      </c>
      <c r="J604" s="9">
        <v>6.2833808312E-2</v>
      </c>
      <c r="K604" s="9">
        <v>1.8422427322000001E-2</v>
      </c>
      <c r="L604" s="9">
        <v>5.9057447350999999E-2</v>
      </c>
      <c r="M604" s="18">
        <f t="shared" si="9"/>
        <v>1</v>
      </c>
      <c r="N604" s="24"/>
    </row>
    <row r="605" spans="1:14" ht="13.5" thickBot="1">
      <c r="A605" s="3">
        <v>43763</v>
      </c>
      <c r="B605" s="7">
        <v>19</v>
      </c>
      <c r="C605" s="8">
        <v>37992.73828125</v>
      </c>
      <c r="D605" s="8">
        <v>266.5</v>
      </c>
      <c r="E605" s="8">
        <v>260.7</v>
      </c>
      <c r="F605" s="8">
        <v>279.83512543613699</v>
      </c>
      <c r="G605" s="8">
        <v>281.79262360803199</v>
      </c>
      <c r="H605" s="8">
        <v>1.9574981718940001</v>
      </c>
      <c r="I605" s="9">
        <v>7.5000606209999999E-3</v>
      </c>
      <c r="J605" s="9">
        <v>6.5400320919999999E-3</v>
      </c>
      <c r="K605" s="9">
        <v>1.0344592255E-2</v>
      </c>
      <c r="L605" s="9">
        <v>9.3845637249999996E-3</v>
      </c>
      <c r="M605" s="18">
        <f t="shared" si="9"/>
        <v>1</v>
      </c>
      <c r="N605" s="24"/>
    </row>
    <row r="606" spans="1:14" ht="13.5" thickBot="1">
      <c r="A606" s="3">
        <v>43763</v>
      </c>
      <c r="B606" s="7">
        <v>20</v>
      </c>
      <c r="C606" s="8">
        <v>38534.81640625</v>
      </c>
      <c r="D606" s="8">
        <v>1.8</v>
      </c>
      <c r="E606" s="8">
        <v>1.6</v>
      </c>
      <c r="F606" s="8">
        <v>0.31128000085399998</v>
      </c>
      <c r="G606" s="8">
        <v>0.31172666749</v>
      </c>
      <c r="H606" s="8">
        <v>4.4666663499999998E-4</v>
      </c>
      <c r="I606" s="9">
        <v>7.2990354700000004E-4</v>
      </c>
      <c r="J606" s="9">
        <v>7.30122608E-4</v>
      </c>
      <c r="K606" s="9">
        <v>6.3181624899999998E-4</v>
      </c>
      <c r="L606" s="9">
        <v>6.3203531100000003E-4</v>
      </c>
      <c r="M606" s="18">
        <f t="shared" si="9"/>
        <v>0</v>
      </c>
      <c r="N606" s="24"/>
    </row>
    <row r="607" spans="1:14" ht="13.5" thickBot="1">
      <c r="A607" s="3">
        <v>43763</v>
      </c>
      <c r="B607" s="7">
        <v>21</v>
      </c>
      <c r="C607" s="8">
        <v>38186.453125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9">
        <v>0</v>
      </c>
      <c r="J607" s="9">
        <v>0</v>
      </c>
      <c r="K607" s="9">
        <v>0</v>
      </c>
      <c r="L607" s="9">
        <v>0</v>
      </c>
      <c r="M607" s="18">
        <f t="shared" si="9"/>
        <v>0</v>
      </c>
      <c r="N607" s="24"/>
    </row>
    <row r="608" spans="1:14" ht="13.5" thickBot="1">
      <c r="A608" s="3">
        <v>43763</v>
      </c>
      <c r="B608" s="7">
        <v>22</v>
      </c>
      <c r="C608" s="8">
        <v>37302.91796875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9">
        <v>0</v>
      </c>
      <c r="J608" s="9">
        <v>0</v>
      </c>
      <c r="K608" s="9">
        <v>0</v>
      </c>
      <c r="L608" s="9">
        <v>0</v>
      </c>
      <c r="M608" s="18">
        <f t="shared" si="9"/>
        <v>0</v>
      </c>
      <c r="N608" s="24"/>
    </row>
    <row r="609" spans="1:14" ht="13.5" thickBot="1">
      <c r="A609" s="3">
        <v>43763</v>
      </c>
      <c r="B609" s="7">
        <v>23</v>
      </c>
      <c r="C609" s="8">
        <v>35895.03125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9">
        <v>0</v>
      </c>
      <c r="J609" s="9">
        <v>0</v>
      </c>
      <c r="K609" s="9">
        <v>0</v>
      </c>
      <c r="L609" s="9">
        <v>0</v>
      </c>
      <c r="M609" s="18">
        <f t="shared" si="9"/>
        <v>0</v>
      </c>
      <c r="N609" s="24"/>
    </row>
    <row r="610" spans="1:14" ht="13.5" thickBot="1">
      <c r="A610" s="3">
        <v>43763</v>
      </c>
      <c r="B610" s="7">
        <v>24</v>
      </c>
      <c r="C610" s="8">
        <v>34256.9453125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9">
        <v>0</v>
      </c>
      <c r="J610" s="9">
        <v>0</v>
      </c>
      <c r="K610" s="9">
        <v>0</v>
      </c>
      <c r="L610" s="9">
        <v>0</v>
      </c>
      <c r="M610" s="18">
        <f t="shared" si="9"/>
        <v>0</v>
      </c>
      <c r="N610" s="24"/>
    </row>
    <row r="611" spans="1:14" ht="13.5" thickBot="1">
      <c r="A611" s="3">
        <v>43764</v>
      </c>
      <c r="B611" s="7">
        <v>1</v>
      </c>
      <c r="C611" s="8">
        <v>32779.56640625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9">
        <v>0</v>
      </c>
      <c r="J611" s="9">
        <v>0</v>
      </c>
      <c r="K611" s="9">
        <v>0</v>
      </c>
      <c r="L611" s="9">
        <v>0</v>
      </c>
      <c r="M611" s="18">
        <f t="shared" si="9"/>
        <v>0</v>
      </c>
      <c r="N611" s="24"/>
    </row>
    <row r="612" spans="1:14" ht="13.5" thickBot="1">
      <c r="A612" s="3">
        <v>43764</v>
      </c>
      <c r="B612" s="7">
        <v>2</v>
      </c>
      <c r="C612" s="8">
        <v>31733.5546875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9">
        <v>0</v>
      </c>
      <c r="J612" s="9">
        <v>0</v>
      </c>
      <c r="K612" s="9">
        <v>0</v>
      </c>
      <c r="L612" s="9">
        <v>0</v>
      </c>
      <c r="M612" s="18">
        <f t="shared" si="9"/>
        <v>0</v>
      </c>
      <c r="N612" s="24"/>
    </row>
    <row r="613" spans="1:14" ht="13.5" thickBot="1">
      <c r="A613" s="3">
        <v>43764</v>
      </c>
      <c r="B613" s="7">
        <v>3</v>
      </c>
      <c r="C613" s="8">
        <v>31135.00390625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9">
        <v>0</v>
      </c>
      <c r="J613" s="9">
        <v>0</v>
      </c>
      <c r="K613" s="9">
        <v>0</v>
      </c>
      <c r="L613" s="9">
        <v>0</v>
      </c>
      <c r="M613" s="18">
        <f t="shared" si="9"/>
        <v>0</v>
      </c>
      <c r="N613" s="24"/>
    </row>
    <row r="614" spans="1:14" ht="13.5" thickBot="1">
      <c r="A614" s="3">
        <v>43764</v>
      </c>
      <c r="B614" s="7">
        <v>4</v>
      </c>
      <c r="C614" s="8">
        <v>30936.841796875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9">
        <v>0</v>
      </c>
      <c r="J614" s="9">
        <v>0</v>
      </c>
      <c r="K614" s="9">
        <v>0</v>
      </c>
      <c r="L614" s="9">
        <v>0</v>
      </c>
      <c r="M614" s="18">
        <f t="shared" si="9"/>
        <v>0</v>
      </c>
      <c r="N614" s="24"/>
    </row>
    <row r="615" spans="1:14" ht="13.5" thickBot="1">
      <c r="A615" s="3">
        <v>43764</v>
      </c>
      <c r="B615" s="7">
        <v>5</v>
      </c>
      <c r="C615" s="8">
        <v>31135.693359375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9">
        <v>0</v>
      </c>
      <c r="J615" s="9">
        <v>0</v>
      </c>
      <c r="K615" s="9">
        <v>0</v>
      </c>
      <c r="L615" s="9">
        <v>0</v>
      </c>
      <c r="M615" s="18">
        <f t="shared" si="9"/>
        <v>0</v>
      </c>
      <c r="N615" s="24"/>
    </row>
    <row r="616" spans="1:14" ht="13.5" thickBot="1">
      <c r="A616" s="3">
        <v>43764</v>
      </c>
      <c r="B616" s="7">
        <v>6</v>
      </c>
      <c r="C616" s="8">
        <v>31904.15234375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9">
        <v>0</v>
      </c>
      <c r="J616" s="9">
        <v>0</v>
      </c>
      <c r="K616" s="9">
        <v>0</v>
      </c>
      <c r="L616" s="9">
        <v>0</v>
      </c>
      <c r="M616" s="18">
        <f t="shared" si="9"/>
        <v>0</v>
      </c>
      <c r="N616" s="24"/>
    </row>
    <row r="617" spans="1:14" ht="13.5" thickBot="1">
      <c r="A617" s="3">
        <v>43764</v>
      </c>
      <c r="B617" s="7">
        <v>7</v>
      </c>
      <c r="C617" s="8">
        <v>33260.625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9">
        <v>0</v>
      </c>
      <c r="J617" s="9">
        <v>0</v>
      </c>
      <c r="K617" s="9">
        <v>0</v>
      </c>
      <c r="L617" s="9">
        <v>0</v>
      </c>
      <c r="M617" s="18">
        <f t="shared" si="9"/>
        <v>0</v>
      </c>
      <c r="N617" s="24"/>
    </row>
    <row r="618" spans="1:14" ht="13.5" thickBot="1">
      <c r="A618" s="3">
        <v>43764</v>
      </c>
      <c r="B618" s="7">
        <v>8</v>
      </c>
      <c r="C618" s="8">
        <v>34917.3515625</v>
      </c>
      <c r="D618" s="8">
        <v>0.3</v>
      </c>
      <c r="E618" s="8">
        <v>0</v>
      </c>
      <c r="F618" s="8">
        <v>0.23288621802500001</v>
      </c>
      <c r="G618" s="8">
        <v>0.23288621802500001</v>
      </c>
      <c r="H618" s="8">
        <v>0</v>
      </c>
      <c r="I618" s="9">
        <v>3.2915047560059697E-5</v>
      </c>
      <c r="J618" s="9">
        <v>3.2915047560059697E-5</v>
      </c>
      <c r="K618" s="9">
        <v>1.1421589800000001E-4</v>
      </c>
      <c r="L618" s="9">
        <v>1.1421589800000001E-4</v>
      </c>
      <c r="M618" s="18">
        <f t="shared" si="9"/>
        <v>0</v>
      </c>
      <c r="N618" s="24"/>
    </row>
    <row r="619" spans="1:14" ht="13.5" thickBot="1">
      <c r="A619" s="3">
        <v>43764</v>
      </c>
      <c r="B619" s="7">
        <v>9</v>
      </c>
      <c r="C619" s="8">
        <v>36061.109375</v>
      </c>
      <c r="D619" s="8">
        <v>173.3</v>
      </c>
      <c r="E619" s="8">
        <v>170</v>
      </c>
      <c r="F619" s="8">
        <v>258.51805767339403</v>
      </c>
      <c r="G619" s="8">
        <v>261.03571238256899</v>
      </c>
      <c r="H619" s="8">
        <v>2.5176547091739998</v>
      </c>
      <c r="I619" s="9">
        <v>4.3028794693999999E-2</v>
      </c>
      <c r="J619" s="9">
        <v>4.1794044959E-2</v>
      </c>
      <c r="K619" s="9">
        <v>4.4647235106000001E-2</v>
      </c>
      <c r="L619" s="9">
        <v>4.3412485371000002E-2</v>
      </c>
      <c r="M619" s="18">
        <f t="shared" si="9"/>
        <v>1</v>
      </c>
      <c r="N619" s="24"/>
    </row>
    <row r="620" spans="1:14" ht="13.5" thickBot="1">
      <c r="A620" s="3">
        <v>43764</v>
      </c>
      <c r="B620" s="7">
        <v>10</v>
      </c>
      <c r="C620" s="8">
        <v>36539.79296875</v>
      </c>
      <c r="D620" s="8">
        <v>1079.2</v>
      </c>
      <c r="E620" s="8">
        <v>1073.2</v>
      </c>
      <c r="F620" s="8">
        <v>1223.1258927349299</v>
      </c>
      <c r="G620" s="8">
        <v>1274.44036681745</v>
      </c>
      <c r="H620" s="8">
        <v>51.314474082522999</v>
      </c>
      <c r="I620" s="9">
        <v>9.5752999909999997E-2</v>
      </c>
      <c r="J620" s="9">
        <v>7.0586509433000003E-2</v>
      </c>
      <c r="K620" s="9">
        <v>9.8695618841000005E-2</v>
      </c>
      <c r="L620" s="9">
        <v>7.3529128363999996E-2</v>
      </c>
      <c r="M620" s="18">
        <f t="shared" si="9"/>
        <v>1</v>
      </c>
      <c r="N620" s="24"/>
    </row>
    <row r="621" spans="1:14" ht="13.5" thickBot="1">
      <c r="A621" s="3">
        <v>43764</v>
      </c>
      <c r="B621" s="7">
        <v>11</v>
      </c>
      <c r="C621" s="8">
        <v>36364.8359375</v>
      </c>
      <c r="D621" s="8">
        <v>1643</v>
      </c>
      <c r="E621" s="8">
        <v>1634.9</v>
      </c>
      <c r="F621" s="8">
        <v>1507.8027631528601</v>
      </c>
      <c r="G621" s="8">
        <v>1634.5316639016701</v>
      </c>
      <c r="H621" s="8">
        <v>126.72890074881001</v>
      </c>
      <c r="I621" s="9">
        <v>4.1531810190000001E-3</v>
      </c>
      <c r="J621" s="9">
        <v>6.6305658089999997E-2</v>
      </c>
      <c r="K621" s="9">
        <v>1.80645462E-4</v>
      </c>
      <c r="L621" s="9">
        <v>6.2333122534000002E-2</v>
      </c>
      <c r="M621" s="18">
        <f t="shared" si="9"/>
        <v>1</v>
      </c>
      <c r="N621" s="24"/>
    </row>
    <row r="622" spans="1:14" ht="13.5" thickBot="1">
      <c r="A622" s="3">
        <v>43764</v>
      </c>
      <c r="B622" s="7">
        <v>12</v>
      </c>
      <c r="C622" s="8">
        <v>35477.40625</v>
      </c>
      <c r="D622" s="8">
        <v>1658.8</v>
      </c>
      <c r="E622" s="8">
        <v>1650.6</v>
      </c>
      <c r="F622" s="8">
        <v>1515.6171698553001</v>
      </c>
      <c r="G622" s="8">
        <v>1646.8426216518901</v>
      </c>
      <c r="H622" s="8">
        <v>131.22545179658499</v>
      </c>
      <c r="I622" s="9">
        <v>5.8643346479999997E-3</v>
      </c>
      <c r="J622" s="9">
        <v>7.0222084426000003E-2</v>
      </c>
      <c r="K622" s="9">
        <v>1.8427554419999999E-3</v>
      </c>
      <c r="L622" s="9">
        <v>6.6200505219999997E-2</v>
      </c>
      <c r="M622" s="18">
        <f t="shared" si="9"/>
        <v>1</v>
      </c>
      <c r="N622" s="24"/>
    </row>
    <row r="623" spans="1:14" ht="13.5" thickBot="1">
      <c r="A623" s="3">
        <v>43764</v>
      </c>
      <c r="B623" s="7">
        <v>13</v>
      </c>
      <c r="C623" s="8">
        <v>34686.43359375</v>
      </c>
      <c r="D623" s="8">
        <v>1622</v>
      </c>
      <c r="E623" s="8">
        <v>1614</v>
      </c>
      <c r="F623" s="8">
        <v>1493.3630112195599</v>
      </c>
      <c r="G623" s="8">
        <v>1626.8360892614101</v>
      </c>
      <c r="H623" s="8">
        <v>133.473078041843</v>
      </c>
      <c r="I623" s="9">
        <v>2.3717946350000001E-3</v>
      </c>
      <c r="J623" s="9">
        <v>6.3088273065000006E-2</v>
      </c>
      <c r="K623" s="9">
        <v>6.2952865429999998E-3</v>
      </c>
      <c r="L623" s="9">
        <v>5.9164781157000003E-2</v>
      </c>
      <c r="M623" s="18">
        <f t="shared" si="9"/>
        <v>1</v>
      </c>
      <c r="N623" s="24"/>
    </row>
    <row r="624" spans="1:14" ht="13.5" thickBot="1">
      <c r="A624" s="3">
        <v>43764</v>
      </c>
      <c r="B624" s="7">
        <v>14</v>
      </c>
      <c r="C624" s="8">
        <v>34167.7265625</v>
      </c>
      <c r="D624" s="8">
        <v>1608.5</v>
      </c>
      <c r="E624" s="8">
        <v>1600.5</v>
      </c>
      <c r="F624" s="8">
        <v>1478.8213030699901</v>
      </c>
      <c r="G624" s="8">
        <v>1610.14219495614</v>
      </c>
      <c r="H624" s="8">
        <v>131.32089188615501</v>
      </c>
      <c r="I624" s="9">
        <v>8.0539232700000004E-4</v>
      </c>
      <c r="J624" s="9">
        <v>6.3599164752000004E-2</v>
      </c>
      <c r="K624" s="9">
        <v>4.7288842350000004E-3</v>
      </c>
      <c r="L624" s="9">
        <v>5.9675672844000001E-2</v>
      </c>
      <c r="M624" s="18">
        <f t="shared" si="9"/>
        <v>1</v>
      </c>
      <c r="N624" s="24"/>
    </row>
    <row r="625" spans="1:14" ht="13.5" thickBot="1">
      <c r="A625" s="3">
        <v>43764</v>
      </c>
      <c r="B625" s="7">
        <v>15</v>
      </c>
      <c r="C625" s="8">
        <v>33876.86328125</v>
      </c>
      <c r="D625" s="8">
        <v>1632</v>
      </c>
      <c r="E625" s="8">
        <v>1623.9</v>
      </c>
      <c r="F625" s="8">
        <v>1481.0230456967199</v>
      </c>
      <c r="G625" s="8">
        <v>1613.61445612583</v>
      </c>
      <c r="H625" s="8">
        <v>132.591410429105</v>
      </c>
      <c r="I625" s="9">
        <v>9.016941576E-3</v>
      </c>
      <c r="J625" s="9">
        <v>7.4044607309000005E-2</v>
      </c>
      <c r="K625" s="9">
        <v>5.0444060189999999E-3</v>
      </c>
      <c r="L625" s="9">
        <v>7.0072071752000004E-2</v>
      </c>
      <c r="M625" s="18">
        <f t="shared" si="9"/>
        <v>1</v>
      </c>
      <c r="N625" s="24"/>
    </row>
    <row r="626" spans="1:14" ht="13.5" thickBot="1">
      <c r="A626" s="3">
        <v>43764</v>
      </c>
      <c r="B626" s="7">
        <v>16</v>
      </c>
      <c r="C626" s="8">
        <v>33880.92578125</v>
      </c>
      <c r="D626" s="8">
        <v>1665.4</v>
      </c>
      <c r="E626" s="8">
        <v>1657.2</v>
      </c>
      <c r="F626" s="8">
        <v>1479.01043039315</v>
      </c>
      <c r="G626" s="8">
        <v>1629.58094889164</v>
      </c>
      <c r="H626" s="8">
        <v>150.57051849848699</v>
      </c>
      <c r="I626" s="9">
        <v>1.7566969645999998E-2</v>
      </c>
      <c r="J626" s="9">
        <v>9.1412246005999995E-2</v>
      </c>
      <c r="K626" s="9">
        <v>1.3545390439999999E-2</v>
      </c>
      <c r="L626" s="9">
        <v>8.7390666800000003E-2</v>
      </c>
      <c r="M626" s="18">
        <f t="shared" si="9"/>
        <v>1</v>
      </c>
      <c r="N626" s="24"/>
    </row>
    <row r="627" spans="1:14" ht="13.5" thickBot="1">
      <c r="A627" s="3">
        <v>43764</v>
      </c>
      <c r="B627" s="7">
        <v>17</v>
      </c>
      <c r="C627" s="8">
        <v>34080.4140625</v>
      </c>
      <c r="D627" s="8">
        <v>1637.6</v>
      </c>
      <c r="E627" s="8">
        <v>1629.4</v>
      </c>
      <c r="F627" s="8">
        <v>1340.98048119394</v>
      </c>
      <c r="G627" s="8">
        <v>1620.4182073381201</v>
      </c>
      <c r="H627" s="8">
        <v>279.43772614417799</v>
      </c>
      <c r="I627" s="9">
        <v>8.4265780579999994E-3</v>
      </c>
      <c r="J627" s="9">
        <v>0.145473035216</v>
      </c>
      <c r="K627" s="9">
        <v>4.4049988529999999E-3</v>
      </c>
      <c r="L627" s="9">
        <v>0.14145145601</v>
      </c>
      <c r="M627" s="18">
        <f t="shared" si="9"/>
        <v>1</v>
      </c>
      <c r="N627" s="24"/>
    </row>
    <row r="628" spans="1:14" ht="13.5" thickBot="1">
      <c r="A628" s="3">
        <v>43764</v>
      </c>
      <c r="B628" s="7">
        <v>18</v>
      </c>
      <c r="C628" s="8">
        <v>34288.12109375</v>
      </c>
      <c r="D628" s="8">
        <v>1213.9000000000001</v>
      </c>
      <c r="E628" s="8">
        <v>1206.3</v>
      </c>
      <c r="F628" s="8">
        <v>1061.1551986971999</v>
      </c>
      <c r="G628" s="8">
        <v>1292.50774468028</v>
      </c>
      <c r="H628" s="8">
        <v>231.35254598308001</v>
      </c>
      <c r="I628" s="9">
        <v>3.8552106267000001E-2</v>
      </c>
      <c r="J628" s="9">
        <v>7.4911623982999997E-2</v>
      </c>
      <c r="K628" s="9">
        <v>4.2279423580000003E-2</v>
      </c>
      <c r="L628" s="9">
        <v>7.1184306670999994E-2</v>
      </c>
      <c r="M628" s="18">
        <f t="shared" si="9"/>
        <v>1</v>
      </c>
      <c r="N628" s="24"/>
    </row>
    <row r="629" spans="1:14" ht="13.5" thickBot="1">
      <c r="A629" s="3">
        <v>43764</v>
      </c>
      <c r="B629" s="7">
        <v>19</v>
      </c>
      <c r="C629" s="8">
        <v>34428.98046875</v>
      </c>
      <c r="D629" s="8">
        <v>264.8</v>
      </c>
      <c r="E629" s="8">
        <v>258.8</v>
      </c>
      <c r="F629" s="8">
        <v>317.81561676007999</v>
      </c>
      <c r="G629" s="8">
        <v>320.63591265237199</v>
      </c>
      <c r="H629" s="8">
        <v>2.820295892291</v>
      </c>
      <c r="I629" s="9">
        <v>2.7383968932E-2</v>
      </c>
      <c r="J629" s="9">
        <v>2.6000792918000001E-2</v>
      </c>
      <c r="K629" s="9">
        <v>3.0326587862000001E-2</v>
      </c>
      <c r="L629" s="9">
        <v>2.8943411847999999E-2</v>
      </c>
      <c r="M629" s="18">
        <f t="shared" si="9"/>
        <v>1</v>
      </c>
      <c r="N629" s="24"/>
    </row>
    <row r="630" spans="1:14" ht="13.5" thickBot="1">
      <c r="A630" s="3">
        <v>43764</v>
      </c>
      <c r="B630" s="7">
        <v>20</v>
      </c>
      <c r="C630" s="8">
        <v>35380.74609375</v>
      </c>
      <c r="D630" s="8">
        <v>1.3</v>
      </c>
      <c r="E630" s="8">
        <v>1.1000000000000001</v>
      </c>
      <c r="F630" s="8">
        <v>0.34119937000900002</v>
      </c>
      <c r="G630" s="8">
        <v>0.41277433117899998</v>
      </c>
      <c r="H630" s="8">
        <v>7.1574961169000001E-2</v>
      </c>
      <c r="I630" s="9">
        <v>4.35127841E-4</v>
      </c>
      <c r="J630" s="9">
        <v>4.7023081399999998E-4</v>
      </c>
      <c r="K630" s="9">
        <v>3.3704054299999998E-4</v>
      </c>
      <c r="L630" s="9">
        <v>3.7214351600000002E-4</v>
      </c>
      <c r="M630" s="18">
        <f t="shared" si="9"/>
        <v>0</v>
      </c>
      <c r="N630" s="24"/>
    </row>
    <row r="631" spans="1:14" ht="13.5" thickBot="1">
      <c r="A631" s="3">
        <v>43764</v>
      </c>
      <c r="B631" s="7">
        <v>21</v>
      </c>
      <c r="C631" s="8">
        <v>35123.1328125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9">
        <v>0</v>
      </c>
      <c r="J631" s="9">
        <v>0</v>
      </c>
      <c r="K631" s="9">
        <v>0</v>
      </c>
      <c r="L631" s="9">
        <v>0</v>
      </c>
      <c r="M631" s="18">
        <f t="shared" si="9"/>
        <v>0</v>
      </c>
      <c r="N631" s="24"/>
    </row>
    <row r="632" spans="1:14" ht="13.5" thickBot="1">
      <c r="A632" s="3">
        <v>43764</v>
      </c>
      <c r="B632" s="7">
        <v>22</v>
      </c>
      <c r="C632" s="8">
        <v>34444.70703125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9">
        <v>0</v>
      </c>
      <c r="J632" s="9">
        <v>0</v>
      </c>
      <c r="K632" s="9">
        <v>0</v>
      </c>
      <c r="L632" s="9">
        <v>0</v>
      </c>
      <c r="M632" s="18">
        <f t="shared" si="9"/>
        <v>0</v>
      </c>
      <c r="N632" s="24"/>
    </row>
    <row r="633" spans="1:14" ht="13.5" thickBot="1">
      <c r="A633" s="3">
        <v>43764</v>
      </c>
      <c r="B633" s="7">
        <v>23</v>
      </c>
      <c r="C633" s="8">
        <v>33278.15625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9">
        <v>0</v>
      </c>
      <c r="J633" s="9">
        <v>0</v>
      </c>
      <c r="K633" s="9">
        <v>0</v>
      </c>
      <c r="L633" s="9">
        <v>0</v>
      </c>
      <c r="M633" s="18">
        <f t="shared" si="9"/>
        <v>0</v>
      </c>
      <c r="N633" s="24"/>
    </row>
    <row r="634" spans="1:14" ht="13.5" thickBot="1">
      <c r="A634" s="3">
        <v>43764</v>
      </c>
      <c r="B634" s="7">
        <v>24</v>
      </c>
      <c r="C634" s="8">
        <v>31960.8046875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9">
        <v>0</v>
      </c>
      <c r="J634" s="9">
        <v>0</v>
      </c>
      <c r="K634" s="9">
        <v>0</v>
      </c>
      <c r="L634" s="9">
        <v>0</v>
      </c>
      <c r="M634" s="18">
        <f t="shared" si="9"/>
        <v>0</v>
      </c>
      <c r="N634" s="24"/>
    </row>
    <row r="635" spans="1:14" ht="13.5" thickBot="1">
      <c r="A635" s="3">
        <v>43765</v>
      </c>
      <c r="B635" s="7">
        <v>1</v>
      </c>
      <c r="C635" s="8">
        <v>30720.265625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9">
        <v>0</v>
      </c>
      <c r="J635" s="9">
        <v>0</v>
      </c>
      <c r="K635" s="9">
        <v>0</v>
      </c>
      <c r="L635" s="9">
        <v>0</v>
      </c>
      <c r="M635" s="18">
        <f t="shared" si="9"/>
        <v>0</v>
      </c>
      <c r="N635" s="24"/>
    </row>
    <row r="636" spans="1:14" ht="13.5" thickBot="1">
      <c r="A636" s="3">
        <v>43765</v>
      </c>
      <c r="B636" s="7">
        <v>2</v>
      </c>
      <c r="C636" s="8">
        <v>29885.208984375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9">
        <v>0</v>
      </c>
      <c r="J636" s="9">
        <v>0</v>
      </c>
      <c r="K636" s="9">
        <v>0</v>
      </c>
      <c r="L636" s="9">
        <v>0</v>
      </c>
      <c r="M636" s="18">
        <f t="shared" si="9"/>
        <v>0</v>
      </c>
      <c r="N636" s="24"/>
    </row>
    <row r="637" spans="1:14" ht="13.5" thickBot="1">
      <c r="A637" s="3">
        <v>43765</v>
      </c>
      <c r="B637" s="7">
        <v>3</v>
      </c>
      <c r="C637" s="8">
        <v>29395.96484375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9">
        <v>0</v>
      </c>
      <c r="J637" s="9">
        <v>0</v>
      </c>
      <c r="K637" s="9">
        <v>0</v>
      </c>
      <c r="L637" s="9">
        <v>0</v>
      </c>
      <c r="M637" s="18">
        <f t="shared" si="9"/>
        <v>0</v>
      </c>
      <c r="N637" s="24"/>
    </row>
    <row r="638" spans="1:14" ht="13.5" thickBot="1">
      <c r="A638" s="3">
        <v>43765</v>
      </c>
      <c r="B638" s="7">
        <v>4</v>
      </c>
      <c r="C638" s="8">
        <v>29211.6953125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9">
        <v>0</v>
      </c>
      <c r="J638" s="9">
        <v>0</v>
      </c>
      <c r="K638" s="9">
        <v>0</v>
      </c>
      <c r="L638" s="9">
        <v>0</v>
      </c>
      <c r="M638" s="18">
        <f t="shared" si="9"/>
        <v>0</v>
      </c>
      <c r="N638" s="24"/>
    </row>
    <row r="639" spans="1:14" ht="13.5" thickBot="1">
      <c r="A639" s="3">
        <v>43765</v>
      </c>
      <c r="B639" s="7">
        <v>5</v>
      </c>
      <c r="C639" s="8">
        <v>29375.4921875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9">
        <v>0</v>
      </c>
      <c r="J639" s="9">
        <v>0</v>
      </c>
      <c r="K639" s="9">
        <v>0</v>
      </c>
      <c r="L639" s="9">
        <v>0</v>
      </c>
      <c r="M639" s="18">
        <f t="shared" si="9"/>
        <v>0</v>
      </c>
      <c r="N639" s="24"/>
    </row>
    <row r="640" spans="1:14" ht="13.5" thickBot="1">
      <c r="A640" s="3">
        <v>43765</v>
      </c>
      <c r="B640" s="7">
        <v>6</v>
      </c>
      <c r="C640" s="8">
        <v>29882.802734375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9">
        <v>0</v>
      </c>
      <c r="J640" s="9">
        <v>0</v>
      </c>
      <c r="K640" s="9">
        <v>0</v>
      </c>
      <c r="L640" s="9">
        <v>0</v>
      </c>
      <c r="M640" s="18">
        <f t="shared" si="9"/>
        <v>0</v>
      </c>
      <c r="N640" s="24"/>
    </row>
    <row r="641" spans="1:14" ht="13.5" thickBot="1">
      <c r="A641" s="3">
        <v>43765</v>
      </c>
      <c r="B641" s="7">
        <v>7</v>
      </c>
      <c r="C641" s="8">
        <v>30970.119140625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9">
        <v>0</v>
      </c>
      <c r="J641" s="9">
        <v>0</v>
      </c>
      <c r="K641" s="9">
        <v>0</v>
      </c>
      <c r="L641" s="9">
        <v>0</v>
      </c>
      <c r="M641" s="18">
        <f t="shared" si="9"/>
        <v>0</v>
      </c>
      <c r="N641" s="24"/>
    </row>
    <row r="642" spans="1:14" ht="13.5" thickBot="1">
      <c r="A642" s="3">
        <v>43765</v>
      </c>
      <c r="B642" s="7">
        <v>8</v>
      </c>
      <c r="C642" s="8">
        <v>32311.5234375</v>
      </c>
      <c r="D642" s="8">
        <v>0.4</v>
      </c>
      <c r="E642" s="8">
        <v>0.3</v>
      </c>
      <c r="F642" s="8">
        <v>0.194506113742</v>
      </c>
      <c r="G642" s="8">
        <v>0.194506113742</v>
      </c>
      <c r="H642" s="8">
        <v>0</v>
      </c>
      <c r="I642" s="9">
        <v>1.0078169899999999E-4</v>
      </c>
      <c r="J642" s="9">
        <v>1.0078169899999999E-4</v>
      </c>
      <c r="K642" s="9">
        <v>5.1738051131743403E-5</v>
      </c>
      <c r="L642" s="9">
        <v>5.1738051131743403E-5</v>
      </c>
      <c r="M642" s="18">
        <f t="shared" si="9"/>
        <v>0</v>
      </c>
      <c r="N642" s="24"/>
    </row>
    <row r="643" spans="1:14" ht="13.5" thickBot="1">
      <c r="A643" s="3">
        <v>43765</v>
      </c>
      <c r="B643" s="7">
        <v>9</v>
      </c>
      <c r="C643" s="8">
        <v>33464.796875</v>
      </c>
      <c r="D643" s="8">
        <v>178.8</v>
      </c>
      <c r="E643" s="8">
        <v>173.1</v>
      </c>
      <c r="F643" s="8">
        <v>185.48051254477301</v>
      </c>
      <c r="G643" s="8">
        <v>246.02389383833801</v>
      </c>
      <c r="H643" s="8">
        <v>60.543381293564998</v>
      </c>
      <c r="I643" s="9">
        <v>3.2969050435000001E-2</v>
      </c>
      <c r="J643" s="9">
        <v>3.2763671130000001E-3</v>
      </c>
      <c r="K643" s="9">
        <v>3.5764538419E-2</v>
      </c>
      <c r="L643" s="9">
        <v>6.0718550970000002E-3</v>
      </c>
      <c r="M643" s="18">
        <f t="shared" si="9"/>
        <v>1</v>
      </c>
      <c r="N643" s="24"/>
    </row>
    <row r="644" spans="1:14" ht="13.5" thickBot="1">
      <c r="A644" s="3">
        <v>43765</v>
      </c>
      <c r="B644" s="7">
        <v>10</v>
      </c>
      <c r="C644" s="8">
        <v>34061.59375</v>
      </c>
      <c r="D644" s="8">
        <v>1091.9000000000001</v>
      </c>
      <c r="E644" s="8">
        <v>1086.5999999999999</v>
      </c>
      <c r="F644" s="8">
        <v>1127.1628767759901</v>
      </c>
      <c r="G644" s="8">
        <v>1220.4750179892901</v>
      </c>
      <c r="H644" s="8">
        <v>93.312141213309005</v>
      </c>
      <c r="I644" s="9">
        <v>6.3057880327999999E-2</v>
      </c>
      <c r="J644" s="9">
        <v>1.7294201459E-2</v>
      </c>
      <c r="K644" s="9">
        <v>6.5657193717000004E-2</v>
      </c>
      <c r="L644" s="9">
        <v>1.9893514848000001E-2</v>
      </c>
      <c r="M644" s="18">
        <f t="shared" si="9"/>
        <v>1</v>
      </c>
      <c r="N644" s="24"/>
    </row>
    <row r="645" spans="1:14" ht="13.5" thickBot="1">
      <c r="A645" s="3">
        <v>43765</v>
      </c>
      <c r="B645" s="7">
        <v>11</v>
      </c>
      <c r="C645" s="8">
        <v>34152.4453125</v>
      </c>
      <c r="D645" s="8">
        <v>1646.4</v>
      </c>
      <c r="E645" s="8">
        <v>1638.6</v>
      </c>
      <c r="F645" s="8">
        <v>1446.8333178968701</v>
      </c>
      <c r="G645" s="8">
        <v>1591.8013703542299</v>
      </c>
      <c r="H645" s="8">
        <v>144.968052457363</v>
      </c>
      <c r="I645" s="9">
        <v>2.6777160198999998E-2</v>
      </c>
      <c r="J645" s="9">
        <v>9.7874782787E-2</v>
      </c>
      <c r="K645" s="9">
        <v>2.2951755588E-2</v>
      </c>
      <c r="L645" s="9">
        <v>9.4049378177000001E-2</v>
      </c>
      <c r="M645" s="18">
        <f t="shared" si="9"/>
        <v>1</v>
      </c>
      <c r="N645" s="24"/>
    </row>
    <row r="646" spans="1:14" ht="13.5" thickBot="1">
      <c r="A646" s="3">
        <v>43765</v>
      </c>
      <c r="B646" s="7">
        <v>12</v>
      </c>
      <c r="C646" s="8">
        <v>34201.9609375</v>
      </c>
      <c r="D646" s="8">
        <v>1669.6</v>
      </c>
      <c r="E646" s="8">
        <v>1661.6</v>
      </c>
      <c r="F646" s="8">
        <v>1481.17499021038</v>
      </c>
      <c r="G646" s="8">
        <v>1595.4384449865399</v>
      </c>
      <c r="H646" s="8">
        <v>114.26345477615401</v>
      </c>
      <c r="I646" s="9">
        <v>3.6371532620000001E-2</v>
      </c>
      <c r="J646" s="9">
        <v>9.2410500142000002E-2</v>
      </c>
      <c r="K646" s="9">
        <v>3.2448040711999998E-2</v>
      </c>
      <c r="L646" s="9">
        <v>8.8487008234000006E-2</v>
      </c>
      <c r="M646" s="18">
        <f t="shared" si="9"/>
        <v>1</v>
      </c>
      <c r="N646" s="24"/>
    </row>
    <row r="647" spans="1:14" ht="13.5" thickBot="1">
      <c r="A647" s="3">
        <v>43765</v>
      </c>
      <c r="B647" s="7">
        <v>13</v>
      </c>
      <c r="C647" s="8">
        <v>34327.97265625</v>
      </c>
      <c r="D647" s="8">
        <v>1632</v>
      </c>
      <c r="E647" s="8">
        <v>1624.2</v>
      </c>
      <c r="F647" s="8">
        <v>1450.80019459402</v>
      </c>
      <c r="G647" s="8">
        <v>1563.5660265090701</v>
      </c>
      <c r="H647" s="8">
        <v>112.76583191505701</v>
      </c>
      <c r="I647" s="9">
        <v>3.3562517650999997E-2</v>
      </c>
      <c r="J647" s="9">
        <v>8.8866996274999999E-2</v>
      </c>
      <c r="K647" s="9">
        <v>2.9737113041000001E-2</v>
      </c>
      <c r="L647" s="9">
        <v>8.5041591664999999E-2</v>
      </c>
      <c r="M647" s="18">
        <f t="shared" si="9"/>
        <v>1</v>
      </c>
      <c r="N647" s="24"/>
    </row>
    <row r="648" spans="1:14" ht="13.5" thickBot="1">
      <c r="A648" s="3">
        <v>43765</v>
      </c>
      <c r="B648" s="7">
        <v>14</v>
      </c>
      <c r="C648" s="8">
        <v>34666.48046875</v>
      </c>
      <c r="D648" s="8">
        <v>1621.3</v>
      </c>
      <c r="E648" s="8">
        <v>1613.5</v>
      </c>
      <c r="F648" s="8">
        <v>1439.0895094238799</v>
      </c>
      <c r="G648" s="8">
        <v>1545.7817409261099</v>
      </c>
      <c r="H648" s="8">
        <v>106.69223150222599</v>
      </c>
      <c r="I648" s="9">
        <v>3.7036909795000003E-2</v>
      </c>
      <c r="J648" s="9">
        <v>8.9362673160999995E-2</v>
      </c>
      <c r="K648" s="9">
        <v>3.3211505184999997E-2</v>
      </c>
      <c r="L648" s="9">
        <v>8.5537268550999995E-2</v>
      </c>
      <c r="M648" s="18">
        <f t="shared" si="9"/>
        <v>1</v>
      </c>
      <c r="N648" s="24"/>
    </row>
    <row r="649" spans="1:14" ht="13.5" thickBot="1">
      <c r="A649" s="3">
        <v>43765</v>
      </c>
      <c r="B649" s="7">
        <v>15</v>
      </c>
      <c r="C649" s="8">
        <v>35234.5625</v>
      </c>
      <c r="D649" s="8">
        <v>1641.6</v>
      </c>
      <c r="E649" s="8">
        <v>1633.7</v>
      </c>
      <c r="F649" s="8">
        <v>1450.8817435518899</v>
      </c>
      <c r="G649" s="8">
        <v>1553.88806259526</v>
      </c>
      <c r="H649" s="8">
        <v>103.00631904337099</v>
      </c>
      <c r="I649" s="9">
        <v>4.3017134578000001E-2</v>
      </c>
      <c r="J649" s="9">
        <v>9.3535191980000001E-2</v>
      </c>
      <c r="K649" s="9">
        <v>3.9142686319000003E-2</v>
      </c>
      <c r="L649" s="9">
        <v>8.9660743720999997E-2</v>
      </c>
      <c r="M649" s="18">
        <f t="shared" si="9"/>
        <v>1</v>
      </c>
      <c r="N649" s="24"/>
    </row>
    <row r="650" spans="1:14" ht="13.5" thickBot="1">
      <c r="A650" s="3">
        <v>43765</v>
      </c>
      <c r="B650" s="7">
        <v>16</v>
      </c>
      <c r="C650" s="8">
        <v>35977.7265625</v>
      </c>
      <c r="D650" s="8">
        <v>1671.4</v>
      </c>
      <c r="E650" s="8">
        <v>1663.3</v>
      </c>
      <c r="F650" s="8">
        <v>1463.8713935502401</v>
      </c>
      <c r="G650" s="8">
        <v>1572.4583663410599</v>
      </c>
      <c r="H650" s="8">
        <v>108.58697279082401</v>
      </c>
      <c r="I650" s="9">
        <v>4.8524587374999997E-2</v>
      </c>
      <c r="J650" s="9">
        <v>0.101779601005</v>
      </c>
      <c r="K650" s="9">
        <v>4.4552051818000003E-2</v>
      </c>
      <c r="L650" s="9">
        <v>9.7807065447999997E-2</v>
      </c>
      <c r="M650" s="18">
        <f t="shared" si="9"/>
        <v>1</v>
      </c>
      <c r="N650" s="24"/>
    </row>
    <row r="651" spans="1:14" ht="13.5" thickBot="1">
      <c r="A651" s="3">
        <v>43765</v>
      </c>
      <c r="B651" s="7">
        <v>17</v>
      </c>
      <c r="C651" s="8">
        <v>36764.92578125</v>
      </c>
      <c r="D651" s="8">
        <v>1634.8</v>
      </c>
      <c r="E651" s="8">
        <v>1626.7</v>
      </c>
      <c r="F651" s="8">
        <v>1406.3465482193601</v>
      </c>
      <c r="G651" s="8">
        <v>1550.9683983340001</v>
      </c>
      <c r="H651" s="8">
        <v>144.621850114643</v>
      </c>
      <c r="I651" s="9">
        <v>4.1114076344000001E-2</v>
      </c>
      <c r="J651" s="9">
        <v>0.112041908671</v>
      </c>
      <c r="K651" s="9">
        <v>3.7141540787000001E-2</v>
      </c>
      <c r="L651" s="9">
        <v>0.108069373114</v>
      </c>
      <c r="M651" s="18">
        <f t="shared" si="9"/>
        <v>1</v>
      </c>
      <c r="N651" s="24"/>
    </row>
    <row r="652" spans="1:14" ht="13.5" thickBot="1">
      <c r="A652" s="3">
        <v>43765</v>
      </c>
      <c r="B652" s="7">
        <v>18</v>
      </c>
      <c r="C652" s="8">
        <v>37341.71484375</v>
      </c>
      <c r="D652" s="8">
        <v>1180.7</v>
      </c>
      <c r="E652" s="8">
        <v>1173.4000000000001</v>
      </c>
      <c r="F652" s="8">
        <v>1093.76176184883</v>
      </c>
      <c r="G652" s="8">
        <v>1196.2745574714099</v>
      </c>
      <c r="H652" s="8">
        <v>102.512795622574</v>
      </c>
      <c r="I652" s="9">
        <v>7.6383312750000001E-3</v>
      </c>
      <c r="J652" s="9">
        <v>4.2637684233000003E-2</v>
      </c>
      <c r="K652" s="9">
        <v>1.1218517641E-2</v>
      </c>
      <c r="L652" s="9">
        <v>3.9057497867000003E-2</v>
      </c>
      <c r="M652" s="18">
        <f t="shared" ref="M652:M715" si="10">IF(F652&gt;5,1,0)</f>
        <v>1</v>
      </c>
      <c r="N652" s="24"/>
    </row>
    <row r="653" spans="1:14" ht="13.5" thickBot="1">
      <c r="A653" s="3">
        <v>43765</v>
      </c>
      <c r="B653" s="7">
        <v>19</v>
      </c>
      <c r="C653" s="8">
        <v>37538.02734375</v>
      </c>
      <c r="D653" s="8">
        <v>235.3</v>
      </c>
      <c r="E653" s="8">
        <v>230.4</v>
      </c>
      <c r="F653" s="8">
        <v>273.32279183444598</v>
      </c>
      <c r="G653" s="8">
        <v>278.67339620329199</v>
      </c>
      <c r="H653" s="8">
        <v>5.3506043688449996</v>
      </c>
      <c r="I653" s="9">
        <v>2.1271896126999999E-2</v>
      </c>
      <c r="J653" s="9">
        <v>1.8647764508999999E-2</v>
      </c>
      <c r="K653" s="9">
        <v>2.3675034920000001E-2</v>
      </c>
      <c r="L653" s="9">
        <v>2.1050903302000001E-2</v>
      </c>
      <c r="M653" s="18">
        <f t="shared" si="10"/>
        <v>1</v>
      </c>
      <c r="N653" s="24"/>
    </row>
    <row r="654" spans="1:14" ht="13.5" thickBot="1">
      <c r="A654" s="3">
        <v>43765</v>
      </c>
      <c r="B654" s="7">
        <v>20</v>
      </c>
      <c r="C654" s="8">
        <v>38616.62109375</v>
      </c>
      <c r="D654" s="8">
        <v>0.3</v>
      </c>
      <c r="E654" s="8">
        <v>0.3</v>
      </c>
      <c r="F654" s="8">
        <v>0.34045531335099999</v>
      </c>
      <c r="G654" s="8">
        <v>0.34089420220900002</v>
      </c>
      <c r="H654" s="8">
        <v>4.38888858E-4</v>
      </c>
      <c r="I654" s="9">
        <v>2.00560089308274E-5</v>
      </c>
      <c r="J654" s="9">
        <v>1.98407618201646E-5</v>
      </c>
      <c r="K654" s="9">
        <v>2.00560089308274E-5</v>
      </c>
      <c r="L654" s="9">
        <v>1.98407618201646E-5</v>
      </c>
      <c r="M654" s="18">
        <f t="shared" si="10"/>
        <v>0</v>
      </c>
      <c r="N654" s="24"/>
    </row>
    <row r="655" spans="1:14" ht="13.5" thickBot="1">
      <c r="A655" s="3">
        <v>43765</v>
      </c>
      <c r="B655" s="7">
        <v>21</v>
      </c>
      <c r="C655" s="8">
        <v>38123.4375</v>
      </c>
      <c r="D655" s="8">
        <v>0</v>
      </c>
      <c r="E655" s="8">
        <v>0</v>
      </c>
      <c r="F655" s="8">
        <v>0.11999999731700001</v>
      </c>
      <c r="G655" s="8">
        <v>0.11999999731700001</v>
      </c>
      <c r="H655" s="8">
        <v>0</v>
      </c>
      <c r="I655" s="9">
        <v>5.8852377301515902E-5</v>
      </c>
      <c r="J655" s="9">
        <v>5.8852377301515902E-5</v>
      </c>
      <c r="K655" s="9">
        <v>5.8852377301515902E-5</v>
      </c>
      <c r="L655" s="9">
        <v>5.8852377301515902E-5</v>
      </c>
      <c r="M655" s="18">
        <f t="shared" si="10"/>
        <v>0</v>
      </c>
      <c r="N655" s="24"/>
    </row>
    <row r="656" spans="1:14" ht="13.5" thickBot="1">
      <c r="A656" s="3">
        <v>43765</v>
      </c>
      <c r="B656" s="7">
        <v>22</v>
      </c>
      <c r="C656" s="8">
        <v>36861.46484375</v>
      </c>
      <c r="D656" s="8">
        <v>0</v>
      </c>
      <c r="E656" s="8">
        <v>0</v>
      </c>
      <c r="F656" s="8">
        <v>0.11999999731700001</v>
      </c>
      <c r="G656" s="8">
        <v>0.11999999731700001</v>
      </c>
      <c r="H656" s="8">
        <v>0</v>
      </c>
      <c r="I656" s="9">
        <v>5.8852377301515902E-5</v>
      </c>
      <c r="J656" s="9">
        <v>5.8852377301515902E-5</v>
      </c>
      <c r="K656" s="9">
        <v>5.8852377301515902E-5</v>
      </c>
      <c r="L656" s="9">
        <v>5.8852377301515902E-5</v>
      </c>
      <c r="M656" s="18">
        <f t="shared" si="10"/>
        <v>0</v>
      </c>
      <c r="N656" s="24"/>
    </row>
    <row r="657" spans="1:14" ht="13.5" thickBot="1">
      <c r="A657" s="3">
        <v>43765</v>
      </c>
      <c r="B657" s="7">
        <v>23</v>
      </c>
      <c r="C657" s="8">
        <v>34814.890625</v>
      </c>
      <c r="D657" s="8">
        <v>0</v>
      </c>
      <c r="E657" s="8">
        <v>0</v>
      </c>
      <c r="F657" s="8">
        <v>0.11999999731700001</v>
      </c>
      <c r="G657" s="8">
        <v>0.11999999731700001</v>
      </c>
      <c r="H657" s="8">
        <v>0</v>
      </c>
      <c r="I657" s="9">
        <v>5.8852377301515902E-5</v>
      </c>
      <c r="J657" s="9">
        <v>5.8852377301515902E-5</v>
      </c>
      <c r="K657" s="9">
        <v>5.8852377301515902E-5</v>
      </c>
      <c r="L657" s="9">
        <v>5.8852377301515902E-5</v>
      </c>
      <c r="M657" s="18">
        <f t="shared" si="10"/>
        <v>0</v>
      </c>
      <c r="N657" s="24"/>
    </row>
    <row r="658" spans="1:14" ht="13.5" thickBot="1">
      <c r="A658" s="3">
        <v>43765</v>
      </c>
      <c r="B658" s="7">
        <v>24</v>
      </c>
      <c r="C658" s="8">
        <v>32374.966796875</v>
      </c>
      <c r="D658" s="8">
        <v>0</v>
      </c>
      <c r="E658" s="8">
        <v>0</v>
      </c>
      <c r="F658" s="8">
        <v>0.11999999731700001</v>
      </c>
      <c r="G658" s="8">
        <v>0.11999999731700001</v>
      </c>
      <c r="H658" s="8">
        <v>0</v>
      </c>
      <c r="I658" s="9">
        <v>5.8852377301515902E-5</v>
      </c>
      <c r="J658" s="9">
        <v>5.8852377301515902E-5</v>
      </c>
      <c r="K658" s="9">
        <v>5.8852377301515902E-5</v>
      </c>
      <c r="L658" s="9">
        <v>5.8852377301515902E-5</v>
      </c>
      <c r="M658" s="18">
        <f t="shared" si="10"/>
        <v>0</v>
      </c>
      <c r="N658" s="24"/>
    </row>
    <row r="659" spans="1:14" ht="13.5" thickBot="1">
      <c r="A659" s="3">
        <v>43766</v>
      </c>
      <c r="B659" s="7">
        <v>1</v>
      </c>
      <c r="C659" s="8">
        <v>30455.388671875</v>
      </c>
      <c r="D659" s="8">
        <v>0</v>
      </c>
      <c r="E659" s="8">
        <v>0</v>
      </c>
      <c r="F659" s="8">
        <v>0.11999999731700001</v>
      </c>
      <c r="G659" s="8">
        <v>0.11999999731700001</v>
      </c>
      <c r="H659" s="8">
        <v>0</v>
      </c>
      <c r="I659" s="9">
        <v>5.8852377301515902E-5</v>
      </c>
      <c r="J659" s="9">
        <v>5.8852377301515902E-5</v>
      </c>
      <c r="K659" s="9">
        <v>5.8852377301515902E-5</v>
      </c>
      <c r="L659" s="9">
        <v>5.8852377301515902E-5</v>
      </c>
      <c r="M659" s="18">
        <f t="shared" si="10"/>
        <v>0</v>
      </c>
      <c r="N659" s="24"/>
    </row>
    <row r="660" spans="1:14" ht="13.5" thickBot="1">
      <c r="A660" s="3">
        <v>43766</v>
      </c>
      <c r="B660" s="7">
        <v>2</v>
      </c>
      <c r="C660" s="8">
        <v>29292.23046875</v>
      </c>
      <c r="D660" s="8">
        <v>0</v>
      </c>
      <c r="E660" s="8">
        <v>0</v>
      </c>
      <c r="F660" s="8">
        <v>0.11999999731700001</v>
      </c>
      <c r="G660" s="8">
        <v>0.11999999731700001</v>
      </c>
      <c r="H660" s="8">
        <v>0</v>
      </c>
      <c r="I660" s="9">
        <v>5.8852377301515902E-5</v>
      </c>
      <c r="J660" s="9">
        <v>5.8852377301515902E-5</v>
      </c>
      <c r="K660" s="9">
        <v>5.8852377301515902E-5</v>
      </c>
      <c r="L660" s="9">
        <v>5.8852377301515902E-5</v>
      </c>
      <c r="M660" s="18">
        <f t="shared" si="10"/>
        <v>0</v>
      </c>
      <c r="N660" s="24"/>
    </row>
    <row r="661" spans="1:14" ht="13.5" thickBot="1">
      <c r="A661" s="3">
        <v>43766</v>
      </c>
      <c r="B661" s="7">
        <v>3</v>
      </c>
      <c r="C661" s="8">
        <v>28775.005859375</v>
      </c>
      <c r="D661" s="8">
        <v>0</v>
      </c>
      <c r="E661" s="8">
        <v>0</v>
      </c>
      <c r="F661" s="8">
        <v>0.12002110843</v>
      </c>
      <c r="G661" s="8">
        <v>0.12002110843</v>
      </c>
      <c r="H661" s="8">
        <v>0</v>
      </c>
      <c r="I661" s="9">
        <v>5.8862730961399197E-5</v>
      </c>
      <c r="J661" s="9">
        <v>5.8862730961399197E-5</v>
      </c>
      <c r="K661" s="9">
        <v>5.8862730961399197E-5</v>
      </c>
      <c r="L661" s="9">
        <v>5.8862730961399197E-5</v>
      </c>
      <c r="M661" s="18">
        <f t="shared" si="10"/>
        <v>0</v>
      </c>
      <c r="N661" s="24"/>
    </row>
    <row r="662" spans="1:14" ht="13.5" thickBot="1">
      <c r="A662" s="3">
        <v>43766</v>
      </c>
      <c r="B662" s="7">
        <v>4</v>
      </c>
      <c r="C662" s="8">
        <v>28820.037109375</v>
      </c>
      <c r="D662" s="8">
        <v>0</v>
      </c>
      <c r="E662" s="8">
        <v>0</v>
      </c>
      <c r="F662" s="8">
        <v>0.11999999731700001</v>
      </c>
      <c r="G662" s="8">
        <v>0.11999999731700001</v>
      </c>
      <c r="H662" s="8">
        <v>0</v>
      </c>
      <c r="I662" s="9">
        <v>5.8852377301515902E-5</v>
      </c>
      <c r="J662" s="9">
        <v>5.8852377301515902E-5</v>
      </c>
      <c r="K662" s="9">
        <v>5.8852377301515902E-5</v>
      </c>
      <c r="L662" s="9">
        <v>5.8852377301515902E-5</v>
      </c>
      <c r="M662" s="18">
        <f t="shared" si="10"/>
        <v>0</v>
      </c>
      <c r="N662" s="24"/>
    </row>
    <row r="663" spans="1:14" ht="13.5" thickBot="1">
      <c r="A663" s="3">
        <v>43766</v>
      </c>
      <c r="B663" s="7">
        <v>5</v>
      </c>
      <c r="C663" s="8">
        <v>29498.630859375</v>
      </c>
      <c r="D663" s="8">
        <v>0</v>
      </c>
      <c r="E663" s="8">
        <v>0</v>
      </c>
      <c r="F663" s="8">
        <v>0.11999999731700001</v>
      </c>
      <c r="G663" s="8">
        <v>0.11999999731700001</v>
      </c>
      <c r="H663" s="8">
        <v>0</v>
      </c>
      <c r="I663" s="9">
        <v>5.8852377301515902E-5</v>
      </c>
      <c r="J663" s="9">
        <v>5.8852377301515902E-5</v>
      </c>
      <c r="K663" s="9">
        <v>5.8852377301515902E-5</v>
      </c>
      <c r="L663" s="9">
        <v>5.8852377301515902E-5</v>
      </c>
      <c r="M663" s="18">
        <f t="shared" si="10"/>
        <v>0</v>
      </c>
      <c r="N663" s="24"/>
    </row>
    <row r="664" spans="1:14" ht="13.5" thickBot="1">
      <c r="A664" s="3">
        <v>43766</v>
      </c>
      <c r="B664" s="7">
        <v>6</v>
      </c>
      <c r="C664" s="8">
        <v>31434.568359375</v>
      </c>
      <c r="D664" s="8">
        <v>0</v>
      </c>
      <c r="E664" s="8">
        <v>0</v>
      </c>
      <c r="F664" s="8">
        <v>0.12000444176199999</v>
      </c>
      <c r="G664" s="8">
        <v>0.12000444176199999</v>
      </c>
      <c r="H664" s="8">
        <v>0</v>
      </c>
      <c r="I664" s="9">
        <v>5.8854557019346002E-5</v>
      </c>
      <c r="J664" s="9">
        <v>5.8854557019346002E-5</v>
      </c>
      <c r="K664" s="9">
        <v>5.8854557019346002E-5</v>
      </c>
      <c r="L664" s="9">
        <v>5.8854557019346002E-5</v>
      </c>
      <c r="M664" s="18">
        <f t="shared" si="10"/>
        <v>0</v>
      </c>
      <c r="N664" s="24"/>
    </row>
    <row r="665" spans="1:14" ht="13.5" thickBot="1">
      <c r="A665" s="3">
        <v>43766</v>
      </c>
      <c r="B665" s="7">
        <v>7</v>
      </c>
      <c r="C665" s="8">
        <v>34757.3671875</v>
      </c>
      <c r="D665" s="8">
        <v>0</v>
      </c>
      <c r="E665" s="8">
        <v>0</v>
      </c>
      <c r="F665" s="8">
        <v>0.11999999731700001</v>
      </c>
      <c r="G665" s="8">
        <v>0.11999999731700001</v>
      </c>
      <c r="H665" s="8">
        <v>0</v>
      </c>
      <c r="I665" s="9">
        <v>5.8852377301515902E-5</v>
      </c>
      <c r="J665" s="9">
        <v>5.8852377301515902E-5</v>
      </c>
      <c r="K665" s="9">
        <v>5.8852377301515902E-5</v>
      </c>
      <c r="L665" s="9">
        <v>5.8852377301515902E-5</v>
      </c>
      <c r="M665" s="18">
        <f t="shared" si="10"/>
        <v>0</v>
      </c>
      <c r="N665" s="24"/>
    </row>
    <row r="666" spans="1:14" ht="13.5" thickBot="1">
      <c r="A666" s="3">
        <v>43766</v>
      </c>
      <c r="B666" s="7">
        <v>8</v>
      </c>
      <c r="C666" s="8">
        <v>36533.12109375</v>
      </c>
      <c r="D666" s="8">
        <v>0.2</v>
      </c>
      <c r="E666" s="8">
        <v>0.1</v>
      </c>
      <c r="F666" s="8">
        <v>0.139822219374</v>
      </c>
      <c r="G666" s="8">
        <v>0.139822219374</v>
      </c>
      <c r="H666" s="8">
        <v>0</v>
      </c>
      <c r="I666" s="9">
        <v>2.9513379414281799E-5</v>
      </c>
      <c r="J666" s="9">
        <v>2.9513379414281799E-5</v>
      </c>
      <c r="K666" s="9">
        <v>1.9530269433192399E-5</v>
      </c>
      <c r="L666" s="9">
        <v>1.9530269433192399E-5</v>
      </c>
      <c r="M666" s="18">
        <f t="shared" si="10"/>
        <v>0</v>
      </c>
      <c r="N666" s="24"/>
    </row>
    <row r="667" spans="1:14" ht="13.5" thickBot="1">
      <c r="A667" s="3">
        <v>43766</v>
      </c>
      <c r="B667" s="7">
        <v>9</v>
      </c>
      <c r="C667" s="8">
        <v>36492.640625</v>
      </c>
      <c r="D667" s="8">
        <v>143.80000000000001</v>
      </c>
      <c r="E667" s="8">
        <v>136.4</v>
      </c>
      <c r="F667" s="8">
        <v>93.607310244836</v>
      </c>
      <c r="G667" s="8">
        <v>94.131466183515997</v>
      </c>
      <c r="H667" s="8">
        <v>0.52415593867900001</v>
      </c>
      <c r="I667" s="9">
        <v>2.4359261311999999E-2</v>
      </c>
      <c r="J667" s="9">
        <v>2.4616326510000001E-2</v>
      </c>
      <c r="K667" s="9">
        <v>2.0730031297E-2</v>
      </c>
      <c r="L667" s="9">
        <v>2.0987096495E-2</v>
      </c>
      <c r="M667" s="18">
        <f t="shared" si="10"/>
        <v>1</v>
      </c>
      <c r="N667" s="24"/>
    </row>
    <row r="668" spans="1:14" ht="13.5" thickBot="1">
      <c r="A668" s="3">
        <v>43766</v>
      </c>
      <c r="B668" s="7">
        <v>10</v>
      </c>
      <c r="C668" s="8">
        <v>37068.8515625</v>
      </c>
      <c r="D668" s="8">
        <v>845.4</v>
      </c>
      <c r="E668" s="8">
        <v>840.4</v>
      </c>
      <c r="F668" s="8">
        <v>339.79020378046602</v>
      </c>
      <c r="G668" s="8">
        <v>375.72928336819001</v>
      </c>
      <c r="H668" s="8">
        <v>35.939079587724002</v>
      </c>
      <c r="I668" s="9">
        <v>0.230343657004</v>
      </c>
      <c r="J668" s="9">
        <v>0.24796949299599999</v>
      </c>
      <c r="K668" s="9">
        <v>0.22789147456100001</v>
      </c>
      <c r="L668" s="9">
        <v>0.245517310553</v>
      </c>
      <c r="M668" s="18">
        <f t="shared" si="10"/>
        <v>1</v>
      </c>
      <c r="N668" s="24"/>
    </row>
    <row r="669" spans="1:14" ht="13.5" thickBot="1">
      <c r="A669" s="3">
        <v>43766</v>
      </c>
      <c r="B669" s="7">
        <v>11</v>
      </c>
      <c r="C669" s="8">
        <v>37911.125</v>
      </c>
      <c r="D669" s="8">
        <v>1290.5999999999999</v>
      </c>
      <c r="E669" s="8">
        <v>1282.8</v>
      </c>
      <c r="F669" s="8">
        <v>551.91918399877</v>
      </c>
      <c r="G669" s="8">
        <v>656.736346351968</v>
      </c>
      <c r="H669" s="8">
        <v>104.817162353198</v>
      </c>
      <c r="I669" s="9">
        <v>0.31086986446600001</v>
      </c>
      <c r="J669" s="9">
        <v>0.36227602550299998</v>
      </c>
      <c r="K669" s="9">
        <v>0.30704445985599998</v>
      </c>
      <c r="L669" s="9">
        <v>0.358450620893</v>
      </c>
      <c r="M669" s="18">
        <f t="shared" si="10"/>
        <v>1</v>
      </c>
      <c r="N669" s="24"/>
    </row>
    <row r="670" spans="1:14" ht="13.5" thickBot="1">
      <c r="A670" s="3">
        <v>43766</v>
      </c>
      <c r="B670" s="7">
        <v>12</v>
      </c>
      <c r="C670" s="8">
        <v>38533.27734375</v>
      </c>
      <c r="D670" s="8">
        <v>1332.7</v>
      </c>
      <c r="E670" s="8">
        <v>1324.7</v>
      </c>
      <c r="F670" s="8">
        <v>900.74318751401404</v>
      </c>
      <c r="G670" s="8">
        <v>1013.67221869786</v>
      </c>
      <c r="H670" s="8">
        <v>112.929031183852</v>
      </c>
      <c r="I670" s="9">
        <v>0.156462864787</v>
      </c>
      <c r="J670" s="9">
        <v>0.21184738228800001</v>
      </c>
      <c r="K670" s="9">
        <v>0.15253937287899999</v>
      </c>
      <c r="L670" s="9">
        <v>0.20792389038</v>
      </c>
      <c r="M670" s="18">
        <f t="shared" si="10"/>
        <v>1</v>
      </c>
      <c r="N670" s="24"/>
    </row>
    <row r="671" spans="1:14" ht="13.5" thickBot="1">
      <c r="A671" s="3">
        <v>43766</v>
      </c>
      <c r="B671" s="7">
        <v>13</v>
      </c>
      <c r="C671" s="8">
        <v>38968.328125</v>
      </c>
      <c r="D671" s="8">
        <v>1343.2</v>
      </c>
      <c r="E671" s="8">
        <v>1335.4</v>
      </c>
      <c r="F671" s="8">
        <v>1151.5126950983199</v>
      </c>
      <c r="G671" s="8">
        <v>1263.8296344200801</v>
      </c>
      <c r="H671" s="8">
        <v>112.316939321757</v>
      </c>
      <c r="I671" s="9">
        <v>3.8926123383E-2</v>
      </c>
      <c r="J671" s="9">
        <v>9.4010448701000005E-2</v>
      </c>
      <c r="K671" s="9">
        <v>3.5100718773E-2</v>
      </c>
      <c r="L671" s="9">
        <v>9.0185044091000005E-2</v>
      </c>
      <c r="M671" s="18">
        <f t="shared" si="10"/>
        <v>1</v>
      </c>
      <c r="N671" s="24"/>
    </row>
    <row r="672" spans="1:14" ht="13.5" thickBot="1">
      <c r="A672" s="3">
        <v>43766</v>
      </c>
      <c r="B672" s="7">
        <v>14</v>
      </c>
      <c r="C672" s="8">
        <v>39625.33203125</v>
      </c>
      <c r="D672" s="8">
        <v>1363.6</v>
      </c>
      <c r="E672" s="8">
        <v>1355.9</v>
      </c>
      <c r="F672" s="8">
        <v>1258.1848711944201</v>
      </c>
      <c r="G672" s="8">
        <v>1363.4624177855901</v>
      </c>
      <c r="H672" s="8">
        <v>105.277546591171</v>
      </c>
      <c r="I672" s="9">
        <v>6.7475338111277203E-5</v>
      </c>
      <c r="J672" s="9">
        <v>5.1699425602999997E-2</v>
      </c>
      <c r="K672" s="9">
        <v>3.708885623E-3</v>
      </c>
      <c r="L672" s="9">
        <v>4.7923064642000003E-2</v>
      </c>
      <c r="M672" s="18">
        <f t="shared" si="10"/>
        <v>1</v>
      </c>
      <c r="N672" s="24"/>
    </row>
    <row r="673" spans="1:14" ht="13.5" thickBot="1">
      <c r="A673" s="3">
        <v>43766</v>
      </c>
      <c r="B673" s="7">
        <v>15</v>
      </c>
      <c r="C673" s="8">
        <v>40123.265625</v>
      </c>
      <c r="D673" s="8">
        <v>1419.5</v>
      </c>
      <c r="E673" s="8">
        <v>1411.6</v>
      </c>
      <c r="F673" s="8">
        <v>1271.8715330139801</v>
      </c>
      <c r="G673" s="8">
        <v>1348.56892476241</v>
      </c>
      <c r="H673" s="8">
        <v>76.697391748428004</v>
      </c>
      <c r="I673" s="9">
        <v>3.4787187462999997E-2</v>
      </c>
      <c r="J673" s="9">
        <v>7.2402386947000005E-2</v>
      </c>
      <c r="K673" s="9">
        <v>3.0912739203999999E-2</v>
      </c>
      <c r="L673" s="9">
        <v>6.8527938688000001E-2</v>
      </c>
      <c r="M673" s="18">
        <f t="shared" si="10"/>
        <v>1</v>
      </c>
      <c r="N673" s="24"/>
    </row>
    <row r="674" spans="1:14" ht="13.5" thickBot="1">
      <c r="A674" s="3">
        <v>43766</v>
      </c>
      <c r="B674" s="7">
        <v>16</v>
      </c>
      <c r="C674" s="8">
        <v>40466.84765625</v>
      </c>
      <c r="D674" s="8">
        <v>1467.2</v>
      </c>
      <c r="E674" s="8">
        <v>1459.1</v>
      </c>
      <c r="F674" s="8">
        <v>1352.9359863495799</v>
      </c>
      <c r="G674" s="8">
        <v>1460.18210818688</v>
      </c>
      <c r="H674" s="8">
        <v>107.24612183729801</v>
      </c>
      <c r="I674" s="9">
        <v>3.4418302169999999E-3</v>
      </c>
      <c r="J674" s="9">
        <v>5.6039241613000002E-2</v>
      </c>
      <c r="K674" s="9">
        <v>5.3070533899999997E-4</v>
      </c>
      <c r="L674" s="9">
        <v>5.2066706056999999E-2</v>
      </c>
      <c r="M674" s="18">
        <f t="shared" si="10"/>
        <v>1</v>
      </c>
      <c r="N674" s="24"/>
    </row>
    <row r="675" spans="1:14" ht="13.5" thickBot="1">
      <c r="A675" s="3">
        <v>43766</v>
      </c>
      <c r="B675" s="7">
        <v>17</v>
      </c>
      <c r="C675" s="8">
        <v>40905.58203125</v>
      </c>
      <c r="D675" s="8">
        <v>1466.1</v>
      </c>
      <c r="E675" s="8">
        <v>1458</v>
      </c>
      <c r="F675" s="8">
        <v>1328.39630813334</v>
      </c>
      <c r="G675" s="8">
        <v>1446.39042041832</v>
      </c>
      <c r="H675" s="8">
        <v>117.994112284978</v>
      </c>
      <c r="I675" s="9">
        <v>9.6662969990000003E-3</v>
      </c>
      <c r="J675" s="9">
        <v>6.7534915089000003E-2</v>
      </c>
      <c r="K675" s="9">
        <v>5.6937614420000003E-3</v>
      </c>
      <c r="L675" s="9">
        <v>6.3562379532000002E-2</v>
      </c>
      <c r="M675" s="18">
        <f t="shared" si="10"/>
        <v>1</v>
      </c>
      <c r="N675" s="24"/>
    </row>
    <row r="676" spans="1:14" ht="13.5" thickBot="1">
      <c r="A676" s="3">
        <v>43766</v>
      </c>
      <c r="B676" s="7">
        <v>18</v>
      </c>
      <c r="C676" s="8">
        <v>41068.7109375</v>
      </c>
      <c r="D676" s="8">
        <v>1048.2</v>
      </c>
      <c r="E676" s="8">
        <v>1040.8</v>
      </c>
      <c r="F676" s="8">
        <v>1036.5442032102001</v>
      </c>
      <c r="G676" s="8">
        <v>1098.09703624811</v>
      </c>
      <c r="H676" s="8">
        <v>61.552833037905998</v>
      </c>
      <c r="I676" s="9">
        <v>2.4471327242000001E-2</v>
      </c>
      <c r="J676" s="9">
        <v>5.7164280470000002E-3</v>
      </c>
      <c r="K676" s="9">
        <v>2.8100557256999999E-2</v>
      </c>
      <c r="L676" s="9">
        <v>2.087198033E-3</v>
      </c>
      <c r="M676" s="18">
        <f t="shared" si="10"/>
        <v>1</v>
      </c>
      <c r="N676" s="24"/>
    </row>
    <row r="677" spans="1:14" ht="13.5" thickBot="1">
      <c r="A677" s="3">
        <v>43766</v>
      </c>
      <c r="B677" s="7">
        <v>19</v>
      </c>
      <c r="C677" s="8">
        <v>41280.3671875</v>
      </c>
      <c r="D677" s="8">
        <v>203.4</v>
      </c>
      <c r="E677" s="8">
        <v>196.5</v>
      </c>
      <c r="F677" s="8">
        <v>210.07264416425099</v>
      </c>
      <c r="G677" s="8">
        <v>210.07264416425099</v>
      </c>
      <c r="H677" s="8">
        <v>0</v>
      </c>
      <c r="I677" s="9">
        <v>3.2725081720000001E-3</v>
      </c>
      <c r="J677" s="9">
        <v>3.2725081720000001E-3</v>
      </c>
      <c r="K677" s="9">
        <v>6.6565199429999998E-3</v>
      </c>
      <c r="L677" s="9">
        <v>6.6565199429999998E-3</v>
      </c>
      <c r="M677" s="18">
        <f t="shared" si="10"/>
        <v>1</v>
      </c>
      <c r="N677" s="24"/>
    </row>
    <row r="678" spans="1:14" ht="13.5" thickBot="1">
      <c r="A678" s="3">
        <v>43766</v>
      </c>
      <c r="B678" s="7">
        <v>20</v>
      </c>
      <c r="C678" s="8">
        <v>41965.1484375</v>
      </c>
      <c r="D678" s="8">
        <v>0.2</v>
      </c>
      <c r="E678" s="8">
        <v>0.2</v>
      </c>
      <c r="F678" s="8">
        <v>8.0505305400000005E-2</v>
      </c>
      <c r="G678" s="8">
        <v>0.17078943532099999</v>
      </c>
      <c r="H678" s="8">
        <v>9.0284129921000003E-2</v>
      </c>
      <c r="I678" s="9">
        <v>1.4325926767203599E-5</v>
      </c>
      <c r="J678" s="9">
        <v>5.8604558410826297E-5</v>
      </c>
      <c r="K678" s="9">
        <v>1.4325926767203599E-5</v>
      </c>
      <c r="L678" s="9">
        <v>5.8604558410826297E-5</v>
      </c>
      <c r="M678" s="18">
        <f t="shared" si="10"/>
        <v>0</v>
      </c>
      <c r="N678" s="24"/>
    </row>
    <row r="679" spans="1:14" ht="13.5" thickBot="1">
      <c r="A679" s="3">
        <v>43766</v>
      </c>
      <c r="B679" s="7">
        <v>21</v>
      </c>
      <c r="C679" s="8">
        <v>41392.8671875</v>
      </c>
      <c r="D679" s="8">
        <v>0</v>
      </c>
      <c r="E679" s="8">
        <v>0</v>
      </c>
      <c r="F679" s="8">
        <v>1.9999999551999999E-2</v>
      </c>
      <c r="G679" s="8">
        <v>1.9999999551999999E-2</v>
      </c>
      <c r="H679" s="8">
        <v>0</v>
      </c>
      <c r="I679" s="9">
        <v>9.8087295502526695E-6</v>
      </c>
      <c r="J679" s="9">
        <v>9.8087295502526695E-6</v>
      </c>
      <c r="K679" s="9">
        <v>9.8087295502526695E-6</v>
      </c>
      <c r="L679" s="9">
        <v>9.8087295502526695E-6</v>
      </c>
      <c r="M679" s="18">
        <f t="shared" si="10"/>
        <v>0</v>
      </c>
      <c r="N679" s="24"/>
    </row>
    <row r="680" spans="1:14" ht="13.5" thickBot="1">
      <c r="A680" s="3">
        <v>43766</v>
      </c>
      <c r="B680" s="7">
        <v>22</v>
      </c>
      <c r="C680" s="8">
        <v>39840.16796875</v>
      </c>
      <c r="D680" s="8">
        <v>0</v>
      </c>
      <c r="E680" s="8">
        <v>0</v>
      </c>
      <c r="F680" s="8">
        <v>5.9630860549999996E-3</v>
      </c>
      <c r="G680" s="8">
        <v>5.9630860549999996E-3</v>
      </c>
      <c r="H680" s="8">
        <v>0</v>
      </c>
      <c r="I680" s="9">
        <v>2.9245149854755998E-6</v>
      </c>
      <c r="J680" s="9">
        <v>2.9245149854755998E-6</v>
      </c>
      <c r="K680" s="9">
        <v>2.9245149854755998E-6</v>
      </c>
      <c r="L680" s="9">
        <v>2.9245149854755998E-6</v>
      </c>
      <c r="M680" s="18">
        <f t="shared" si="10"/>
        <v>0</v>
      </c>
      <c r="N680" s="24"/>
    </row>
    <row r="681" spans="1:14" ht="13.5" thickBot="1">
      <c r="A681" s="3">
        <v>43766</v>
      </c>
      <c r="B681" s="7">
        <v>23</v>
      </c>
      <c r="C681" s="8">
        <v>37342.8671875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9">
        <v>0</v>
      </c>
      <c r="J681" s="9">
        <v>0</v>
      </c>
      <c r="K681" s="9">
        <v>0</v>
      </c>
      <c r="L681" s="9">
        <v>0</v>
      </c>
      <c r="M681" s="18">
        <f t="shared" si="10"/>
        <v>0</v>
      </c>
      <c r="N681" s="24"/>
    </row>
    <row r="682" spans="1:14" ht="13.5" thickBot="1">
      <c r="A682" s="3">
        <v>43766</v>
      </c>
      <c r="B682" s="7">
        <v>24</v>
      </c>
      <c r="C682" s="8">
        <v>34641.44921875</v>
      </c>
      <c r="D682" s="8">
        <v>0</v>
      </c>
      <c r="E682" s="8">
        <v>0</v>
      </c>
      <c r="F682" s="8">
        <v>7.0976040089999999E-3</v>
      </c>
      <c r="G682" s="8">
        <v>7.0976040089999999E-3</v>
      </c>
      <c r="H682" s="8">
        <v>0</v>
      </c>
      <c r="I682" s="9">
        <v>3.4809239871702899E-6</v>
      </c>
      <c r="J682" s="9">
        <v>3.4809239871702899E-6</v>
      </c>
      <c r="K682" s="9">
        <v>3.4809239871702899E-6</v>
      </c>
      <c r="L682" s="9">
        <v>3.4809239871702899E-6</v>
      </c>
      <c r="M682" s="18">
        <f t="shared" si="10"/>
        <v>0</v>
      </c>
      <c r="N682" s="24"/>
    </row>
    <row r="683" spans="1:14" ht="13.5" thickBot="1">
      <c r="A683" s="3">
        <v>43767</v>
      </c>
      <c r="B683" s="7">
        <v>1</v>
      </c>
      <c r="C683" s="8">
        <v>32910.55859375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9">
        <v>0</v>
      </c>
      <c r="J683" s="9">
        <v>0</v>
      </c>
      <c r="K683" s="9">
        <v>0</v>
      </c>
      <c r="L683" s="9">
        <v>0</v>
      </c>
      <c r="M683" s="18">
        <f t="shared" si="10"/>
        <v>0</v>
      </c>
      <c r="N683" s="24"/>
    </row>
    <row r="684" spans="1:14" ht="13.5" thickBot="1">
      <c r="A684" s="3">
        <v>43767</v>
      </c>
      <c r="B684" s="7">
        <v>2</v>
      </c>
      <c r="C684" s="8">
        <v>31935.623046875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9">
        <v>0</v>
      </c>
      <c r="J684" s="9">
        <v>0</v>
      </c>
      <c r="K684" s="9">
        <v>0</v>
      </c>
      <c r="L684" s="9">
        <v>0</v>
      </c>
      <c r="M684" s="18">
        <f t="shared" si="10"/>
        <v>0</v>
      </c>
      <c r="N684" s="24"/>
    </row>
    <row r="685" spans="1:14" ht="13.5" thickBot="1">
      <c r="A685" s="3">
        <v>43767</v>
      </c>
      <c r="B685" s="7">
        <v>3</v>
      </c>
      <c r="C685" s="8">
        <v>31356.35546875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9">
        <v>0</v>
      </c>
      <c r="J685" s="9">
        <v>0</v>
      </c>
      <c r="K685" s="9">
        <v>0</v>
      </c>
      <c r="L685" s="9">
        <v>0</v>
      </c>
      <c r="M685" s="18">
        <f t="shared" si="10"/>
        <v>0</v>
      </c>
      <c r="N685" s="24"/>
    </row>
    <row r="686" spans="1:14" ht="13.5" thickBot="1">
      <c r="A686" s="3">
        <v>43767</v>
      </c>
      <c r="B686" s="7">
        <v>4</v>
      </c>
      <c r="C686" s="8">
        <v>31235.24609375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9">
        <v>0</v>
      </c>
      <c r="J686" s="9">
        <v>0</v>
      </c>
      <c r="K686" s="9">
        <v>0</v>
      </c>
      <c r="L686" s="9">
        <v>0</v>
      </c>
      <c r="M686" s="18">
        <f t="shared" si="10"/>
        <v>0</v>
      </c>
      <c r="N686" s="24"/>
    </row>
    <row r="687" spans="1:14" ht="13.5" thickBot="1">
      <c r="A687" s="3">
        <v>43767</v>
      </c>
      <c r="B687" s="7">
        <v>5</v>
      </c>
      <c r="C687" s="8">
        <v>31855.833984375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9">
        <v>0</v>
      </c>
      <c r="J687" s="9">
        <v>0</v>
      </c>
      <c r="K687" s="9">
        <v>0</v>
      </c>
      <c r="L687" s="9">
        <v>0</v>
      </c>
      <c r="M687" s="18">
        <f t="shared" si="10"/>
        <v>0</v>
      </c>
      <c r="N687" s="24"/>
    </row>
    <row r="688" spans="1:14" ht="13.5" thickBot="1">
      <c r="A688" s="3">
        <v>43767</v>
      </c>
      <c r="B688" s="7">
        <v>6</v>
      </c>
      <c r="C688" s="8">
        <v>33840.60546875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9">
        <v>0</v>
      </c>
      <c r="J688" s="9">
        <v>0</v>
      </c>
      <c r="K688" s="9">
        <v>0</v>
      </c>
      <c r="L688" s="9">
        <v>0</v>
      </c>
      <c r="M688" s="18">
        <f t="shared" si="10"/>
        <v>0</v>
      </c>
      <c r="N688" s="24"/>
    </row>
    <row r="689" spans="1:14" ht="13.5" thickBot="1">
      <c r="A689" s="3">
        <v>43767</v>
      </c>
      <c r="B689" s="7">
        <v>7</v>
      </c>
      <c r="C689" s="8">
        <v>37129.24609375</v>
      </c>
      <c r="D689" s="8">
        <v>0</v>
      </c>
      <c r="E689" s="8">
        <v>0</v>
      </c>
      <c r="F689" s="8">
        <v>1.290856467E-3</v>
      </c>
      <c r="G689" s="8">
        <v>1.290856467E-3</v>
      </c>
      <c r="H689" s="8">
        <v>0</v>
      </c>
      <c r="I689" s="9">
        <v>6.33083112973507E-7</v>
      </c>
      <c r="J689" s="9">
        <v>6.33083112973507E-7</v>
      </c>
      <c r="K689" s="9">
        <v>6.33083112973507E-7</v>
      </c>
      <c r="L689" s="9">
        <v>6.33083112973507E-7</v>
      </c>
      <c r="M689" s="18">
        <f t="shared" si="10"/>
        <v>0</v>
      </c>
      <c r="N689" s="24"/>
    </row>
    <row r="690" spans="1:14" ht="13.5" thickBot="1">
      <c r="A690" s="3">
        <v>43767</v>
      </c>
      <c r="B690" s="7">
        <v>8</v>
      </c>
      <c r="C690" s="8">
        <v>38958.515625</v>
      </c>
      <c r="D690" s="8">
        <v>0</v>
      </c>
      <c r="E690" s="8">
        <v>0</v>
      </c>
      <c r="F690" s="8">
        <v>2.8626914056999998E-2</v>
      </c>
      <c r="G690" s="8">
        <v>2.8626914056999998E-2</v>
      </c>
      <c r="H690" s="8">
        <v>0</v>
      </c>
      <c r="I690" s="9">
        <v>1.4039683206212199E-5</v>
      </c>
      <c r="J690" s="9">
        <v>1.4039683206212199E-5</v>
      </c>
      <c r="K690" s="9">
        <v>1.4039683206212199E-5</v>
      </c>
      <c r="L690" s="9">
        <v>1.4039683206212199E-5</v>
      </c>
      <c r="M690" s="18">
        <f t="shared" si="10"/>
        <v>0</v>
      </c>
      <c r="N690" s="24"/>
    </row>
    <row r="691" spans="1:14" ht="13.5" thickBot="1">
      <c r="A691" s="3">
        <v>43767</v>
      </c>
      <c r="B691" s="7">
        <v>9</v>
      </c>
      <c r="C691" s="8">
        <v>39084.62109375</v>
      </c>
      <c r="D691" s="8">
        <v>37</v>
      </c>
      <c r="E691" s="8">
        <v>30.4</v>
      </c>
      <c r="F691" s="8">
        <v>6.5895922371509998</v>
      </c>
      <c r="G691" s="8">
        <v>8.9220772636590002</v>
      </c>
      <c r="H691" s="8">
        <v>2.3324850265079999</v>
      </c>
      <c r="I691" s="9">
        <v>1.3770437829999999E-2</v>
      </c>
      <c r="J691" s="9">
        <v>1.4914373595999999E-2</v>
      </c>
      <c r="K691" s="9">
        <v>1.0533557006E-2</v>
      </c>
      <c r="L691" s="9">
        <v>1.1677492772E-2</v>
      </c>
      <c r="M691" s="18">
        <f t="shared" si="10"/>
        <v>1</v>
      </c>
      <c r="N691" s="24"/>
    </row>
    <row r="692" spans="1:14" ht="13.5" thickBot="1">
      <c r="A692" s="3">
        <v>43767</v>
      </c>
      <c r="B692" s="7">
        <v>10</v>
      </c>
      <c r="C692" s="8">
        <v>39682.8203125</v>
      </c>
      <c r="D692" s="8">
        <v>207.3</v>
      </c>
      <c r="E692" s="8">
        <v>193.2</v>
      </c>
      <c r="F692" s="8">
        <v>78.656828476719994</v>
      </c>
      <c r="G692" s="8">
        <v>82.116774562128995</v>
      </c>
      <c r="H692" s="8">
        <v>3.4599460854089998</v>
      </c>
      <c r="I692" s="9">
        <v>6.1394421498999999E-2</v>
      </c>
      <c r="J692" s="9">
        <v>6.3091305308000001E-2</v>
      </c>
      <c r="K692" s="9">
        <v>5.4479267012000003E-2</v>
      </c>
      <c r="L692" s="9">
        <v>5.617615082E-2</v>
      </c>
      <c r="M692" s="18">
        <f t="shared" si="10"/>
        <v>1</v>
      </c>
      <c r="N692" s="24"/>
    </row>
    <row r="693" spans="1:14" ht="13.5" thickBot="1">
      <c r="A693" s="3">
        <v>43767</v>
      </c>
      <c r="B693" s="7">
        <v>11</v>
      </c>
      <c r="C693" s="8">
        <v>40443.51171875</v>
      </c>
      <c r="D693" s="8">
        <v>437.6</v>
      </c>
      <c r="E693" s="8">
        <v>429.9</v>
      </c>
      <c r="F693" s="8">
        <v>207.359484142197</v>
      </c>
      <c r="G693" s="8">
        <v>207.960442955676</v>
      </c>
      <c r="H693" s="8">
        <v>0.60095881347799995</v>
      </c>
      <c r="I693" s="9">
        <v>0.112623617971</v>
      </c>
      <c r="J693" s="9">
        <v>0.112918350101</v>
      </c>
      <c r="K693" s="9">
        <v>0.10884725701</v>
      </c>
      <c r="L693" s="9">
        <v>0.10914198914000001</v>
      </c>
      <c r="M693" s="18">
        <f t="shared" si="10"/>
        <v>1</v>
      </c>
      <c r="N693" s="24"/>
    </row>
    <row r="694" spans="1:14" ht="13.5" thickBot="1">
      <c r="A694" s="3">
        <v>43767</v>
      </c>
      <c r="B694" s="7">
        <v>12</v>
      </c>
      <c r="C694" s="8">
        <v>40831.859375</v>
      </c>
      <c r="D694" s="8">
        <v>599.6</v>
      </c>
      <c r="E694" s="8">
        <v>591.70000000000005</v>
      </c>
      <c r="F694" s="8">
        <v>374.50706338624201</v>
      </c>
      <c r="G694" s="8">
        <v>374.50706338624201</v>
      </c>
      <c r="H694" s="8">
        <v>0</v>
      </c>
      <c r="I694" s="9">
        <v>0.110393789413</v>
      </c>
      <c r="J694" s="9">
        <v>0.110393789413</v>
      </c>
      <c r="K694" s="9">
        <v>0.106519341154</v>
      </c>
      <c r="L694" s="9">
        <v>0.106519341154</v>
      </c>
      <c r="M694" s="18">
        <f t="shared" si="10"/>
        <v>1</v>
      </c>
      <c r="N694" s="24"/>
    </row>
    <row r="695" spans="1:14" ht="13.5" thickBot="1">
      <c r="A695" s="3">
        <v>43767</v>
      </c>
      <c r="B695" s="7">
        <v>13</v>
      </c>
      <c r="C695" s="8">
        <v>41094.203125</v>
      </c>
      <c r="D695" s="8">
        <v>665.7</v>
      </c>
      <c r="E695" s="8">
        <v>657.9</v>
      </c>
      <c r="F695" s="8">
        <v>562.53000313427697</v>
      </c>
      <c r="G695" s="8">
        <v>562.53000313427697</v>
      </c>
      <c r="H695" s="8">
        <v>0</v>
      </c>
      <c r="I695" s="9">
        <v>5.0598330977999997E-2</v>
      </c>
      <c r="J695" s="9">
        <v>5.0598330977999997E-2</v>
      </c>
      <c r="K695" s="9">
        <v>4.6772926367999998E-2</v>
      </c>
      <c r="L695" s="9">
        <v>4.6772926367999998E-2</v>
      </c>
      <c r="M695" s="18">
        <f t="shared" si="10"/>
        <v>1</v>
      </c>
      <c r="N695" s="24"/>
    </row>
    <row r="696" spans="1:14" ht="13.5" thickBot="1">
      <c r="A696" s="3">
        <v>43767</v>
      </c>
      <c r="B696" s="7">
        <v>14</v>
      </c>
      <c r="C696" s="8">
        <v>41242.45703125</v>
      </c>
      <c r="D696" s="8">
        <v>926.8</v>
      </c>
      <c r="E696" s="8">
        <v>919.1</v>
      </c>
      <c r="F696" s="8">
        <v>748.02158735672595</v>
      </c>
      <c r="G696" s="8">
        <v>760.77712160666795</v>
      </c>
      <c r="H696" s="8">
        <v>12.755534249941</v>
      </c>
      <c r="I696" s="9">
        <v>8.1423677484999998E-2</v>
      </c>
      <c r="J696" s="9">
        <v>8.7679456911E-2</v>
      </c>
      <c r="K696" s="9">
        <v>7.7647316524000004E-2</v>
      </c>
      <c r="L696" s="9">
        <v>8.3903095950000006E-2</v>
      </c>
      <c r="M696" s="18">
        <f t="shared" si="10"/>
        <v>1</v>
      </c>
      <c r="N696" s="24"/>
    </row>
    <row r="697" spans="1:14" ht="13.5" thickBot="1">
      <c r="A697" s="3">
        <v>43767</v>
      </c>
      <c r="B697" s="7">
        <v>15</v>
      </c>
      <c r="C697" s="8">
        <v>41211.03515625</v>
      </c>
      <c r="D697" s="8">
        <v>909.2</v>
      </c>
      <c r="E697" s="8">
        <v>901.4</v>
      </c>
      <c r="F697" s="8">
        <v>784.08441117790005</v>
      </c>
      <c r="G697" s="8">
        <v>831.42854703929697</v>
      </c>
      <c r="H697" s="8">
        <v>47.344135861395998</v>
      </c>
      <c r="I697" s="9">
        <v>3.8141958293000003E-2</v>
      </c>
      <c r="J697" s="9">
        <v>6.1361250035000002E-2</v>
      </c>
      <c r="K697" s="9">
        <v>3.4316553683000003E-2</v>
      </c>
      <c r="L697" s="9">
        <v>5.7535845425000003E-2</v>
      </c>
      <c r="M697" s="18">
        <f t="shared" si="10"/>
        <v>1</v>
      </c>
      <c r="N697" s="24"/>
    </row>
    <row r="698" spans="1:14" ht="13.5" thickBot="1">
      <c r="A698" s="3">
        <v>43767</v>
      </c>
      <c r="B698" s="7">
        <v>16</v>
      </c>
      <c r="C698" s="8">
        <v>41223.15625</v>
      </c>
      <c r="D698" s="8">
        <v>874.6</v>
      </c>
      <c r="E698" s="8">
        <v>866.6</v>
      </c>
      <c r="F698" s="8">
        <v>839.33771538747305</v>
      </c>
      <c r="G698" s="8">
        <v>919.59684791922598</v>
      </c>
      <c r="H698" s="8">
        <v>80.259132531752996</v>
      </c>
      <c r="I698" s="9">
        <v>2.2068096084999999E-2</v>
      </c>
      <c r="J698" s="9">
        <v>1.7293911039999998E-2</v>
      </c>
      <c r="K698" s="9">
        <v>2.5991587993000002E-2</v>
      </c>
      <c r="L698" s="9">
        <v>1.3370419133E-2</v>
      </c>
      <c r="M698" s="18">
        <f t="shared" si="10"/>
        <v>1</v>
      </c>
      <c r="N698" s="24"/>
    </row>
    <row r="699" spans="1:14" ht="13.5" thickBot="1">
      <c r="A699" s="3">
        <v>43767</v>
      </c>
      <c r="B699" s="7">
        <v>17</v>
      </c>
      <c r="C699" s="8">
        <v>41609.4375</v>
      </c>
      <c r="D699" s="8">
        <v>912.4</v>
      </c>
      <c r="E699" s="8">
        <v>902.5</v>
      </c>
      <c r="F699" s="8">
        <v>725.88821417637303</v>
      </c>
      <c r="G699" s="8">
        <v>851.33658734625601</v>
      </c>
      <c r="H699" s="8">
        <v>125.448373169883</v>
      </c>
      <c r="I699" s="9">
        <v>2.9947725676E-2</v>
      </c>
      <c r="J699" s="9">
        <v>9.1472185297999997E-2</v>
      </c>
      <c r="K699" s="9">
        <v>2.509240444E-2</v>
      </c>
      <c r="L699" s="9">
        <v>8.6616864062000004E-2</v>
      </c>
      <c r="M699" s="18">
        <f t="shared" si="10"/>
        <v>1</v>
      </c>
      <c r="N699" s="24"/>
    </row>
    <row r="700" spans="1:14" ht="13.5" thickBot="1">
      <c r="A700" s="3">
        <v>43767</v>
      </c>
      <c r="B700" s="7">
        <v>18</v>
      </c>
      <c r="C700" s="8">
        <v>41967.39453125</v>
      </c>
      <c r="D700" s="8">
        <v>624.29999999999995</v>
      </c>
      <c r="E700" s="8">
        <v>616.70000000000005</v>
      </c>
      <c r="F700" s="8">
        <v>491.468574129991</v>
      </c>
      <c r="G700" s="8">
        <v>575.25318076173096</v>
      </c>
      <c r="H700" s="8">
        <v>83.784606631738995</v>
      </c>
      <c r="I700" s="9">
        <v>2.4054349797999999E-2</v>
      </c>
      <c r="J700" s="9">
        <v>6.5145378062000006E-2</v>
      </c>
      <c r="K700" s="9">
        <v>2.0327032485E-2</v>
      </c>
      <c r="L700" s="9">
        <v>6.1418060750000003E-2</v>
      </c>
      <c r="M700" s="18">
        <f t="shared" si="10"/>
        <v>1</v>
      </c>
      <c r="N700" s="24"/>
    </row>
    <row r="701" spans="1:14" ht="13.5" thickBot="1">
      <c r="A701" s="3">
        <v>43767</v>
      </c>
      <c r="B701" s="7">
        <v>19</v>
      </c>
      <c r="C701" s="8">
        <v>42656.7265625</v>
      </c>
      <c r="D701" s="8">
        <v>131.9</v>
      </c>
      <c r="E701" s="8">
        <v>122.8</v>
      </c>
      <c r="F701" s="8">
        <v>118.86702113034301</v>
      </c>
      <c r="G701" s="8">
        <v>118.86702113034301</v>
      </c>
      <c r="H701" s="8">
        <v>0</v>
      </c>
      <c r="I701" s="9">
        <v>6.3918483910000001E-3</v>
      </c>
      <c r="J701" s="9">
        <v>6.3918483910000001E-3</v>
      </c>
      <c r="K701" s="9">
        <v>1.9288763460000001E-3</v>
      </c>
      <c r="L701" s="9">
        <v>1.9288763460000001E-3</v>
      </c>
      <c r="M701" s="18">
        <f t="shared" si="10"/>
        <v>1</v>
      </c>
      <c r="N701" s="24"/>
    </row>
    <row r="702" spans="1:14" ht="13.5" thickBot="1">
      <c r="A702" s="3">
        <v>43767</v>
      </c>
      <c r="B702" s="7">
        <v>20</v>
      </c>
      <c r="C702" s="8">
        <v>43215.80859375</v>
      </c>
      <c r="D702" s="8">
        <v>0.2</v>
      </c>
      <c r="E702" s="8">
        <v>0.2</v>
      </c>
      <c r="F702" s="8">
        <v>0.15696066468299999</v>
      </c>
      <c r="G702" s="8">
        <v>0.15372733142200001</v>
      </c>
      <c r="H702" s="8">
        <v>-3.233333261E-3</v>
      </c>
      <c r="I702" s="9">
        <v>2.26938050896178E-5</v>
      </c>
      <c r="J702" s="9">
        <v>2.1108060478993601E-5</v>
      </c>
      <c r="K702" s="9">
        <v>2.26938050896178E-5</v>
      </c>
      <c r="L702" s="9">
        <v>2.1108060478993601E-5</v>
      </c>
      <c r="M702" s="18">
        <f t="shared" si="10"/>
        <v>0</v>
      </c>
      <c r="N702" s="24"/>
    </row>
    <row r="703" spans="1:14" ht="13.5" thickBot="1">
      <c r="A703" s="3">
        <v>43767</v>
      </c>
      <c r="B703" s="7">
        <v>21</v>
      </c>
      <c r="C703" s="8">
        <v>42739.54296875</v>
      </c>
      <c r="D703" s="8">
        <v>0</v>
      </c>
      <c r="E703" s="8">
        <v>0</v>
      </c>
      <c r="F703" s="8">
        <v>0.114067845013</v>
      </c>
      <c r="G703" s="8">
        <v>0.114067845013</v>
      </c>
      <c r="H703" s="8">
        <v>0</v>
      </c>
      <c r="I703" s="9">
        <v>5.5943033356256203E-5</v>
      </c>
      <c r="J703" s="9">
        <v>5.5943033356256203E-5</v>
      </c>
      <c r="K703" s="9">
        <v>5.5943033356256203E-5</v>
      </c>
      <c r="L703" s="9">
        <v>5.5943033356256203E-5</v>
      </c>
      <c r="M703" s="18">
        <f t="shared" si="10"/>
        <v>0</v>
      </c>
      <c r="N703" s="24"/>
    </row>
    <row r="704" spans="1:14" ht="13.5" thickBot="1">
      <c r="A704" s="3">
        <v>43767</v>
      </c>
      <c r="B704" s="7">
        <v>22</v>
      </c>
      <c r="C704" s="8">
        <v>41314.75390625</v>
      </c>
      <c r="D704" s="8">
        <v>0</v>
      </c>
      <c r="E704" s="8">
        <v>0</v>
      </c>
      <c r="F704" s="8">
        <v>7.2572192490999998E-2</v>
      </c>
      <c r="G704" s="8">
        <v>7.2572192490999998E-2</v>
      </c>
      <c r="H704" s="8">
        <v>0</v>
      </c>
      <c r="I704" s="9">
        <v>3.5592051246570099E-5</v>
      </c>
      <c r="J704" s="9">
        <v>3.5592051246570099E-5</v>
      </c>
      <c r="K704" s="9">
        <v>3.5592051246570099E-5</v>
      </c>
      <c r="L704" s="9">
        <v>3.5592051246570099E-5</v>
      </c>
      <c r="M704" s="18">
        <f t="shared" si="10"/>
        <v>0</v>
      </c>
      <c r="N704" s="24"/>
    </row>
    <row r="705" spans="1:14" ht="13.5" thickBot="1">
      <c r="A705" s="3">
        <v>43767</v>
      </c>
      <c r="B705" s="7">
        <v>23</v>
      </c>
      <c r="C705" s="8">
        <v>39008.90234375</v>
      </c>
      <c r="D705" s="8">
        <v>0</v>
      </c>
      <c r="E705" s="8">
        <v>0</v>
      </c>
      <c r="F705" s="8">
        <v>7.0000000298000006E-2</v>
      </c>
      <c r="G705" s="8">
        <v>7.0000000298000006E-2</v>
      </c>
      <c r="H705" s="8">
        <v>0</v>
      </c>
      <c r="I705" s="9">
        <v>3.4330554339393397E-5</v>
      </c>
      <c r="J705" s="9">
        <v>3.4330554339393397E-5</v>
      </c>
      <c r="K705" s="9">
        <v>3.4330554339393397E-5</v>
      </c>
      <c r="L705" s="9">
        <v>3.4330554339393397E-5</v>
      </c>
      <c r="M705" s="18">
        <f t="shared" si="10"/>
        <v>0</v>
      </c>
      <c r="N705" s="24"/>
    </row>
    <row r="706" spans="1:14" ht="13.5" thickBot="1">
      <c r="A706" s="3">
        <v>43767</v>
      </c>
      <c r="B706" s="7">
        <v>24</v>
      </c>
      <c r="C706" s="8">
        <v>36779.14453125</v>
      </c>
      <c r="D706" s="8">
        <v>0</v>
      </c>
      <c r="E706" s="8">
        <v>0</v>
      </c>
      <c r="F706" s="8">
        <v>7.0000000298000006E-2</v>
      </c>
      <c r="G706" s="8">
        <v>7.0000000298000006E-2</v>
      </c>
      <c r="H706" s="8">
        <v>0</v>
      </c>
      <c r="I706" s="9">
        <v>3.4330554339393397E-5</v>
      </c>
      <c r="J706" s="9">
        <v>3.4330554339393397E-5</v>
      </c>
      <c r="K706" s="9">
        <v>3.4330554339393397E-5</v>
      </c>
      <c r="L706" s="9">
        <v>3.4330554339393397E-5</v>
      </c>
      <c r="M706" s="18">
        <f t="shared" si="10"/>
        <v>0</v>
      </c>
      <c r="N706" s="24"/>
    </row>
    <row r="707" spans="1:14" ht="13.5" thickBot="1">
      <c r="A707" s="3">
        <v>43768</v>
      </c>
      <c r="B707" s="7">
        <v>1</v>
      </c>
      <c r="C707" s="8">
        <v>34945.94921875</v>
      </c>
      <c r="D707" s="8">
        <v>0</v>
      </c>
      <c r="E707" s="8">
        <v>0</v>
      </c>
      <c r="F707" s="8">
        <v>7.0022222519000005E-2</v>
      </c>
      <c r="G707" s="8">
        <v>7.0022222519000005E-2</v>
      </c>
      <c r="H707" s="8">
        <v>0</v>
      </c>
      <c r="I707" s="9">
        <v>3.4341452927782602E-5</v>
      </c>
      <c r="J707" s="9">
        <v>3.4341452927782602E-5</v>
      </c>
      <c r="K707" s="9">
        <v>3.4341452927782602E-5</v>
      </c>
      <c r="L707" s="9">
        <v>3.4341452927782602E-5</v>
      </c>
      <c r="M707" s="18">
        <f t="shared" si="10"/>
        <v>0</v>
      </c>
      <c r="N707" s="24"/>
    </row>
    <row r="708" spans="1:14" ht="13.5" thickBot="1">
      <c r="A708" s="3">
        <v>43768</v>
      </c>
      <c r="B708" s="7">
        <v>2</v>
      </c>
      <c r="C708" s="8">
        <v>33973.2890625</v>
      </c>
      <c r="D708" s="8">
        <v>0</v>
      </c>
      <c r="E708" s="8">
        <v>0</v>
      </c>
      <c r="F708" s="8">
        <v>7.0013333630999999E-2</v>
      </c>
      <c r="G708" s="8">
        <v>7.0013333630999999E-2</v>
      </c>
      <c r="H708" s="8">
        <v>0</v>
      </c>
      <c r="I708" s="9">
        <v>3.4337093492629898E-5</v>
      </c>
      <c r="J708" s="9">
        <v>3.4337093492629898E-5</v>
      </c>
      <c r="K708" s="9">
        <v>3.4337093492629898E-5</v>
      </c>
      <c r="L708" s="9">
        <v>3.4337093492629898E-5</v>
      </c>
      <c r="M708" s="18">
        <f t="shared" si="10"/>
        <v>0</v>
      </c>
      <c r="N708" s="24"/>
    </row>
    <row r="709" spans="1:14" ht="13.5" thickBot="1">
      <c r="A709" s="3">
        <v>43768</v>
      </c>
      <c r="B709" s="7">
        <v>3</v>
      </c>
      <c r="C709" s="8">
        <v>33443.94921875</v>
      </c>
      <c r="D709" s="8">
        <v>0</v>
      </c>
      <c r="E709" s="8">
        <v>0</v>
      </c>
      <c r="F709" s="8">
        <v>7.5300799772999999E-2</v>
      </c>
      <c r="G709" s="8">
        <v>7.5300799772999999E-2</v>
      </c>
      <c r="H709" s="8">
        <v>0</v>
      </c>
      <c r="I709" s="9">
        <v>3.6930259820401698E-5</v>
      </c>
      <c r="J709" s="9">
        <v>3.6930259820401698E-5</v>
      </c>
      <c r="K709" s="9">
        <v>3.6930259820401698E-5</v>
      </c>
      <c r="L709" s="9">
        <v>3.6930259820401698E-5</v>
      </c>
      <c r="M709" s="18">
        <f t="shared" si="10"/>
        <v>0</v>
      </c>
      <c r="N709" s="24"/>
    </row>
    <row r="710" spans="1:14" ht="13.5" thickBot="1">
      <c r="A710" s="3">
        <v>43768</v>
      </c>
      <c r="B710" s="7">
        <v>4</v>
      </c>
      <c r="C710" s="8">
        <v>33349.8671875</v>
      </c>
      <c r="D710" s="8">
        <v>0</v>
      </c>
      <c r="E710" s="8">
        <v>0</v>
      </c>
      <c r="F710" s="8">
        <v>7.0000000298000006E-2</v>
      </c>
      <c r="G710" s="8">
        <v>7.0000000298000006E-2</v>
      </c>
      <c r="H710" s="8">
        <v>0</v>
      </c>
      <c r="I710" s="9">
        <v>3.4330554339393397E-5</v>
      </c>
      <c r="J710" s="9">
        <v>3.4330554339393397E-5</v>
      </c>
      <c r="K710" s="9">
        <v>3.4330554339393397E-5</v>
      </c>
      <c r="L710" s="9">
        <v>3.4330554339393397E-5</v>
      </c>
      <c r="M710" s="18">
        <f t="shared" si="10"/>
        <v>0</v>
      </c>
      <c r="N710" s="24"/>
    </row>
    <row r="711" spans="1:14" ht="13.5" thickBot="1">
      <c r="A711" s="3">
        <v>43768</v>
      </c>
      <c r="B711" s="7">
        <v>5</v>
      </c>
      <c r="C711" s="8">
        <v>34060.92578125</v>
      </c>
      <c r="D711" s="8">
        <v>0</v>
      </c>
      <c r="E711" s="8">
        <v>0</v>
      </c>
      <c r="F711" s="8">
        <v>7.0000000298000006E-2</v>
      </c>
      <c r="G711" s="8">
        <v>7.0000000298000006E-2</v>
      </c>
      <c r="H711" s="8">
        <v>0</v>
      </c>
      <c r="I711" s="9">
        <v>3.4330554339393397E-5</v>
      </c>
      <c r="J711" s="9">
        <v>3.4330554339393397E-5</v>
      </c>
      <c r="K711" s="9">
        <v>3.4330554339393397E-5</v>
      </c>
      <c r="L711" s="9">
        <v>3.4330554339393397E-5</v>
      </c>
      <c r="M711" s="18">
        <f t="shared" si="10"/>
        <v>0</v>
      </c>
      <c r="N711" s="24"/>
    </row>
    <row r="712" spans="1:14" ht="13.5" thickBot="1">
      <c r="A712" s="3">
        <v>43768</v>
      </c>
      <c r="B712" s="7">
        <v>6</v>
      </c>
      <c r="C712" s="8">
        <v>36193.765625</v>
      </c>
      <c r="D712" s="8">
        <v>0</v>
      </c>
      <c r="E712" s="8">
        <v>0</v>
      </c>
      <c r="F712" s="8">
        <v>7.0000000298000006E-2</v>
      </c>
      <c r="G712" s="8">
        <v>7.0000000298000006E-2</v>
      </c>
      <c r="H712" s="8">
        <v>0</v>
      </c>
      <c r="I712" s="9">
        <v>3.4330554339393397E-5</v>
      </c>
      <c r="J712" s="9">
        <v>3.4330554339393397E-5</v>
      </c>
      <c r="K712" s="9">
        <v>3.4330554339393397E-5</v>
      </c>
      <c r="L712" s="9">
        <v>3.4330554339393397E-5</v>
      </c>
      <c r="M712" s="18">
        <f t="shared" si="10"/>
        <v>0</v>
      </c>
      <c r="N712" s="24"/>
    </row>
    <row r="713" spans="1:14" ht="13.5" thickBot="1">
      <c r="A713" s="3">
        <v>43768</v>
      </c>
      <c r="B713" s="7">
        <v>7</v>
      </c>
      <c r="C713" s="8">
        <v>39451.25390625</v>
      </c>
      <c r="D713" s="8">
        <v>0</v>
      </c>
      <c r="E713" s="8">
        <v>0</v>
      </c>
      <c r="F713" s="8">
        <v>9.5783843356000001E-2</v>
      </c>
      <c r="G713" s="8">
        <v>9.5750510023999993E-2</v>
      </c>
      <c r="H713" s="8">
        <v>-3.3333332588275301E-5</v>
      </c>
      <c r="I713" s="9">
        <v>4.6959543905892E-5</v>
      </c>
      <c r="J713" s="9">
        <v>4.6975891788475697E-5</v>
      </c>
      <c r="K713" s="9">
        <v>4.6959543905892E-5</v>
      </c>
      <c r="L713" s="9">
        <v>4.6975891788475697E-5</v>
      </c>
      <c r="M713" s="18">
        <f t="shared" si="10"/>
        <v>0</v>
      </c>
      <c r="N713" s="24"/>
    </row>
    <row r="714" spans="1:14" ht="13.5" thickBot="1">
      <c r="A714" s="3">
        <v>43768</v>
      </c>
      <c r="B714" s="7">
        <v>8</v>
      </c>
      <c r="C714" s="8">
        <v>41117.40625</v>
      </c>
      <c r="D714" s="8">
        <v>0</v>
      </c>
      <c r="E714" s="8">
        <v>0</v>
      </c>
      <c r="F714" s="8">
        <v>7.0366666955999996E-2</v>
      </c>
      <c r="G714" s="8">
        <v>7.0311111401999998E-2</v>
      </c>
      <c r="H714" s="8">
        <v>-5.5555554313792098E-5</v>
      </c>
      <c r="I714" s="9">
        <v>3.4483134576841799E-5</v>
      </c>
      <c r="J714" s="9">
        <v>3.45103810478147E-5</v>
      </c>
      <c r="K714" s="9">
        <v>3.4483134576841799E-5</v>
      </c>
      <c r="L714" s="9">
        <v>3.45103810478147E-5</v>
      </c>
      <c r="M714" s="18">
        <f t="shared" si="10"/>
        <v>0</v>
      </c>
      <c r="N714" s="24"/>
    </row>
    <row r="715" spans="1:14" ht="13.5" thickBot="1">
      <c r="A715" s="3">
        <v>43768</v>
      </c>
      <c r="B715" s="7">
        <v>9</v>
      </c>
      <c r="C715" s="8">
        <v>41495.171875</v>
      </c>
      <c r="D715" s="8">
        <v>72.5</v>
      </c>
      <c r="E715" s="8">
        <v>65.099999999999994</v>
      </c>
      <c r="F715" s="8">
        <v>15.386230667402</v>
      </c>
      <c r="G715" s="8">
        <v>19.867560101058999</v>
      </c>
      <c r="H715" s="8">
        <v>4.4813294336569998</v>
      </c>
      <c r="I715" s="9">
        <v>2.5812869003000002E-2</v>
      </c>
      <c r="J715" s="9">
        <v>2.8010676474999999E-2</v>
      </c>
      <c r="K715" s="9">
        <v>2.2183638988999999E-2</v>
      </c>
      <c r="L715" s="9">
        <v>2.4381446460000001E-2</v>
      </c>
      <c r="M715" s="18">
        <f t="shared" si="10"/>
        <v>1</v>
      </c>
      <c r="N715" s="24"/>
    </row>
    <row r="716" spans="1:14" ht="13.5" thickBot="1">
      <c r="A716" s="3">
        <v>43768</v>
      </c>
      <c r="B716" s="7">
        <v>10</v>
      </c>
      <c r="C716" s="8">
        <v>41939.046875</v>
      </c>
      <c r="D716" s="8">
        <v>458.4</v>
      </c>
      <c r="E716" s="8">
        <v>448.6</v>
      </c>
      <c r="F716" s="8">
        <v>123.566033122672</v>
      </c>
      <c r="G716" s="8">
        <v>123.566033122672</v>
      </c>
      <c r="H716" s="8">
        <v>0</v>
      </c>
      <c r="I716" s="9">
        <v>0.164214794937</v>
      </c>
      <c r="J716" s="9">
        <v>0.164214794937</v>
      </c>
      <c r="K716" s="9">
        <v>0.15940851735</v>
      </c>
      <c r="L716" s="9">
        <v>0.15940851735</v>
      </c>
      <c r="M716" s="18">
        <f t="shared" ref="M716:M754" si="11">IF(F716&gt;5,1,0)</f>
        <v>1</v>
      </c>
      <c r="N716" s="24"/>
    </row>
    <row r="717" spans="1:14" ht="13.5" thickBot="1">
      <c r="A717" s="3">
        <v>43768</v>
      </c>
      <c r="B717" s="7">
        <v>11</v>
      </c>
      <c r="C717" s="8">
        <v>42310.87109375</v>
      </c>
      <c r="D717" s="8">
        <v>759.5</v>
      </c>
      <c r="E717" s="8">
        <v>752</v>
      </c>
      <c r="F717" s="8">
        <v>199.250500866821</v>
      </c>
      <c r="G717" s="8">
        <v>202.59444287555101</v>
      </c>
      <c r="H717" s="8">
        <v>3.34394200873</v>
      </c>
      <c r="I717" s="9">
        <v>0.27312680584799998</v>
      </c>
      <c r="J717" s="9">
        <v>0.27476679702399998</v>
      </c>
      <c r="K717" s="9">
        <v>0.269448532184</v>
      </c>
      <c r="L717" s="9">
        <v>0.27108852336099998</v>
      </c>
      <c r="M717" s="18">
        <f t="shared" si="11"/>
        <v>1</v>
      </c>
      <c r="N717" s="24"/>
    </row>
    <row r="718" spans="1:14" ht="13.5" thickBot="1">
      <c r="A718" s="3">
        <v>43768</v>
      </c>
      <c r="B718" s="7">
        <v>12</v>
      </c>
      <c r="C718" s="8">
        <v>42513.08203125</v>
      </c>
      <c r="D718" s="8">
        <v>889.2</v>
      </c>
      <c r="E718" s="8">
        <v>881.4</v>
      </c>
      <c r="F718" s="8">
        <v>352.329699517488</v>
      </c>
      <c r="G718" s="8">
        <v>352.329699517488</v>
      </c>
      <c r="H718" s="8">
        <v>0</v>
      </c>
      <c r="I718" s="9">
        <v>0.26330078493499998</v>
      </c>
      <c r="J718" s="9">
        <v>0.26330078493499998</v>
      </c>
      <c r="K718" s="9">
        <v>0.25947538032400003</v>
      </c>
      <c r="L718" s="9">
        <v>0.25947538032400003</v>
      </c>
      <c r="M718" s="18">
        <f t="shared" si="11"/>
        <v>1</v>
      </c>
      <c r="N718" s="24"/>
    </row>
    <row r="719" spans="1:14" ht="13.5" thickBot="1">
      <c r="A719" s="3">
        <v>43768</v>
      </c>
      <c r="B719" s="7">
        <v>13</v>
      </c>
      <c r="C719" s="8">
        <v>42517.41796875</v>
      </c>
      <c r="D719" s="8">
        <v>999.7</v>
      </c>
      <c r="E719" s="8">
        <v>992.3</v>
      </c>
      <c r="F719" s="8">
        <v>428.11439895735901</v>
      </c>
      <c r="G719" s="8">
        <v>428.11439895735799</v>
      </c>
      <c r="H719" s="8">
        <v>0</v>
      </c>
      <c r="I719" s="9">
        <v>0.28032643503799998</v>
      </c>
      <c r="J719" s="9">
        <v>0.28032643503799998</v>
      </c>
      <c r="K719" s="9">
        <v>0.27669720502299999</v>
      </c>
      <c r="L719" s="9">
        <v>0.27669720502299999</v>
      </c>
      <c r="M719" s="18">
        <f t="shared" si="11"/>
        <v>1</v>
      </c>
      <c r="N719" s="24"/>
    </row>
    <row r="720" spans="1:14" ht="13.5" thickBot="1">
      <c r="A720" s="3">
        <v>43768</v>
      </c>
      <c r="B720" s="7">
        <v>14</v>
      </c>
      <c r="C720" s="8">
        <v>42531.96484375</v>
      </c>
      <c r="D720" s="8">
        <v>1090.5</v>
      </c>
      <c r="E720" s="8">
        <v>1082.8</v>
      </c>
      <c r="F720" s="8">
        <v>454.90279354148498</v>
      </c>
      <c r="G720" s="8">
        <v>454.90279354148402</v>
      </c>
      <c r="H720" s="8">
        <v>0</v>
      </c>
      <c r="I720" s="9">
        <v>0.31172006201899999</v>
      </c>
      <c r="J720" s="9">
        <v>0.31172006201899999</v>
      </c>
      <c r="K720" s="9">
        <v>0.30794370105800001</v>
      </c>
      <c r="L720" s="9">
        <v>0.30794370105800001</v>
      </c>
      <c r="M720" s="18">
        <f t="shared" si="11"/>
        <v>1</v>
      </c>
      <c r="N720" s="24"/>
    </row>
    <row r="721" spans="1:14" ht="13.5" thickBot="1">
      <c r="A721" s="3">
        <v>43768</v>
      </c>
      <c r="B721" s="7">
        <v>15</v>
      </c>
      <c r="C721" s="8">
        <v>42442.1484375</v>
      </c>
      <c r="D721" s="8">
        <v>1188</v>
      </c>
      <c r="E721" s="8">
        <v>1180.2</v>
      </c>
      <c r="F721" s="8">
        <v>425.15440213961699</v>
      </c>
      <c r="G721" s="8">
        <v>430.49857561642898</v>
      </c>
      <c r="H721" s="8">
        <v>5.3441734768110001</v>
      </c>
      <c r="I721" s="9">
        <v>0.37150633858900001</v>
      </c>
      <c r="J721" s="9">
        <v>0.374127316263</v>
      </c>
      <c r="K721" s="9">
        <v>0.36768093397899998</v>
      </c>
      <c r="L721" s="9">
        <v>0.37030191165199999</v>
      </c>
      <c r="M721" s="18">
        <f t="shared" si="11"/>
        <v>1</v>
      </c>
      <c r="N721" s="24"/>
    </row>
    <row r="722" spans="1:14" ht="13.5" thickBot="1">
      <c r="A722" s="3">
        <v>43768</v>
      </c>
      <c r="B722" s="7">
        <v>16</v>
      </c>
      <c r="C722" s="8">
        <v>42564.3359375</v>
      </c>
      <c r="D722" s="8">
        <v>1215.4000000000001</v>
      </c>
      <c r="E722" s="8">
        <v>1207.4000000000001</v>
      </c>
      <c r="F722" s="8">
        <v>363.72074134178501</v>
      </c>
      <c r="G722" s="8">
        <v>365.80423328375701</v>
      </c>
      <c r="H722" s="8">
        <v>2.0834919419709999</v>
      </c>
      <c r="I722" s="9">
        <v>0.41667276445099999</v>
      </c>
      <c r="J722" s="9">
        <v>0.41769458492299999</v>
      </c>
      <c r="K722" s="9">
        <v>0.41274927254299998</v>
      </c>
      <c r="L722" s="9">
        <v>0.41377109301499998</v>
      </c>
      <c r="M722" s="18">
        <f t="shared" si="11"/>
        <v>1</v>
      </c>
      <c r="N722" s="24"/>
    </row>
    <row r="723" spans="1:14" ht="13.5" thickBot="1">
      <c r="A723" s="3">
        <v>43768</v>
      </c>
      <c r="B723" s="7">
        <v>17</v>
      </c>
      <c r="C723" s="8">
        <v>43164.515625</v>
      </c>
      <c r="D723" s="8">
        <v>1179.7</v>
      </c>
      <c r="E723" s="8">
        <v>1172.9000000000001</v>
      </c>
      <c r="F723" s="8">
        <v>361.66525571583003</v>
      </c>
      <c r="G723" s="8">
        <v>361.85347718945798</v>
      </c>
      <c r="H723" s="8">
        <v>0.18822147362700001</v>
      </c>
      <c r="I723" s="9">
        <v>0.40110177675800002</v>
      </c>
      <c r="J723" s="9">
        <v>0.40119408743700002</v>
      </c>
      <c r="K723" s="9">
        <v>0.397766808636</v>
      </c>
      <c r="L723" s="9">
        <v>0.39785911931500001</v>
      </c>
      <c r="M723" s="18">
        <f t="shared" si="11"/>
        <v>1</v>
      </c>
      <c r="N723" s="24"/>
    </row>
    <row r="724" spans="1:14" ht="13.5" thickBot="1">
      <c r="A724" s="3">
        <v>43768</v>
      </c>
      <c r="B724" s="7">
        <v>18</v>
      </c>
      <c r="C724" s="8">
        <v>43841.359375</v>
      </c>
      <c r="D724" s="8">
        <v>797.7</v>
      </c>
      <c r="E724" s="8">
        <v>789.3</v>
      </c>
      <c r="F724" s="8">
        <v>386.14613999201202</v>
      </c>
      <c r="G724" s="8">
        <v>386.14613999201202</v>
      </c>
      <c r="H724" s="8">
        <v>0</v>
      </c>
      <c r="I724" s="9">
        <v>0.20184102992</v>
      </c>
      <c r="J724" s="9">
        <v>0.20184102992</v>
      </c>
      <c r="K724" s="9">
        <v>0.197721363417</v>
      </c>
      <c r="L724" s="9">
        <v>0.197721363417</v>
      </c>
      <c r="M724" s="18">
        <f t="shared" si="11"/>
        <v>1</v>
      </c>
      <c r="N724" s="24"/>
    </row>
    <row r="725" spans="1:14" ht="13.5" thickBot="1">
      <c r="A725" s="3">
        <v>43768</v>
      </c>
      <c r="B725" s="7">
        <v>19</v>
      </c>
      <c r="C725" s="8">
        <v>44996.4921875</v>
      </c>
      <c r="D725" s="8">
        <v>157.6</v>
      </c>
      <c r="E725" s="8">
        <v>149.30000000000001</v>
      </c>
      <c r="F725" s="8">
        <v>117.114270340419</v>
      </c>
      <c r="G725" s="8">
        <v>117.114270340419</v>
      </c>
      <c r="H725" s="8">
        <v>0</v>
      </c>
      <c r="I725" s="9">
        <v>1.9855679086999999E-2</v>
      </c>
      <c r="J725" s="9">
        <v>1.9855679086999999E-2</v>
      </c>
      <c r="K725" s="9">
        <v>1.5785056233E-2</v>
      </c>
      <c r="L725" s="9">
        <v>1.5785056233E-2</v>
      </c>
      <c r="M725" s="18">
        <f t="shared" si="11"/>
        <v>1</v>
      </c>
      <c r="N725" s="24"/>
    </row>
    <row r="726" spans="1:14" ht="13.5" thickBot="1">
      <c r="A726" s="3">
        <v>43768</v>
      </c>
      <c r="B726" s="7">
        <v>20</v>
      </c>
      <c r="C726" s="8">
        <v>45663.98046875</v>
      </c>
      <c r="D726" s="8">
        <v>0.1</v>
      </c>
      <c r="E726" s="8">
        <v>0.1</v>
      </c>
      <c r="F726" s="8">
        <v>3.4490763851E-2</v>
      </c>
      <c r="G726" s="8">
        <v>3.4991874926999997E-2</v>
      </c>
      <c r="H726" s="8">
        <v>5.0111107599999996E-4</v>
      </c>
      <c r="I726" s="9">
        <v>3.1882356582681003E-5</v>
      </c>
      <c r="J726" s="9">
        <v>3.2128119739412499E-5</v>
      </c>
      <c r="K726" s="9">
        <v>3.1882356582681003E-5</v>
      </c>
      <c r="L726" s="9">
        <v>3.2128119739412499E-5</v>
      </c>
      <c r="M726" s="18">
        <f t="shared" si="11"/>
        <v>0</v>
      </c>
      <c r="N726" s="24"/>
    </row>
    <row r="727" spans="1:14" ht="13.5" thickBot="1">
      <c r="A727" s="3">
        <v>43768</v>
      </c>
      <c r="B727" s="7">
        <v>21</v>
      </c>
      <c r="C727" s="8">
        <v>45332.9453125</v>
      </c>
      <c r="D727" s="8">
        <v>0</v>
      </c>
      <c r="E727" s="8">
        <v>0</v>
      </c>
      <c r="F727" s="8">
        <v>2.4422824911999999E-2</v>
      </c>
      <c r="G727" s="8">
        <v>2.4422824911999999E-2</v>
      </c>
      <c r="H727" s="8">
        <v>0</v>
      </c>
      <c r="I727" s="9">
        <v>1.1977844488769499E-5</v>
      </c>
      <c r="J727" s="9">
        <v>1.1977844488769499E-5</v>
      </c>
      <c r="K727" s="9">
        <v>1.1977844488769499E-5</v>
      </c>
      <c r="L727" s="9">
        <v>1.1977844488769499E-5</v>
      </c>
      <c r="M727" s="18">
        <f t="shared" si="11"/>
        <v>0</v>
      </c>
      <c r="N727" s="24"/>
    </row>
    <row r="728" spans="1:14" ht="13.5" thickBot="1">
      <c r="A728" s="3">
        <v>43768</v>
      </c>
      <c r="B728" s="7">
        <v>22</v>
      </c>
      <c r="C728" s="8">
        <v>44233.70703125</v>
      </c>
      <c r="D728" s="8">
        <v>0</v>
      </c>
      <c r="E728" s="8">
        <v>0</v>
      </c>
      <c r="F728" s="8">
        <v>0.203433327612</v>
      </c>
      <c r="G728" s="8">
        <v>0.203433327612</v>
      </c>
      <c r="H728" s="8">
        <v>0</v>
      </c>
      <c r="I728" s="9">
        <v>9.9771126833142802E-5</v>
      </c>
      <c r="J728" s="9">
        <v>9.97711268331423E-5</v>
      </c>
      <c r="K728" s="9">
        <v>9.9771126833142802E-5</v>
      </c>
      <c r="L728" s="9">
        <v>9.97711268331423E-5</v>
      </c>
      <c r="M728" s="18">
        <f t="shared" si="11"/>
        <v>0</v>
      </c>
      <c r="N728" s="24"/>
    </row>
    <row r="729" spans="1:14" ht="13.5" thickBot="1">
      <c r="A729" s="3">
        <v>43768</v>
      </c>
      <c r="B729" s="7">
        <v>23</v>
      </c>
      <c r="C729" s="8">
        <v>42200.06640625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9">
        <v>0</v>
      </c>
      <c r="J729" s="9">
        <v>0</v>
      </c>
      <c r="K729" s="9">
        <v>0</v>
      </c>
      <c r="L729" s="9">
        <v>0</v>
      </c>
      <c r="M729" s="18">
        <f t="shared" si="11"/>
        <v>0</v>
      </c>
      <c r="N729" s="24"/>
    </row>
    <row r="730" spans="1:14" ht="13.5" thickBot="1">
      <c r="A730" s="3">
        <v>43768</v>
      </c>
      <c r="B730" s="7">
        <v>24</v>
      </c>
      <c r="C730" s="8">
        <v>40152.06640625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9">
        <v>0</v>
      </c>
      <c r="J730" s="9">
        <v>0</v>
      </c>
      <c r="K730" s="9">
        <v>0</v>
      </c>
      <c r="L730" s="9">
        <v>0</v>
      </c>
      <c r="M730" s="18">
        <f t="shared" si="11"/>
        <v>0</v>
      </c>
      <c r="N730" s="24"/>
    </row>
    <row r="731" spans="1:14" ht="13.5" thickBot="1">
      <c r="A731" s="3">
        <v>43769</v>
      </c>
      <c r="B731" s="7">
        <v>1</v>
      </c>
      <c r="C731" s="8">
        <v>38774.6875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9">
        <v>0</v>
      </c>
      <c r="J731" s="9">
        <v>0</v>
      </c>
      <c r="K731" s="9">
        <v>0</v>
      </c>
      <c r="L731" s="9">
        <v>0</v>
      </c>
      <c r="M731" s="18">
        <f t="shared" si="11"/>
        <v>0</v>
      </c>
      <c r="N731" s="24"/>
    </row>
    <row r="732" spans="1:14" ht="13.5" thickBot="1">
      <c r="A732" s="3">
        <v>43769</v>
      </c>
      <c r="B732" s="7">
        <v>2</v>
      </c>
      <c r="C732" s="8">
        <v>38248.55859375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9">
        <v>0</v>
      </c>
      <c r="J732" s="9">
        <v>0</v>
      </c>
      <c r="K732" s="9">
        <v>0</v>
      </c>
      <c r="L732" s="9">
        <v>0</v>
      </c>
      <c r="M732" s="18">
        <f t="shared" si="11"/>
        <v>0</v>
      </c>
      <c r="N732" s="24"/>
    </row>
    <row r="733" spans="1:14" ht="13.5" thickBot="1">
      <c r="A733" s="3">
        <v>43769</v>
      </c>
      <c r="B733" s="7">
        <v>3</v>
      </c>
      <c r="C733" s="8">
        <v>38325.34765625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9">
        <v>0</v>
      </c>
      <c r="J733" s="9">
        <v>0</v>
      </c>
      <c r="K733" s="9">
        <v>0</v>
      </c>
      <c r="L733" s="9">
        <v>0</v>
      </c>
      <c r="M733" s="18">
        <f t="shared" si="11"/>
        <v>0</v>
      </c>
      <c r="N733" s="24"/>
    </row>
    <row r="734" spans="1:14" ht="13.5" thickBot="1">
      <c r="A734" s="3">
        <v>43769</v>
      </c>
      <c r="B734" s="7">
        <v>4</v>
      </c>
      <c r="C734" s="8">
        <v>38849.12890625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9">
        <v>0</v>
      </c>
      <c r="J734" s="9">
        <v>0</v>
      </c>
      <c r="K734" s="9">
        <v>0</v>
      </c>
      <c r="L734" s="9">
        <v>0</v>
      </c>
      <c r="M734" s="18">
        <f t="shared" si="11"/>
        <v>0</v>
      </c>
      <c r="N734" s="24"/>
    </row>
    <row r="735" spans="1:14" ht="13.5" thickBot="1">
      <c r="A735" s="3">
        <v>43769</v>
      </c>
      <c r="B735" s="7">
        <v>5</v>
      </c>
      <c r="C735" s="8">
        <v>39992.421875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9">
        <v>0</v>
      </c>
      <c r="J735" s="9">
        <v>0</v>
      </c>
      <c r="K735" s="9">
        <v>0</v>
      </c>
      <c r="L735" s="9">
        <v>0</v>
      </c>
      <c r="M735" s="18">
        <f t="shared" si="11"/>
        <v>0</v>
      </c>
      <c r="N735" s="24"/>
    </row>
    <row r="736" spans="1:14" ht="13.5" thickBot="1">
      <c r="A736" s="3">
        <v>43769</v>
      </c>
      <c r="B736" s="7">
        <v>6</v>
      </c>
      <c r="C736" s="8">
        <v>42797.87109375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9">
        <v>0</v>
      </c>
      <c r="J736" s="9">
        <v>0</v>
      </c>
      <c r="K736" s="9">
        <v>0</v>
      </c>
      <c r="L736" s="9">
        <v>0</v>
      </c>
      <c r="M736" s="18">
        <f t="shared" si="11"/>
        <v>0</v>
      </c>
      <c r="N736" s="24"/>
    </row>
    <row r="737" spans="1:14" ht="13.5" thickBot="1">
      <c r="A737" s="3">
        <v>43769</v>
      </c>
      <c r="B737" s="7">
        <v>7</v>
      </c>
      <c r="C737" s="8">
        <v>47168.0390625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9">
        <v>0</v>
      </c>
      <c r="J737" s="9">
        <v>0</v>
      </c>
      <c r="K737" s="9">
        <v>0</v>
      </c>
      <c r="L737" s="9">
        <v>0</v>
      </c>
      <c r="M737" s="18">
        <f t="shared" si="11"/>
        <v>0</v>
      </c>
      <c r="N737" s="24"/>
    </row>
    <row r="738" spans="1:14" ht="13.5" thickBot="1">
      <c r="A738" s="3">
        <v>43769</v>
      </c>
      <c r="B738" s="7">
        <v>8</v>
      </c>
      <c r="C738" s="8">
        <v>49369.828125</v>
      </c>
      <c r="D738" s="8">
        <v>0.2</v>
      </c>
      <c r="E738" s="8">
        <v>0.1</v>
      </c>
      <c r="F738" s="8">
        <v>0.11931666961700001</v>
      </c>
      <c r="G738" s="8">
        <v>0.11931666961700001</v>
      </c>
      <c r="H738" s="8">
        <v>0</v>
      </c>
      <c r="I738" s="9">
        <v>3.95700492311544E-5</v>
      </c>
      <c r="J738" s="9">
        <v>3.9570049231154502E-5</v>
      </c>
      <c r="K738" s="9">
        <v>9.4735996163198995E-6</v>
      </c>
      <c r="L738" s="9">
        <v>9.4735996163197504E-6</v>
      </c>
      <c r="M738" s="18">
        <f t="shared" si="11"/>
        <v>0</v>
      </c>
      <c r="N738" s="24"/>
    </row>
    <row r="739" spans="1:14" ht="13.5" thickBot="1">
      <c r="A739" s="3">
        <v>43769</v>
      </c>
      <c r="B739" s="7">
        <v>9</v>
      </c>
      <c r="C739" s="8">
        <v>48598.14453125</v>
      </c>
      <c r="D739" s="8">
        <v>163.4</v>
      </c>
      <c r="E739" s="8">
        <v>157</v>
      </c>
      <c r="F739" s="8">
        <v>202.54456648751801</v>
      </c>
      <c r="G739" s="8">
        <v>204.05465717832001</v>
      </c>
      <c r="H739" s="8">
        <v>1.5100906908009999</v>
      </c>
      <c r="I739" s="9">
        <v>1.9938527306000001E-2</v>
      </c>
      <c r="J739" s="9">
        <v>1.9197923730999999E-2</v>
      </c>
      <c r="K739" s="9">
        <v>2.3077320831999999E-2</v>
      </c>
      <c r="L739" s="9">
        <v>2.2336717257E-2</v>
      </c>
      <c r="M739" s="18">
        <f t="shared" si="11"/>
        <v>1</v>
      </c>
      <c r="N739" s="24"/>
    </row>
    <row r="740" spans="1:14" ht="13.5" thickBot="1">
      <c r="A740" s="3">
        <v>43769</v>
      </c>
      <c r="B740" s="7">
        <v>10</v>
      </c>
      <c r="C740" s="8">
        <v>47326.2265625</v>
      </c>
      <c r="D740" s="8">
        <v>1032</v>
      </c>
      <c r="E740" s="8">
        <v>1026.8</v>
      </c>
      <c r="F740" s="8">
        <v>1191.10744558997</v>
      </c>
      <c r="G740" s="8">
        <v>1217.69922254165</v>
      </c>
      <c r="H740" s="8">
        <v>26.591776951682998</v>
      </c>
      <c r="I740" s="9">
        <v>9.1073674615000003E-2</v>
      </c>
      <c r="J740" s="9">
        <v>7.8032096905000001E-2</v>
      </c>
      <c r="K740" s="9">
        <v>9.3623944355000002E-2</v>
      </c>
      <c r="L740" s="9">
        <v>8.0582366645E-2</v>
      </c>
      <c r="M740" s="18">
        <f t="shared" si="11"/>
        <v>1</v>
      </c>
      <c r="N740" s="24"/>
    </row>
    <row r="741" spans="1:14" ht="13.5" thickBot="1">
      <c r="A741" s="3">
        <v>43769</v>
      </c>
      <c r="B741" s="7">
        <v>11</v>
      </c>
      <c r="C741" s="8">
        <v>46001.90234375</v>
      </c>
      <c r="D741" s="8">
        <v>1664.4</v>
      </c>
      <c r="E741" s="8">
        <v>1656.9</v>
      </c>
      <c r="F741" s="8">
        <v>1571.6423245180999</v>
      </c>
      <c r="G741" s="8">
        <v>1676.09799798065</v>
      </c>
      <c r="H741" s="8">
        <v>104.45567346255</v>
      </c>
      <c r="I741" s="9">
        <v>5.7371250510000003E-3</v>
      </c>
      <c r="J741" s="9">
        <v>4.5491748642E-2</v>
      </c>
      <c r="K741" s="9">
        <v>9.4153987150000003E-3</v>
      </c>
      <c r="L741" s="9">
        <v>4.1813474977999997E-2</v>
      </c>
      <c r="M741" s="18">
        <f t="shared" si="11"/>
        <v>1</v>
      </c>
      <c r="N741" s="24"/>
    </row>
    <row r="742" spans="1:14" ht="13.5" thickBot="1">
      <c r="A742" s="3">
        <v>43769</v>
      </c>
      <c r="B742" s="7">
        <v>12</v>
      </c>
      <c r="C742" s="8">
        <v>44449.03125</v>
      </c>
      <c r="D742" s="8">
        <v>1691</v>
      </c>
      <c r="E742" s="8">
        <v>1683</v>
      </c>
      <c r="F742" s="8">
        <v>1580.71594382695</v>
      </c>
      <c r="G742" s="8">
        <v>1693.2306721924299</v>
      </c>
      <c r="H742" s="8">
        <v>112.514728365474</v>
      </c>
      <c r="I742" s="9">
        <v>1.0940030359999999E-3</v>
      </c>
      <c r="J742" s="9">
        <v>5.4087325243999999E-2</v>
      </c>
      <c r="K742" s="9">
        <v>5.0174949439999996E-3</v>
      </c>
      <c r="L742" s="9">
        <v>5.0163833335999997E-2</v>
      </c>
      <c r="M742" s="18">
        <f t="shared" si="11"/>
        <v>1</v>
      </c>
      <c r="N742" s="24"/>
    </row>
    <row r="743" spans="1:14" ht="13.5" thickBot="1">
      <c r="A743" s="3">
        <v>43769</v>
      </c>
      <c r="B743" s="7">
        <v>13</v>
      </c>
      <c r="C743" s="8">
        <v>42578.09375</v>
      </c>
      <c r="D743" s="8">
        <v>1658.6</v>
      </c>
      <c r="E743" s="8">
        <v>1651.3</v>
      </c>
      <c r="F743" s="8">
        <v>1547.56531184594</v>
      </c>
      <c r="G743" s="8">
        <v>1657.8244280280001</v>
      </c>
      <c r="H743" s="8">
        <v>110.259116182062</v>
      </c>
      <c r="I743" s="9">
        <v>3.8036879399999999E-4</v>
      </c>
      <c r="J743" s="9">
        <v>5.4455462556999998E-2</v>
      </c>
      <c r="K743" s="9">
        <v>3.1998175710000001E-3</v>
      </c>
      <c r="L743" s="9">
        <v>5.0875276190999998E-2</v>
      </c>
      <c r="M743" s="18">
        <f t="shared" si="11"/>
        <v>1</v>
      </c>
      <c r="N743" s="24"/>
    </row>
    <row r="744" spans="1:14" ht="13.5" thickBot="1">
      <c r="A744" s="3">
        <v>43769</v>
      </c>
      <c r="B744" s="7">
        <v>14</v>
      </c>
      <c r="C744" s="8">
        <v>41137.89453125</v>
      </c>
      <c r="D744" s="8">
        <v>1644.9</v>
      </c>
      <c r="E744" s="8">
        <v>1637.8</v>
      </c>
      <c r="F744" s="8">
        <v>1529.4344061536301</v>
      </c>
      <c r="G744" s="8">
        <v>1634.4591392903901</v>
      </c>
      <c r="H744" s="8">
        <v>105.02473313676001</v>
      </c>
      <c r="I744" s="9">
        <v>5.1205790630000003E-3</v>
      </c>
      <c r="J744" s="9">
        <v>5.6628540385000002E-2</v>
      </c>
      <c r="K744" s="9">
        <v>1.6384799939999999E-3</v>
      </c>
      <c r="L744" s="9">
        <v>5.3146441316999998E-2</v>
      </c>
      <c r="M744" s="18">
        <f t="shared" si="11"/>
        <v>1</v>
      </c>
      <c r="N744" s="24"/>
    </row>
    <row r="745" spans="1:14" ht="13.5" thickBot="1">
      <c r="A745" s="3">
        <v>43769</v>
      </c>
      <c r="B745" s="7">
        <v>15</v>
      </c>
      <c r="C745" s="8">
        <v>39738.94140625</v>
      </c>
      <c r="D745" s="8">
        <v>1670</v>
      </c>
      <c r="E745" s="8">
        <v>1662.2</v>
      </c>
      <c r="F745" s="8">
        <v>1534.60683723582</v>
      </c>
      <c r="G745" s="8">
        <v>1651.4829720862699</v>
      </c>
      <c r="H745" s="8">
        <v>116.87613485044901</v>
      </c>
      <c r="I745" s="9">
        <v>9.0814261460000004E-3</v>
      </c>
      <c r="J745" s="9">
        <v>6.6401747309000003E-2</v>
      </c>
      <c r="K745" s="9">
        <v>5.2560215360000001E-3</v>
      </c>
      <c r="L745" s="9">
        <v>6.2576342699000004E-2</v>
      </c>
      <c r="M745" s="18">
        <f t="shared" si="11"/>
        <v>1</v>
      </c>
      <c r="N745" s="24"/>
    </row>
    <row r="746" spans="1:14" ht="13.5" thickBot="1">
      <c r="A746" s="3">
        <v>43769</v>
      </c>
      <c r="B746" s="7">
        <v>16</v>
      </c>
      <c r="C746" s="8">
        <v>38596.56640625</v>
      </c>
      <c r="D746" s="8">
        <v>1711.9</v>
      </c>
      <c r="E746" s="8">
        <v>1703.9</v>
      </c>
      <c r="F746" s="8">
        <v>1558.5747938736599</v>
      </c>
      <c r="G746" s="8">
        <v>1689.6939730583299</v>
      </c>
      <c r="H746" s="8">
        <v>131.11917918467299</v>
      </c>
      <c r="I746" s="9">
        <v>1.0890645876000001E-2</v>
      </c>
      <c r="J746" s="9">
        <v>7.5196275687000005E-2</v>
      </c>
      <c r="K746" s="9">
        <v>6.9671539679999998E-3</v>
      </c>
      <c r="L746" s="9">
        <v>7.1272783778999996E-2</v>
      </c>
      <c r="M746" s="18">
        <f t="shared" si="11"/>
        <v>1</v>
      </c>
      <c r="N746" s="24"/>
    </row>
    <row r="747" spans="1:14" ht="13.5" thickBot="1">
      <c r="A747" s="3">
        <v>43769</v>
      </c>
      <c r="B747" s="7">
        <v>17</v>
      </c>
      <c r="C747" s="8">
        <v>38252.171875</v>
      </c>
      <c r="D747" s="8">
        <v>1677.9</v>
      </c>
      <c r="E747" s="8">
        <v>1670.1</v>
      </c>
      <c r="F747" s="8">
        <v>1531.1065880352701</v>
      </c>
      <c r="G747" s="8">
        <v>1665.3689833744399</v>
      </c>
      <c r="H747" s="8">
        <v>134.26239533916501</v>
      </c>
      <c r="I747" s="9">
        <v>6.1456677899999999E-3</v>
      </c>
      <c r="J747" s="9">
        <v>7.1992845494999999E-2</v>
      </c>
      <c r="K747" s="9">
        <v>2.3202631800000001E-3</v>
      </c>
      <c r="L747" s="9">
        <v>6.8167440885E-2</v>
      </c>
      <c r="M747" s="18">
        <f t="shared" si="11"/>
        <v>1</v>
      </c>
      <c r="N747" s="24"/>
    </row>
    <row r="748" spans="1:14" ht="13.5" thickBot="1">
      <c r="A748" s="3">
        <v>43769</v>
      </c>
      <c r="B748" s="7">
        <v>18</v>
      </c>
      <c r="C748" s="8">
        <v>38404.83984375</v>
      </c>
      <c r="D748" s="8">
        <v>1187.5</v>
      </c>
      <c r="E748" s="8">
        <v>1180.3</v>
      </c>
      <c r="F748" s="8">
        <v>1176.3806197624201</v>
      </c>
      <c r="G748" s="8">
        <v>1269.8454956568601</v>
      </c>
      <c r="H748" s="8">
        <v>93.464875894437</v>
      </c>
      <c r="I748" s="9">
        <v>4.0385235731000002E-2</v>
      </c>
      <c r="J748" s="9">
        <v>5.4533497970000004E-3</v>
      </c>
      <c r="K748" s="9">
        <v>4.3916378447999997E-2</v>
      </c>
      <c r="L748" s="9">
        <v>1.9222070799999999E-3</v>
      </c>
      <c r="M748" s="18">
        <f t="shared" si="11"/>
        <v>1</v>
      </c>
      <c r="N748" s="24"/>
    </row>
    <row r="749" spans="1:14" ht="13.5" thickBot="1">
      <c r="A749" s="3">
        <v>43769</v>
      </c>
      <c r="B749" s="7">
        <v>19</v>
      </c>
      <c r="C749" s="8">
        <v>39330.91796875</v>
      </c>
      <c r="D749" s="8">
        <v>218.3</v>
      </c>
      <c r="E749" s="8">
        <v>214</v>
      </c>
      <c r="F749" s="8">
        <v>229.95365672426999</v>
      </c>
      <c r="G749" s="8">
        <v>229.808446587432</v>
      </c>
      <c r="H749" s="8">
        <v>-0.14521013683699999</v>
      </c>
      <c r="I749" s="9">
        <v>5.6441621319999998E-3</v>
      </c>
      <c r="J749" s="9">
        <v>5.7153784810000004E-3</v>
      </c>
      <c r="K749" s="9">
        <v>7.7530390319999996E-3</v>
      </c>
      <c r="L749" s="9">
        <v>7.8242553819999998E-3</v>
      </c>
      <c r="M749" s="18">
        <f t="shared" si="11"/>
        <v>1</v>
      </c>
      <c r="N749" s="24"/>
    </row>
    <row r="750" spans="1:14" ht="13.5" thickBot="1">
      <c r="A750" s="3">
        <v>43769</v>
      </c>
      <c r="B750" s="7">
        <v>20</v>
      </c>
      <c r="C750" s="8">
        <v>41214.87890625</v>
      </c>
      <c r="D750" s="8">
        <v>0.1</v>
      </c>
      <c r="E750" s="8">
        <v>0.1</v>
      </c>
      <c r="F750" s="8">
        <v>0.108259887242</v>
      </c>
      <c r="G750" s="8">
        <v>9.9965442946999994E-2</v>
      </c>
      <c r="H750" s="8">
        <v>-8.2944442949999999E-3</v>
      </c>
      <c r="I750" s="9">
        <v>1.6948039695822501E-8</v>
      </c>
      <c r="J750" s="9">
        <v>4.05095009419758E-6</v>
      </c>
      <c r="K750" s="9">
        <v>1.6948039695822501E-8</v>
      </c>
      <c r="L750" s="9">
        <v>4.05095009419758E-6</v>
      </c>
      <c r="M750" s="18">
        <f t="shared" si="11"/>
        <v>0</v>
      </c>
      <c r="N750" s="24"/>
    </row>
    <row r="751" spans="1:14" ht="13.5" thickBot="1">
      <c r="A751" s="3">
        <v>43769</v>
      </c>
      <c r="B751" s="7">
        <v>21</v>
      </c>
      <c r="C751" s="8">
        <v>42373.14453125</v>
      </c>
      <c r="D751" s="8">
        <v>0</v>
      </c>
      <c r="E751" s="8">
        <v>0</v>
      </c>
      <c r="F751" s="8">
        <v>8.0000000074000002E-2</v>
      </c>
      <c r="G751" s="8">
        <v>7.0000000298000006E-2</v>
      </c>
      <c r="H751" s="8">
        <v>-9.9999997759999994E-3</v>
      </c>
      <c r="I751" s="9">
        <v>3.4330554339393397E-5</v>
      </c>
      <c r="J751" s="9">
        <v>3.9234919114519801E-5</v>
      </c>
      <c r="K751" s="9">
        <v>3.4330554339393397E-5</v>
      </c>
      <c r="L751" s="9">
        <v>3.9234919114519801E-5</v>
      </c>
      <c r="M751" s="18">
        <f t="shared" si="11"/>
        <v>0</v>
      </c>
      <c r="N751" s="24"/>
    </row>
    <row r="752" spans="1:14" ht="13.5" thickBot="1">
      <c r="A752" s="3">
        <v>43769</v>
      </c>
      <c r="B752" s="7">
        <v>22</v>
      </c>
      <c r="C752" s="8">
        <v>42882.5390625</v>
      </c>
      <c r="D752" s="8">
        <v>0</v>
      </c>
      <c r="E752" s="8">
        <v>0</v>
      </c>
      <c r="F752" s="8">
        <v>8.0000000074000002E-2</v>
      </c>
      <c r="G752" s="8">
        <v>7.0000000298000006E-2</v>
      </c>
      <c r="H752" s="8">
        <v>-9.9999997759999994E-3</v>
      </c>
      <c r="I752" s="9">
        <v>3.4330554339393397E-5</v>
      </c>
      <c r="J752" s="9">
        <v>3.9234919114519801E-5</v>
      </c>
      <c r="K752" s="9">
        <v>3.4330554339393397E-5</v>
      </c>
      <c r="L752" s="9">
        <v>3.9234919114519801E-5</v>
      </c>
      <c r="M752" s="18">
        <f t="shared" si="11"/>
        <v>0</v>
      </c>
      <c r="N752" s="24"/>
    </row>
    <row r="753" spans="1:19" ht="13.5" thickBot="1">
      <c r="A753" s="3">
        <v>43769</v>
      </c>
      <c r="B753" s="7">
        <v>23</v>
      </c>
      <c r="C753" s="8">
        <v>41901.7109375</v>
      </c>
      <c r="D753" s="8">
        <v>0</v>
      </c>
      <c r="E753" s="8">
        <v>0</v>
      </c>
      <c r="F753" s="8">
        <v>8.0000000074000002E-2</v>
      </c>
      <c r="G753" s="8">
        <v>7.0000000298000006E-2</v>
      </c>
      <c r="H753" s="8">
        <v>-9.9999997759999994E-3</v>
      </c>
      <c r="I753" s="9">
        <v>3.4330554339393397E-5</v>
      </c>
      <c r="J753" s="9">
        <v>3.9234919114519801E-5</v>
      </c>
      <c r="K753" s="9">
        <v>3.4330554339393397E-5</v>
      </c>
      <c r="L753" s="9">
        <v>3.9234919114519801E-5</v>
      </c>
      <c r="M753" s="18">
        <f t="shared" si="11"/>
        <v>0</v>
      </c>
      <c r="N753" s="24"/>
    </row>
    <row r="754" spans="1:19" ht="13.5" thickBot="1">
      <c r="A754" s="3">
        <v>43769</v>
      </c>
      <c r="B754" s="7">
        <v>24</v>
      </c>
      <c r="C754" s="8">
        <v>40348.9375</v>
      </c>
      <c r="D754" s="8">
        <v>0</v>
      </c>
      <c r="E754" s="8">
        <v>0</v>
      </c>
      <c r="F754" s="8">
        <v>8.0000000074000002E-2</v>
      </c>
      <c r="G754" s="8">
        <v>7.0000000298000006E-2</v>
      </c>
      <c r="H754" s="8">
        <v>-9.9999997759999994E-3</v>
      </c>
      <c r="I754" s="9">
        <v>3.4330554339393397E-5</v>
      </c>
      <c r="J754" s="9">
        <v>3.9234919114519801E-5</v>
      </c>
      <c r="K754" s="9">
        <v>3.4330554339393397E-5</v>
      </c>
      <c r="L754" s="9">
        <v>3.9234919114519801E-5</v>
      </c>
      <c r="M754" s="18">
        <f t="shared" si="11"/>
        <v>0</v>
      </c>
      <c r="N754" s="24"/>
    </row>
    <row r="755" spans="1:19" ht="12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O755" s="24"/>
      <c r="P755" s="24"/>
      <c r="Q755" s="24"/>
      <c r="R755" s="24"/>
      <c r="S755" s="24"/>
    </row>
    <row r="756" spans="1:19" ht="12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O756" s="24"/>
      <c r="P756" s="24"/>
      <c r="Q756" s="24"/>
      <c r="R756" s="24"/>
      <c r="S756" s="24"/>
    </row>
    <row r="757" spans="1:19">
      <c r="A757" s="54">
        <v>43770</v>
      </c>
      <c r="B757" s="55">
        <v>4</v>
      </c>
      <c r="C757" s="56">
        <v>0.33364582999999998</v>
      </c>
    </row>
  </sheetData>
  <mergeCells count="15">
    <mergeCell ref="O43:S43"/>
    <mergeCell ref="O47:S47"/>
    <mergeCell ref="A755:L755"/>
    <mergeCell ref="O755:S755"/>
    <mergeCell ref="A756:L756"/>
    <mergeCell ref="O756:S756"/>
    <mergeCell ref="A8:L8"/>
    <mergeCell ref="A9:L9"/>
    <mergeCell ref="A1:S6"/>
    <mergeCell ref="A7:S7"/>
    <mergeCell ref="O8:S8"/>
    <mergeCell ref="O9:S9"/>
    <mergeCell ref="O42:S42"/>
    <mergeCell ref="O46:S46"/>
    <mergeCell ref="N10:N7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2019-05-07T18:00:03Z</dcterms:created>
  <dcterms:modified xsi:type="dcterms:W3CDTF">2019-11-06T20:17:53Z</dcterms:modified>
</cp:coreProperties>
</file>