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pheim\Downloads\"/>
    </mc:Choice>
  </mc:AlternateContent>
  <bookViews>
    <workbookView xWindow="0" yWindow="60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7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<sst xmlns="http://schemas.openxmlformats.org/spreadsheetml/2006/main" count="23" uniqueCount="17">
  <si>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</si>
  <si>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</si>
  <si>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</si>
  <si>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</si>
  <si>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</si>
  <si>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</si>
  <si>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</si>
  <si>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</si>
  <si>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</si>
  <si>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Forecast Year</t>
  </si>
  <si>
    <t>Summer Non-Coincident Peak Demand Forecast for 2019 - 2028</t>
  </si>
  <si>
    <t>Historical</t>
  </si>
  <si>
    <t>Summer Non-Coincident Peak Demand (MW)</t>
  </si>
  <si>
    <t>Historical Year</t>
  </si>
  <si>
    <t>Ncent</t>
  </si>
  <si>
    <t>Fwest</t>
  </si>
  <si>
    <t>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</si>
</sst>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9" fontId="1" fillId="0" borderId="0" xfId="2" applyFont="1"/>
    <xf numFmtId="0" fontId="2" fillId="0" borderId="0" xfId="0" applyFont="1" applyAlignment="1">
      <alignment horizontal="center" wrapText="1"/>
    </xf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G4" sqref="G4"/>
    </sheetView>
  </sheetViews>
  <sheetFormatPr defaultRowHeight="15" x14ac:dyDescent="0.25"/>
  <cols>
    <col min="2" max="2" width="10.5703125" bestFit="1" customWidth="1"/>
    <col min="3" max="4" width="9.5703125" bestFit="1" customWidth="1"/>
    <col min="5" max="5" width="10.5703125" bestFit="1" customWidth="1"/>
    <col min="6" max="6" width="9.5703125" bestFit="1" customWidth="1"/>
    <col min="7" max="7" width="10.5703125" bestFit="1" customWidth="1"/>
    <col min="8" max="9" width="9.5703125" bestFit="1" customWidth="1"/>
    <col min="10" max="10" width="10.5703125" bestFit="1" customWidth="1"/>
  </cols>
  <sheetData>
    <row r="1" spans="1:10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2" t="s">
        <v>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0" x14ac:dyDescent="0.25">
      <c r="A4">
        <v>2019</v>
      </c>
      <c r="B4" s="1">
        <v>21144.311996</v>
      </c>
      <c r="C4" s="1">
        <v>2583.3540754999999</v>
      </c>
      <c r="D4" s="1">
        <v>4147.7351455999997</v>
      </c>
      <c r="E4" s="1">
        <v>25764.466787000001</v>
      </c>
      <c r="F4" s="1">
        <v>1488.9069966</v>
      </c>
      <c r="G4" s="1">
        <v>12676.852870999999</v>
      </c>
      <c r="H4" s="1">
        <v>6090.1971290000001</v>
      </c>
      <c r="I4" s="1">
        <v>2066.8674129999999</v>
      </c>
      <c r="J4" s="1">
        <v>75962.692412999997</v>
      </c>
    </row>
    <row r="5" spans="1:10" x14ac:dyDescent="0.25">
      <c r="A5">
        <v>2020</v>
      </c>
      <c r="B5" s="1">
        <v>22084.995272</v>
      </c>
      <c r="C5" s="1">
        <v>2605.4906344000001</v>
      </c>
      <c r="D5" s="1">
        <v>4441.9583014</v>
      </c>
      <c r="E5" s="1">
        <v>26049.989803</v>
      </c>
      <c r="F5" s="1">
        <v>1495.8034842</v>
      </c>
      <c r="G5" s="1">
        <v>12899.512484000001</v>
      </c>
      <c r="H5" s="1">
        <v>6260.1375759000002</v>
      </c>
      <c r="I5" s="1">
        <v>2121.8146028000001</v>
      </c>
      <c r="J5" s="1">
        <v>77959.702158</v>
      </c>
    </row>
    <row r="6" spans="1:10" x14ac:dyDescent="0.25">
      <c r="A6">
        <v>2021</v>
      </c>
      <c r="B6" s="1">
        <v>22584.872222999998</v>
      </c>
      <c r="C6" s="1">
        <v>2627.2995624</v>
      </c>
      <c r="D6" s="1">
        <v>4718.5000203999998</v>
      </c>
      <c r="E6" s="1">
        <v>26348.545567000001</v>
      </c>
      <c r="F6" s="1">
        <v>1914.7682494000001</v>
      </c>
      <c r="G6" s="1">
        <v>13134.936213000001</v>
      </c>
      <c r="H6" s="1">
        <v>6437.6276005999998</v>
      </c>
      <c r="I6" s="1">
        <v>2179.8120343999999</v>
      </c>
      <c r="J6" s="1">
        <v>79946.361470000003</v>
      </c>
    </row>
    <row r="7" spans="1:10" x14ac:dyDescent="0.25">
      <c r="A7">
        <v>2022</v>
      </c>
      <c r="B7" s="1">
        <v>23089.222211</v>
      </c>
      <c r="C7" s="1">
        <v>2656.7706161999999</v>
      </c>
      <c r="D7" s="1">
        <v>4996.9925595000004</v>
      </c>
      <c r="E7" s="1">
        <v>26661.288871000001</v>
      </c>
      <c r="F7" s="1">
        <v>1922.2791826</v>
      </c>
      <c r="G7" s="1">
        <v>13384.557296999999</v>
      </c>
      <c r="H7" s="1">
        <v>6624.6645273000004</v>
      </c>
      <c r="I7" s="1">
        <v>2242.1295186000002</v>
      </c>
      <c r="J7" s="1">
        <v>81577.904781999998</v>
      </c>
    </row>
    <row r="8" spans="1:10" x14ac:dyDescent="0.25">
      <c r="A8">
        <v>2023</v>
      </c>
      <c r="B8" s="1">
        <v>23597.189843</v>
      </c>
      <c r="C8" s="1">
        <v>2681.4288769</v>
      </c>
      <c r="D8" s="1">
        <v>5275.2055634999997</v>
      </c>
      <c r="E8" s="1">
        <v>26978.992355999999</v>
      </c>
      <c r="F8" s="1">
        <v>1929.9148318</v>
      </c>
      <c r="G8" s="1">
        <v>13636.990601</v>
      </c>
      <c r="H8" s="1">
        <v>6820.6348484</v>
      </c>
      <c r="I8" s="1">
        <v>2306.0727717999998</v>
      </c>
      <c r="J8" s="1">
        <v>83226.429692000005</v>
      </c>
    </row>
    <row r="9" spans="1:10" x14ac:dyDescent="0.25">
      <c r="A9">
        <v>2024</v>
      </c>
      <c r="B9" s="1">
        <v>24098.610743000001</v>
      </c>
      <c r="C9" s="1">
        <v>2705.9981916000002</v>
      </c>
      <c r="D9" s="1">
        <v>5546.0816544999998</v>
      </c>
      <c r="E9" s="1">
        <v>27291.100430999999</v>
      </c>
      <c r="F9" s="1">
        <v>1937.3636352000001</v>
      </c>
      <c r="G9" s="1">
        <v>13882.84577</v>
      </c>
      <c r="H9" s="1">
        <v>7013.7600247</v>
      </c>
      <c r="I9" s="1">
        <v>2367.8111050000002</v>
      </c>
      <c r="J9" s="1">
        <v>84843.571553999995</v>
      </c>
    </row>
    <row r="10" spans="1:10" x14ac:dyDescent="0.25">
      <c r="A10">
        <v>2025</v>
      </c>
      <c r="B10" s="1">
        <v>24597.576933</v>
      </c>
      <c r="C10" s="1">
        <v>2729.3484615000002</v>
      </c>
      <c r="D10" s="1">
        <v>5817.7482974000004</v>
      </c>
      <c r="E10" s="1">
        <v>27603.299682000001</v>
      </c>
      <c r="F10" s="1">
        <v>1944.7128831</v>
      </c>
      <c r="G10" s="1">
        <v>14125.21745</v>
      </c>
      <c r="H10" s="1">
        <v>7207.9880278999999</v>
      </c>
      <c r="I10" s="1">
        <v>2428.8506929</v>
      </c>
      <c r="J10" s="1">
        <v>86454.742427999998</v>
      </c>
    </row>
    <row r="11" spans="1:10" x14ac:dyDescent="0.25">
      <c r="A11">
        <v>2026</v>
      </c>
      <c r="B11" s="1">
        <v>25094.731873000001</v>
      </c>
      <c r="C11" s="1">
        <v>2751.9179216000002</v>
      </c>
      <c r="D11" s="1">
        <v>6093.9697299999998</v>
      </c>
      <c r="E11" s="1">
        <v>27917.160728999999</v>
      </c>
      <c r="F11" s="1">
        <v>1951.9764782</v>
      </c>
      <c r="G11" s="1">
        <v>14366.898943</v>
      </c>
      <c r="H11" s="1">
        <v>7403.8735575000001</v>
      </c>
      <c r="I11" s="1">
        <v>2488.6509571000001</v>
      </c>
      <c r="J11" s="1">
        <v>88069.180189999999</v>
      </c>
    </row>
    <row r="12" spans="1:10" x14ac:dyDescent="0.25">
      <c r="A12">
        <v>2027</v>
      </c>
      <c r="B12" s="1">
        <v>25576.835784999999</v>
      </c>
      <c r="C12" s="1">
        <v>2774.4112675000001</v>
      </c>
      <c r="D12" s="1">
        <v>6364.6106854</v>
      </c>
      <c r="E12" s="1">
        <v>28222.498660000001</v>
      </c>
      <c r="F12" s="1">
        <v>1958.9828878999999</v>
      </c>
      <c r="G12" s="1">
        <v>14602.277533</v>
      </c>
      <c r="H12" s="1">
        <v>7592.8570516</v>
      </c>
      <c r="I12" s="1">
        <v>2545.8661756000001</v>
      </c>
      <c r="J12" s="1">
        <v>89638.340045000004</v>
      </c>
    </row>
    <row r="13" spans="1:10" x14ac:dyDescent="0.25">
      <c r="A13">
        <v>2028</v>
      </c>
      <c r="B13" s="1">
        <v>26041.883053000001</v>
      </c>
      <c r="C13" s="1">
        <v>2797.0593714000001</v>
      </c>
      <c r="D13" s="1">
        <v>6627.7998285000003</v>
      </c>
      <c r="E13" s="1">
        <v>28516.771481</v>
      </c>
      <c r="F13" s="1">
        <v>1965.6888721</v>
      </c>
      <c r="G13" s="1">
        <v>14829.608032</v>
      </c>
      <c r="H13" s="1">
        <v>7773.0995942</v>
      </c>
      <c r="I13" s="1">
        <v>2601.1886260000001</v>
      </c>
      <c r="J13" s="1">
        <v>91153.098857999998</v>
      </c>
    </row>
    <row r="14" spans="1:10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4"/>
      <c r="C15" s="4"/>
      <c r="D15" s="4"/>
      <c r="E15" s="4"/>
      <c r="F15" s="4"/>
      <c r="G15" s="4"/>
      <c r="H15" s="4"/>
      <c r="I15" s="4"/>
      <c r="J15" s="4"/>
    </row>
    <row r="17" spans="1:20" x14ac:dyDescent="0.25">
      <c r="A17" s="8" t="s">
        <v>11</v>
      </c>
      <c r="B17" s="8"/>
      <c r="C17" s="8"/>
      <c r="D17" s="8"/>
      <c r="E17" s="8"/>
      <c r="F17" s="8"/>
      <c r="G17" s="8"/>
      <c r="H17" s="8"/>
      <c r="I17" s="8"/>
      <c r="J17" s="8"/>
    </row>
    <row r="18" spans="1:20" x14ac:dyDescent="0.25">
      <c r="A18" s="8" t="s">
        <v>12</v>
      </c>
      <c r="B18" s="8"/>
      <c r="C18" s="8"/>
      <c r="D18" s="8"/>
      <c r="E18" s="8"/>
      <c r="F18" s="8"/>
      <c r="G18" s="8"/>
      <c r="H18" s="8"/>
      <c r="I18" s="8"/>
      <c r="J18" s="8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20" ht="30" x14ac:dyDescent="0.25">
      <c r="A20" s="5" t="s">
        <v>13</v>
      </c>
      <c r="B20" s="5" t="s">
        <v>0</v>
      </c>
      <c r="C20" s="5" t="s">
        <v>1</v>
      </c>
      <c r="D20" s="5" t="s">
        <v>15</v>
      </c>
      <c r="E20" s="5" t="s">
        <v>14</v>
      </c>
      <c r="F20" s="5" t="s">
        <v>4</v>
      </c>
      <c r="G20" s="5" t="s">
        <v>16</v>
      </c>
      <c r="H20" s="5" t="s">
        <v>6</v>
      </c>
      <c r="I20" s="5" t="s">
        <v>7</v>
      </c>
      <c r="J20" s="5" t="s">
        <v>8</v>
      </c>
    </row>
    <row r="21" spans="1:20" x14ac:dyDescent="0.25">
      <c r="A21" s="2">
        <v>2002</v>
      </c>
      <c r="B21" s="1">
        <v>14574.113503</v>
      </c>
      <c r="C21" s="1">
        <v>2230.8785750000002</v>
      </c>
      <c r="D21" s="1">
        <v>1829.969437</v>
      </c>
      <c r="E21" s="1">
        <v>20916.797990999999</v>
      </c>
      <c r="F21" s="1">
        <v>1985.169103</v>
      </c>
      <c r="G21" s="1">
        <v>9543.9786710000008</v>
      </c>
      <c r="H21" s="1">
        <v>3984.0731999999998</v>
      </c>
      <c r="I21" s="1">
        <v>1594.2907279999999</v>
      </c>
      <c r="J21" s="3">
        <f>SUM(B21:I21)</f>
        <v>56659.271207999998</v>
      </c>
      <c r="T21" s="6"/>
    </row>
    <row r="22" spans="1:20" x14ac:dyDescent="0.25">
      <c r="A22" s="2">
        <f>A21+1</f>
        <v>2003</v>
      </c>
      <c r="B22" s="1">
        <v>15822.241226</v>
      </c>
      <c r="C22" s="1">
        <v>2319.6819190000001</v>
      </c>
      <c r="D22" s="1">
        <v>1805.0134069999999</v>
      </c>
      <c r="E22" s="1">
        <v>22444.595215000001</v>
      </c>
      <c r="F22" s="1">
        <v>2107.5544949999999</v>
      </c>
      <c r="G22" s="1">
        <v>10064.142116999999</v>
      </c>
      <c r="H22" s="1">
        <v>4051.85887</v>
      </c>
      <c r="I22" s="1">
        <v>1674.7413019999999</v>
      </c>
      <c r="J22" s="3">
        <f t="shared" ref="J22:J37" si="0">SUM(B22:I22)</f>
        <v>60289.828550999991</v>
      </c>
      <c r="T22" s="6"/>
    </row>
    <row r="23" spans="1:20" x14ac:dyDescent="0.25">
      <c r="A23" s="2">
        <f t="shared" ref="A23:A37" si="1">A22+1</f>
        <v>2004</v>
      </c>
      <c r="B23" s="1">
        <v>16641.989882000002</v>
      </c>
      <c r="C23" s="1">
        <v>2334.928926</v>
      </c>
      <c r="D23" s="1">
        <v>1735.1464719999999</v>
      </c>
      <c r="E23" s="1">
        <v>20759.125651999999</v>
      </c>
      <c r="F23" s="1">
        <v>2069.7430429999999</v>
      </c>
      <c r="G23" s="1">
        <v>9834.7498340000002</v>
      </c>
      <c r="H23" s="1">
        <v>4178.0829880000001</v>
      </c>
      <c r="I23" s="1">
        <v>1605.1726530000001</v>
      </c>
      <c r="J23" s="3">
        <f t="shared" si="0"/>
        <v>59158.939450000005</v>
      </c>
      <c r="T23" s="6"/>
    </row>
    <row r="24" spans="1:20" x14ac:dyDescent="0.25">
      <c r="A24" s="2">
        <f t="shared" si="1"/>
        <v>2005</v>
      </c>
      <c r="B24" s="1">
        <v>16483.752453000001</v>
      </c>
      <c r="C24" s="1">
        <v>2404.6256920000001</v>
      </c>
      <c r="D24" s="1">
        <v>1759.999851</v>
      </c>
      <c r="E24" s="1">
        <v>21975.000552000001</v>
      </c>
      <c r="F24" s="1">
        <v>2108.8222519999999</v>
      </c>
      <c r="G24" s="1">
        <v>10535.278867999999</v>
      </c>
      <c r="H24" s="1">
        <v>4345.6876050000001</v>
      </c>
      <c r="I24" s="1">
        <v>1596.8201369999999</v>
      </c>
      <c r="J24" s="3">
        <f t="shared" si="0"/>
        <v>61209.987410000009</v>
      </c>
      <c r="T24" s="6"/>
    </row>
    <row r="25" spans="1:20" x14ac:dyDescent="0.25">
      <c r="A25" s="2">
        <f t="shared" si="1"/>
        <v>2006</v>
      </c>
      <c r="B25" s="1">
        <v>16746.197349999999</v>
      </c>
      <c r="C25" s="1">
        <v>2480.6208390000002</v>
      </c>
      <c r="D25" s="1">
        <v>1869.45009</v>
      </c>
      <c r="E25" s="1">
        <v>22746.063458000001</v>
      </c>
      <c r="F25" s="1">
        <v>2305.722761</v>
      </c>
      <c r="G25" s="1">
        <v>10906.372087</v>
      </c>
      <c r="H25" s="1">
        <v>4278.0100700000003</v>
      </c>
      <c r="I25" s="1">
        <v>1741.210734</v>
      </c>
      <c r="J25" s="3">
        <f t="shared" si="0"/>
        <v>63073.647388999998</v>
      </c>
      <c r="T25" s="6"/>
    </row>
    <row r="26" spans="1:20" x14ac:dyDescent="0.25">
      <c r="A26" s="2">
        <f t="shared" si="1"/>
        <v>2007</v>
      </c>
      <c r="B26" s="1">
        <v>18226.703385000001</v>
      </c>
      <c r="C26" s="1">
        <v>2337.3262359999999</v>
      </c>
      <c r="D26" s="1">
        <v>1767.0306840000001</v>
      </c>
      <c r="E26" s="1">
        <v>22228.620138999999</v>
      </c>
      <c r="F26" s="1">
        <v>2156.1358580000001</v>
      </c>
      <c r="G26" s="1">
        <v>10454.312594000001</v>
      </c>
      <c r="H26" s="1">
        <v>3993.2017289999999</v>
      </c>
      <c r="I26" s="1">
        <v>1496.598812</v>
      </c>
      <c r="J26" s="3">
        <f t="shared" si="0"/>
        <v>62659.929436999999</v>
      </c>
      <c r="T26" s="6"/>
    </row>
    <row r="27" spans="1:20" x14ac:dyDescent="0.25">
      <c r="A27" s="2">
        <f t="shared" si="1"/>
        <v>2008</v>
      </c>
      <c r="B27" s="1">
        <v>17622.895504</v>
      </c>
      <c r="C27" s="1">
        <v>2373.370101</v>
      </c>
      <c r="D27" s="1">
        <v>1886.4978189999999</v>
      </c>
      <c r="E27" s="1">
        <v>22594.992182000002</v>
      </c>
      <c r="F27" s="1">
        <v>2258.0924359999999</v>
      </c>
      <c r="G27" s="1">
        <v>11298.960067</v>
      </c>
      <c r="H27" s="1">
        <v>4280.8946260000002</v>
      </c>
      <c r="I27" s="1">
        <v>1630.957688</v>
      </c>
      <c r="J27" s="3">
        <f t="shared" si="0"/>
        <v>63946.660423000008</v>
      </c>
      <c r="T27" s="6"/>
    </row>
    <row r="28" spans="1:20" x14ac:dyDescent="0.25">
      <c r="A28" s="2">
        <f t="shared" si="1"/>
        <v>2009</v>
      </c>
      <c r="B28" s="1">
        <v>18268.473805000001</v>
      </c>
      <c r="C28" s="1">
        <v>2443.6243589999999</v>
      </c>
      <c r="D28" s="1">
        <v>1739.458989</v>
      </c>
      <c r="E28" s="1">
        <v>23404.856276999999</v>
      </c>
      <c r="F28" s="1">
        <v>1498.2614719999999</v>
      </c>
      <c r="G28" s="1">
        <v>11089.133970999999</v>
      </c>
      <c r="H28" s="1">
        <v>4850.9511380000004</v>
      </c>
      <c r="I28" s="1">
        <v>1768.264964</v>
      </c>
      <c r="J28" s="3">
        <f t="shared" si="0"/>
        <v>65063.024975000008</v>
      </c>
      <c r="T28" s="6"/>
    </row>
    <row r="29" spans="1:20" x14ac:dyDescent="0.25">
      <c r="A29" s="2">
        <f t="shared" si="1"/>
        <v>2010</v>
      </c>
      <c r="B29" s="1">
        <v>18063.868757</v>
      </c>
      <c r="C29" s="1">
        <v>2429.0325079999998</v>
      </c>
      <c r="D29" s="1">
        <v>1867.4224850000001</v>
      </c>
      <c r="E29" s="1">
        <v>24532.52058</v>
      </c>
      <c r="F29" s="1">
        <v>1511.9290080000001</v>
      </c>
      <c r="G29" s="1">
        <v>11323.910945</v>
      </c>
      <c r="H29" s="1">
        <v>4807.2333680000002</v>
      </c>
      <c r="I29" s="1">
        <v>1850.5242430000001</v>
      </c>
      <c r="J29" s="3">
        <f t="shared" si="0"/>
        <v>66386.441894000003</v>
      </c>
      <c r="T29" s="6"/>
    </row>
    <row r="30" spans="1:20" x14ac:dyDescent="0.25">
      <c r="A30" s="2">
        <f t="shared" si="1"/>
        <v>2011</v>
      </c>
      <c r="B30" s="1">
        <v>19321.008365000002</v>
      </c>
      <c r="C30" s="1">
        <v>2570.0318349999998</v>
      </c>
      <c r="D30" s="1">
        <v>2102.6526279999998</v>
      </c>
      <c r="E30" s="1">
        <v>25626.484526</v>
      </c>
      <c r="F30" s="1">
        <v>1563.751051</v>
      </c>
      <c r="G30" s="1">
        <v>11734.552496</v>
      </c>
      <c r="H30" s="1">
        <v>5092.7329030000001</v>
      </c>
      <c r="I30" s="1">
        <v>1853.8704909999999</v>
      </c>
      <c r="J30" s="3">
        <f t="shared" si="0"/>
        <v>69865.084294999993</v>
      </c>
      <c r="T30" s="6"/>
    </row>
    <row r="31" spans="1:20" x14ac:dyDescent="0.25">
      <c r="A31" s="2">
        <f t="shared" si="1"/>
        <v>2012</v>
      </c>
      <c r="B31" s="1">
        <v>18410.637879999998</v>
      </c>
      <c r="C31" s="1">
        <v>2420.807558</v>
      </c>
      <c r="D31" s="1">
        <v>2172.245371</v>
      </c>
      <c r="E31" s="1">
        <v>24747.942668</v>
      </c>
      <c r="F31" s="1">
        <v>1559.079675</v>
      </c>
      <c r="G31" s="1">
        <v>11641.492944</v>
      </c>
      <c r="H31" s="1">
        <v>5240.6815710000001</v>
      </c>
      <c r="I31" s="1">
        <v>1849.1276089999999</v>
      </c>
      <c r="J31" s="3">
        <f t="shared" si="0"/>
        <v>68042.015275999991</v>
      </c>
      <c r="T31" s="6"/>
    </row>
    <row r="32" spans="1:20" x14ac:dyDescent="0.25">
      <c r="A32" s="2">
        <f t="shared" si="1"/>
        <v>2013</v>
      </c>
      <c r="B32" s="1">
        <v>18770.166858000001</v>
      </c>
      <c r="C32" s="1">
        <v>2379.341559</v>
      </c>
      <c r="D32" s="1">
        <v>2278.6711529999998</v>
      </c>
      <c r="E32" s="1">
        <v>24420.689663000001</v>
      </c>
      <c r="F32" s="1">
        <v>1483.4728250000001</v>
      </c>
      <c r="G32" s="1">
        <v>11432.810233</v>
      </c>
      <c r="H32" s="1">
        <v>5206.7332530000003</v>
      </c>
      <c r="I32" s="1">
        <v>1862.303948</v>
      </c>
      <c r="J32" s="3">
        <f t="shared" si="0"/>
        <v>67834.189492000005</v>
      </c>
      <c r="T32" s="6"/>
    </row>
    <row r="33" spans="1:20" x14ac:dyDescent="0.25">
      <c r="A33" s="2">
        <f t="shared" si="1"/>
        <v>2014</v>
      </c>
      <c r="B33" s="1">
        <v>18578.072208000001</v>
      </c>
      <c r="C33" s="1">
        <v>2324.9016430000001</v>
      </c>
      <c r="D33" s="1">
        <v>2688.0037309999998</v>
      </c>
      <c r="E33" s="1">
        <v>23445.612440000001</v>
      </c>
      <c r="F33" s="1">
        <v>1407.7907970000001</v>
      </c>
      <c r="G33" s="1">
        <v>11452.225731</v>
      </c>
      <c r="H33" s="1">
        <v>5352.2159170000004</v>
      </c>
      <c r="I33" s="1">
        <v>1852.927598</v>
      </c>
      <c r="J33" s="3">
        <f t="shared" si="0"/>
        <v>67101.750065</v>
      </c>
      <c r="T33" s="6"/>
    </row>
    <row r="34" spans="1:20" x14ac:dyDescent="0.25">
      <c r="A34" s="2">
        <f t="shared" si="1"/>
        <v>2015</v>
      </c>
      <c r="B34" s="1">
        <v>19928.724765999999</v>
      </c>
      <c r="C34" s="1">
        <v>2463.9556349999998</v>
      </c>
      <c r="D34" s="1">
        <v>2811.8406799999998</v>
      </c>
      <c r="E34" s="1">
        <v>24580.645865999999</v>
      </c>
      <c r="F34" s="1">
        <v>1451.536374</v>
      </c>
      <c r="G34" s="1">
        <v>12032.553182</v>
      </c>
      <c r="H34" s="1">
        <v>5455.4527609999996</v>
      </c>
      <c r="I34" s="1">
        <v>1883.889017</v>
      </c>
      <c r="J34" s="3">
        <f t="shared" si="0"/>
        <v>70608.598280999984</v>
      </c>
    </row>
    <row r="35" spans="1:20" x14ac:dyDescent="0.25">
      <c r="A35" s="2">
        <f t="shared" si="1"/>
        <v>2016</v>
      </c>
      <c r="B35" s="1">
        <v>19826.181611</v>
      </c>
      <c r="C35" s="1">
        <v>2493.828673</v>
      </c>
      <c r="D35" s="1">
        <v>2908.9704310000002</v>
      </c>
      <c r="E35" s="1">
        <v>25282.316484999999</v>
      </c>
      <c r="F35" s="1">
        <v>1440.1835100000001</v>
      </c>
      <c r="G35" s="1">
        <v>12344.841641999999</v>
      </c>
      <c r="H35" s="1">
        <v>5786.825863</v>
      </c>
      <c r="I35" s="1">
        <v>1899.0862299999999</v>
      </c>
      <c r="J35" s="3">
        <f t="shared" si="0"/>
        <v>71982.234445000009</v>
      </c>
    </row>
    <row r="36" spans="1:20" x14ac:dyDescent="0.25">
      <c r="A36" s="2">
        <f t="shared" si="1"/>
        <v>2017</v>
      </c>
      <c r="B36" s="1">
        <v>20100.758612000001</v>
      </c>
      <c r="C36" s="1">
        <v>2415.8766959999998</v>
      </c>
      <c r="D36" s="1">
        <v>3164.1864310000001</v>
      </c>
      <c r="E36" s="1">
        <v>24313.210093000002</v>
      </c>
      <c r="F36" s="1">
        <v>1393.5089230000001</v>
      </c>
      <c r="G36" s="1">
        <v>11970.204105999999</v>
      </c>
      <c r="H36" s="1">
        <v>5845.2836660000003</v>
      </c>
      <c r="I36" s="1">
        <v>1901.9405770000001</v>
      </c>
      <c r="J36" s="3">
        <f t="shared" si="0"/>
        <v>71104.969104000003</v>
      </c>
    </row>
    <row r="37" spans="1:20" x14ac:dyDescent="0.25">
      <c r="A37" s="2">
        <f t="shared" si="1"/>
        <v>2018</v>
      </c>
      <c r="B37" s="7">
        <v>20269.849015</v>
      </c>
      <c r="C37" s="7">
        <v>2565.6630620000001</v>
      </c>
      <c r="D37" s="7">
        <v>3655.0144700000001</v>
      </c>
      <c r="E37" s="7">
        <v>26499.240955000001</v>
      </c>
      <c r="F37" s="7">
        <v>1521.845309</v>
      </c>
      <c r="G37" s="7">
        <v>12886.897121</v>
      </c>
      <c r="H37" s="7">
        <v>5791.2530749999996</v>
      </c>
      <c r="I37" s="7">
        <v>2083.5790969999998</v>
      </c>
      <c r="J37" s="3">
        <f t="shared" si="0"/>
        <v>75273.342103999996</v>
      </c>
    </row>
  </sheetData>
  <mergeCells count="3">
    <mergeCell ref="A1:J1"/>
    <mergeCell ref="A17:J17"/>
    <mergeCell ref="A18:J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Opheim, Calvin</cp:lastModifiedBy>
  <dcterms:created xsi:type="dcterms:W3CDTF">2018-12-10T14:35:44Z</dcterms:created>
  <dcterms:modified xsi:type="dcterms:W3CDTF">2019-09-09T21:10:35Z</dcterms:modified>
</cp:coreProperties>
</file>