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ercot.com\departments\Operations Planning\Operations Analysis\Monthly Solar Report\2019\"/>
    </mc:Choice>
  </mc:AlternateContent>
  <bookViews>
    <workbookView xWindow="480" yWindow="15" windowWidth="15120" windowHeight="9285" tabRatio="715"/>
  </bookViews>
  <sheets>
    <sheet name="Cover Page" sheetId="1" r:id="rId1"/>
    <sheet name="Resource to Region" sheetId="2" r:id="rId2"/>
    <sheet name="WMWG SYSTEM-WIDE DATA" sheetId="9" r:id="rId3"/>
    <sheet name="WMWG SYSTEM-WIDE CHART" sheetId="10" r:id="rId4"/>
    <sheet name="HA System-Wide STPPF" sheetId="3" r:id="rId5"/>
    <sheet name="DA System-Wide STPPF" sheetId="4" r:id="rId6"/>
  </sheets>
  <definedNames>
    <definedName name="TOC_1">'Resource to Region'!$A$1</definedName>
    <definedName name="TOC_2">'HA System-Wide STPPF'!$A$1</definedName>
    <definedName name="TOC_3">'DA System-Wide STPPF'!$A$1</definedName>
  </definedNames>
  <calcPr calcId="152511"/>
  <webPublishing codePage="1252"/>
</workbook>
</file>

<file path=xl/calcChain.xml><?xml version="1.0" encoding="utf-8"?>
<calcChain xmlns="http://schemas.openxmlformats.org/spreadsheetml/2006/main">
  <c r="M12" i="4" l="1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25" i="4"/>
  <c r="M126" i="4"/>
  <c r="M127" i="4"/>
  <c r="M128" i="4"/>
  <c r="M129" i="4"/>
  <c r="M130" i="4"/>
  <c r="M131" i="4"/>
  <c r="M132" i="4"/>
  <c r="M133" i="4"/>
  <c r="M134" i="4"/>
  <c r="M135" i="4"/>
  <c r="M136" i="4"/>
  <c r="M137" i="4"/>
  <c r="M138" i="4"/>
  <c r="M139" i="4"/>
  <c r="M140" i="4"/>
  <c r="M141" i="4"/>
  <c r="M142" i="4"/>
  <c r="M143" i="4"/>
  <c r="M144" i="4"/>
  <c r="M145" i="4"/>
  <c r="M146" i="4"/>
  <c r="M147" i="4"/>
  <c r="M148" i="4"/>
  <c r="M149" i="4"/>
  <c r="M150" i="4"/>
  <c r="M151" i="4"/>
  <c r="M152" i="4"/>
  <c r="M153" i="4"/>
  <c r="M154" i="4"/>
  <c r="M155" i="4"/>
  <c r="M156" i="4"/>
  <c r="M157" i="4"/>
  <c r="M158" i="4"/>
  <c r="M159" i="4"/>
  <c r="M160" i="4"/>
  <c r="M161" i="4"/>
  <c r="M162" i="4"/>
  <c r="M163" i="4"/>
  <c r="M164" i="4"/>
  <c r="M165" i="4"/>
  <c r="M166" i="4"/>
  <c r="M167" i="4"/>
  <c r="M168" i="4"/>
  <c r="M169" i="4"/>
  <c r="M170" i="4"/>
  <c r="M171" i="4"/>
  <c r="M172" i="4"/>
  <c r="M173" i="4"/>
  <c r="M174" i="4"/>
  <c r="M175" i="4"/>
  <c r="M176" i="4"/>
  <c r="M177" i="4"/>
  <c r="M178" i="4"/>
  <c r="M179" i="4"/>
  <c r="M180" i="4"/>
  <c r="M181" i="4"/>
  <c r="M182" i="4"/>
  <c r="M183" i="4"/>
  <c r="M184" i="4"/>
  <c r="M185" i="4"/>
  <c r="M186" i="4"/>
  <c r="M187" i="4"/>
  <c r="M188" i="4"/>
  <c r="M189" i="4"/>
  <c r="M190" i="4"/>
  <c r="M191" i="4"/>
  <c r="M192" i="4"/>
  <c r="M193" i="4"/>
  <c r="M194" i="4"/>
  <c r="M195" i="4"/>
  <c r="M196" i="4"/>
  <c r="M197" i="4"/>
  <c r="M198" i="4"/>
  <c r="M199" i="4"/>
  <c r="M200" i="4"/>
  <c r="M201" i="4"/>
  <c r="M202" i="4"/>
  <c r="M203" i="4"/>
  <c r="M204" i="4"/>
  <c r="M205" i="4"/>
  <c r="M206" i="4"/>
  <c r="M207" i="4"/>
  <c r="M208" i="4"/>
  <c r="M209" i="4"/>
  <c r="M210" i="4"/>
  <c r="M211" i="4"/>
  <c r="M212" i="4"/>
  <c r="M213" i="4"/>
  <c r="M214" i="4"/>
  <c r="M215" i="4"/>
  <c r="M216" i="4"/>
  <c r="M217" i="4"/>
  <c r="M218" i="4"/>
  <c r="M219" i="4"/>
  <c r="M220" i="4"/>
  <c r="M221" i="4"/>
  <c r="M222" i="4"/>
  <c r="M223" i="4"/>
  <c r="M224" i="4"/>
  <c r="M225" i="4"/>
  <c r="M226" i="4"/>
  <c r="M227" i="4"/>
  <c r="M228" i="4"/>
  <c r="M229" i="4"/>
  <c r="M230" i="4"/>
  <c r="M231" i="4"/>
  <c r="M232" i="4"/>
  <c r="M233" i="4"/>
  <c r="M234" i="4"/>
  <c r="M235" i="4"/>
  <c r="M236" i="4"/>
  <c r="M237" i="4"/>
  <c r="M238" i="4"/>
  <c r="M239" i="4"/>
  <c r="M240" i="4"/>
  <c r="M241" i="4"/>
  <c r="M242" i="4"/>
  <c r="M243" i="4"/>
  <c r="M244" i="4"/>
  <c r="M245" i="4"/>
  <c r="M246" i="4"/>
  <c r="M247" i="4"/>
  <c r="M248" i="4"/>
  <c r="M249" i="4"/>
  <c r="M250" i="4"/>
  <c r="M251" i="4"/>
  <c r="M252" i="4"/>
  <c r="M253" i="4"/>
  <c r="M254" i="4"/>
  <c r="M255" i="4"/>
  <c r="M256" i="4"/>
  <c r="M257" i="4"/>
  <c r="M258" i="4"/>
  <c r="M259" i="4"/>
  <c r="M260" i="4"/>
  <c r="M261" i="4"/>
  <c r="M262" i="4"/>
  <c r="M263" i="4"/>
  <c r="M264" i="4"/>
  <c r="M265" i="4"/>
  <c r="M266" i="4"/>
  <c r="M267" i="4"/>
  <c r="M268" i="4"/>
  <c r="M269" i="4"/>
  <c r="M270" i="4"/>
  <c r="M271" i="4"/>
  <c r="M272" i="4"/>
  <c r="M273" i="4"/>
  <c r="M274" i="4"/>
  <c r="M275" i="4"/>
  <c r="M276" i="4"/>
  <c r="M277" i="4"/>
  <c r="M278" i="4"/>
  <c r="M279" i="4"/>
  <c r="M280" i="4"/>
  <c r="M281" i="4"/>
  <c r="M282" i="4"/>
  <c r="M283" i="4"/>
  <c r="M284" i="4"/>
  <c r="M285" i="4"/>
  <c r="M286" i="4"/>
  <c r="M287" i="4"/>
  <c r="M288" i="4"/>
  <c r="M289" i="4"/>
  <c r="M290" i="4"/>
  <c r="M291" i="4"/>
  <c r="M292" i="4"/>
  <c r="M293" i="4"/>
  <c r="M294" i="4"/>
  <c r="M295" i="4"/>
  <c r="M296" i="4"/>
  <c r="M297" i="4"/>
  <c r="M298" i="4"/>
  <c r="M299" i="4"/>
  <c r="M300" i="4"/>
  <c r="M301" i="4"/>
  <c r="M302" i="4"/>
  <c r="M303" i="4"/>
  <c r="M304" i="4"/>
  <c r="M305" i="4"/>
  <c r="M306" i="4"/>
  <c r="M307" i="4"/>
  <c r="M308" i="4"/>
  <c r="M309" i="4"/>
  <c r="M310" i="4"/>
  <c r="M311" i="4"/>
  <c r="M312" i="4"/>
  <c r="M313" i="4"/>
  <c r="M314" i="4"/>
  <c r="M315" i="4"/>
  <c r="M316" i="4"/>
  <c r="M317" i="4"/>
  <c r="M318" i="4"/>
  <c r="M319" i="4"/>
  <c r="M320" i="4"/>
  <c r="M321" i="4"/>
  <c r="M322" i="4"/>
  <c r="M323" i="4"/>
  <c r="M324" i="4"/>
  <c r="M325" i="4"/>
  <c r="M326" i="4"/>
  <c r="M327" i="4"/>
  <c r="M328" i="4"/>
  <c r="M329" i="4"/>
  <c r="M330" i="4"/>
  <c r="M331" i="4"/>
  <c r="M332" i="4"/>
  <c r="M333" i="4"/>
  <c r="M334" i="4"/>
  <c r="M335" i="4"/>
  <c r="M336" i="4"/>
  <c r="M337" i="4"/>
  <c r="M338" i="4"/>
  <c r="M339" i="4"/>
  <c r="M340" i="4"/>
  <c r="M341" i="4"/>
  <c r="M342" i="4"/>
  <c r="M343" i="4"/>
  <c r="M344" i="4"/>
  <c r="M345" i="4"/>
  <c r="M346" i="4"/>
  <c r="M347" i="4"/>
  <c r="M348" i="4"/>
  <c r="M349" i="4"/>
  <c r="M350" i="4"/>
  <c r="M351" i="4"/>
  <c r="M352" i="4"/>
  <c r="M353" i="4"/>
  <c r="M354" i="4"/>
  <c r="M355" i="4"/>
  <c r="M356" i="4"/>
  <c r="M357" i="4"/>
  <c r="M358" i="4"/>
  <c r="M359" i="4"/>
  <c r="M360" i="4"/>
  <c r="M361" i="4"/>
  <c r="M362" i="4"/>
  <c r="M363" i="4"/>
  <c r="M364" i="4"/>
  <c r="M365" i="4"/>
  <c r="M366" i="4"/>
  <c r="M367" i="4"/>
  <c r="M368" i="4"/>
  <c r="M369" i="4"/>
  <c r="M370" i="4"/>
  <c r="M371" i="4"/>
  <c r="M372" i="4"/>
  <c r="M373" i="4"/>
  <c r="M374" i="4"/>
  <c r="M375" i="4"/>
  <c r="M376" i="4"/>
  <c r="M377" i="4"/>
  <c r="M378" i="4"/>
  <c r="M379" i="4"/>
  <c r="M380" i="4"/>
  <c r="M381" i="4"/>
  <c r="M382" i="4"/>
  <c r="M383" i="4"/>
  <c r="M384" i="4"/>
  <c r="M385" i="4"/>
  <c r="M386" i="4"/>
  <c r="M387" i="4"/>
  <c r="M388" i="4"/>
  <c r="M389" i="4"/>
  <c r="M390" i="4"/>
  <c r="M391" i="4"/>
  <c r="M392" i="4"/>
  <c r="M393" i="4"/>
  <c r="M394" i="4"/>
  <c r="M395" i="4"/>
  <c r="M396" i="4"/>
  <c r="M397" i="4"/>
  <c r="M398" i="4"/>
  <c r="M399" i="4"/>
  <c r="M400" i="4"/>
  <c r="M401" i="4"/>
  <c r="M402" i="4"/>
  <c r="M403" i="4"/>
  <c r="M404" i="4"/>
  <c r="M405" i="4"/>
  <c r="M406" i="4"/>
  <c r="M407" i="4"/>
  <c r="M408" i="4"/>
  <c r="M409" i="4"/>
  <c r="M410" i="4"/>
  <c r="M411" i="4"/>
  <c r="M412" i="4"/>
  <c r="M413" i="4"/>
  <c r="M414" i="4"/>
  <c r="M415" i="4"/>
  <c r="M416" i="4"/>
  <c r="M417" i="4"/>
  <c r="M418" i="4"/>
  <c r="M419" i="4"/>
  <c r="M420" i="4"/>
  <c r="M421" i="4"/>
  <c r="M422" i="4"/>
  <c r="M423" i="4"/>
  <c r="M424" i="4"/>
  <c r="M425" i="4"/>
  <c r="M426" i="4"/>
  <c r="M427" i="4"/>
  <c r="M428" i="4"/>
  <c r="M429" i="4"/>
  <c r="M430" i="4"/>
  <c r="M431" i="4"/>
  <c r="M432" i="4"/>
  <c r="M433" i="4"/>
  <c r="M434" i="4"/>
  <c r="M435" i="4"/>
  <c r="M436" i="4"/>
  <c r="M437" i="4"/>
  <c r="M438" i="4"/>
  <c r="M439" i="4"/>
  <c r="M440" i="4"/>
  <c r="M441" i="4"/>
  <c r="M442" i="4"/>
  <c r="M443" i="4"/>
  <c r="M444" i="4"/>
  <c r="M445" i="4"/>
  <c r="M446" i="4"/>
  <c r="M447" i="4"/>
  <c r="M448" i="4"/>
  <c r="M449" i="4"/>
  <c r="M450" i="4"/>
  <c r="M451" i="4"/>
  <c r="M452" i="4"/>
  <c r="M453" i="4"/>
  <c r="M454" i="4"/>
  <c r="M455" i="4"/>
  <c r="M456" i="4"/>
  <c r="M457" i="4"/>
  <c r="M458" i="4"/>
  <c r="M459" i="4"/>
  <c r="M460" i="4"/>
  <c r="M461" i="4"/>
  <c r="M462" i="4"/>
  <c r="M463" i="4"/>
  <c r="M464" i="4"/>
  <c r="M465" i="4"/>
  <c r="M466" i="4"/>
  <c r="M467" i="4"/>
  <c r="M468" i="4"/>
  <c r="M469" i="4"/>
  <c r="M470" i="4"/>
  <c r="M471" i="4"/>
  <c r="M472" i="4"/>
  <c r="M473" i="4"/>
  <c r="M474" i="4"/>
  <c r="M475" i="4"/>
  <c r="M476" i="4"/>
  <c r="M477" i="4"/>
  <c r="M478" i="4"/>
  <c r="M479" i="4"/>
  <c r="M480" i="4"/>
  <c r="M481" i="4"/>
  <c r="M482" i="4"/>
  <c r="M483" i="4"/>
  <c r="M484" i="4"/>
  <c r="M485" i="4"/>
  <c r="M486" i="4"/>
  <c r="M487" i="4"/>
  <c r="M488" i="4"/>
  <c r="M489" i="4"/>
  <c r="M490" i="4"/>
  <c r="M491" i="4"/>
  <c r="M492" i="4"/>
  <c r="M493" i="4"/>
  <c r="M494" i="4"/>
  <c r="M495" i="4"/>
  <c r="M496" i="4"/>
  <c r="M497" i="4"/>
  <c r="M498" i="4"/>
  <c r="M499" i="4"/>
  <c r="M500" i="4"/>
  <c r="M501" i="4"/>
  <c r="M502" i="4"/>
  <c r="M503" i="4"/>
  <c r="M504" i="4"/>
  <c r="M505" i="4"/>
  <c r="M506" i="4"/>
  <c r="M507" i="4"/>
  <c r="M508" i="4"/>
  <c r="M509" i="4"/>
  <c r="M510" i="4"/>
  <c r="M511" i="4"/>
  <c r="M512" i="4"/>
  <c r="M513" i="4"/>
  <c r="M514" i="4"/>
  <c r="M515" i="4"/>
  <c r="M516" i="4"/>
  <c r="M517" i="4"/>
  <c r="M518" i="4"/>
  <c r="M519" i="4"/>
  <c r="M520" i="4"/>
  <c r="M521" i="4"/>
  <c r="M522" i="4"/>
  <c r="M523" i="4"/>
  <c r="M524" i="4"/>
  <c r="M525" i="4"/>
  <c r="M526" i="4"/>
  <c r="M527" i="4"/>
  <c r="M528" i="4"/>
  <c r="M529" i="4"/>
  <c r="M530" i="4"/>
  <c r="M531" i="4"/>
  <c r="M532" i="4"/>
  <c r="M533" i="4"/>
  <c r="M534" i="4"/>
  <c r="M535" i="4"/>
  <c r="M536" i="4"/>
  <c r="M537" i="4"/>
  <c r="M538" i="4"/>
  <c r="M539" i="4"/>
  <c r="M540" i="4"/>
  <c r="M541" i="4"/>
  <c r="M542" i="4"/>
  <c r="M543" i="4"/>
  <c r="M544" i="4"/>
  <c r="M545" i="4"/>
  <c r="M546" i="4"/>
  <c r="M547" i="4"/>
  <c r="M548" i="4"/>
  <c r="M549" i="4"/>
  <c r="M550" i="4"/>
  <c r="M551" i="4"/>
  <c r="M552" i="4"/>
  <c r="M553" i="4"/>
  <c r="M554" i="4"/>
  <c r="M555" i="4"/>
  <c r="M556" i="4"/>
  <c r="M557" i="4"/>
  <c r="M558" i="4"/>
  <c r="M559" i="4"/>
  <c r="M560" i="4"/>
  <c r="M561" i="4"/>
  <c r="M562" i="4"/>
  <c r="M563" i="4"/>
  <c r="M564" i="4"/>
  <c r="M565" i="4"/>
  <c r="M566" i="4"/>
  <c r="M567" i="4"/>
  <c r="M568" i="4"/>
  <c r="M569" i="4"/>
  <c r="M570" i="4"/>
  <c r="M571" i="4"/>
  <c r="M572" i="4"/>
  <c r="M573" i="4"/>
  <c r="M574" i="4"/>
  <c r="M575" i="4"/>
  <c r="M576" i="4"/>
  <c r="M577" i="4"/>
  <c r="M578" i="4"/>
  <c r="M579" i="4"/>
  <c r="M580" i="4"/>
  <c r="M581" i="4"/>
  <c r="M582" i="4"/>
  <c r="M583" i="4"/>
  <c r="M584" i="4"/>
  <c r="M585" i="4"/>
  <c r="M586" i="4"/>
  <c r="M587" i="4"/>
  <c r="M588" i="4"/>
  <c r="M589" i="4"/>
  <c r="M590" i="4"/>
  <c r="M591" i="4"/>
  <c r="M592" i="4"/>
  <c r="M593" i="4"/>
  <c r="M594" i="4"/>
  <c r="M595" i="4"/>
  <c r="M596" i="4"/>
  <c r="M597" i="4"/>
  <c r="M598" i="4"/>
  <c r="M599" i="4"/>
  <c r="M600" i="4"/>
  <c r="M601" i="4"/>
  <c r="M602" i="4"/>
  <c r="M603" i="4"/>
  <c r="M604" i="4"/>
  <c r="M605" i="4"/>
  <c r="M606" i="4"/>
  <c r="M607" i="4"/>
  <c r="M608" i="4"/>
  <c r="M609" i="4"/>
  <c r="M610" i="4"/>
  <c r="M611" i="4"/>
  <c r="M612" i="4"/>
  <c r="M613" i="4"/>
  <c r="M614" i="4"/>
  <c r="M615" i="4"/>
  <c r="M616" i="4"/>
  <c r="M617" i="4"/>
  <c r="M618" i="4"/>
  <c r="M619" i="4"/>
  <c r="M620" i="4"/>
  <c r="M621" i="4"/>
  <c r="M622" i="4"/>
  <c r="M623" i="4"/>
  <c r="M624" i="4"/>
  <c r="M625" i="4"/>
  <c r="M626" i="4"/>
  <c r="M627" i="4"/>
  <c r="M628" i="4"/>
  <c r="M629" i="4"/>
  <c r="M630" i="4"/>
  <c r="M631" i="4"/>
  <c r="M632" i="4"/>
  <c r="M633" i="4"/>
  <c r="M634" i="4"/>
  <c r="M635" i="4"/>
  <c r="M636" i="4"/>
  <c r="M637" i="4"/>
  <c r="M638" i="4"/>
  <c r="M639" i="4"/>
  <c r="M640" i="4"/>
  <c r="M641" i="4"/>
  <c r="M642" i="4"/>
  <c r="M643" i="4"/>
  <c r="M644" i="4"/>
  <c r="M645" i="4"/>
  <c r="M646" i="4"/>
  <c r="M647" i="4"/>
  <c r="M648" i="4"/>
  <c r="M649" i="4"/>
  <c r="M650" i="4"/>
  <c r="M651" i="4"/>
  <c r="M652" i="4"/>
  <c r="M653" i="4"/>
  <c r="M654" i="4"/>
  <c r="M655" i="4"/>
  <c r="M656" i="4"/>
  <c r="M657" i="4"/>
  <c r="M658" i="4"/>
  <c r="M659" i="4"/>
  <c r="M660" i="4"/>
  <c r="M661" i="4"/>
  <c r="M662" i="4"/>
  <c r="M663" i="4"/>
  <c r="M664" i="4"/>
  <c r="M665" i="4"/>
  <c r="M666" i="4"/>
  <c r="M667" i="4"/>
  <c r="M668" i="4"/>
  <c r="M669" i="4"/>
  <c r="M670" i="4"/>
  <c r="M671" i="4"/>
  <c r="M672" i="4"/>
  <c r="M673" i="4"/>
  <c r="M674" i="4"/>
  <c r="M675" i="4"/>
  <c r="M676" i="4"/>
  <c r="M677" i="4"/>
  <c r="M678" i="4"/>
  <c r="M679" i="4"/>
  <c r="M680" i="4"/>
  <c r="M681" i="4"/>
  <c r="M682" i="4"/>
  <c r="M683" i="4"/>
  <c r="M684" i="4"/>
  <c r="M685" i="4"/>
  <c r="M686" i="4"/>
  <c r="M687" i="4"/>
  <c r="M688" i="4"/>
  <c r="M689" i="4"/>
  <c r="M690" i="4"/>
  <c r="M691" i="4"/>
  <c r="M692" i="4"/>
  <c r="M693" i="4"/>
  <c r="M694" i="4"/>
  <c r="M695" i="4"/>
  <c r="M696" i="4"/>
  <c r="M697" i="4"/>
  <c r="M698" i="4"/>
  <c r="M699" i="4"/>
  <c r="M700" i="4"/>
  <c r="M701" i="4"/>
  <c r="M702" i="4"/>
  <c r="M703" i="4"/>
  <c r="M704" i="4"/>
  <c r="M705" i="4"/>
  <c r="M706" i="4"/>
  <c r="M707" i="4"/>
  <c r="M708" i="4"/>
  <c r="M709" i="4"/>
  <c r="M710" i="4"/>
  <c r="M711" i="4"/>
  <c r="M712" i="4"/>
  <c r="M713" i="4"/>
  <c r="M714" i="4"/>
  <c r="M715" i="4"/>
  <c r="M716" i="4"/>
  <c r="M717" i="4"/>
  <c r="M718" i="4"/>
  <c r="M719" i="4"/>
  <c r="M720" i="4"/>
  <c r="M721" i="4"/>
  <c r="M722" i="4"/>
  <c r="M723" i="4"/>
  <c r="M724" i="4"/>
  <c r="M725" i="4"/>
  <c r="M726" i="4"/>
  <c r="M727" i="4"/>
  <c r="M728" i="4"/>
  <c r="M729" i="4"/>
  <c r="M730" i="4"/>
  <c r="M731" i="4"/>
  <c r="M732" i="4"/>
  <c r="M733" i="4"/>
  <c r="M734" i="4"/>
  <c r="M735" i="4"/>
  <c r="M736" i="4"/>
  <c r="M737" i="4"/>
  <c r="M738" i="4"/>
  <c r="M739" i="4"/>
  <c r="M740" i="4"/>
  <c r="M741" i="4"/>
  <c r="M742" i="4"/>
  <c r="M743" i="4"/>
  <c r="M744" i="4"/>
  <c r="M745" i="4"/>
  <c r="M746" i="4"/>
  <c r="M747" i="4"/>
  <c r="M748" i="4"/>
  <c r="M749" i="4"/>
  <c r="M750" i="4"/>
  <c r="M751" i="4"/>
  <c r="M752" i="4"/>
  <c r="M753" i="4"/>
  <c r="M754" i="4"/>
  <c r="M11" i="4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1" i="3"/>
  <c r="N212" i="3"/>
  <c r="N213" i="3"/>
  <c r="N214" i="3"/>
  <c r="N215" i="3"/>
  <c r="N216" i="3"/>
  <c r="N217" i="3"/>
  <c r="N218" i="3"/>
  <c r="N219" i="3"/>
  <c r="N220" i="3"/>
  <c r="N221" i="3"/>
  <c r="N222" i="3"/>
  <c r="N223" i="3"/>
  <c r="N224" i="3"/>
  <c r="N225" i="3"/>
  <c r="N226" i="3"/>
  <c r="N227" i="3"/>
  <c r="N228" i="3"/>
  <c r="N229" i="3"/>
  <c r="N230" i="3"/>
  <c r="N231" i="3"/>
  <c r="N232" i="3"/>
  <c r="N233" i="3"/>
  <c r="N234" i="3"/>
  <c r="N235" i="3"/>
  <c r="N236" i="3"/>
  <c r="N237" i="3"/>
  <c r="N238" i="3"/>
  <c r="N239" i="3"/>
  <c r="N240" i="3"/>
  <c r="N241" i="3"/>
  <c r="N242" i="3"/>
  <c r="N243" i="3"/>
  <c r="N244" i="3"/>
  <c r="N245" i="3"/>
  <c r="N246" i="3"/>
  <c r="N247" i="3"/>
  <c r="N248" i="3"/>
  <c r="N249" i="3"/>
  <c r="N250" i="3"/>
  <c r="N251" i="3"/>
  <c r="N252" i="3"/>
  <c r="N253" i="3"/>
  <c r="N254" i="3"/>
  <c r="N255" i="3"/>
  <c r="N256" i="3"/>
  <c r="N257" i="3"/>
  <c r="N258" i="3"/>
  <c r="N259" i="3"/>
  <c r="N260" i="3"/>
  <c r="N261" i="3"/>
  <c r="N262" i="3"/>
  <c r="N263" i="3"/>
  <c r="N264" i="3"/>
  <c r="N265" i="3"/>
  <c r="N266" i="3"/>
  <c r="N267" i="3"/>
  <c r="N268" i="3"/>
  <c r="N269" i="3"/>
  <c r="N270" i="3"/>
  <c r="N271" i="3"/>
  <c r="N272" i="3"/>
  <c r="N273" i="3"/>
  <c r="N274" i="3"/>
  <c r="N275" i="3"/>
  <c r="N276" i="3"/>
  <c r="N277" i="3"/>
  <c r="N278" i="3"/>
  <c r="N279" i="3"/>
  <c r="N280" i="3"/>
  <c r="N281" i="3"/>
  <c r="N282" i="3"/>
  <c r="N283" i="3"/>
  <c r="N284" i="3"/>
  <c r="N285" i="3"/>
  <c r="N286" i="3"/>
  <c r="N287" i="3"/>
  <c r="N288" i="3"/>
  <c r="N289" i="3"/>
  <c r="N290" i="3"/>
  <c r="N291" i="3"/>
  <c r="N292" i="3"/>
  <c r="N293" i="3"/>
  <c r="N294" i="3"/>
  <c r="N295" i="3"/>
  <c r="N296" i="3"/>
  <c r="N297" i="3"/>
  <c r="N298" i="3"/>
  <c r="N299" i="3"/>
  <c r="N300" i="3"/>
  <c r="N301" i="3"/>
  <c r="N302" i="3"/>
  <c r="N303" i="3"/>
  <c r="N304" i="3"/>
  <c r="N305" i="3"/>
  <c r="N306" i="3"/>
  <c r="N307" i="3"/>
  <c r="N308" i="3"/>
  <c r="N309" i="3"/>
  <c r="N310" i="3"/>
  <c r="N311" i="3"/>
  <c r="N312" i="3"/>
  <c r="N313" i="3"/>
  <c r="N314" i="3"/>
  <c r="N315" i="3"/>
  <c r="N316" i="3"/>
  <c r="N317" i="3"/>
  <c r="N318" i="3"/>
  <c r="N319" i="3"/>
  <c r="N320" i="3"/>
  <c r="N321" i="3"/>
  <c r="N322" i="3"/>
  <c r="N323" i="3"/>
  <c r="N324" i="3"/>
  <c r="N325" i="3"/>
  <c r="N326" i="3"/>
  <c r="N327" i="3"/>
  <c r="N328" i="3"/>
  <c r="N329" i="3"/>
  <c r="N330" i="3"/>
  <c r="N331" i="3"/>
  <c r="N332" i="3"/>
  <c r="N333" i="3"/>
  <c r="N334" i="3"/>
  <c r="N335" i="3"/>
  <c r="N336" i="3"/>
  <c r="N337" i="3"/>
  <c r="N338" i="3"/>
  <c r="N339" i="3"/>
  <c r="N340" i="3"/>
  <c r="N341" i="3"/>
  <c r="N342" i="3"/>
  <c r="N343" i="3"/>
  <c r="N344" i="3"/>
  <c r="N345" i="3"/>
  <c r="N346" i="3"/>
  <c r="N347" i="3"/>
  <c r="N348" i="3"/>
  <c r="N349" i="3"/>
  <c r="N350" i="3"/>
  <c r="N351" i="3"/>
  <c r="N352" i="3"/>
  <c r="N353" i="3"/>
  <c r="N354" i="3"/>
  <c r="N355" i="3"/>
  <c r="N356" i="3"/>
  <c r="N357" i="3"/>
  <c r="N358" i="3"/>
  <c r="N359" i="3"/>
  <c r="N360" i="3"/>
  <c r="N361" i="3"/>
  <c r="N362" i="3"/>
  <c r="N363" i="3"/>
  <c r="N364" i="3"/>
  <c r="N365" i="3"/>
  <c r="N366" i="3"/>
  <c r="N367" i="3"/>
  <c r="N368" i="3"/>
  <c r="N369" i="3"/>
  <c r="N370" i="3"/>
  <c r="N371" i="3"/>
  <c r="N372" i="3"/>
  <c r="N373" i="3"/>
  <c r="N374" i="3"/>
  <c r="N375" i="3"/>
  <c r="N376" i="3"/>
  <c r="N377" i="3"/>
  <c r="N378" i="3"/>
  <c r="N379" i="3"/>
  <c r="N380" i="3"/>
  <c r="N381" i="3"/>
  <c r="N382" i="3"/>
  <c r="N383" i="3"/>
  <c r="N384" i="3"/>
  <c r="N385" i="3"/>
  <c r="N386" i="3"/>
  <c r="N387" i="3"/>
  <c r="N388" i="3"/>
  <c r="N389" i="3"/>
  <c r="N390" i="3"/>
  <c r="N391" i="3"/>
  <c r="N392" i="3"/>
  <c r="N393" i="3"/>
  <c r="N394" i="3"/>
  <c r="N395" i="3"/>
  <c r="N396" i="3"/>
  <c r="N397" i="3"/>
  <c r="N398" i="3"/>
  <c r="N399" i="3"/>
  <c r="N400" i="3"/>
  <c r="N401" i="3"/>
  <c r="N402" i="3"/>
  <c r="N403" i="3"/>
  <c r="N404" i="3"/>
  <c r="N405" i="3"/>
  <c r="N406" i="3"/>
  <c r="N407" i="3"/>
  <c r="N408" i="3"/>
  <c r="N409" i="3"/>
  <c r="N410" i="3"/>
  <c r="N411" i="3"/>
  <c r="N412" i="3"/>
  <c r="N413" i="3"/>
  <c r="N414" i="3"/>
  <c r="N415" i="3"/>
  <c r="N416" i="3"/>
  <c r="N417" i="3"/>
  <c r="N418" i="3"/>
  <c r="N419" i="3"/>
  <c r="N420" i="3"/>
  <c r="N421" i="3"/>
  <c r="N422" i="3"/>
  <c r="N423" i="3"/>
  <c r="N424" i="3"/>
  <c r="N425" i="3"/>
  <c r="N426" i="3"/>
  <c r="N427" i="3"/>
  <c r="N428" i="3"/>
  <c r="N429" i="3"/>
  <c r="N430" i="3"/>
  <c r="N431" i="3"/>
  <c r="N432" i="3"/>
  <c r="N433" i="3"/>
  <c r="N434" i="3"/>
  <c r="N435" i="3"/>
  <c r="N436" i="3"/>
  <c r="N437" i="3"/>
  <c r="N438" i="3"/>
  <c r="N439" i="3"/>
  <c r="N440" i="3"/>
  <c r="N441" i="3"/>
  <c r="N442" i="3"/>
  <c r="N443" i="3"/>
  <c r="N444" i="3"/>
  <c r="N445" i="3"/>
  <c r="N446" i="3"/>
  <c r="N447" i="3"/>
  <c r="N448" i="3"/>
  <c r="N449" i="3"/>
  <c r="N450" i="3"/>
  <c r="N451" i="3"/>
  <c r="N452" i="3"/>
  <c r="N453" i="3"/>
  <c r="N454" i="3"/>
  <c r="N455" i="3"/>
  <c r="N456" i="3"/>
  <c r="N457" i="3"/>
  <c r="N458" i="3"/>
  <c r="N459" i="3"/>
  <c r="N460" i="3"/>
  <c r="N461" i="3"/>
  <c r="N462" i="3"/>
  <c r="N463" i="3"/>
  <c r="N464" i="3"/>
  <c r="N465" i="3"/>
  <c r="N466" i="3"/>
  <c r="N467" i="3"/>
  <c r="N468" i="3"/>
  <c r="N469" i="3"/>
  <c r="N470" i="3"/>
  <c r="N471" i="3"/>
  <c r="N472" i="3"/>
  <c r="N473" i="3"/>
  <c r="N474" i="3"/>
  <c r="N475" i="3"/>
  <c r="N476" i="3"/>
  <c r="N477" i="3"/>
  <c r="N478" i="3"/>
  <c r="N479" i="3"/>
  <c r="N480" i="3"/>
  <c r="N481" i="3"/>
  <c r="N482" i="3"/>
  <c r="N483" i="3"/>
  <c r="N484" i="3"/>
  <c r="N485" i="3"/>
  <c r="N486" i="3"/>
  <c r="N487" i="3"/>
  <c r="N488" i="3"/>
  <c r="N489" i="3"/>
  <c r="N490" i="3"/>
  <c r="N491" i="3"/>
  <c r="N492" i="3"/>
  <c r="N493" i="3"/>
  <c r="N494" i="3"/>
  <c r="N495" i="3"/>
  <c r="N496" i="3"/>
  <c r="N497" i="3"/>
  <c r="N498" i="3"/>
  <c r="N499" i="3"/>
  <c r="N500" i="3"/>
  <c r="N501" i="3"/>
  <c r="N502" i="3"/>
  <c r="N503" i="3"/>
  <c r="N504" i="3"/>
  <c r="N505" i="3"/>
  <c r="N506" i="3"/>
  <c r="N507" i="3"/>
  <c r="N508" i="3"/>
  <c r="N509" i="3"/>
  <c r="N510" i="3"/>
  <c r="N511" i="3"/>
  <c r="N512" i="3"/>
  <c r="N513" i="3"/>
  <c r="N514" i="3"/>
  <c r="N515" i="3"/>
  <c r="N516" i="3"/>
  <c r="N517" i="3"/>
  <c r="N518" i="3"/>
  <c r="N519" i="3"/>
  <c r="N520" i="3"/>
  <c r="N521" i="3"/>
  <c r="N522" i="3"/>
  <c r="N523" i="3"/>
  <c r="N524" i="3"/>
  <c r="N525" i="3"/>
  <c r="N526" i="3"/>
  <c r="N527" i="3"/>
  <c r="N528" i="3"/>
  <c r="N529" i="3"/>
  <c r="N530" i="3"/>
  <c r="N531" i="3"/>
  <c r="N532" i="3"/>
  <c r="N533" i="3"/>
  <c r="N534" i="3"/>
  <c r="N535" i="3"/>
  <c r="N536" i="3"/>
  <c r="N537" i="3"/>
  <c r="N538" i="3"/>
  <c r="N539" i="3"/>
  <c r="N540" i="3"/>
  <c r="N541" i="3"/>
  <c r="N542" i="3"/>
  <c r="N543" i="3"/>
  <c r="N544" i="3"/>
  <c r="N545" i="3"/>
  <c r="N546" i="3"/>
  <c r="N547" i="3"/>
  <c r="N548" i="3"/>
  <c r="N549" i="3"/>
  <c r="N550" i="3"/>
  <c r="N551" i="3"/>
  <c r="N552" i="3"/>
  <c r="N553" i="3"/>
  <c r="N554" i="3"/>
  <c r="N555" i="3"/>
  <c r="N556" i="3"/>
  <c r="N557" i="3"/>
  <c r="N558" i="3"/>
  <c r="N559" i="3"/>
  <c r="N560" i="3"/>
  <c r="N561" i="3"/>
  <c r="N562" i="3"/>
  <c r="N563" i="3"/>
  <c r="N564" i="3"/>
  <c r="N565" i="3"/>
  <c r="N566" i="3"/>
  <c r="N567" i="3"/>
  <c r="N568" i="3"/>
  <c r="N569" i="3"/>
  <c r="N570" i="3"/>
  <c r="N571" i="3"/>
  <c r="N572" i="3"/>
  <c r="N573" i="3"/>
  <c r="N574" i="3"/>
  <c r="N575" i="3"/>
  <c r="N576" i="3"/>
  <c r="N577" i="3"/>
  <c r="N578" i="3"/>
  <c r="N579" i="3"/>
  <c r="N580" i="3"/>
  <c r="N581" i="3"/>
  <c r="N582" i="3"/>
  <c r="N583" i="3"/>
  <c r="N584" i="3"/>
  <c r="N585" i="3"/>
  <c r="N586" i="3"/>
  <c r="N587" i="3"/>
  <c r="N588" i="3"/>
  <c r="N589" i="3"/>
  <c r="N590" i="3"/>
  <c r="N591" i="3"/>
  <c r="N592" i="3"/>
  <c r="N593" i="3"/>
  <c r="N594" i="3"/>
  <c r="N595" i="3"/>
  <c r="N596" i="3"/>
  <c r="N597" i="3"/>
  <c r="N598" i="3"/>
  <c r="N599" i="3"/>
  <c r="N600" i="3"/>
  <c r="N601" i="3"/>
  <c r="N602" i="3"/>
  <c r="N603" i="3"/>
  <c r="N604" i="3"/>
  <c r="N605" i="3"/>
  <c r="N606" i="3"/>
  <c r="N607" i="3"/>
  <c r="N608" i="3"/>
  <c r="N609" i="3"/>
  <c r="N610" i="3"/>
  <c r="N611" i="3"/>
  <c r="N612" i="3"/>
  <c r="N613" i="3"/>
  <c r="N614" i="3"/>
  <c r="N615" i="3"/>
  <c r="N616" i="3"/>
  <c r="N617" i="3"/>
  <c r="N618" i="3"/>
  <c r="N619" i="3"/>
  <c r="N620" i="3"/>
  <c r="N621" i="3"/>
  <c r="N622" i="3"/>
  <c r="N623" i="3"/>
  <c r="N624" i="3"/>
  <c r="N625" i="3"/>
  <c r="N626" i="3"/>
  <c r="N627" i="3"/>
  <c r="N628" i="3"/>
  <c r="N629" i="3"/>
  <c r="N630" i="3"/>
  <c r="N631" i="3"/>
  <c r="N632" i="3"/>
  <c r="N633" i="3"/>
  <c r="N634" i="3"/>
  <c r="N635" i="3"/>
  <c r="N636" i="3"/>
  <c r="N637" i="3"/>
  <c r="N638" i="3"/>
  <c r="N639" i="3"/>
  <c r="N640" i="3"/>
  <c r="N641" i="3"/>
  <c r="N642" i="3"/>
  <c r="N643" i="3"/>
  <c r="N644" i="3"/>
  <c r="N645" i="3"/>
  <c r="N646" i="3"/>
  <c r="N647" i="3"/>
  <c r="N648" i="3"/>
  <c r="N649" i="3"/>
  <c r="N650" i="3"/>
  <c r="N651" i="3"/>
  <c r="N652" i="3"/>
  <c r="N653" i="3"/>
  <c r="N654" i="3"/>
  <c r="N655" i="3"/>
  <c r="N656" i="3"/>
  <c r="N657" i="3"/>
  <c r="N658" i="3"/>
  <c r="N659" i="3"/>
  <c r="N660" i="3"/>
  <c r="N661" i="3"/>
  <c r="N662" i="3"/>
  <c r="N663" i="3"/>
  <c r="N664" i="3"/>
  <c r="N665" i="3"/>
  <c r="N666" i="3"/>
  <c r="N667" i="3"/>
  <c r="N668" i="3"/>
  <c r="N669" i="3"/>
  <c r="N670" i="3"/>
  <c r="N671" i="3"/>
  <c r="N672" i="3"/>
  <c r="N673" i="3"/>
  <c r="N674" i="3"/>
  <c r="N675" i="3"/>
  <c r="N676" i="3"/>
  <c r="N677" i="3"/>
  <c r="N678" i="3"/>
  <c r="N679" i="3"/>
  <c r="N680" i="3"/>
  <c r="N681" i="3"/>
  <c r="N682" i="3"/>
  <c r="N683" i="3"/>
  <c r="N684" i="3"/>
  <c r="N685" i="3"/>
  <c r="N686" i="3"/>
  <c r="N687" i="3"/>
  <c r="N688" i="3"/>
  <c r="N689" i="3"/>
  <c r="N690" i="3"/>
  <c r="N691" i="3"/>
  <c r="N692" i="3"/>
  <c r="N693" i="3"/>
  <c r="N694" i="3"/>
  <c r="N695" i="3"/>
  <c r="N696" i="3"/>
  <c r="N697" i="3"/>
  <c r="N698" i="3"/>
  <c r="N699" i="3"/>
  <c r="N700" i="3"/>
  <c r="N701" i="3"/>
  <c r="N702" i="3"/>
  <c r="N703" i="3"/>
  <c r="N704" i="3"/>
  <c r="N705" i="3"/>
  <c r="N706" i="3"/>
  <c r="N707" i="3"/>
  <c r="N708" i="3"/>
  <c r="N709" i="3"/>
  <c r="N710" i="3"/>
  <c r="N711" i="3"/>
  <c r="N712" i="3"/>
  <c r="N713" i="3"/>
  <c r="N714" i="3"/>
  <c r="N715" i="3"/>
  <c r="N716" i="3"/>
  <c r="N717" i="3"/>
  <c r="N718" i="3"/>
  <c r="N719" i="3"/>
  <c r="N720" i="3"/>
  <c r="N721" i="3"/>
  <c r="N722" i="3"/>
  <c r="N723" i="3"/>
  <c r="N724" i="3"/>
  <c r="N725" i="3"/>
  <c r="N726" i="3"/>
  <c r="N727" i="3"/>
  <c r="N728" i="3"/>
  <c r="N729" i="3"/>
  <c r="N730" i="3"/>
  <c r="N731" i="3"/>
  <c r="N732" i="3"/>
  <c r="N733" i="3"/>
  <c r="N734" i="3"/>
  <c r="N735" i="3"/>
  <c r="N736" i="3"/>
  <c r="N737" i="3"/>
  <c r="N738" i="3"/>
  <c r="N739" i="3"/>
  <c r="N740" i="3"/>
  <c r="N741" i="3"/>
  <c r="N742" i="3"/>
  <c r="N743" i="3"/>
  <c r="N744" i="3"/>
  <c r="N745" i="3"/>
  <c r="N746" i="3"/>
  <c r="N747" i="3"/>
  <c r="N748" i="3"/>
  <c r="N749" i="3"/>
  <c r="N750" i="3"/>
  <c r="N751" i="3"/>
  <c r="N752" i="3"/>
  <c r="N753" i="3"/>
  <c r="N754" i="3"/>
  <c r="N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29" i="3"/>
  <c r="M330" i="3"/>
  <c r="M331" i="3"/>
  <c r="M332" i="3"/>
  <c r="M333" i="3"/>
  <c r="M334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M371" i="3"/>
  <c r="M372" i="3"/>
  <c r="M373" i="3"/>
  <c r="M374" i="3"/>
  <c r="M375" i="3"/>
  <c r="M376" i="3"/>
  <c r="M377" i="3"/>
  <c r="M378" i="3"/>
  <c r="M379" i="3"/>
  <c r="M380" i="3"/>
  <c r="M381" i="3"/>
  <c r="M382" i="3"/>
  <c r="M383" i="3"/>
  <c r="M384" i="3"/>
  <c r="M385" i="3"/>
  <c r="M386" i="3"/>
  <c r="M387" i="3"/>
  <c r="M388" i="3"/>
  <c r="M389" i="3"/>
  <c r="M390" i="3"/>
  <c r="M391" i="3"/>
  <c r="M392" i="3"/>
  <c r="M393" i="3"/>
  <c r="M394" i="3"/>
  <c r="M395" i="3"/>
  <c r="M396" i="3"/>
  <c r="M397" i="3"/>
  <c r="M398" i="3"/>
  <c r="M399" i="3"/>
  <c r="M400" i="3"/>
  <c r="M401" i="3"/>
  <c r="M402" i="3"/>
  <c r="M403" i="3"/>
  <c r="M404" i="3"/>
  <c r="M405" i="3"/>
  <c r="M406" i="3"/>
  <c r="M407" i="3"/>
  <c r="M408" i="3"/>
  <c r="M409" i="3"/>
  <c r="M410" i="3"/>
  <c r="M411" i="3"/>
  <c r="M412" i="3"/>
  <c r="M413" i="3"/>
  <c r="M414" i="3"/>
  <c r="M415" i="3"/>
  <c r="M416" i="3"/>
  <c r="M417" i="3"/>
  <c r="M418" i="3"/>
  <c r="M419" i="3"/>
  <c r="M420" i="3"/>
  <c r="M421" i="3"/>
  <c r="M422" i="3"/>
  <c r="M423" i="3"/>
  <c r="M424" i="3"/>
  <c r="M425" i="3"/>
  <c r="M426" i="3"/>
  <c r="M427" i="3"/>
  <c r="M428" i="3"/>
  <c r="M429" i="3"/>
  <c r="M430" i="3"/>
  <c r="M431" i="3"/>
  <c r="M432" i="3"/>
  <c r="M433" i="3"/>
  <c r="M434" i="3"/>
  <c r="M435" i="3"/>
  <c r="M436" i="3"/>
  <c r="M437" i="3"/>
  <c r="M438" i="3"/>
  <c r="M439" i="3"/>
  <c r="M440" i="3"/>
  <c r="M441" i="3"/>
  <c r="M442" i="3"/>
  <c r="M443" i="3"/>
  <c r="M444" i="3"/>
  <c r="M445" i="3"/>
  <c r="M446" i="3"/>
  <c r="M447" i="3"/>
  <c r="M448" i="3"/>
  <c r="M449" i="3"/>
  <c r="M450" i="3"/>
  <c r="M451" i="3"/>
  <c r="M452" i="3"/>
  <c r="M453" i="3"/>
  <c r="M454" i="3"/>
  <c r="M455" i="3"/>
  <c r="M456" i="3"/>
  <c r="M457" i="3"/>
  <c r="M458" i="3"/>
  <c r="M459" i="3"/>
  <c r="M460" i="3"/>
  <c r="M461" i="3"/>
  <c r="M462" i="3"/>
  <c r="M463" i="3"/>
  <c r="M464" i="3"/>
  <c r="M465" i="3"/>
  <c r="M466" i="3"/>
  <c r="M467" i="3"/>
  <c r="M468" i="3"/>
  <c r="M469" i="3"/>
  <c r="M470" i="3"/>
  <c r="M471" i="3"/>
  <c r="M472" i="3"/>
  <c r="M473" i="3"/>
  <c r="M474" i="3"/>
  <c r="M475" i="3"/>
  <c r="M476" i="3"/>
  <c r="M477" i="3"/>
  <c r="M478" i="3"/>
  <c r="M479" i="3"/>
  <c r="M480" i="3"/>
  <c r="M481" i="3"/>
  <c r="M482" i="3"/>
  <c r="M483" i="3"/>
  <c r="M484" i="3"/>
  <c r="M485" i="3"/>
  <c r="M486" i="3"/>
  <c r="M487" i="3"/>
  <c r="M488" i="3"/>
  <c r="M489" i="3"/>
  <c r="M490" i="3"/>
  <c r="M491" i="3"/>
  <c r="M492" i="3"/>
  <c r="M493" i="3"/>
  <c r="M494" i="3"/>
  <c r="M495" i="3"/>
  <c r="M496" i="3"/>
  <c r="M497" i="3"/>
  <c r="M498" i="3"/>
  <c r="M499" i="3"/>
  <c r="M500" i="3"/>
  <c r="M501" i="3"/>
  <c r="M502" i="3"/>
  <c r="M503" i="3"/>
  <c r="M504" i="3"/>
  <c r="M505" i="3"/>
  <c r="M506" i="3"/>
  <c r="M507" i="3"/>
  <c r="M508" i="3"/>
  <c r="M509" i="3"/>
  <c r="M510" i="3"/>
  <c r="M511" i="3"/>
  <c r="M512" i="3"/>
  <c r="M513" i="3"/>
  <c r="M514" i="3"/>
  <c r="M515" i="3"/>
  <c r="M516" i="3"/>
  <c r="M517" i="3"/>
  <c r="M518" i="3"/>
  <c r="M519" i="3"/>
  <c r="M520" i="3"/>
  <c r="M521" i="3"/>
  <c r="M522" i="3"/>
  <c r="M523" i="3"/>
  <c r="M524" i="3"/>
  <c r="M525" i="3"/>
  <c r="M526" i="3"/>
  <c r="M527" i="3"/>
  <c r="M528" i="3"/>
  <c r="M529" i="3"/>
  <c r="M530" i="3"/>
  <c r="M531" i="3"/>
  <c r="M532" i="3"/>
  <c r="M533" i="3"/>
  <c r="M534" i="3"/>
  <c r="M535" i="3"/>
  <c r="M536" i="3"/>
  <c r="M537" i="3"/>
  <c r="M538" i="3"/>
  <c r="M539" i="3"/>
  <c r="M540" i="3"/>
  <c r="M541" i="3"/>
  <c r="M542" i="3"/>
  <c r="M543" i="3"/>
  <c r="M544" i="3"/>
  <c r="M545" i="3"/>
  <c r="M546" i="3"/>
  <c r="M547" i="3"/>
  <c r="M548" i="3"/>
  <c r="M549" i="3"/>
  <c r="M550" i="3"/>
  <c r="M551" i="3"/>
  <c r="M552" i="3"/>
  <c r="M553" i="3"/>
  <c r="M554" i="3"/>
  <c r="M555" i="3"/>
  <c r="M556" i="3"/>
  <c r="M557" i="3"/>
  <c r="M558" i="3"/>
  <c r="M559" i="3"/>
  <c r="M560" i="3"/>
  <c r="M561" i="3"/>
  <c r="M562" i="3"/>
  <c r="M563" i="3"/>
  <c r="M564" i="3"/>
  <c r="M565" i="3"/>
  <c r="M566" i="3"/>
  <c r="M567" i="3"/>
  <c r="M568" i="3"/>
  <c r="M569" i="3"/>
  <c r="M570" i="3"/>
  <c r="M571" i="3"/>
  <c r="M572" i="3"/>
  <c r="M573" i="3"/>
  <c r="M574" i="3"/>
  <c r="M575" i="3"/>
  <c r="M576" i="3"/>
  <c r="M577" i="3"/>
  <c r="M578" i="3"/>
  <c r="M579" i="3"/>
  <c r="M580" i="3"/>
  <c r="M581" i="3"/>
  <c r="M582" i="3"/>
  <c r="M583" i="3"/>
  <c r="M584" i="3"/>
  <c r="M585" i="3"/>
  <c r="M586" i="3"/>
  <c r="M587" i="3"/>
  <c r="M588" i="3"/>
  <c r="M589" i="3"/>
  <c r="M590" i="3"/>
  <c r="M591" i="3"/>
  <c r="M592" i="3"/>
  <c r="M593" i="3"/>
  <c r="M594" i="3"/>
  <c r="M595" i="3"/>
  <c r="M596" i="3"/>
  <c r="M597" i="3"/>
  <c r="M598" i="3"/>
  <c r="M599" i="3"/>
  <c r="M600" i="3"/>
  <c r="M601" i="3"/>
  <c r="M602" i="3"/>
  <c r="M603" i="3"/>
  <c r="M604" i="3"/>
  <c r="M605" i="3"/>
  <c r="M606" i="3"/>
  <c r="M607" i="3"/>
  <c r="M608" i="3"/>
  <c r="M609" i="3"/>
  <c r="M610" i="3"/>
  <c r="M611" i="3"/>
  <c r="M612" i="3"/>
  <c r="M613" i="3"/>
  <c r="M614" i="3"/>
  <c r="M615" i="3"/>
  <c r="M616" i="3"/>
  <c r="M617" i="3"/>
  <c r="M618" i="3"/>
  <c r="M619" i="3"/>
  <c r="M620" i="3"/>
  <c r="M621" i="3"/>
  <c r="M622" i="3"/>
  <c r="M623" i="3"/>
  <c r="M624" i="3"/>
  <c r="M625" i="3"/>
  <c r="M626" i="3"/>
  <c r="M627" i="3"/>
  <c r="M628" i="3"/>
  <c r="M629" i="3"/>
  <c r="M630" i="3"/>
  <c r="M631" i="3"/>
  <c r="M632" i="3"/>
  <c r="M633" i="3"/>
  <c r="M634" i="3"/>
  <c r="M635" i="3"/>
  <c r="M636" i="3"/>
  <c r="M637" i="3"/>
  <c r="M638" i="3"/>
  <c r="M639" i="3"/>
  <c r="M640" i="3"/>
  <c r="M641" i="3"/>
  <c r="M642" i="3"/>
  <c r="M643" i="3"/>
  <c r="M644" i="3"/>
  <c r="M645" i="3"/>
  <c r="M646" i="3"/>
  <c r="M647" i="3"/>
  <c r="M648" i="3"/>
  <c r="M649" i="3"/>
  <c r="M650" i="3"/>
  <c r="M651" i="3"/>
  <c r="M652" i="3"/>
  <c r="M653" i="3"/>
  <c r="M654" i="3"/>
  <c r="M655" i="3"/>
  <c r="M656" i="3"/>
  <c r="M657" i="3"/>
  <c r="M658" i="3"/>
  <c r="M659" i="3"/>
  <c r="M660" i="3"/>
  <c r="M661" i="3"/>
  <c r="M662" i="3"/>
  <c r="M663" i="3"/>
  <c r="M664" i="3"/>
  <c r="M665" i="3"/>
  <c r="M666" i="3"/>
  <c r="M667" i="3"/>
  <c r="M668" i="3"/>
  <c r="M669" i="3"/>
  <c r="M670" i="3"/>
  <c r="M671" i="3"/>
  <c r="M672" i="3"/>
  <c r="M673" i="3"/>
  <c r="M674" i="3"/>
  <c r="M675" i="3"/>
  <c r="M676" i="3"/>
  <c r="M677" i="3"/>
  <c r="M678" i="3"/>
  <c r="M679" i="3"/>
  <c r="M680" i="3"/>
  <c r="M681" i="3"/>
  <c r="M682" i="3"/>
  <c r="M683" i="3"/>
  <c r="M684" i="3"/>
  <c r="M685" i="3"/>
  <c r="M686" i="3"/>
  <c r="M687" i="3"/>
  <c r="M688" i="3"/>
  <c r="M689" i="3"/>
  <c r="M690" i="3"/>
  <c r="M691" i="3"/>
  <c r="M692" i="3"/>
  <c r="M693" i="3"/>
  <c r="M694" i="3"/>
  <c r="M695" i="3"/>
  <c r="M696" i="3"/>
  <c r="M697" i="3"/>
  <c r="M698" i="3"/>
  <c r="M699" i="3"/>
  <c r="M700" i="3"/>
  <c r="M701" i="3"/>
  <c r="M702" i="3"/>
  <c r="M703" i="3"/>
  <c r="M704" i="3"/>
  <c r="M705" i="3"/>
  <c r="M706" i="3"/>
  <c r="M707" i="3"/>
  <c r="M708" i="3"/>
  <c r="M709" i="3"/>
  <c r="M710" i="3"/>
  <c r="M711" i="3"/>
  <c r="M712" i="3"/>
  <c r="M713" i="3"/>
  <c r="M714" i="3"/>
  <c r="M715" i="3"/>
  <c r="M716" i="3"/>
  <c r="M717" i="3"/>
  <c r="M718" i="3"/>
  <c r="M719" i="3"/>
  <c r="M720" i="3"/>
  <c r="M721" i="3"/>
  <c r="M722" i="3"/>
  <c r="M723" i="3"/>
  <c r="M724" i="3"/>
  <c r="M725" i="3"/>
  <c r="M726" i="3"/>
  <c r="M727" i="3"/>
  <c r="M728" i="3"/>
  <c r="M729" i="3"/>
  <c r="M730" i="3"/>
  <c r="M731" i="3"/>
  <c r="M732" i="3"/>
  <c r="M733" i="3"/>
  <c r="M734" i="3"/>
  <c r="M735" i="3"/>
  <c r="M736" i="3"/>
  <c r="M737" i="3"/>
  <c r="M738" i="3"/>
  <c r="M739" i="3"/>
  <c r="M740" i="3"/>
  <c r="M741" i="3"/>
  <c r="M742" i="3"/>
  <c r="M743" i="3"/>
  <c r="M744" i="3"/>
  <c r="M745" i="3"/>
  <c r="M746" i="3"/>
  <c r="M747" i="3"/>
  <c r="M748" i="3"/>
  <c r="M749" i="3"/>
  <c r="M750" i="3"/>
  <c r="M751" i="3"/>
  <c r="M752" i="3"/>
  <c r="M753" i="3"/>
  <c r="M754" i="3"/>
  <c r="M11" i="3"/>
</calcChain>
</file>

<file path=xl/sharedStrings.xml><?xml version="1.0" encoding="utf-8"?>
<sst xmlns="http://schemas.openxmlformats.org/spreadsheetml/2006/main" count="780" uniqueCount="85">
  <si>
    <t>Solar Power Forecast Monthly Report</t>
  </si>
  <si>
    <t xml:space="preserve">This monthly report contains short-term PVGR power forecast (STPPF) data for the support of operations analysis, </t>
  </si>
  <si>
    <t>operations engineering, resource adequacy, the IMM and wind forecasting.</t>
  </si>
  <si>
    <t xml:space="preserve">Resources that have received a forecast are included in the System-Wide and regional calculations for Capacity and Forecasting  </t>
  </si>
  <si>
    <t xml:space="preserve">(STPPF) columns. </t>
  </si>
  <si>
    <t>These are resources that have been approved for part 2 operations of the commissioning checklist. The Unmapped Solar Resources</t>
  </si>
  <si>
    <t>are those resources that are in the model, but do not have forecasting information.</t>
  </si>
  <si>
    <t xml:space="preserve">All solar resource’s telemetry and COP data will be included in those respective calculations, regardless if they have received a </t>
  </si>
  <si>
    <t>forecast and are listed in the Unmapped Resources table.</t>
  </si>
  <si>
    <t>Report Contents</t>
  </si>
  <si>
    <t>Resource to Region</t>
  </si>
  <si>
    <t>HA System-Wide STPPF</t>
  </si>
  <si>
    <t>DA System-Wide STPPF</t>
  </si>
  <si>
    <t>Solar Power Forecast Monthly Report: Resource to Region Mappings</t>
  </si>
  <si>
    <t>For each resource the operating date for which the report is run shall be greater than or equal to the minimum(Createdtime) from the Solar Forecast</t>
  </si>
  <si>
    <t xml:space="preserve">table where STPPF is not null in order to be included on the capacity totals. </t>
  </si>
  <si>
    <t>Capacity Totals:</t>
  </si>
  <si>
    <t>Unmapped Solar Resources:</t>
  </si>
  <si>
    <t>Operating Day</t>
  </si>
  <si>
    <t>System-Wide Capacity</t>
  </si>
  <si>
    <t>Resource Name</t>
  </si>
  <si>
    <t>PHOEBE_UNIT1</t>
  </si>
  <si>
    <t>PHOEBE_UNIT2</t>
  </si>
  <si>
    <t>Resource-level Information:</t>
  </si>
  <si>
    <t>Resource name</t>
  </si>
  <si>
    <t>Resource Capacity</t>
  </si>
  <si>
    <t>Out of service date</t>
  </si>
  <si>
    <t>BOOTLEG_UNIT1</t>
  </si>
  <si>
    <t>CAPRIDG4_BB_PV</t>
  </si>
  <si>
    <t>CASL_GAP_UNIT1</t>
  </si>
  <si>
    <t>ECLIPSE_UNIT1</t>
  </si>
  <si>
    <t>HELIOS_UNIT1</t>
  </si>
  <si>
    <t>HOVEY_UNIT1</t>
  </si>
  <si>
    <t>HOVEY_UNIT2</t>
  </si>
  <si>
    <t>LASSO_UNIT1</t>
  </si>
  <si>
    <t>LMESASLR_IVORY</t>
  </si>
  <si>
    <t>LMESASLR_UNIT1</t>
  </si>
  <si>
    <t>OCI_ALM1_UNIT1</t>
  </si>
  <si>
    <t>REROCK_UNIT1</t>
  </si>
  <si>
    <t>REROCK_UNIT2</t>
  </si>
  <si>
    <t>RIGGINS_UNIT1</t>
  </si>
  <si>
    <t>SIRIUS_UNIT1</t>
  </si>
  <si>
    <t>SIRIUS_UNIT2</t>
  </si>
  <si>
    <t>SOLARA_UNIT1</t>
  </si>
  <si>
    <t>SPTX12B_UNIT1</t>
  </si>
  <si>
    <t>WAYMARK_UNIT1</t>
  </si>
  <si>
    <t>WEBBER_S_WSP1</t>
  </si>
  <si>
    <t>Hour Ahead System-Wide STPPF:</t>
  </si>
  <si>
    <t>Hour Ahead System-Wide Daily Average Error:</t>
  </si>
  <si>
    <t>Operating Hour</t>
  </si>
  <si>
    <t>Ercot Load (MW)</t>
  </si>
  <si>
    <t>STPPF (MW)</t>
  </si>
  <si>
    <t>Aggr COP (MW)</t>
  </si>
  <si>
    <t>RT Aggr Solar-Output (MW)</t>
  </si>
  <si>
    <t>Est. Uncurtailed Output (MW)</t>
  </si>
  <si>
    <t>RT Est. Curtailments</t>
  </si>
  <si>
    <t>STPPF Error % (w/ curtailment)</t>
  </si>
  <si>
    <t>STPPF Error % (w/o curtailment)</t>
  </si>
  <si>
    <t>COP Error % (w/ curtailment)</t>
  </si>
  <si>
    <t>COP Error % (w/o Curtailment)</t>
  </si>
  <si>
    <t>STPPF % (w/ curtailment)</t>
  </si>
  <si>
    <t>STPPF % (w/o curtailment)</t>
  </si>
  <si>
    <t>COP % (w/ curtailment)</t>
  </si>
  <si>
    <t>COP % (w/o curtailment)</t>
  </si>
  <si>
    <t>Hour Ahead System-Wide Monthly Average Error:</t>
  </si>
  <si>
    <r>
      <rPr>
        <b/>
        <i/>
        <sz val="10"/>
        <color theme="1"/>
        <rFont val="Andale WT"/>
        <family val="2"/>
      </rPr>
      <t xml:space="preserve">System-Wide </t>
    </r>
    <r>
      <rPr>
        <b/>
        <i/>
        <sz val="10"/>
        <color theme="1"/>
        <rFont val="Andale WT"/>
        <family val="2"/>
      </rPr>
      <t>Total Capacity:</t>
    </r>
  </si>
  <si>
    <t>Installed (MW)</t>
  </si>
  <si>
    <t>Day Ahead System-Wide STPPF:</t>
  </si>
  <si>
    <t>Day Ahead System-Wide Daily Average Error:</t>
  </si>
  <si>
    <t>Day Ahead System-Wide Monthly Average Error:</t>
  </si>
  <si>
    <t>MONTH-YEAR</t>
  </si>
  <si>
    <r>
      <t xml:space="preserve">WMWG DATA: </t>
    </r>
    <r>
      <rPr>
        <sz val="14"/>
        <color rgb="FFFFFF00"/>
        <rFont val="Arial"/>
        <family val="2"/>
      </rPr>
      <t>SYSTEM-WIDE</t>
    </r>
    <r>
      <rPr>
        <sz val="14"/>
        <color theme="0"/>
        <rFont val="Arial"/>
        <family val="2"/>
      </rPr>
      <t xml:space="preserve"> Monthly Mean Absolute Percent Error -Trend</t>
    </r>
  </si>
  <si>
    <t>Monthly Mean Estimated Uncurtailed Power Output [MW]</t>
  </si>
  <si>
    <t>Monthly Mean Absolute Percent Error of Installed Capacity [%]</t>
  </si>
  <si>
    <t>Day-Ahead 1430 Mean</t>
  </si>
  <si>
    <t>Hour-Ahead Mean</t>
  </si>
  <si>
    <t>STPPF</t>
  </si>
  <si>
    <t xml:space="preserve"> COP HSL</t>
  </si>
  <si>
    <t>COP HSL</t>
  </si>
  <si>
    <t xml:space="preserve">The monthly mean calculations are for all hours where solar production is greater than 5 MW. </t>
  </si>
  <si>
    <t>MISAE_UNIT1</t>
  </si>
  <si>
    <t>MISAE_UNIT2</t>
  </si>
  <si>
    <r>
      <rPr>
        <sz val="10"/>
        <color theme="1"/>
        <rFont val="Andale WT"/>
        <family val="2"/>
      </rPr>
      <t xml:space="preserve">Operating Date:  </t>
    </r>
    <r>
      <rPr>
        <b/>
        <sz val="10"/>
        <color theme="1"/>
        <rFont val="Andale WT"/>
        <family val="2"/>
      </rPr>
      <t>Aug 01, 2019</t>
    </r>
    <r>
      <rPr>
        <b/>
        <sz val="10"/>
        <color theme="1"/>
        <rFont val="Andale WT"/>
        <family val="2"/>
      </rPr>
      <t xml:space="preserve"> - </t>
    </r>
    <r>
      <rPr>
        <b/>
        <sz val="10"/>
        <color theme="1"/>
        <rFont val="Andale WT"/>
        <family val="2"/>
      </rPr>
      <t>Aug 31, 2019</t>
    </r>
  </si>
  <si>
    <r>
      <rPr>
        <sz val="10"/>
        <color theme="1"/>
        <rFont val="Andale WT"/>
        <family val="2"/>
      </rPr>
      <t xml:space="preserve">Time of Report Run: </t>
    </r>
    <r>
      <rPr>
        <b/>
        <sz val="10"/>
        <color theme="1"/>
        <rFont val="Andale WT"/>
        <family val="2"/>
      </rPr>
      <t>Sep 1, 2019</t>
    </r>
    <r>
      <rPr>
        <sz val="10"/>
        <color theme="1"/>
        <rFont val="Andale WT"/>
        <family val="2"/>
      </rPr>
      <t xml:space="preserve"> </t>
    </r>
    <r>
      <rPr>
        <b/>
        <sz val="10"/>
        <color theme="1"/>
        <rFont val="Andale WT"/>
        <family val="2"/>
      </rPr>
      <t>6:00:26 AM</t>
    </r>
  </si>
  <si>
    <t>W_PECOS_UNIT1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</si>
</sst>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mm/dd/yyyy"/>
    <numFmt numFmtId="165" formatCode="#,##0.0"/>
    <numFmt numFmtId="166" formatCode="#,##0.00%"/>
    <numFmt numFmtId="169" formatCode="mmm\ d\,\ yyyy"/>
  </numFmts>
  <fonts count="24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b/>
      <u/>
      <sz val="10"/>
      <color theme="1"/>
      <name val="Andale WT"/>
      <family val="2"/>
    </font>
    <font>
      <sz val="10"/>
      <color theme="1"/>
      <name val="Andale WT"/>
      <family val="2"/>
    </font>
    <font>
      <b/>
      <sz val="10"/>
      <color theme="1"/>
      <name val="Andale WT"/>
      <family val="2"/>
    </font>
    <font>
      <b/>
      <i/>
      <u/>
      <sz val="10"/>
      <color theme="1"/>
      <name val="Andale WT"/>
      <family val="2"/>
    </font>
    <font>
      <b/>
      <sz val="10"/>
      <color rgb="FF000080"/>
      <name val="Andale WT"/>
      <family val="2"/>
    </font>
    <font>
      <b/>
      <u/>
      <sz val="14"/>
      <color rgb="FF222222"/>
      <name val="Andale WT"/>
      <family val="2"/>
    </font>
    <font>
      <b/>
      <i/>
      <sz val="10"/>
      <color rgb="FF800000"/>
      <name val="Andale WT"/>
      <family val="2"/>
    </font>
    <font>
      <b/>
      <i/>
      <sz val="10"/>
      <color theme="1"/>
      <name val="Andale WT"/>
      <family val="2"/>
    </font>
    <font>
      <sz val="8"/>
      <color rgb="FF333333"/>
      <name val="Andale WT"/>
      <family val="2"/>
    </font>
    <font>
      <sz val="8"/>
      <color rgb="FF454545"/>
      <name val="Andale WT"/>
      <family val="2"/>
    </font>
    <font>
      <b/>
      <u/>
      <sz val="14"/>
      <color theme="1"/>
      <name val="Andale WT"/>
      <family val="2"/>
    </font>
    <font>
      <sz val="10"/>
      <color theme="1"/>
      <name val="Tahoma"/>
      <family val="2"/>
    </font>
    <font>
      <sz val="11"/>
      <color rgb="FFFF0000"/>
      <name val="Calibri"/>
      <family val="2"/>
      <scheme val="minor"/>
    </font>
    <font>
      <sz val="14"/>
      <color theme="0"/>
      <name val="Arial"/>
      <family val="2"/>
    </font>
    <font>
      <sz val="11"/>
      <color theme="0"/>
      <name val="Arial"/>
      <family val="2"/>
    </font>
    <font>
      <sz val="11"/>
      <color indexed="8"/>
      <name val="Calibri"/>
      <family val="2"/>
    </font>
    <font>
      <sz val="12"/>
      <color theme="0"/>
      <name val="Arial"/>
      <family val="2"/>
    </font>
    <font>
      <sz val="12"/>
      <color rgb="FF000000"/>
      <name val="Arial"/>
      <family val="2"/>
    </font>
    <font>
      <sz val="11"/>
      <name val="Arial"/>
      <family val="2"/>
    </font>
    <font>
      <sz val="14"/>
      <color rgb="FFFFFF00"/>
      <name val="Arial"/>
      <family val="2"/>
    </font>
    <font>
      <sz val="8"/>
      <color theme="1"/>
      <name val="Andale WT"/>
      <family val="2"/>
    </font>
    <font>
      <b/>
      <sz val="12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7E5E5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9" fontId="13" fillId="0" borderId="0" applyFont="0" applyFill="0" applyBorder="0" applyAlignment="0" applyProtection="0"/>
    <xf numFmtId="0" fontId="1" fillId="0" borderId="0"/>
    <xf numFmtId="9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" fillId="0" borderId="0"/>
    <xf numFmtId="9" fontId="13" fillId="0" borderId="0" applyFont="0" applyFill="0" applyBorder="0" applyAlignment="0" applyProtection="0"/>
  </cellStyleXfs>
  <cellXfs count="68">
    <xf numFmtId="0" fontId="0" fillId="0" borderId="0" xfId="0"/>
    <xf numFmtId="0" fontId="6" fillId="2" borderId="0" xfId="0" applyFont="1" applyFill="1"/>
    <xf numFmtId="0" fontId="10" fillId="3" borderId="1" xfId="0" applyFont="1" applyFill="1" applyBorder="1" applyAlignment="1">
      <alignment horizontal="center" vertical="top"/>
    </xf>
    <xf numFmtId="164" fontId="11" fillId="0" borderId="2" xfId="0" applyNumberFormat="1" applyFont="1" applyBorder="1" applyAlignment="1">
      <alignment vertical="top"/>
    </xf>
    <xf numFmtId="3" fontId="11" fillId="0" borderId="2" xfId="0" applyNumberFormat="1" applyFont="1" applyBorder="1" applyAlignment="1">
      <alignment horizontal="right" vertical="top"/>
    </xf>
    <xf numFmtId="0" fontId="11" fillId="0" borderId="2" xfId="0" applyFont="1" applyBorder="1" applyAlignment="1">
      <alignment vertical="top"/>
    </xf>
    <xf numFmtId="0" fontId="10" fillId="3" borderId="1" xfId="0" applyFont="1" applyFill="1" applyBorder="1" applyAlignment="1">
      <alignment horizontal="center" vertical="top" wrapText="1"/>
    </xf>
    <xf numFmtId="3" fontId="11" fillId="0" borderId="2" xfId="0" applyNumberFormat="1" applyFont="1" applyBorder="1" applyAlignment="1">
      <alignment vertical="top"/>
    </xf>
    <xf numFmtId="165" fontId="11" fillId="0" borderId="2" xfId="0" applyNumberFormat="1" applyFont="1" applyBorder="1" applyAlignment="1">
      <alignment horizontal="right" vertical="top"/>
    </xf>
    <xf numFmtId="166" fontId="11" fillId="0" borderId="2" xfId="0" applyNumberFormat="1" applyFont="1" applyBorder="1" applyAlignment="1">
      <alignment horizontal="right" vertical="top"/>
    </xf>
    <xf numFmtId="0" fontId="1" fillId="0" borderId="0" xfId="6"/>
    <xf numFmtId="0" fontId="16" fillId="5" borderId="3" xfId="6" applyFont="1" applyFill="1" applyBorder="1" applyAlignment="1">
      <alignment horizontal="center" vertical="center"/>
    </xf>
    <xf numFmtId="0" fontId="16" fillId="5" borderId="3" xfId="6" applyFont="1" applyFill="1" applyBorder="1" applyAlignment="1">
      <alignment horizontal="center" vertical="center" wrapText="1"/>
    </xf>
    <xf numFmtId="0" fontId="16" fillId="5" borderId="13" xfId="6" applyFont="1" applyFill="1" applyBorder="1" applyAlignment="1">
      <alignment horizontal="center" vertical="center" wrapText="1"/>
    </xf>
    <xf numFmtId="166" fontId="22" fillId="0" borderId="0" xfId="5" applyNumberFormat="1" applyFont="1" applyBorder="1" applyAlignment="1">
      <alignment horizontal="right" vertical="top"/>
    </xf>
    <xf numFmtId="0" fontId="10" fillId="3" borderId="0" xfId="0" applyFont="1" applyFill="1" applyBorder="1" applyAlignment="1">
      <alignment horizontal="center" vertical="top" wrapText="1"/>
    </xf>
    <xf numFmtId="0" fontId="11" fillId="0" borderId="0" xfId="0" applyNumberFormat="1" applyFont="1" applyBorder="1" applyAlignment="1">
      <alignment horizontal="right" vertical="top"/>
    </xf>
    <xf numFmtId="0" fontId="0" fillId="0" borderId="0" xfId="0"/>
    <xf numFmtId="2" fontId="19" fillId="0" borderId="3" xfId="1" applyNumberFormat="1" applyFont="1" applyFill="1" applyBorder="1" applyAlignment="1">
      <alignment horizontal="center" vertical="center"/>
    </xf>
    <xf numFmtId="10" fontId="19" fillId="0" borderId="3" xfId="1" applyNumberFormat="1" applyFont="1" applyFill="1" applyBorder="1" applyAlignment="1">
      <alignment horizontal="center" vertical="center"/>
    </xf>
    <xf numFmtId="10" fontId="19" fillId="0" borderId="13" xfId="1" applyNumberFormat="1" applyFont="1" applyFill="1" applyBorder="1" applyAlignment="1">
      <alignment horizontal="center" vertical="center"/>
    </xf>
    <xf numFmtId="169" fontId="3" fillId="0" borderId="0" xfId="0" applyNumberFormat="1" applyFont="1" applyAlignment="1">
      <alignment horizontal="left" vertical="top"/>
    </xf>
    <xf numFmtId="3" fontId="3" fillId="0" borderId="0" xfId="0" applyNumberFormat="1" applyFont="1" applyAlignment="1">
      <alignment horizontal="center" vertical="top"/>
    </xf>
    <xf numFmtId="19" fontId="3" fillId="0" borderId="0" xfId="0" applyNumberFormat="1" applyFont="1" applyAlignment="1">
      <alignment horizontal="right" vertical="top"/>
    </xf>
    <xf numFmtId="0" fontId="0" fillId="0" borderId="0" xfId="0" applyNumberFormat="1"/>
    <xf numFmtId="0" fontId="10" fillId="3" borderId="0" xfId="0" applyNumberFormat="1" applyFont="1" applyFill="1" applyBorder="1" applyAlignment="1">
      <alignment horizontal="center" vertical="top" wrapText="1"/>
    </xf>
    <xf numFmtId="0" fontId="0" fillId="0" borderId="0" xfId="0"/>
    <xf numFmtId="0" fontId="0" fillId="2" borderId="0" xfId="0" applyFill="1"/>
    <xf numFmtId="0" fontId="9" fillId="0" borderId="0" xfId="0" applyFont="1" applyAlignment="1">
      <alignment vertical="center"/>
    </xf>
    <xf numFmtId="17" fontId="23" fillId="7" borderId="17" xfId="6" applyNumberFormat="1" applyFont="1" applyFill="1" applyBorder="1"/>
    <xf numFmtId="2" fontId="19" fillId="0" borderId="18" xfId="1" applyNumberFormat="1" applyFont="1" applyFill="1" applyBorder="1" applyAlignment="1">
      <alignment horizontal="center" vertical="center"/>
    </xf>
    <xf numFmtId="17" fontId="23" fillId="0" borderId="17" xfId="6" applyNumberFormat="1" applyFont="1" applyFill="1" applyBorder="1"/>
    <xf numFmtId="10" fontId="19" fillId="0" borderId="22" xfId="1" applyNumberFormat="1" applyFont="1" applyFill="1" applyBorder="1" applyAlignment="1">
      <alignment horizontal="center" vertical="center"/>
    </xf>
    <xf numFmtId="10" fontId="19" fillId="0" borderId="23" xfId="1" applyNumberFormat="1" applyFont="1" applyFill="1" applyBorder="1" applyAlignment="1">
      <alignment horizontal="center" vertical="center"/>
    </xf>
    <xf numFmtId="17" fontId="23" fillId="0" borderId="24" xfId="6" applyNumberFormat="1" applyFont="1" applyFill="1" applyBorder="1"/>
    <xf numFmtId="2" fontId="19" fillId="0" borderId="19" xfId="1" applyNumberFormat="1" applyFont="1" applyFill="1" applyBorder="1" applyAlignment="1">
      <alignment horizontal="center" vertical="center"/>
    </xf>
    <xf numFmtId="10" fontId="19" fillId="0" borderId="20" xfId="1" applyNumberFormat="1" applyFont="1" applyFill="1" applyBorder="1" applyAlignment="1">
      <alignment horizontal="center" vertical="center"/>
    </xf>
    <xf numFmtId="10" fontId="19" fillId="0" borderId="21" xfId="1" applyNumberFormat="1" applyFont="1" applyFill="1" applyBorder="1" applyAlignment="1">
      <alignment horizontal="center" vertical="center"/>
    </xf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ill="1"/>
    <xf numFmtId="0" fontId="3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5" fillId="4" borderId="7" xfId="6" applyFont="1" applyFill="1" applyBorder="1" applyAlignment="1">
      <alignment horizontal="center" vertical="center" wrapText="1"/>
    </xf>
    <xf numFmtId="0" fontId="15" fillId="4" borderId="0" xfId="6" applyFont="1" applyFill="1" applyBorder="1" applyAlignment="1">
      <alignment horizontal="center" vertical="center" wrapText="1"/>
    </xf>
    <xf numFmtId="0" fontId="15" fillId="4" borderId="8" xfId="6" applyFont="1" applyFill="1" applyBorder="1" applyAlignment="1">
      <alignment horizontal="center" vertical="center" wrapText="1"/>
    </xf>
    <xf numFmtId="0" fontId="14" fillId="6" borderId="0" xfId="6" applyFont="1" applyFill="1" applyAlignment="1">
      <alignment horizontal="center"/>
    </xf>
    <xf numFmtId="0" fontId="20" fillId="4" borderId="4" xfId="6" applyFont="1" applyFill="1" applyBorder="1" applyAlignment="1">
      <alignment horizontal="center" vertical="center"/>
    </xf>
    <xf numFmtId="0" fontId="20" fillId="4" borderId="5" xfId="6" applyFont="1" applyFill="1" applyBorder="1" applyAlignment="1">
      <alignment horizontal="center" vertical="center"/>
    </xf>
    <xf numFmtId="0" fontId="20" fillId="4" borderId="6" xfId="6" applyFont="1" applyFill="1" applyBorder="1" applyAlignment="1">
      <alignment horizontal="center" vertical="center"/>
    </xf>
    <xf numFmtId="0" fontId="20" fillId="4" borderId="9" xfId="6" applyFont="1" applyFill="1" applyBorder="1" applyAlignment="1">
      <alignment horizontal="center" vertical="center"/>
    </xf>
    <xf numFmtId="0" fontId="20" fillId="4" borderId="10" xfId="6" applyFont="1" applyFill="1" applyBorder="1" applyAlignment="1">
      <alignment horizontal="center" vertical="center"/>
    </xf>
    <xf numFmtId="0" fontId="20" fillId="4" borderId="11" xfId="6" applyFont="1" applyFill="1" applyBorder="1" applyAlignment="1">
      <alignment horizontal="center" vertical="center"/>
    </xf>
    <xf numFmtId="0" fontId="16" fillId="5" borderId="7" xfId="6" applyFont="1" applyFill="1" applyBorder="1" applyAlignment="1">
      <alignment horizontal="center" vertical="center" wrapText="1"/>
    </xf>
    <xf numFmtId="0" fontId="16" fillId="5" borderId="12" xfId="6" applyFont="1" applyFill="1" applyBorder="1" applyAlignment="1">
      <alignment horizontal="center" vertical="center" wrapText="1"/>
    </xf>
    <xf numFmtId="0" fontId="18" fillId="5" borderId="14" xfId="6" applyFont="1" applyFill="1" applyBorder="1" applyAlignment="1">
      <alignment horizontal="center" vertical="center"/>
    </xf>
    <xf numFmtId="0" fontId="18" fillId="5" borderId="15" xfId="6" applyFont="1" applyFill="1" applyBorder="1" applyAlignment="1">
      <alignment horizontal="center" vertical="center"/>
    </xf>
    <xf numFmtId="0" fontId="18" fillId="5" borderId="16" xfId="6" applyFont="1" applyFill="1" applyBorder="1" applyAlignment="1">
      <alignment horizontal="center" vertical="center"/>
    </xf>
    <xf numFmtId="0" fontId="18" fillId="5" borderId="3" xfId="6" applyFont="1" applyFill="1" applyBorder="1" applyAlignment="1">
      <alignment horizontal="center" vertical="center"/>
    </xf>
    <xf numFmtId="0" fontId="18" fillId="5" borderId="3" xfId="6" applyFont="1" applyFill="1" applyBorder="1" applyAlignment="1">
      <alignment horizontal="center" vertical="center" wrapText="1"/>
    </xf>
    <xf numFmtId="0" fontId="18" fillId="5" borderId="13" xfId="6" applyFont="1" applyFill="1" applyBorder="1" applyAlignment="1">
      <alignment horizontal="center" vertical="center" wrapText="1"/>
    </xf>
    <xf numFmtId="0" fontId="12" fillId="0" borderId="0" xfId="0" applyFont="1" applyAlignment="1">
      <alignment vertical="top"/>
    </xf>
    <xf numFmtId="0" fontId="9" fillId="0" borderId="0" xfId="0" applyFont="1" applyAlignment="1">
      <alignment vertical="top"/>
    </xf>
  </cellXfs>
  <cellStyles count="8">
    <cellStyle name="Comma 2" xfId="4"/>
    <cellStyle name="Normal" xfId="0" builtinId="0"/>
    <cellStyle name="Normal 123 4" xfId="2"/>
    <cellStyle name="Normal 137 4 3" xfId="6"/>
    <cellStyle name="Normal 2" xfId="5"/>
    <cellStyle name="Percent" xfId="1" builtinId="5"/>
    <cellStyle name="Percent 2" xfId="3"/>
    <cellStyle name="Percent 3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5" Type="http://schemas.openxmlformats.org/officeDocument/2006/relationships/worksheet" Target="worksheets/sheet4.xml"/><Relationship Id="rId10" Type="http://schemas.openxmlformats.org/officeDocument/2006/relationships/calcChain" Target="calcChain.xml"/><Relationship Id="rId4" Type="http://schemas.openxmlformats.org/officeDocument/2006/relationships/chartsheet" Target="chartsheets/sheet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400"/>
              <a:t>Solar PV POWER FORECAST                                                          </a:t>
            </a:r>
          </a:p>
          <a:p>
            <a:pPr>
              <a:defRPr sz="1400"/>
            </a:pPr>
            <a:r>
              <a:rPr lang="en-US" sz="1400"/>
              <a:t>SYSTEM-WIDE Mean Absolute Percent Error - TREND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2137694326670705E-2"/>
          <c:y val="0.10048658676275884"/>
          <c:w val="0.85833140088258197"/>
          <c:h val="0.73922324006019668"/>
        </c:manualLayout>
      </c:layout>
      <c:barChart>
        <c:barDir val="col"/>
        <c:grouping val="clustered"/>
        <c:varyColors val="0"/>
        <c:ser>
          <c:idx val="0"/>
          <c:order val="4"/>
          <c:tx>
            <c:v>Monthly Mean Estimated Uncurtailed Power Output [MW]</c:v>
          </c:tx>
          <c:spPr>
            <a:gradFill rotWithShape="1">
              <a:gsLst>
                <a:gs pos="0">
                  <a:schemeClr val="accent1">
                    <a:shade val="40000"/>
                    <a:satMod val="155000"/>
                  </a:schemeClr>
                </a:gs>
                <a:gs pos="65000">
                  <a:schemeClr val="accent1">
                    <a:shade val="85000"/>
                    <a:satMod val="155000"/>
                  </a:schemeClr>
                </a:gs>
                <a:gs pos="100000">
                  <a:schemeClr val="accent1">
                    <a:shade val="95000"/>
                    <a:satMod val="15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  <a:scene3d>
              <a:camera prst="orthographicFront" fov="0">
                <a:rot lat="0" lon="0" rev="0"/>
              </a:camera>
              <a:lightRig rig="threePt" dir="t">
                <a:rot lat="0" lon="0" rev="0"/>
              </a:lightRig>
            </a:scene3d>
            <a:sp3d prstMaterial="matte">
              <a:bevelT h="22225"/>
            </a:sp3d>
          </c:spPr>
          <c:invertIfNegative val="0"/>
          <c:cat>
            <c:numRef>
              <c:f>'WMWG SYSTEM-WIDE DATA'!$A$9:$A$21</c:f>
              <c:numCache>
                <c:formatCode>mmm\-yy</c:formatCode>
                <c:ptCount val="13"/>
                <c:pt idx="0">
                  <c:v>43313</c:v>
                </c:pt>
                <c:pt idx="1">
                  <c:v>43344</c:v>
                </c:pt>
                <c:pt idx="2">
                  <c:v>43374</c:v>
                </c:pt>
                <c:pt idx="3">
                  <c:v>43405</c:v>
                </c:pt>
                <c:pt idx="4">
                  <c:v>43435</c:v>
                </c:pt>
                <c:pt idx="5">
                  <c:v>43466</c:v>
                </c:pt>
                <c:pt idx="6">
                  <c:v>43497</c:v>
                </c:pt>
                <c:pt idx="7">
                  <c:v>43525</c:v>
                </c:pt>
                <c:pt idx="8">
                  <c:v>43556</c:v>
                </c:pt>
                <c:pt idx="9">
                  <c:v>43586</c:v>
                </c:pt>
                <c:pt idx="10">
                  <c:v>43617</c:v>
                </c:pt>
                <c:pt idx="11">
                  <c:v>43647</c:v>
                </c:pt>
                <c:pt idx="12">
                  <c:v>43678</c:v>
                </c:pt>
              </c:numCache>
            </c:numRef>
          </c:cat>
          <c:val>
            <c:numRef>
              <c:f>'WMWG SYSTEM-WIDE DATA'!$B$9:$B$21</c:f>
              <c:numCache>
                <c:formatCode>0.00</c:formatCode>
                <c:ptCount val="13"/>
                <c:pt idx="0">
                  <c:v>834.98319640823217</c:v>
                </c:pt>
                <c:pt idx="1">
                  <c:v>687.10494602620679</c:v>
                </c:pt>
                <c:pt idx="2">
                  <c:v>588.01641527140225</c:v>
                </c:pt>
                <c:pt idx="3">
                  <c:v>761.27143731219292</c:v>
                </c:pt>
                <c:pt idx="4">
                  <c:v>628.88452307170724</c:v>
                </c:pt>
                <c:pt idx="5">
                  <c:v>787.59619381350876</c:v>
                </c:pt>
                <c:pt idx="6">
                  <c:v>763.96701706142289</c:v>
                </c:pt>
                <c:pt idx="7">
                  <c:v>815.71861195356382</c:v>
                </c:pt>
                <c:pt idx="8">
                  <c:v>1020.2997835257139</c:v>
                </c:pt>
                <c:pt idx="9">
                  <c:v>863.34606982105743</c:v>
                </c:pt>
                <c:pt idx="10">
                  <c:v>1007.5681476337966</c:v>
                </c:pt>
                <c:pt idx="11">
                  <c:v>1059.4967145801409</c:v>
                </c:pt>
                <c:pt idx="12">
                  <c:v>1086.7637106600489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0540736"/>
        <c:axId val="320540344"/>
      </c:barChart>
      <c:lineChart>
        <c:grouping val="standard"/>
        <c:varyColors val="0"/>
        <c:ser>
          <c:idx val="1"/>
          <c:order val="0"/>
          <c:tx>
            <c:v>Day-Ahead 1430 STPPF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40000"/>
                      <a:satMod val="155000"/>
                    </a:schemeClr>
                  </a:gs>
                  <a:gs pos="65000">
                    <a:schemeClr val="accent2">
                      <a:shade val="85000"/>
                      <a:satMod val="155000"/>
                    </a:schemeClr>
                  </a:gs>
                  <a:gs pos="100000">
                    <a:schemeClr val="accent2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2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SYSTEM-WIDE DATA'!$A$9:$A$21</c:f>
              <c:numCache>
                <c:formatCode>mmm\-yy</c:formatCode>
                <c:ptCount val="13"/>
                <c:pt idx="0">
                  <c:v>43313</c:v>
                </c:pt>
                <c:pt idx="1">
                  <c:v>43344</c:v>
                </c:pt>
                <c:pt idx="2">
                  <c:v>43374</c:v>
                </c:pt>
                <c:pt idx="3">
                  <c:v>43405</c:v>
                </c:pt>
                <c:pt idx="4">
                  <c:v>43435</c:v>
                </c:pt>
                <c:pt idx="5">
                  <c:v>43466</c:v>
                </c:pt>
                <c:pt idx="6">
                  <c:v>43497</c:v>
                </c:pt>
                <c:pt idx="7">
                  <c:v>43525</c:v>
                </c:pt>
                <c:pt idx="8">
                  <c:v>43556</c:v>
                </c:pt>
                <c:pt idx="9">
                  <c:v>43586</c:v>
                </c:pt>
                <c:pt idx="10">
                  <c:v>43617</c:v>
                </c:pt>
                <c:pt idx="11">
                  <c:v>43647</c:v>
                </c:pt>
                <c:pt idx="12">
                  <c:v>43678</c:v>
                </c:pt>
              </c:numCache>
            </c:numRef>
          </c:cat>
          <c:val>
            <c:numRef>
              <c:f>'WMWG SYSTEM-WIDE DATA'!$C$9:$C$21</c:f>
              <c:numCache>
                <c:formatCode>0.00%</c:formatCode>
                <c:ptCount val="13"/>
                <c:pt idx="0">
                  <c:v>5.4795775109000001E-2</c:v>
                </c:pt>
                <c:pt idx="1">
                  <c:v>6.8744591278000006E-2</c:v>
                </c:pt>
                <c:pt idx="2">
                  <c:v>6.8091124906E-2</c:v>
                </c:pt>
                <c:pt idx="3">
                  <c:v>6.0899667753999999E-2</c:v>
                </c:pt>
                <c:pt idx="4">
                  <c:v>8.1442134045000003E-2</c:v>
                </c:pt>
                <c:pt idx="5">
                  <c:v>8.3742992769999997E-2</c:v>
                </c:pt>
                <c:pt idx="6">
                  <c:v>7.8520707332000006E-2</c:v>
                </c:pt>
                <c:pt idx="7">
                  <c:v>8.7651154827000005E-2</c:v>
                </c:pt>
                <c:pt idx="8">
                  <c:v>6.0166568155000003E-2</c:v>
                </c:pt>
                <c:pt idx="9">
                  <c:v>8.6828496877999997E-2</c:v>
                </c:pt>
                <c:pt idx="10">
                  <c:v>6.3757175855000001E-2</c:v>
                </c:pt>
                <c:pt idx="11">
                  <c:v>4.9418629637999999E-2</c:v>
                </c:pt>
                <c:pt idx="12">
                  <c:v>4.7943960069000001E-2</c:v>
                </c:pt>
              </c:numCache>
            </c:numRef>
          </c:val>
          <c:smooth val="0"/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40000"/>
                      <a:satMod val="155000"/>
                    </a:schemeClr>
                  </a:gs>
                  <a:gs pos="65000">
                    <a:schemeClr val="accent3">
                      <a:shade val="85000"/>
                      <a:satMod val="155000"/>
                    </a:schemeClr>
                  </a:gs>
                  <a:gs pos="100000">
                    <a:schemeClr val="accent3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3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SYSTEM-WIDE DATA'!$A$9:$A$21</c:f>
              <c:numCache>
                <c:formatCode>mmm\-yy</c:formatCode>
                <c:ptCount val="13"/>
                <c:pt idx="0">
                  <c:v>43313</c:v>
                </c:pt>
                <c:pt idx="1">
                  <c:v>43344</c:v>
                </c:pt>
                <c:pt idx="2">
                  <c:v>43374</c:v>
                </c:pt>
                <c:pt idx="3">
                  <c:v>43405</c:v>
                </c:pt>
                <c:pt idx="4">
                  <c:v>43435</c:v>
                </c:pt>
                <c:pt idx="5">
                  <c:v>43466</c:v>
                </c:pt>
                <c:pt idx="6">
                  <c:v>43497</c:v>
                </c:pt>
                <c:pt idx="7">
                  <c:v>43525</c:v>
                </c:pt>
                <c:pt idx="8">
                  <c:v>43556</c:v>
                </c:pt>
                <c:pt idx="9">
                  <c:v>43586</c:v>
                </c:pt>
                <c:pt idx="10">
                  <c:v>43617</c:v>
                </c:pt>
                <c:pt idx="11">
                  <c:v>43647</c:v>
                </c:pt>
                <c:pt idx="12">
                  <c:v>43678</c:v>
                </c:pt>
              </c:numCache>
            </c:numRef>
          </c:cat>
          <c:val>
            <c:numRef>
              <c:f>'WMWG SYSTEM-WIDE DATA'!$D$9:$D$21</c:f>
              <c:numCache>
                <c:formatCode>0.00%</c:formatCode>
                <c:ptCount val="13"/>
                <c:pt idx="0">
                  <c:v>5.4531250328999997E-2</c:v>
                </c:pt>
                <c:pt idx="1">
                  <c:v>6.9104802128999998E-2</c:v>
                </c:pt>
                <c:pt idx="2">
                  <c:v>6.7076767585000002E-2</c:v>
                </c:pt>
                <c:pt idx="3">
                  <c:v>5.6156683408000001E-2</c:v>
                </c:pt>
                <c:pt idx="4">
                  <c:v>7.9650423297999998E-2</c:v>
                </c:pt>
                <c:pt idx="5">
                  <c:v>8.1894718914000006E-2</c:v>
                </c:pt>
                <c:pt idx="6">
                  <c:v>7.6783309056999996E-2</c:v>
                </c:pt>
                <c:pt idx="7">
                  <c:v>8.5116395610999998E-2</c:v>
                </c:pt>
                <c:pt idx="8">
                  <c:v>6.1861552059999998E-2</c:v>
                </c:pt>
                <c:pt idx="9">
                  <c:v>8.4740942065999997E-2</c:v>
                </c:pt>
                <c:pt idx="10">
                  <c:v>6.3097528138E-2</c:v>
                </c:pt>
                <c:pt idx="11">
                  <c:v>5.1409210087000001E-2</c:v>
                </c:pt>
                <c:pt idx="12">
                  <c:v>4.3808063671E-2</c:v>
                </c:pt>
              </c:numCache>
            </c:numRef>
          </c:val>
          <c:smooth val="0"/>
        </c:ser>
        <c:ser>
          <c:idx val="3"/>
          <c:order val="2"/>
          <c:tx>
            <c:v>Hour-Ahead STPPF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shade val="40000"/>
                      <a:satMod val="155000"/>
                    </a:schemeClr>
                  </a:gs>
                  <a:gs pos="65000">
                    <a:schemeClr val="accent4">
                      <a:shade val="85000"/>
                      <a:satMod val="155000"/>
                    </a:schemeClr>
                  </a:gs>
                  <a:gs pos="100000">
                    <a:schemeClr val="accent4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4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SYSTEM-WIDE DATA'!$A$9:$A$21</c:f>
              <c:numCache>
                <c:formatCode>mmm\-yy</c:formatCode>
                <c:ptCount val="13"/>
                <c:pt idx="0">
                  <c:v>43313</c:v>
                </c:pt>
                <c:pt idx="1">
                  <c:v>43344</c:v>
                </c:pt>
                <c:pt idx="2">
                  <c:v>43374</c:v>
                </c:pt>
                <c:pt idx="3">
                  <c:v>43405</c:v>
                </c:pt>
                <c:pt idx="4">
                  <c:v>43435</c:v>
                </c:pt>
                <c:pt idx="5">
                  <c:v>43466</c:v>
                </c:pt>
                <c:pt idx="6">
                  <c:v>43497</c:v>
                </c:pt>
                <c:pt idx="7">
                  <c:v>43525</c:v>
                </c:pt>
                <c:pt idx="8">
                  <c:v>43556</c:v>
                </c:pt>
                <c:pt idx="9">
                  <c:v>43586</c:v>
                </c:pt>
                <c:pt idx="10">
                  <c:v>43617</c:v>
                </c:pt>
                <c:pt idx="11">
                  <c:v>43647</c:v>
                </c:pt>
                <c:pt idx="12">
                  <c:v>43678</c:v>
                </c:pt>
              </c:numCache>
            </c:numRef>
          </c:cat>
          <c:val>
            <c:numRef>
              <c:f>'WMWG SYSTEM-WIDE DATA'!$E$9:$E$21</c:f>
              <c:numCache>
                <c:formatCode>0.00%</c:formatCode>
                <c:ptCount val="13"/>
                <c:pt idx="0">
                  <c:v>4.7339297075000002E-2</c:v>
                </c:pt>
                <c:pt idx="1">
                  <c:v>5.9312207410999997E-2</c:v>
                </c:pt>
                <c:pt idx="2">
                  <c:v>5.9045057388999997E-2</c:v>
                </c:pt>
                <c:pt idx="3">
                  <c:v>6.0784592965000002E-2</c:v>
                </c:pt>
                <c:pt idx="4">
                  <c:v>6.9137479816999997E-2</c:v>
                </c:pt>
                <c:pt idx="5">
                  <c:v>7.7807402316000002E-2</c:v>
                </c:pt>
                <c:pt idx="6">
                  <c:v>7.2981330445000006E-2</c:v>
                </c:pt>
                <c:pt idx="7">
                  <c:v>7.6091050517000006E-2</c:v>
                </c:pt>
                <c:pt idx="8">
                  <c:v>4.8177236270999999E-2</c:v>
                </c:pt>
                <c:pt idx="9">
                  <c:v>6.9698082031000003E-2</c:v>
                </c:pt>
                <c:pt idx="10">
                  <c:v>5.1908750235000002E-2</c:v>
                </c:pt>
                <c:pt idx="11">
                  <c:v>4.8543173921E-2</c:v>
                </c:pt>
                <c:pt idx="12">
                  <c:v>3.6739022779999998E-2</c:v>
                </c:pt>
              </c:numCache>
            </c:numRef>
          </c:val>
          <c:smooth val="0"/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5">
                      <a:shade val="40000"/>
                      <a:satMod val="155000"/>
                    </a:schemeClr>
                  </a:gs>
                  <a:gs pos="65000">
                    <a:schemeClr val="accent5">
                      <a:shade val="85000"/>
                      <a:satMod val="155000"/>
                    </a:schemeClr>
                  </a:gs>
                  <a:gs pos="100000">
                    <a:schemeClr val="accent5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5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SYSTEM-WIDE DATA'!$A$9:$A$21</c:f>
              <c:numCache>
                <c:formatCode>mmm\-yy</c:formatCode>
                <c:ptCount val="13"/>
                <c:pt idx="0">
                  <c:v>43313</c:v>
                </c:pt>
                <c:pt idx="1">
                  <c:v>43344</c:v>
                </c:pt>
                <c:pt idx="2">
                  <c:v>43374</c:v>
                </c:pt>
                <c:pt idx="3">
                  <c:v>43405</c:v>
                </c:pt>
                <c:pt idx="4">
                  <c:v>43435</c:v>
                </c:pt>
                <c:pt idx="5">
                  <c:v>43466</c:v>
                </c:pt>
                <c:pt idx="6">
                  <c:v>43497</c:v>
                </c:pt>
                <c:pt idx="7">
                  <c:v>43525</c:v>
                </c:pt>
                <c:pt idx="8">
                  <c:v>43556</c:v>
                </c:pt>
                <c:pt idx="9">
                  <c:v>43586</c:v>
                </c:pt>
                <c:pt idx="10">
                  <c:v>43617</c:v>
                </c:pt>
                <c:pt idx="11">
                  <c:v>43647</c:v>
                </c:pt>
                <c:pt idx="12">
                  <c:v>43678</c:v>
                </c:pt>
              </c:numCache>
            </c:numRef>
          </c:cat>
          <c:val>
            <c:numRef>
              <c:f>'WMWG SYSTEM-WIDE DATA'!$F$9:$F$21</c:f>
              <c:numCache>
                <c:formatCode>0.00%</c:formatCode>
                <c:ptCount val="13"/>
                <c:pt idx="0">
                  <c:v>4.8310690117000003E-2</c:v>
                </c:pt>
                <c:pt idx="1">
                  <c:v>5.8945418021E-2</c:v>
                </c:pt>
                <c:pt idx="2">
                  <c:v>5.8021500633000003E-2</c:v>
                </c:pt>
                <c:pt idx="3">
                  <c:v>5.8113024479999997E-2</c:v>
                </c:pt>
                <c:pt idx="4">
                  <c:v>6.7467779871E-2</c:v>
                </c:pt>
                <c:pt idx="5">
                  <c:v>7.6461528341999999E-2</c:v>
                </c:pt>
                <c:pt idx="6">
                  <c:v>7.2216984259E-2</c:v>
                </c:pt>
                <c:pt idx="7">
                  <c:v>7.4997399534999995E-2</c:v>
                </c:pt>
                <c:pt idx="8">
                  <c:v>4.8038972120000002E-2</c:v>
                </c:pt>
                <c:pt idx="9">
                  <c:v>6.8398052478000002E-2</c:v>
                </c:pt>
                <c:pt idx="10">
                  <c:v>5.1989690850999998E-2</c:v>
                </c:pt>
                <c:pt idx="11">
                  <c:v>4.6753408365999997E-2</c:v>
                </c:pt>
                <c:pt idx="12">
                  <c:v>3.4930442349000002E-2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539560"/>
        <c:axId val="320539952"/>
      </c:lineChart>
      <c:dateAx>
        <c:axId val="320539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[$-409]mmm\-yy;@" sourceLinked="0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0539952"/>
        <c:crosses val="autoZero"/>
        <c:auto val="0"/>
        <c:lblOffset val="100"/>
        <c:baseTimeUnit val="months"/>
      </c:dateAx>
      <c:valAx>
        <c:axId val="32053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0539560"/>
        <c:crosses val="autoZero"/>
        <c:crossBetween val="between"/>
      </c:valAx>
      <c:valAx>
        <c:axId val="320540344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0540736"/>
        <c:crosses val="max"/>
        <c:crossBetween val="between"/>
      </c:valAx>
      <c:dateAx>
        <c:axId val="320540736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320540344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799111649505351"/>
          <c:y val="0.88880412641309403"/>
          <c:w val="0.72350494649707242"/>
          <c:h val="9.90929991542282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5000" cy="952500"/>
    <xdr:pic>
      <xdr:nvPicPr>
        <xdr:cNvPr id="2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0" cy="952500"/>
    <xdr:pic>
      <xdr:nvPicPr>
        <xdr:cNvPr id="3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0" cy="952500"/>
    <xdr:pic>
      <xdr:nvPicPr>
        <xdr:cNvPr id="4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0" cy="952500"/>
    <xdr:pic>
      <xdr:nvPicPr>
        <xdr:cNvPr id="5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0" cy="952500"/>
    <xdr:pic>
      <xdr:nvPicPr>
        <xdr:cNvPr id="6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5000" cy="952500"/>
    <xdr:pic>
      <xdr:nvPicPr>
        <xdr:cNvPr id="2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0" cy="952500"/>
    <xdr:pic>
      <xdr:nvPicPr>
        <xdr:cNvPr id="3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0" cy="952500"/>
    <xdr:pic>
      <xdr:nvPicPr>
        <xdr:cNvPr id="4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0" cy="952500"/>
    <xdr:pic>
      <xdr:nvPicPr>
        <xdr:cNvPr id="5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0" cy="952500"/>
    <xdr:pic>
      <xdr:nvPicPr>
        <xdr:cNvPr id="6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5000" cy="952500"/>
    <xdr:pic>
      <xdr:nvPicPr>
        <xdr:cNvPr id="2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0" cy="952500"/>
    <xdr:pic>
      <xdr:nvPicPr>
        <xdr:cNvPr id="3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0" cy="952500"/>
    <xdr:pic>
      <xdr:nvPicPr>
        <xdr:cNvPr id="4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0" cy="952500"/>
    <xdr:pic>
      <xdr:nvPicPr>
        <xdr:cNvPr id="5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5000" cy="952500"/>
    <xdr:pic>
      <xdr:nvPicPr>
        <xdr:cNvPr id="2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0" cy="952500"/>
    <xdr:pic>
      <xdr:nvPicPr>
        <xdr:cNvPr id="3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0" cy="952500"/>
    <xdr:pic>
      <xdr:nvPicPr>
        <xdr:cNvPr id="4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0" cy="952500"/>
    <xdr:pic>
      <xdr:nvPicPr>
        <xdr:cNvPr id="5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rgbClr val="FFFFFF"/>
      </a:lt1>
      <a:dk2>
        <a:srgbClr val="5B6770"/>
      </a:dk2>
      <a:lt2>
        <a:srgbClr val="FFFFFF"/>
      </a:lt2>
      <a:accent1>
        <a:srgbClr val="00AEC7"/>
      </a:accent1>
      <a:accent2>
        <a:srgbClr val="5B6770"/>
      </a:accent2>
      <a:accent3>
        <a:srgbClr val="26D07C"/>
      </a:accent3>
      <a:accent4>
        <a:srgbClr val="003865"/>
      </a:accent4>
      <a:accent5>
        <a:srgbClr val="685BC7"/>
      </a:accent5>
      <a:accent6>
        <a:srgbClr val="890C58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tabSelected="1" workbookViewId="0">
      <selection sqref="A1:XFD1048576"/>
    </sheetView>
  </sheetViews>
  <sheetFormatPr defaultRowHeight="12.75" customHeight="1"/>
  <cols>
    <col min="1" max="1" width="117.5703125" style="26" bestFit="1" customWidth="1"/>
    <col min="2" max="2" width="12.42578125" style="26" bestFit="1" customWidth="1"/>
    <col min="3" max="16384" width="9.140625" style="26"/>
  </cols>
  <sheetData>
    <row r="1" spans="1:2" ht="12.75" customHeight="1">
      <c r="A1" s="38"/>
      <c r="B1" s="38"/>
    </row>
    <row r="2" spans="1:2" ht="12.75" customHeight="1">
      <c r="A2" s="38"/>
      <c r="B2" s="38"/>
    </row>
    <row r="3" spans="1:2" ht="12.75" customHeight="1">
      <c r="A3" s="38"/>
      <c r="B3" s="38"/>
    </row>
    <row r="4" spans="1:2" ht="12.75" customHeight="1">
      <c r="A4" s="38"/>
      <c r="B4" s="38"/>
    </row>
    <row r="5" spans="1:2" ht="12.75" customHeight="1">
      <c r="A5" s="38"/>
      <c r="B5" s="38"/>
    </row>
    <row r="6" spans="1:2" ht="12.75" customHeight="1">
      <c r="A6" s="38"/>
      <c r="B6" s="38"/>
    </row>
    <row r="7" spans="1:2">
      <c r="A7" s="39" t="s">
        <v>0</v>
      </c>
      <c r="B7" s="38"/>
    </row>
    <row r="8" spans="1:2">
      <c r="A8" s="40" t="s">
        <v>1</v>
      </c>
      <c r="B8" s="41"/>
    </row>
    <row r="9" spans="1:2">
      <c r="A9" s="40" t="s">
        <v>2</v>
      </c>
      <c r="B9" s="41"/>
    </row>
    <row r="10" spans="1:2">
      <c r="A10" s="41"/>
      <c r="B10" s="41"/>
    </row>
    <row r="11" spans="1:2">
      <c r="A11" s="40" t="s">
        <v>3</v>
      </c>
      <c r="B11" s="41"/>
    </row>
    <row r="12" spans="1:2">
      <c r="A12" s="40" t="s">
        <v>4</v>
      </c>
      <c r="B12" s="41"/>
    </row>
    <row r="13" spans="1:2">
      <c r="A13" s="41"/>
      <c r="B13" s="41"/>
    </row>
    <row r="14" spans="1:2">
      <c r="A14" s="40" t="s">
        <v>5</v>
      </c>
      <c r="B14" s="41"/>
    </row>
    <row r="15" spans="1:2">
      <c r="A15" s="40" t="s">
        <v>6</v>
      </c>
      <c r="B15" s="41"/>
    </row>
    <row r="16" spans="1:2">
      <c r="A16" s="41"/>
      <c r="B16" s="41"/>
    </row>
    <row r="17" spans="1:2">
      <c r="A17" s="40" t="s">
        <v>7</v>
      </c>
      <c r="B17" s="41"/>
    </row>
    <row r="18" spans="1:2">
      <c r="A18" s="40" t="s">
        <v>8</v>
      </c>
      <c r="B18" s="41"/>
    </row>
    <row r="19" spans="1:2">
      <c r="A19" s="41"/>
      <c r="B19" s="41"/>
    </row>
    <row r="20" spans="1:2" ht="45" customHeight="1">
      <c r="A20" s="42" t="s">
        <v>82</v>
      </c>
      <c r="B20" s="41"/>
    </row>
    <row r="21" spans="1:2">
      <c r="A21" s="41"/>
      <c r="B21" s="41"/>
    </row>
    <row r="22" spans="1:2">
      <c r="A22" s="43" t="s">
        <v>9</v>
      </c>
      <c r="B22" s="41"/>
    </row>
    <row r="23" spans="1:2">
      <c r="A23" s="41"/>
      <c r="B23" s="41"/>
    </row>
    <row r="24" spans="1:2">
      <c r="A24" s="1" t="s">
        <v>10</v>
      </c>
      <c r="B24" s="27"/>
    </row>
    <row r="25" spans="1:2">
      <c r="A25" s="1" t="s">
        <v>11</v>
      </c>
      <c r="B25" s="27"/>
    </row>
    <row r="26" spans="1:2">
      <c r="A26" s="1" t="s">
        <v>12</v>
      </c>
      <c r="B26" s="27"/>
    </row>
    <row r="27" spans="1:2">
      <c r="A27" s="41"/>
      <c r="B27" s="41"/>
    </row>
    <row r="28" spans="1:2">
      <c r="A28" s="40" t="s">
        <v>83</v>
      </c>
      <c r="B28" s="41"/>
    </row>
    <row r="29" spans="1:2">
      <c r="A29" s="41"/>
      <c r="B29" s="41"/>
    </row>
    <row r="30" spans="1:2">
      <c r="A30" s="41"/>
      <c r="B30" s="41"/>
    </row>
    <row r="31" spans="1:2">
      <c r="A31" s="41"/>
      <c r="B31" s="41"/>
    </row>
    <row r="32" spans="1:2">
      <c r="A32" s="41"/>
      <c r="B32" s="41"/>
    </row>
    <row r="33" spans="1:2">
      <c r="A33" s="41"/>
      <c r="B33" s="41"/>
    </row>
    <row r="34" spans="1:2" ht="12.75" customHeight="1">
      <c r="A34" s="38"/>
      <c r="B34" s="38"/>
    </row>
  </sheetData>
  <mergeCells count="26">
    <mergeCell ref="A34:B34"/>
    <mergeCell ref="A29:B29"/>
    <mergeCell ref="A30:B30"/>
    <mergeCell ref="A31:B31"/>
    <mergeCell ref="A32:B32"/>
    <mergeCell ref="A33:B33"/>
    <mergeCell ref="A21:B21"/>
    <mergeCell ref="A22:B22"/>
    <mergeCell ref="A23:B23"/>
    <mergeCell ref="A27:B27"/>
    <mergeCell ref="A28:B28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A1:B6"/>
    <mergeCell ref="A7:B7"/>
    <mergeCell ref="A8:B8"/>
    <mergeCell ref="A9:B9"/>
    <mergeCell ref="A10:B10"/>
  </mergeCells>
  <hyperlinks>
    <hyperlink ref="A24" location="TOC_1" display="Resource to Region"/>
    <hyperlink ref="A25" location="TOC_2" display="HA System-Wide STPPF"/>
    <hyperlink ref="A26" location="TOC_3" display="DA System-Wide STPPF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0"/>
  <sheetViews>
    <sheetView workbookViewId="0">
      <selection activeCell="B13" sqref="B13:B43"/>
    </sheetView>
  </sheetViews>
  <sheetFormatPr defaultRowHeight="12.75" customHeight="1"/>
  <cols>
    <col min="1" max="1" width="20.140625" style="26" bestFit="1" customWidth="1"/>
    <col min="2" max="2" width="25.140625" style="26" bestFit="1" customWidth="1"/>
    <col min="3" max="3" width="22.5703125" style="26" bestFit="1" customWidth="1"/>
    <col min="4" max="4" width="23.85546875" style="26" bestFit="1" customWidth="1"/>
    <col min="5" max="5" width="10" style="26" bestFit="1" customWidth="1"/>
    <col min="6" max="6" width="37.85546875" style="26" bestFit="1" customWidth="1"/>
    <col min="7" max="16384" width="9.140625" style="26"/>
  </cols>
  <sheetData>
    <row r="1" spans="1:6" ht="12.75" customHeight="1">
      <c r="A1" s="38"/>
      <c r="B1" s="38"/>
      <c r="C1" s="38"/>
      <c r="D1" s="38"/>
      <c r="E1" s="38"/>
      <c r="F1" s="38"/>
    </row>
    <row r="2" spans="1:6" ht="12.75" customHeight="1">
      <c r="A2" s="38"/>
      <c r="B2" s="38"/>
      <c r="C2" s="38"/>
      <c r="D2" s="38"/>
      <c r="E2" s="38"/>
      <c r="F2" s="38"/>
    </row>
    <row r="3" spans="1:6" ht="12.75" customHeight="1">
      <c r="A3" s="38"/>
      <c r="B3" s="38"/>
      <c r="C3" s="38"/>
      <c r="D3" s="38"/>
      <c r="E3" s="38"/>
      <c r="F3" s="38"/>
    </row>
    <row r="4" spans="1:6" ht="12.75" customHeight="1">
      <c r="A4" s="38"/>
      <c r="B4" s="38"/>
      <c r="C4" s="38"/>
      <c r="D4" s="38"/>
      <c r="E4" s="38"/>
      <c r="F4" s="38"/>
    </row>
    <row r="5" spans="1:6" ht="12.75" customHeight="1">
      <c r="A5" s="38"/>
      <c r="B5" s="38"/>
      <c r="C5" s="38"/>
      <c r="D5" s="38"/>
      <c r="E5" s="38"/>
      <c r="F5" s="38"/>
    </row>
    <row r="6" spans="1:6" ht="12.75" customHeight="1">
      <c r="A6" s="38"/>
      <c r="B6" s="38"/>
      <c r="C6" s="38"/>
      <c r="D6" s="38"/>
      <c r="E6" s="38"/>
      <c r="F6" s="38"/>
    </row>
    <row r="7" spans="1:6" ht="24" customHeight="1">
      <c r="A7" s="44" t="s">
        <v>13</v>
      </c>
      <c r="B7" s="38"/>
      <c r="C7" s="38"/>
      <c r="D7" s="38"/>
      <c r="E7" s="38"/>
      <c r="F7" s="38"/>
    </row>
    <row r="8" spans="1:6" ht="31.5" customHeight="1">
      <c r="A8" s="45" t="s">
        <v>14</v>
      </c>
      <c r="B8" s="38"/>
      <c r="C8" s="38"/>
      <c r="D8" s="38"/>
      <c r="E8" s="38"/>
      <c r="F8" s="38"/>
    </row>
    <row r="9" spans="1:6">
      <c r="A9" s="46" t="s">
        <v>15</v>
      </c>
      <c r="B9" s="38"/>
      <c r="C9" s="38"/>
      <c r="D9" s="38"/>
      <c r="E9" s="38"/>
      <c r="F9" s="38"/>
    </row>
    <row r="10" spans="1:6" ht="12.75" customHeight="1">
      <c r="A10" s="38"/>
      <c r="B10" s="38"/>
      <c r="C10" s="38"/>
      <c r="D10" s="38"/>
      <c r="E10" s="38"/>
      <c r="F10" s="38"/>
    </row>
    <row r="11" spans="1:6" ht="13.5" thickBot="1">
      <c r="A11" s="47" t="s">
        <v>16</v>
      </c>
      <c r="B11" s="38"/>
      <c r="C11" s="38"/>
      <c r="D11" s="38"/>
      <c r="F11" s="28" t="s">
        <v>17</v>
      </c>
    </row>
    <row r="12" spans="1:6" ht="13.5" thickBot="1">
      <c r="A12" s="2" t="s">
        <v>18</v>
      </c>
      <c r="B12" s="2" t="s">
        <v>19</v>
      </c>
      <c r="E12" s="38"/>
      <c r="F12" s="2" t="s">
        <v>20</v>
      </c>
    </row>
    <row r="13" spans="1:6" ht="13.5" thickBot="1">
      <c r="A13" s="3">
        <v>43678</v>
      </c>
      <c r="B13" s="4">
        <v>1927</v>
      </c>
      <c r="E13" s="38"/>
      <c r="F13" s="5" t="s">
        <v>80</v>
      </c>
    </row>
    <row r="14" spans="1:6" ht="13.5" thickBot="1">
      <c r="A14" s="3">
        <v>43679</v>
      </c>
      <c r="B14" s="4">
        <v>1927</v>
      </c>
      <c r="E14" s="38"/>
      <c r="F14" s="5" t="s">
        <v>81</v>
      </c>
    </row>
    <row r="15" spans="1:6" ht="13.5" thickBot="1">
      <c r="A15" s="3">
        <v>43680</v>
      </c>
      <c r="B15" s="4">
        <v>1927</v>
      </c>
      <c r="E15" s="38"/>
      <c r="F15" s="5" t="s">
        <v>84</v>
      </c>
    </row>
    <row r="16" spans="1:6" ht="13.5" thickBot="1">
      <c r="A16" s="3">
        <v>43681</v>
      </c>
      <c r="B16" s="4">
        <v>1927</v>
      </c>
      <c r="E16" s="38"/>
    </row>
    <row r="17" spans="1:5" ht="13.5" thickBot="1">
      <c r="A17" s="3">
        <v>43682</v>
      </c>
      <c r="B17" s="4">
        <v>1927</v>
      </c>
      <c r="E17" s="38"/>
    </row>
    <row r="18" spans="1:5" ht="13.5" thickBot="1">
      <c r="A18" s="3">
        <v>43683</v>
      </c>
      <c r="B18" s="4">
        <v>1927</v>
      </c>
      <c r="E18" s="38"/>
    </row>
    <row r="19" spans="1:5" ht="13.5" thickBot="1">
      <c r="A19" s="3">
        <v>43684</v>
      </c>
      <c r="B19" s="4">
        <v>1927</v>
      </c>
      <c r="E19" s="38"/>
    </row>
    <row r="20" spans="1:5" ht="13.5" thickBot="1">
      <c r="A20" s="3">
        <v>43685</v>
      </c>
      <c r="B20" s="4">
        <v>1927</v>
      </c>
      <c r="E20" s="38"/>
    </row>
    <row r="21" spans="1:5" ht="13.5" thickBot="1">
      <c r="A21" s="3">
        <v>43686</v>
      </c>
      <c r="B21" s="4">
        <v>1927</v>
      </c>
      <c r="E21" s="38"/>
    </row>
    <row r="22" spans="1:5" ht="13.5" thickBot="1">
      <c r="A22" s="3">
        <v>43687</v>
      </c>
      <c r="B22" s="4">
        <v>1927</v>
      </c>
      <c r="E22" s="38"/>
    </row>
    <row r="23" spans="1:5" ht="13.5" thickBot="1">
      <c r="A23" s="3">
        <v>43688</v>
      </c>
      <c r="B23" s="4">
        <v>1927</v>
      </c>
      <c r="E23" s="38"/>
    </row>
    <row r="24" spans="1:5" ht="13.5" thickBot="1">
      <c r="A24" s="3">
        <v>43689</v>
      </c>
      <c r="B24" s="4">
        <v>1927</v>
      </c>
      <c r="E24" s="38"/>
    </row>
    <row r="25" spans="1:5" ht="13.5" thickBot="1">
      <c r="A25" s="3">
        <v>43690</v>
      </c>
      <c r="B25" s="4">
        <v>1927</v>
      </c>
      <c r="E25" s="38"/>
    </row>
    <row r="26" spans="1:5" ht="13.5" thickBot="1">
      <c r="A26" s="3">
        <v>43691</v>
      </c>
      <c r="B26" s="4">
        <v>1927</v>
      </c>
      <c r="E26" s="38"/>
    </row>
    <row r="27" spans="1:5" ht="13.5" thickBot="1">
      <c r="A27" s="3">
        <v>43692</v>
      </c>
      <c r="B27" s="4">
        <v>1927</v>
      </c>
      <c r="E27" s="38"/>
    </row>
    <row r="28" spans="1:5" ht="13.5" thickBot="1">
      <c r="A28" s="3">
        <v>43693</v>
      </c>
      <c r="B28" s="4">
        <v>1927</v>
      </c>
      <c r="E28" s="38"/>
    </row>
    <row r="29" spans="1:5" ht="13.5" thickBot="1">
      <c r="A29" s="3">
        <v>43694</v>
      </c>
      <c r="B29" s="4">
        <v>1927</v>
      </c>
      <c r="E29" s="38"/>
    </row>
    <row r="30" spans="1:5" ht="13.5" thickBot="1">
      <c r="A30" s="3">
        <v>43695</v>
      </c>
      <c r="B30" s="4">
        <v>1927</v>
      </c>
      <c r="E30" s="38"/>
    </row>
    <row r="31" spans="1:5" ht="13.5" thickBot="1">
      <c r="A31" s="3">
        <v>43696</v>
      </c>
      <c r="B31" s="4">
        <v>1927</v>
      </c>
      <c r="E31" s="38"/>
    </row>
    <row r="32" spans="1:5" ht="13.5" thickBot="1">
      <c r="A32" s="3">
        <v>43697</v>
      </c>
      <c r="B32" s="4">
        <v>1927</v>
      </c>
      <c r="E32" s="38"/>
    </row>
    <row r="33" spans="1:6" ht="13.5" thickBot="1">
      <c r="A33" s="3">
        <v>43698</v>
      </c>
      <c r="B33" s="4">
        <v>1938</v>
      </c>
      <c r="E33" s="38"/>
    </row>
    <row r="34" spans="1:6" ht="13.5" thickBot="1">
      <c r="A34" s="3">
        <v>43699</v>
      </c>
      <c r="B34" s="4">
        <v>1938</v>
      </c>
      <c r="E34" s="38"/>
    </row>
    <row r="35" spans="1:6" ht="13.5" thickBot="1">
      <c r="A35" s="3">
        <v>43700</v>
      </c>
      <c r="B35" s="4">
        <v>1938</v>
      </c>
      <c r="E35" s="38"/>
    </row>
    <row r="36" spans="1:6" ht="13.5" thickBot="1">
      <c r="A36" s="3">
        <v>43701</v>
      </c>
      <c r="B36" s="4">
        <v>1938</v>
      </c>
      <c r="E36" s="38"/>
    </row>
    <row r="37" spans="1:6" ht="13.5" thickBot="1">
      <c r="A37" s="3">
        <v>43702</v>
      </c>
      <c r="B37" s="4">
        <v>1938</v>
      </c>
      <c r="E37" s="38"/>
    </row>
    <row r="38" spans="1:6" ht="13.5" thickBot="1">
      <c r="A38" s="3">
        <v>43703</v>
      </c>
      <c r="B38" s="4">
        <v>1938</v>
      </c>
      <c r="E38" s="38"/>
    </row>
    <row r="39" spans="1:6" ht="13.5" thickBot="1">
      <c r="A39" s="3">
        <v>43704</v>
      </c>
      <c r="B39" s="4">
        <v>1938</v>
      </c>
      <c r="E39" s="38"/>
    </row>
    <row r="40" spans="1:6" ht="13.5" thickBot="1">
      <c r="A40" s="3">
        <v>43705</v>
      </c>
      <c r="B40" s="4">
        <v>1938</v>
      </c>
      <c r="E40" s="38"/>
    </row>
    <row r="41" spans="1:6" ht="13.5" thickBot="1">
      <c r="A41" s="3">
        <v>43706</v>
      </c>
      <c r="B41" s="4">
        <v>1938</v>
      </c>
      <c r="E41" s="38"/>
    </row>
    <row r="42" spans="1:6" ht="13.5" thickBot="1">
      <c r="A42" s="3">
        <v>43707</v>
      </c>
      <c r="B42" s="4">
        <v>1938</v>
      </c>
      <c r="E42" s="38"/>
    </row>
    <row r="43" spans="1:6" ht="13.5" thickBot="1">
      <c r="A43" s="3">
        <v>43708</v>
      </c>
      <c r="B43" s="4">
        <v>1938</v>
      </c>
      <c r="E43" s="38"/>
    </row>
    <row r="44" spans="1:6" ht="12.75" customHeight="1">
      <c r="A44" s="38"/>
      <c r="B44" s="38"/>
      <c r="C44" s="38"/>
      <c r="D44" s="38"/>
    </row>
    <row r="45" spans="1:6" ht="13.5" thickBot="1">
      <c r="A45" s="47" t="s">
        <v>23</v>
      </c>
      <c r="B45" s="38"/>
      <c r="C45" s="38"/>
      <c r="D45" s="38"/>
    </row>
    <row r="46" spans="1:6" ht="13.5" thickBot="1">
      <c r="A46" s="2" t="s">
        <v>18</v>
      </c>
      <c r="B46" s="2" t="s">
        <v>24</v>
      </c>
      <c r="C46" s="2" t="s">
        <v>25</v>
      </c>
      <c r="D46" s="2" t="s">
        <v>26</v>
      </c>
      <c r="E46" s="38"/>
      <c r="F46" s="38"/>
    </row>
    <row r="47" spans="1:6" ht="13.5" thickBot="1">
      <c r="A47" s="3">
        <v>43678</v>
      </c>
      <c r="B47" s="5" t="s">
        <v>27</v>
      </c>
      <c r="C47" s="4">
        <v>121</v>
      </c>
      <c r="D47" s="3">
        <v>2958101</v>
      </c>
      <c r="E47" s="38"/>
      <c r="F47" s="38"/>
    </row>
    <row r="48" spans="1:6" ht="13.5" thickBot="1">
      <c r="A48" s="3">
        <v>43678</v>
      </c>
      <c r="B48" s="5" t="s">
        <v>28</v>
      </c>
      <c r="C48" s="4">
        <v>30</v>
      </c>
      <c r="D48" s="3">
        <v>2958101</v>
      </c>
      <c r="E48" s="38"/>
      <c r="F48" s="38"/>
    </row>
    <row r="49" spans="1:6" ht="13.5" thickBot="1">
      <c r="A49" s="3">
        <v>43678</v>
      </c>
      <c r="B49" s="5" t="s">
        <v>29</v>
      </c>
      <c r="C49" s="4">
        <v>180</v>
      </c>
      <c r="D49" s="3">
        <v>2958101</v>
      </c>
      <c r="E49" s="38"/>
      <c r="F49" s="38"/>
    </row>
    <row r="50" spans="1:6" ht="13.5" thickBot="1">
      <c r="A50" s="3">
        <v>43678</v>
      </c>
      <c r="B50" s="5" t="s">
        <v>30</v>
      </c>
      <c r="C50" s="4">
        <v>38</v>
      </c>
      <c r="D50" s="3">
        <v>2958101</v>
      </c>
      <c r="E50" s="38"/>
      <c r="F50" s="38"/>
    </row>
    <row r="51" spans="1:6" ht="13.5" thickBot="1">
      <c r="A51" s="3">
        <v>43678</v>
      </c>
      <c r="B51" s="5" t="s">
        <v>31</v>
      </c>
      <c r="C51" s="4">
        <v>95</v>
      </c>
      <c r="D51" s="3">
        <v>2958101</v>
      </c>
      <c r="E51" s="38"/>
      <c r="F51" s="38"/>
    </row>
    <row r="52" spans="1:6" ht="13.5" thickBot="1">
      <c r="A52" s="3">
        <v>43678</v>
      </c>
      <c r="B52" s="5" t="s">
        <v>32</v>
      </c>
      <c r="C52" s="4">
        <v>22</v>
      </c>
      <c r="D52" s="3">
        <v>2958101</v>
      </c>
      <c r="E52" s="38"/>
      <c r="F52" s="38"/>
    </row>
    <row r="53" spans="1:6" ht="13.5" thickBot="1">
      <c r="A53" s="3">
        <v>43678</v>
      </c>
      <c r="B53" s="5" t="s">
        <v>33</v>
      </c>
      <c r="C53" s="4">
        <v>7</v>
      </c>
      <c r="D53" s="3">
        <v>2958101</v>
      </c>
      <c r="E53" s="38"/>
      <c r="F53" s="38"/>
    </row>
    <row r="54" spans="1:6" ht="13.5" thickBot="1">
      <c r="A54" s="3">
        <v>43678</v>
      </c>
      <c r="B54" s="5" t="s">
        <v>34</v>
      </c>
      <c r="C54" s="4">
        <v>50</v>
      </c>
      <c r="D54" s="3">
        <v>2958101</v>
      </c>
      <c r="E54" s="38"/>
      <c r="F54" s="38"/>
    </row>
    <row r="55" spans="1:6" ht="13.5" thickBot="1">
      <c r="A55" s="3">
        <v>43678</v>
      </c>
      <c r="B55" s="5" t="s">
        <v>35</v>
      </c>
      <c r="C55" s="4">
        <v>50</v>
      </c>
      <c r="D55" s="3">
        <v>2958101</v>
      </c>
      <c r="E55" s="38"/>
      <c r="F55" s="38"/>
    </row>
    <row r="56" spans="1:6" ht="13.5" thickBot="1">
      <c r="A56" s="3">
        <v>43678</v>
      </c>
      <c r="B56" s="5" t="s">
        <v>36</v>
      </c>
      <c r="C56" s="4">
        <v>102</v>
      </c>
      <c r="D56" s="3">
        <v>2958101</v>
      </c>
      <c r="E56" s="38"/>
      <c r="F56" s="38"/>
    </row>
    <row r="57" spans="1:6" ht="13.5" thickBot="1">
      <c r="A57" s="3">
        <v>43678</v>
      </c>
      <c r="B57" s="5" t="s">
        <v>37</v>
      </c>
      <c r="C57" s="4">
        <v>39</v>
      </c>
      <c r="D57" s="3">
        <v>2958101</v>
      </c>
      <c r="E57" s="38"/>
      <c r="F57" s="38"/>
    </row>
    <row r="58" spans="1:6" ht="13.5" thickBot="1">
      <c r="A58" s="3">
        <v>43678</v>
      </c>
      <c r="B58" s="5" t="s">
        <v>21</v>
      </c>
      <c r="C58" s="4">
        <v>125</v>
      </c>
      <c r="D58" s="3">
        <v>2958101</v>
      </c>
      <c r="E58" s="38"/>
      <c r="F58" s="38"/>
    </row>
    <row r="59" spans="1:6" ht="13.5" thickBot="1">
      <c r="A59" s="3">
        <v>43678</v>
      </c>
      <c r="B59" s="5" t="s">
        <v>22</v>
      </c>
      <c r="C59" s="4">
        <v>128</v>
      </c>
      <c r="D59" s="3">
        <v>2958101</v>
      </c>
      <c r="E59" s="38"/>
      <c r="F59" s="38"/>
    </row>
    <row r="60" spans="1:6" ht="13.5" thickBot="1">
      <c r="A60" s="3">
        <v>43678</v>
      </c>
      <c r="B60" s="5" t="s">
        <v>38</v>
      </c>
      <c r="C60" s="4">
        <v>79</v>
      </c>
      <c r="D60" s="3">
        <v>2958101</v>
      </c>
      <c r="E60" s="38"/>
      <c r="F60" s="38"/>
    </row>
    <row r="61" spans="1:6" ht="13.5" thickBot="1">
      <c r="A61" s="3">
        <v>43678</v>
      </c>
      <c r="B61" s="5" t="s">
        <v>39</v>
      </c>
      <c r="C61" s="4">
        <v>79</v>
      </c>
      <c r="D61" s="3">
        <v>2958101</v>
      </c>
      <c r="E61" s="38"/>
      <c r="F61" s="38"/>
    </row>
    <row r="62" spans="1:6" ht="13.5" thickBot="1">
      <c r="A62" s="3">
        <v>43678</v>
      </c>
      <c r="B62" s="5" t="s">
        <v>40</v>
      </c>
      <c r="C62" s="4">
        <v>150</v>
      </c>
      <c r="D62" s="3">
        <v>2958101</v>
      </c>
      <c r="E62" s="38"/>
      <c r="F62" s="38"/>
    </row>
    <row r="63" spans="1:6" ht="13.5" thickBot="1">
      <c r="A63" s="3">
        <v>43678</v>
      </c>
      <c r="B63" s="5" t="s">
        <v>41</v>
      </c>
      <c r="C63" s="4">
        <v>110</v>
      </c>
      <c r="D63" s="3">
        <v>2958101</v>
      </c>
      <c r="E63" s="38"/>
      <c r="F63" s="38"/>
    </row>
    <row r="64" spans="1:6" ht="13.5" thickBot="1">
      <c r="A64" s="3">
        <v>43678</v>
      </c>
      <c r="B64" s="5" t="s">
        <v>42</v>
      </c>
      <c r="C64" s="4">
        <v>49</v>
      </c>
      <c r="D64" s="3">
        <v>2958101</v>
      </c>
      <c r="E64" s="38"/>
      <c r="F64" s="38"/>
    </row>
    <row r="65" spans="1:6" ht="13.5" thickBot="1">
      <c r="A65" s="3">
        <v>43678</v>
      </c>
      <c r="B65" s="5" t="s">
        <v>43</v>
      </c>
      <c r="C65" s="4">
        <v>106</v>
      </c>
      <c r="D65" s="3">
        <v>2958101</v>
      </c>
      <c r="E65" s="38"/>
      <c r="F65" s="38"/>
    </row>
    <row r="66" spans="1:6" ht="13.5" thickBot="1">
      <c r="A66" s="3">
        <v>43678</v>
      </c>
      <c r="B66" s="5" t="s">
        <v>44</v>
      </c>
      <c r="C66" s="4">
        <v>158</v>
      </c>
      <c r="D66" s="3">
        <v>2958101</v>
      </c>
      <c r="E66" s="38"/>
      <c r="F66" s="38"/>
    </row>
    <row r="67" spans="1:6" ht="13.5" thickBot="1">
      <c r="A67" s="3">
        <v>43678</v>
      </c>
      <c r="B67" s="5" t="s">
        <v>45</v>
      </c>
      <c r="C67" s="4">
        <v>182</v>
      </c>
      <c r="D67" s="3">
        <v>2958101</v>
      </c>
      <c r="E67" s="38"/>
      <c r="F67" s="38"/>
    </row>
    <row r="68" spans="1:6" ht="13.5" thickBot="1">
      <c r="A68" s="3">
        <v>43678</v>
      </c>
      <c r="B68" s="5" t="s">
        <v>46</v>
      </c>
      <c r="C68" s="4">
        <v>27</v>
      </c>
      <c r="D68" s="3">
        <v>2958101</v>
      </c>
      <c r="E68" s="38"/>
      <c r="F68" s="38"/>
    </row>
    <row r="69" spans="1:6" ht="13.5" thickBot="1">
      <c r="A69" s="3">
        <v>43679</v>
      </c>
      <c r="B69" s="5" t="s">
        <v>27</v>
      </c>
      <c r="C69" s="4">
        <v>121</v>
      </c>
      <c r="D69" s="3">
        <v>2958101</v>
      </c>
      <c r="E69" s="38"/>
      <c r="F69" s="38"/>
    </row>
    <row r="70" spans="1:6" ht="13.5" thickBot="1">
      <c r="A70" s="3">
        <v>43679</v>
      </c>
      <c r="B70" s="5" t="s">
        <v>28</v>
      </c>
      <c r="C70" s="4">
        <v>30</v>
      </c>
      <c r="D70" s="3">
        <v>2958101</v>
      </c>
      <c r="E70" s="38"/>
      <c r="F70" s="38"/>
    </row>
    <row r="71" spans="1:6" ht="13.5" thickBot="1">
      <c r="A71" s="3">
        <v>43679</v>
      </c>
      <c r="B71" s="5" t="s">
        <v>29</v>
      </c>
      <c r="C71" s="4">
        <v>180</v>
      </c>
      <c r="D71" s="3">
        <v>2958101</v>
      </c>
      <c r="E71" s="38"/>
      <c r="F71" s="38"/>
    </row>
    <row r="72" spans="1:6" ht="13.5" thickBot="1">
      <c r="A72" s="3">
        <v>43679</v>
      </c>
      <c r="B72" s="5" t="s">
        <v>30</v>
      </c>
      <c r="C72" s="4">
        <v>38</v>
      </c>
      <c r="D72" s="3">
        <v>2958101</v>
      </c>
      <c r="E72" s="38"/>
      <c r="F72" s="38"/>
    </row>
    <row r="73" spans="1:6" ht="13.5" thickBot="1">
      <c r="A73" s="3">
        <v>43679</v>
      </c>
      <c r="B73" s="5" t="s">
        <v>31</v>
      </c>
      <c r="C73" s="4">
        <v>95</v>
      </c>
      <c r="D73" s="3">
        <v>2958101</v>
      </c>
      <c r="E73" s="38"/>
      <c r="F73" s="38"/>
    </row>
    <row r="74" spans="1:6" ht="13.5" thickBot="1">
      <c r="A74" s="3">
        <v>43679</v>
      </c>
      <c r="B74" s="5" t="s">
        <v>32</v>
      </c>
      <c r="C74" s="4">
        <v>22</v>
      </c>
      <c r="D74" s="3">
        <v>2958101</v>
      </c>
      <c r="E74" s="38"/>
      <c r="F74" s="38"/>
    </row>
    <row r="75" spans="1:6" ht="13.5" thickBot="1">
      <c r="A75" s="3">
        <v>43679</v>
      </c>
      <c r="B75" s="5" t="s">
        <v>33</v>
      </c>
      <c r="C75" s="4">
        <v>7</v>
      </c>
      <c r="D75" s="3">
        <v>2958101</v>
      </c>
      <c r="E75" s="38"/>
      <c r="F75" s="38"/>
    </row>
    <row r="76" spans="1:6" ht="13.5" thickBot="1">
      <c r="A76" s="3">
        <v>43679</v>
      </c>
      <c r="B76" s="5" t="s">
        <v>34</v>
      </c>
      <c r="C76" s="4">
        <v>50</v>
      </c>
      <c r="D76" s="3">
        <v>2958101</v>
      </c>
      <c r="E76" s="38"/>
      <c r="F76" s="38"/>
    </row>
    <row r="77" spans="1:6" ht="13.5" thickBot="1">
      <c r="A77" s="3">
        <v>43679</v>
      </c>
      <c r="B77" s="5" t="s">
        <v>35</v>
      </c>
      <c r="C77" s="4">
        <v>50</v>
      </c>
      <c r="D77" s="3">
        <v>2958101</v>
      </c>
      <c r="E77" s="38"/>
      <c r="F77" s="38"/>
    </row>
    <row r="78" spans="1:6" ht="13.5" thickBot="1">
      <c r="A78" s="3">
        <v>43679</v>
      </c>
      <c r="B78" s="5" t="s">
        <v>36</v>
      </c>
      <c r="C78" s="4">
        <v>102</v>
      </c>
      <c r="D78" s="3">
        <v>2958101</v>
      </c>
      <c r="E78" s="38"/>
      <c r="F78" s="38"/>
    </row>
    <row r="79" spans="1:6" ht="13.5" thickBot="1">
      <c r="A79" s="3">
        <v>43679</v>
      </c>
      <c r="B79" s="5" t="s">
        <v>37</v>
      </c>
      <c r="C79" s="4">
        <v>39</v>
      </c>
      <c r="D79" s="3">
        <v>2958101</v>
      </c>
      <c r="E79" s="38"/>
      <c r="F79" s="38"/>
    </row>
    <row r="80" spans="1:6" ht="13.5" thickBot="1">
      <c r="A80" s="3">
        <v>43679</v>
      </c>
      <c r="B80" s="5" t="s">
        <v>21</v>
      </c>
      <c r="C80" s="4">
        <v>125</v>
      </c>
      <c r="D80" s="3">
        <v>2958101</v>
      </c>
      <c r="E80" s="38"/>
      <c r="F80" s="38"/>
    </row>
    <row r="81" spans="1:6" ht="13.5" thickBot="1">
      <c r="A81" s="3">
        <v>43679</v>
      </c>
      <c r="B81" s="5" t="s">
        <v>22</v>
      </c>
      <c r="C81" s="4">
        <v>128</v>
      </c>
      <c r="D81" s="3">
        <v>2958101</v>
      </c>
      <c r="E81" s="38"/>
      <c r="F81" s="38"/>
    </row>
    <row r="82" spans="1:6" ht="13.5" thickBot="1">
      <c r="A82" s="3">
        <v>43679</v>
      </c>
      <c r="B82" s="5" t="s">
        <v>38</v>
      </c>
      <c r="C82" s="4">
        <v>79</v>
      </c>
      <c r="D82" s="3">
        <v>2958101</v>
      </c>
      <c r="E82" s="38"/>
      <c r="F82" s="38"/>
    </row>
    <row r="83" spans="1:6" ht="13.5" thickBot="1">
      <c r="A83" s="3">
        <v>43679</v>
      </c>
      <c r="B83" s="5" t="s">
        <v>39</v>
      </c>
      <c r="C83" s="4">
        <v>79</v>
      </c>
      <c r="D83" s="3">
        <v>2958101</v>
      </c>
      <c r="E83" s="38"/>
      <c r="F83" s="38"/>
    </row>
    <row r="84" spans="1:6" ht="13.5" thickBot="1">
      <c r="A84" s="3">
        <v>43679</v>
      </c>
      <c r="B84" s="5" t="s">
        <v>40</v>
      </c>
      <c r="C84" s="4">
        <v>150</v>
      </c>
      <c r="D84" s="3">
        <v>2958101</v>
      </c>
      <c r="E84" s="38"/>
      <c r="F84" s="38"/>
    </row>
    <row r="85" spans="1:6" ht="13.5" thickBot="1">
      <c r="A85" s="3">
        <v>43679</v>
      </c>
      <c r="B85" s="5" t="s">
        <v>41</v>
      </c>
      <c r="C85" s="4">
        <v>110</v>
      </c>
      <c r="D85" s="3">
        <v>2958101</v>
      </c>
      <c r="E85" s="38"/>
      <c r="F85" s="38"/>
    </row>
    <row r="86" spans="1:6" ht="13.5" thickBot="1">
      <c r="A86" s="3">
        <v>43679</v>
      </c>
      <c r="B86" s="5" t="s">
        <v>42</v>
      </c>
      <c r="C86" s="4">
        <v>49</v>
      </c>
      <c r="D86" s="3">
        <v>2958101</v>
      </c>
      <c r="E86" s="38"/>
      <c r="F86" s="38"/>
    </row>
    <row r="87" spans="1:6" ht="13.5" thickBot="1">
      <c r="A87" s="3">
        <v>43679</v>
      </c>
      <c r="B87" s="5" t="s">
        <v>43</v>
      </c>
      <c r="C87" s="4">
        <v>106</v>
      </c>
      <c r="D87" s="3">
        <v>2958101</v>
      </c>
      <c r="E87" s="38"/>
      <c r="F87" s="38"/>
    </row>
    <row r="88" spans="1:6" ht="13.5" thickBot="1">
      <c r="A88" s="3">
        <v>43679</v>
      </c>
      <c r="B88" s="5" t="s">
        <v>44</v>
      </c>
      <c r="C88" s="4">
        <v>158</v>
      </c>
      <c r="D88" s="3">
        <v>2958101</v>
      </c>
      <c r="E88" s="38"/>
      <c r="F88" s="38"/>
    </row>
    <row r="89" spans="1:6" ht="13.5" thickBot="1">
      <c r="A89" s="3">
        <v>43679</v>
      </c>
      <c r="B89" s="5" t="s">
        <v>45</v>
      </c>
      <c r="C89" s="4">
        <v>182</v>
      </c>
      <c r="D89" s="3">
        <v>2958101</v>
      </c>
      <c r="E89" s="38"/>
      <c r="F89" s="38"/>
    </row>
    <row r="90" spans="1:6" ht="13.5" thickBot="1">
      <c r="A90" s="3">
        <v>43679</v>
      </c>
      <c r="B90" s="5" t="s">
        <v>46</v>
      </c>
      <c r="C90" s="4">
        <v>27</v>
      </c>
      <c r="D90" s="3">
        <v>2958101</v>
      </c>
      <c r="E90" s="38"/>
      <c r="F90" s="38"/>
    </row>
    <row r="91" spans="1:6" ht="13.5" thickBot="1">
      <c r="A91" s="3">
        <v>43680</v>
      </c>
      <c r="B91" s="5" t="s">
        <v>27</v>
      </c>
      <c r="C91" s="4">
        <v>121</v>
      </c>
      <c r="D91" s="3">
        <v>2958101</v>
      </c>
      <c r="E91" s="38"/>
      <c r="F91" s="38"/>
    </row>
    <row r="92" spans="1:6" ht="13.5" thickBot="1">
      <c r="A92" s="3">
        <v>43680</v>
      </c>
      <c r="B92" s="5" t="s">
        <v>28</v>
      </c>
      <c r="C92" s="4">
        <v>30</v>
      </c>
      <c r="D92" s="3">
        <v>2958101</v>
      </c>
      <c r="E92" s="38"/>
      <c r="F92" s="38"/>
    </row>
    <row r="93" spans="1:6" ht="13.5" thickBot="1">
      <c r="A93" s="3">
        <v>43680</v>
      </c>
      <c r="B93" s="5" t="s">
        <v>29</v>
      </c>
      <c r="C93" s="4">
        <v>180</v>
      </c>
      <c r="D93" s="3">
        <v>2958101</v>
      </c>
      <c r="E93" s="38"/>
      <c r="F93" s="38"/>
    </row>
    <row r="94" spans="1:6" ht="13.5" thickBot="1">
      <c r="A94" s="3">
        <v>43680</v>
      </c>
      <c r="B94" s="5" t="s">
        <v>30</v>
      </c>
      <c r="C94" s="4">
        <v>38</v>
      </c>
      <c r="D94" s="3">
        <v>2958101</v>
      </c>
      <c r="E94" s="38"/>
      <c r="F94" s="38"/>
    </row>
    <row r="95" spans="1:6" ht="13.5" thickBot="1">
      <c r="A95" s="3">
        <v>43680</v>
      </c>
      <c r="B95" s="5" t="s">
        <v>31</v>
      </c>
      <c r="C95" s="4">
        <v>95</v>
      </c>
      <c r="D95" s="3">
        <v>2958101</v>
      </c>
      <c r="E95" s="38"/>
      <c r="F95" s="38"/>
    </row>
    <row r="96" spans="1:6" ht="13.5" thickBot="1">
      <c r="A96" s="3">
        <v>43680</v>
      </c>
      <c r="B96" s="5" t="s">
        <v>32</v>
      </c>
      <c r="C96" s="4">
        <v>22</v>
      </c>
      <c r="D96" s="3">
        <v>2958101</v>
      </c>
      <c r="E96" s="38"/>
      <c r="F96" s="38"/>
    </row>
    <row r="97" spans="1:6" ht="13.5" thickBot="1">
      <c r="A97" s="3">
        <v>43680</v>
      </c>
      <c r="B97" s="5" t="s">
        <v>33</v>
      </c>
      <c r="C97" s="4">
        <v>7</v>
      </c>
      <c r="D97" s="3">
        <v>2958101</v>
      </c>
      <c r="E97" s="38"/>
      <c r="F97" s="38"/>
    </row>
    <row r="98" spans="1:6" ht="13.5" thickBot="1">
      <c r="A98" s="3">
        <v>43680</v>
      </c>
      <c r="B98" s="5" t="s">
        <v>34</v>
      </c>
      <c r="C98" s="4">
        <v>50</v>
      </c>
      <c r="D98" s="3">
        <v>2958101</v>
      </c>
      <c r="E98" s="38"/>
      <c r="F98" s="38"/>
    </row>
    <row r="99" spans="1:6" ht="13.5" thickBot="1">
      <c r="A99" s="3">
        <v>43680</v>
      </c>
      <c r="B99" s="5" t="s">
        <v>35</v>
      </c>
      <c r="C99" s="4">
        <v>50</v>
      </c>
      <c r="D99" s="3">
        <v>2958101</v>
      </c>
      <c r="E99" s="38"/>
      <c r="F99" s="38"/>
    </row>
    <row r="100" spans="1:6" ht="13.5" thickBot="1">
      <c r="A100" s="3">
        <v>43680</v>
      </c>
      <c r="B100" s="5" t="s">
        <v>36</v>
      </c>
      <c r="C100" s="4">
        <v>102</v>
      </c>
      <c r="D100" s="3">
        <v>2958101</v>
      </c>
      <c r="E100" s="38"/>
      <c r="F100" s="38"/>
    </row>
    <row r="101" spans="1:6" ht="13.5" thickBot="1">
      <c r="A101" s="3">
        <v>43680</v>
      </c>
      <c r="B101" s="5" t="s">
        <v>37</v>
      </c>
      <c r="C101" s="4">
        <v>39</v>
      </c>
      <c r="D101" s="3">
        <v>2958101</v>
      </c>
      <c r="E101" s="38"/>
      <c r="F101" s="38"/>
    </row>
    <row r="102" spans="1:6" ht="13.5" thickBot="1">
      <c r="A102" s="3">
        <v>43680</v>
      </c>
      <c r="B102" s="5" t="s">
        <v>21</v>
      </c>
      <c r="C102" s="4">
        <v>125</v>
      </c>
      <c r="D102" s="3">
        <v>2958101</v>
      </c>
      <c r="E102" s="38"/>
      <c r="F102" s="38"/>
    </row>
    <row r="103" spans="1:6" ht="13.5" thickBot="1">
      <c r="A103" s="3">
        <v>43680</v>
      </c>
      <c r="B103" s="5" t="s">
        <v>22</v>
      </c>
      <c r="C103" s="4">
        <v>128</v>
      </c>
      <c r="D103" s="3">
        <v>2958101</v>
      </c>
      <c r="E103" s="38"/>
      <c r="F103" s="38"/>
    </row>
    <row r="104" spans="1:6" ht="13.5" thickBot="1">
      <c r="A104" s="3">
        <v>43680</v>
      </c>
      <c r="B104" s="5" t="s">
        <v>38</v>
      </c>
      <c r="C104" s="4">
        <v>79</v>
      </c>
      <c r="D104" s="3">
        <v>2958101</v>
      </c>
      <c r="E104" s="38"/>
      <c r="F104" s="38"/>
    </row>
    <row r="105" spans="1:6" ht="13.5" thickBot="1">
      <c r="A105" s="3">
        <v>43680</v>
      </c>
      <c r="B105" s="5" t="s">
        <v>39</v>
      </c>
      <c r="C105" s="4">
        <v>79</v>
      </c>
      <c r="D105" s="3">
        <v>2958101</v>
      </c>
      <c r="E105" s="38"/>
      <c r="F105" s="38"/>
    </row>
    <row r="106" spans="1:6" ht="13.5" thickBot="1">
      <c r="A106" s="3">
        <v>43680</v>
      </c>
      <c r="B106" s="5" t="s">
        <v>40</v>
      </c>
      <c r="C106" s="4">
        <v>150</v>
      </c>
      <c r="D106" s="3">
        <v>2958101</v>
      </c>
      <c r="E106" s="38"/>
      <c r="F106" s="38"/>
    </row>
    <row r="107" spans="1:6" ht="13.5" thickBot="1">
      <c r="A107" s="3">
        <v>43680</v>
      </c>
      <c r="B107" s="5" t="s">
        <v>41</v>
      </c>
      <c r="C107" s="4">
        <v>110</v>
      </c>
      <c r="D107" s="3">
        <v>2958101</v>
      </c>
      <c r="E107" s="38"/>
      <c r="F107" s="38"/>
    </row>
    <row r="108" spans="1:6" ht="13.5" thickBot="1">
      <c r="A108" s="3">
        <v>43680</v>
      </c>
      <c r="B108" s="5" t="s">
        <v>42</v>
      </c>
      <c r="C108" s="4">
        <v>49</v>
      </c>
      <c r="D108" s="3">
        <v>2958101</v>
      </c>
      <c r="E108" s="38"/>
      <c r="F108" s="38"/>
    </row>
    <row r="109" spans="1:6" ht="13.5" thickBot="1">
      <c r="A109" s="3">
        <v>43680</v>
      </c>
      <c r="B109" s="5" t="s">
        <v>43</v>
      </c>
      <c r="C109" s="4">
        <v>106</v>
      </c>
      <c r="D109" s="3">
        <v>2958101</v>
      </c>
      <c r="E109" s="38"/>
      <c r="F109" s="38"/>
    </row>
    <row r="110" spans="1:6" ht="13.5" thickBot="1">
      <c r="A110" s="3">
        <v>43680</v>
      </c>
      <c r="B110" s="5" t="s">
        <v>44</v>
      </c>
      <c r="C110" s="4">
        <v>158</v>
      </c>
      <c r="D110" s="3">
        <v>2958101</v>
      </c>
      <c r="E110" s="38"/>
      <c r="F110" s="38"/>
    </row>
    <row r="111" spans="1:6" ht="13.5" thickBot="1">
      <c r="A111" s="3">
        <v>43680</v>
      </c>
      <c r="B111" s="5" t="s">
        <v>45</v>
      </c>
      <c r="C111" s="4">
        <v>182</v>
      </c>
      <c r="D111" s="3">
        <v>2958101</v>
      </c>
      <c r="E111" s="38"/>
      <c r="F111" s="38"/>
    </row>
    <row r="112" spans="1:6" ht="13.5" thickBot="1">
      <c r="A112" s="3">
        <v>43680</v>
      </c>
      <c r="B112" s="5" t="s">
        <v>46</v>
      </c>
      <c r="C112" s="4">
        <v>27</v>
      </c>
      <c r="D112" s="3">
        <v>2958101</v>
      </c>
      <c r="E112" s="38"/>
      <c r="F112" s="38"/>
    </row>
    <row r="113" spans="1:6" ht="13.5" thickBot="1">
      <c r="A113" s="3">
        <v>43681</v>
      </c>
      <c r="B113" s="5" t="s">
        <v>27</v>
      </c>
      <c r="C113" s="4">
        <v>121</v>
      </c>
      <c r="D113" s="3">
        <v>2958101</v>
      </c>
      <c r="E113" s="38"/>
      <c r="F113" s="38"/>
    </row>
    <row r="114" spans="1:6" ht="13.5" thickBot="1">
      <c r="A114" s="3">
        <v>43681</v>
      </c>
      <c r="B114" s="5" t="s">
        <v>28</v>
      </c>
      <c r="C114" s="4">
        <v>30</v>
      </c>
      <c r="D114" s="3">
        <v>2958101</v>
      </c>
      <c r="E114" s="38"/>
      <c r="F114" s="38"/>
    </row>
    <row r="115" spans="1:6" ht="13.5" thickBot="1">
      <c r="A115" s="3">
        <v>43681</v>
      </c>
      <c r="B115" s="5" t="s">
        <v>29</v>
      </c>
      <c r="C115" s="4">
        <v>180</v>
      </c>
      <c r="D115" s="3">
        <v>2958101</v>
      </c>
      <c r="E115" s="38"/>
      <c r="F115" s="38"/>
    </row>
    <row r="116" spans="1:6" ht="13.5" thickBot="1">
      <c r="A116" s="3">
        <v>43681</v>
      </c>
      <c r="B116" s="5" t="s">
        <v>30</v>
      </c>
      <c r="C116" s="4">
        <v>38</v>
      </c>
      <c r="D116" s="3">
        <v>2958101</v>
      </c>
      <c r="E116" s="38"/>
      <c r="F116" s="38"/>
    </row>
    <row r="117" spans="1:6" ht="13.5" thickBot="1">
      <c r="A117" s="3">
        <v>43681</v>
      </c>
      <c r="B117" s="5" t="s">
        <v>31</v>
      </c>
      <c r="C117" s="4">
        <v>95</v>
      </c>
      <c r="D117" s="3">
        <v>2958101</v>
      </c>
      <c r="E117" s="38"/>
      <c r="F117" s="38"/>
    </row>
    <row r="118" spans="1:6" ht="13.5" thickBot="1">
      <c r="A118" s="3">
        <v>43681</v>
      </c>
      <c r="B118" s="5" t="s">
        <v>32</v>
      </c>
      <c r="C118" s="4">
        <v>22</v>
      </c>
      <c r="D118" s="3">
        <v>2958101</v>
      </c>
      <c r="E118" s="38"/>
      <c r="F118" s="38"/>
    </row>
    <row r="119" spans="1:6" ht="13.5" thickBot="1">
      <c r="A119" s="3">
        <v>43681</v>
      </c>
      <c r="B119" s="5" t="s">
        <v>33</v>
      </c>
      <c r="C119" s="4">
        <v>7</v>
      </c>
      <c r="D119" s="3">
        <v>2958101</v>
      </c>
      <c r="E119" s="38"/>
      <c r="F119" s="38"/>
    </row>
    <row r="120" spans="1:6" ht="13.5" thickBot="1">
      <c r="A120" s="3">
        <v>43681</v>
      </c>
      <c r="B120" s="5" t="s">
        <v>34</v>
      </c>
      <c r="C120" s="4">
        <v>50</v>
      </c>
      <c r="D120" s="3">
        <v>2958101</v>
      </c>
      <c r="E120" s="38"/>
      <c r="F120" s="38"/>
    </row>
    <row r="121" spans="1:6" ht="13.5" thickBot="1">
      <c r="A121" s="3">
        <v>43681</v>
      </c>
      <c r="B121" s="5" t="s">
        <v>35</v>
      </c>
      <c r="C121" s="4">
        <v>50</v>
      </c>
      <c r="D121" s="3">
        <v>2958101</v>
      </c>
      <c r="E121" s="38"/>
      <c r="F121" s="38"/>
    </row>
    <row r="122" spans="1:6" ht="13.5" thickBot="1">
      <c r="A122" s="3">
        <v>43681</v>
      </c>
      <c r="B122" s="5" t="s">
        <v>36</v>
      </c>
      <c r="C122" s="4">
        <v>102</v>
      </c>
      <c r="D122" s="3">
        <v>2958101</v>
      </c>
      <c r="E122" s="38"/>
      <c r="F122" s="38"/>
    </row>
    <row r="123" spans="1:6" ht="13.5" thickBot="1">
      <c r="A123" s="3">
        <v>43681</v>
      </c>
      <c r="B123" s="5" t="s">
        <v>37</v>
      </c>
      <c r="C123" s="4">
        <v>39</v>
      </c>
      <c r="D123" s="3">
        <v>2958101</v>
      </c>
      <c r="E123" s="38"/>
      <c r="F123" s="38"/>
    </row>
    <row r="124" spans="1:6" ht="13.5" thickBot="1">
      <c r="A124" s="3">
        <v>43681</v>
      </c>
      <c r="B124" s="5" t="s">
        <v>21</v>
      </c>
      <c r="C124" s="4">
        <v>125</v>
      </c>
      <c r="D124" s="3">
        <v>2958101</v>
      </c>
      <c r="E124" s="38"/>
      <c r="F124" s="38"/>
    </row>
    <row r="125" spans="1:6" ht="13.5" thickBot="1">
      <c r="A125" s="3">
        <v>43681</v>
      </c>
      <c r="B125" s="5" t="s">
        <v>22</v>
      </c>
      <c r="C125" s="4">
        <v>128</v>
      </c>
      <c r="D125" s="3">
        <v>2958101</v>
      </c>
      <c r="E125" s="38"/>
      <c r="F125" s="38"/>
    </row>
    <row r="126" spans="1:6" ht="13.5" thickBot="1">
      <c r="A126" s="3">
        <v>43681</v>
      </c>
      <c r="B126" s="5" t="s">
        <v>38</v>
      </c>
      <c r="C126" s="4">
        <v>79</v>
      </c>
      <c r="D126" s="3">
        <v>2958101</v>
      </c>
      <c r="E126" s="38"/>
      <c r="F126" s="38"/>
    </row>
    <row r="127" spans="1:6" ht="13.5" thickBot="1">
      <c r="A127" s="3">
        <v>43681</v>
      </c>
      <c r="B127" s="5" t="s">
        <v>39</v>
      </c>
      <c r="C127" s="4">
        <v>79</v>
      </c>
      <c r="D127" s="3">
        <v>2958101</v>
      </c>
      <c r="E127" s="38"/>
      <c r="F127" s="38"/>
    </row>
    <row r="128" spans="1:6" ht="13.5" thickBot="1">
      <c r="A128" s="3">
        <v>43681</v>
      </c>
      <c r="B128" s="5" t="s">
        <v>40</v>
      </c>
      <c r="C128" s="4">
        <v>150</v>
      </c>
      <c r="D128" s="3">
        <v>2958101</v>
      </c>
      <c r="E128" s="38"/>
      <c r="F128" s="38"/>
    </row>
    <row r="129" spans="1:6" ht="13.5" thickBot="1">
      <c r="A129" s="3">
        <v>43681</v>
      </c>
      <c r="B129" s="5" t="s">
        <v>41</v>
      </c>
      <c r="C129" s="4">
        <v>110</v>
      </c>
      <c r="D129" s="3">
        <v>2958101</v>
      </c>
      <c r="E129" s="38"/>
      <c r="F129" s="38"/>
    </row>
    <row r="130" spans="1:6" ht="13.5" thickBot="1">
      <c r="A130" s="3">
        <v>43681</v>
      </c>
      <c r="B130" s="5" t="s">
        <v>42</v>
      </c>
      <c r="C130" s="4">
        <v>49</v>
      </c>
      <c r="D130" s="3">
        <v>2958101</v>
      </c>
      <c r="E130" s="38"/>
      <c r="F130" s="38"/>
    </row>
    <row r="131" spans="1:6" ht="13.5" thickBot="1">
      <c r="A131" s="3">
        <v>43681</v>
      </c>
      <c r="B131" s="5" t="s">
        <v>43</v>
      </c>
      <c r="C131" s="4">
        <v>106</v>
      </c>
      <c r="D131" s="3">
        <v>2958101</v>
      </c>
      <c r="E131" s="38"/>
      <c r="F131" s="38"/>
    </row>
    <row r="132" spans="1:6" ht="13.5" thickBot="1">
      <c r="A132" s="3">
        <v>43681</v>
      </c>
      <c r="B132" s="5" t="s">
        <v>44</v>
      </c>
      <c r="C132" s="4">
        <v>158</v>
      </c>
      <c r="D132" s="3">
        <v>2958101</v>
      </c>
      <c r="E132" s="38"/>
      <c r="F132" s="38"/>
    </row>
    <row r="133" spans="1:6" ht="13.5" thickBot="1">
      <c r="A133" s="3">
        <v>43681</v>
      </c>
      <c r="B133" s="5" t="s">
        <v>45</v>
      </c>
      <c r="C133" s="4">
        <v>182</v>
      </c>
      <c r="D133" s="3">
        <v>2958101</v>
      </c>
      <c r="E133" s="38"/>
      <c r="F133" s="38"/>
    </row>
    <row r="134" spans="1:6" ht="13.5" thickBot="1">
      <c r="A134" s="3">
        <v>43681</v>
      </c>
      <c r="B134" s="5" t="s">
        <v>46</v>
      </c>
      <c r="C134" s="4">
        <v>27</v>
      </c>
      <c r="D134" s="3">
        <v>2958101</v>
      </c>
      <c r="E134" s="38"/>
      <c r="F134" s="38"/>
    </row>
    <row r="135" spans="1:6" ht="13.5" thickBot="1">
      <c r="A135" s="3">
        <v>43682</v>
      </c>
      <c r="B135" s="5" t="s">
        <v>27</v>
      </c>
      <c r="C135" s="4">
        <v>121</v>
      </c>
      <c r="D135" s="3">
        <v>2958101</v>
      </c>
      <c r="E135" s="38"/>
      <c r="F135" s="38"/>
    </row>
    <row r="136" spans="1:6" ht="13.5" thickBot="1">
      <c r="A136" s="3">
        <v>43682</v>
      </c>
      <c r="B136" s="5" t="s">
        <v>28</v>
      </c>
      <c r="C136" s="4">
        <v>30</v>
      </c>
      <c r="D136" s="3">
        <v>2958101</v>
      </c>
      <c r="E136" s="38"/>
      <c r="F136" s="38"/>
    </row>
    <row r="137" spans="1:6" ht="13.5" thickBot="1">
      <c r="A137" s="3">
        <v>43682</v>
      </c>
      <c r="B137" s="5" t="s">
        <v>29</v>
      </c>
      <c r="C137" s="4">
        <v>180</v>
      </c>
      <c r="D137" s="3">
        <v>2958101</v>
      </c>
      <c r="E137" s="38"/>
      <c r="F137" s="38"/>
    </row>
    <row r="138" spans="1:6" ht="13.5" thickBot="1">
      <c r="A138" s="3">
        <v>43682</v>
      </c>
      <c r="B138" s="5" t="s">
        <v>30</v>
      </c>
      <c r="C138" s="4">
        <v>38</v>
      </c>
      <c r="D138" s="3">
        <v>2958101</v>
      </c>
      <c r="E138" s="38"/>
      <c r="F138" s="38"/>
    </row>
    <row r="139" spans="1:6" ht="13.5" thickBot="1">
      <c r="A139" s="3">
        <v>43682</v>
      </c>
      <c r="B139" s="5" t="s">
        <v>31</v>
      </c>
      <c r="C139" s="4">
        <v>95</v>
      </c>
      <c r="D139" s="3">
        <v>2958101</v>
      </c>
      <c r="E139" s="38"/>
      <c r="F139" s="38"/>
    </row>
    <row r="140" spans="1:6" ht="13.5" thickBot="1">
      <c r="A140" s="3">
        <v>43682</v>
      </c>
      <c r="B140" s="5" t="s">
        <v>32</v>
      </c>
      <c r="C140" s="4">
        <v>22</v>
      </c>
      <c r="D140" s="3">
        <v>2958101</v>
      </c>
      <c r="E140" s="38"/>
      <c r="F140" s="38"/>
    </row>
    <row r="141" spans="1:6" ht="13.5" thickBot="1">
      <c r="A141" s="3">
        <v>43682</v>
      </c>
      <c r="B141" s="5" t="s">
        <v>33</v>
      </c>
      <c r="C141" s="4">
        <v>7</v>
      </c>
      <c r="D141" s="3">
        <v>2958101</v>
      </c>
      <c r="E141" s="38"/>
      <c r="F141" s="38"/>
    </row>
    <row r="142" spans="1:6" ht="13.5" thickBot="1">
      <c r="A142" s="3">
        <v>43682</v>
      </c>
      <c r="B142" s="5" t="s">
        <v>34</v>
      </c>
      <c r="C142" s="4">
        <v>50</v>
      </c>
      <c r="D142" s="3">
        <v>2958101</v>
      </c>
      <c r="E142" s="38"/>
      <c r="F142" s="38"/>
    </row>
    <row r="143" spans="1:6" ht="13.5" thickBot="1">
      <c r="A143" s="3">
        <v>43682</v>
      </c>
      <c r="B143" s="5" t="s">
        <v>35</v>
      </c>
      <c r="C143" s="4">
        <v>50</v>
      </c>
      <c r="D143" s="3">
        <v>2958101</v>
      </c>
      <c r="E143" s="38"/>
      <c r="F143" s="38"/>
    </row>
    <row r="144" spans="1:6" ht="13.5" thickBot="1">
      <c r="A144" s="3">
        <v>43682</v>
      </c>
      <c r="B144" s="5" t="s">
        <v>36</v>
      </c>
      <c r="C144" s="4">
        <v>102</v>
      </c>
      <c r="D144" s="3">
        <v>2958101</v>
      </c>
      <c r="E144" s="38"/>
      <c r="F144" s="38"/>
    </row>
    <row r="145" spans="1:6" ht="13.5" thickBot="1">
      <c r="A145" s="3">
        <v>43682</v>
      </c>
      <c r="B145" s="5" t="s">
        <v>37</v>
      </c>
      <c r="C145" s="4">
        <v>39</v>
      </c>
      <c r="D145" s="3">
        <v>2958101</v>
      </c>
      <c r="E145" s="38"/>
      <c r="F145" s="38"/>
    </row>
    <row r="146" spans="1:6" ht="13.5" thickBot="1">
      <c r="A146" s="3">
        <v>43682</v>
      </c>
      <c r="B146" s="5" t="s">
        <v>21</v>
      </c>
      <c r="C146" s="4">
        <v>125</v>
      </c>
      <c r="D146" s="3">
        <v>2958101</v>
      </c>
      <c r="E146" s="38"/>
      <c r="F146" s="38"/>
    </row>
    <row r="147" spans="1:6" ht="13.5" thickBot="1">
      <c r="A147" s="3">
        <v>43682</v>
      </c>
      <c r="B147" s="5" t="s">
        <v>22</v>
      </c>
      <c r="C147" s="4">
        <v>128</v>
      </c>
      <c r="D147" s="3">
        <v>2958101</v>
      </c>
      <c r="E147" s="38"/>
      <c r="F147" s="38"/>
    </row>
    <row r="148" spans="1:6" ht="13.5" thickBot="1">
      <c r="A148" s="3">
        <v>43682</v>
      </c>
      <c r="B148" s="5" t="s">
        <v>38</v>
      </c>
      <c r="C148" s="4">
        <v>79</v>
      </c>
      <c r="D148" s="3">
        <v>2958101</v>
      </c>
      <c r="E148" s="38"/>
      <c r="F148" s="38"/>
    </row>
    <row r="149" spans="1:6" ht="13.5" thickBot="1">
      <c r="A149" s="3">
        <v>43682</v>
      </c>
      <c r="B149" s="5" t="s">
        <v>39</v>
      </c>
      <c r="C149" s="4">
        <v>79</v>
      </c>
      <c r="D149" s="3">
        <v>2958101</v>
      </c>
      <c r="E149" s="38"/>
      <c r="F149" s="38"/>
    </row>
    <row r="150" spans="1:6" ht="13.5" thickBot="1">
      <c r="A150" s="3">
        <v>43682</v>
      </c>
      <c r="B150" s="5" t="s">
        <v>40</v>
      </c>
      <c r="C150" s="4">
        <v>150</v>
      </c>
      <c r="D150" s="3">
        <v>2958101</v>
      </c>
      <c r="E150" s="38"/>
      <c r="F150" s="38"/>
    </row>
    <row r="151" spans="1:6" ht="13.5" thickBot="1">
      <c r="A151" s="3">
        <v>43682</v>
      </c>
      <c r="B151" s="5" t="s">
        <v>41</v>
      </c>
      <c r="C151" s="4">
        <v>110</v>
      </c>
      <c r="D151" s="3">
        <v>2958101</v>
      </c>
      <c r="E151" s="38"/>
      <c r="F151" s="38"/>
    </row>
    <row r="152" spans="1:6" ht="13.5" thickBot="1">
      <c r="A152" s="3">
        <v>43682</v>
      </c>
      <c r="B152" s="5" t="s">
        <v>42</v>
      </c>
      <c r="C152" s="4">
        <v>49</v>
      </c>
      <c r="D152" s="3">
        <v>2958101</v>
      </c>
      <c r="E152" s="38"/>
      <c r="F152" s="38"/>
    </row>
    <row r="153" spans="1:6" ht="13.5" thickBot="1">
      <c r="A153" s="3">
        <v>43682</v>
      </c>
      <c r="B153" s="5" t="s">
        <v>43</v>
      </c>
      <c r="C153" s="4">
        <v>106</v>
      </c>
      <c r="D153" s="3">
        <v>2958101</v>
      </c>
      <c r="E153" s="38"/>
      <c r="F153" s="38"/>
    </row>
    <row r="154" spans="1:6" ht="13.5" thickBot="1">
      <c r="A154" s="3">
        <v>43682</v>
      </c>
      <c r="B154" s="5" t="s">
        <v>44</v>
      </c>
      <c r="C154" s="4">
        <v>158</v>
      </c>
      <c r="D154" s="3">
        <v>2958101</v>
      </c>
      <c r="E154" s="38"/>
      <c r="F154" s="38"/>
    </row>
    <row r="155" spans="1:6" ht="13.5" thickBot="1">
      <c r="A155" s="3">
        <v>43682</v>
      </c>
      <c r="B155" s="5" t="s">
        <v>45</v>
      </c>
      <c r="C155" s="4">
        <v>182</v>
      </c>
      <c r="D155" s="3">
        <v>2958101</v>
      </c>
      <c r="E155" s="38"/>
      <c r="F155" s="38"/>
    </row>
    <row r="156" spans="1:6" ht="13.5" thickBot="1">
      <c r="A156" s="3">
        <v>43682</v>
      </c>
      <c r="B156" s="5" t="s">
        <v>46</v>
      </c>
      <c r="C156" s="4">
        <v>27</v>
      </c>
      <c r="D156" s="3">
        <v>2958101</v>
      </c>
      <c r="E156" s="38"/>
      <c r="F156" s="38"/>
    </row>
    <row r="157" spans="1:6" ht="13.5" thickBot="1">
      <c r="A157" s="3">
        <v>43683</v>
      </c>
      <c r="B157" s="5" t="s">
        <v>27</v>
      </c>
      <c r="C157" s="4">
        <v>121</v>
      </c>
      <c r="D157" s="3">
        <v>2958101</v>
      </c>
      <c r="E157" s="38"/>
      <c r="F157" s="38"/>
    </row>
    <row r="158" spans="1:6" ht="13.5" thickBot="1">
      <c r="A158" s="3">
        <v>43683</v>
      </c>
      <c r="B158" s="5" t="s">
        <v>28</v>
      </c>
      <c r="C158" s="4">
        <v>30</v>
      </c>
      <c r="D158" s="3">
        <v>2958101</v>
      </c>
      <c r="E158" s="38"/>
      <c r="F158" s="38"/>
    </row>
    <row r="159" spans="1:6" ht="13.5" thickBot="1">
      <c r="A159" s="3">
        <v>43683</v>
      </c>
      <c r="B159" s="5" t="s">
        <v>29</v>
      </c>
      <c r="C159" s="4">
        <v>180</v>
      </c>
      <c r="D159" s="3">
        <v>2958101</v>
      </c>
      <c r="E159" s="38"/>
      <c r="F159" s="38"/>
    </row>
    <row r="160" spans="1:6" ht="13.5" thickBot="1">
      <c r="A160" s="3">
        <v>43683</v>
      </c>
      <c r="B160" s="5" t="s">
        <v>30</v>
      </c>
      <c r="C160" s="4">
        <v>38</v>
      </c>
      <c r="D160" s="3">
        <v>2958101</v>
      </c>
      <c r="E160" s="38"/>
      <c r="F160" s="38"/>
    </row>
    <row r="161" spans="1:6" ht="13.5" thickBot="1">
      <c r="A161" s="3">
        <v>43683</v>
      </c>
      <c r="B161" s="5" t="s">
        <v>31</v>
      </c>
      <c r="C161" s="4">
        <v>95</v>
      </c>
      <c r="D161" s="3">
        <v>2958101</v>
      </c>
      <c r="E161" s="38"/>
      <c r="F161" s="38"/>
    </row>
    <row r="162" spans="1:6" ht="13.5" thickBot="1">
      <c r="A162" s="3">
        <v>43683</v>
      </c>
      <c r="B162" s="5" t="s">
        <v>32</v>
      </c>
      <c r="C162" s="4">
        <v>22</v>
      </c>
      <c r="D162" s="3">
        <v>2958101</v>
      </c>
      <c r="E162" s="38"/>
      <c r="F162" s="38"/>
    </row>
    <row r="163" spans="1:6" ht="13.5" thickBot="1">
      <c r="A163" s="3">
        <v>43683</v>
      </c>
      <c r="B163" s="5" t="s">
        <v>33</v>
      </c>
      <c r="C163" s="4">
        <v>7</v>
      </c>
      <c r="D163" s="3">
        <v>2958101</v>
      </c>
      <c r="E163" s="38"/>
      <c r="F163" s="38"/>
    </row>
    <row r="164" spans="1:6" ht="13.5" thickBot="1">
      <c r="A164" s="3">
        <v>43683</v>
      </c>
      <c r="B164" s="5" t="s">
        <v>34</v>
      </c>
      <c r="C164" s="4">
        <v>50</v>
      </c>
      <c r="D164" s="3">
        <v>2958101</v>
      </c>
      <c r="E164" s="38"/>
      <c r="F164" s="38"/>
    </row>
    <row r="165" spans="1:6" ht="13.5" thickBot="1">
      <c r="A165" s="3">
        <v>43683</v>
      </c>
      <c r="B165" s="5" t="s">
        <v>35</v>
      </c>
      <c r="C165" s="4">
        <v>50</v>
      </c>
      <c r="D165" s="3">
        <v>2958101</v>
      </c>
      <c r="E165" s="38"/>
      <c r="F165" s="38"/>
    </row>
    <row r="166" spans="1:6" ht="13.5" thickBot="1">
      <c r="A166" s="3">
        <v>43683</v>
      </c>
      <c r="B166" s="5" t="s">
        <v>36</v>
      </c>
      <c r="C166" s="4">
        <v>102</v>
      </c>
      <c r="D166" s="3">
        <v>2958101</v>
      </c>
      <c r="E166" s="38"/>
      <c r="F166" s="38"/>
    </row>
    <row r="167" spans="1:6" ht="13.5" thickBot="1">
      <c r="A167" s="3">
        <v>43683</v>
      </c>
      <c r="B167" s="5" t="s">
        <v>37</v>
      </c>
      <c r="C167" s="4">
        <v>39</v>
      </c>
      <c r="D167" s="3">
        <v>2958101</v>
      </c>
      <c r="E167" s="38"/>
      <c r="F167" s="38"/>
    </row>
    <row r="168" spans="1:6" ht="13.5" thickBot="1">
      <c r="A168" s="3">
        <v>43683</v>
      </c>
      <c r="B168" s="5" t="s">
        <v>21</v>
      </c>
      <c r="C168" s="4">
        <v>125</v>
      </c>
      <c r="D168" s="3">
        <v>2958101</v>
      </c>
      <c r="E168" s="38"/>
      <c r="F168" s="38"/>
    </row>
    <row r="169" spans="1:6" ht="13.5" thickBot="1">
      <c r="A169" s="3">
        <v>43683</v>
      </c>
      <c r="B169" s="5" t="s">
        <v>22</v>
      </c>
      <c r="C169" s="4">
        <v>128</v>
      </c>
      <c r="D169" s="3">
        <v>2958101</v>
      </c>
      <c r="E169" s="38"/>
      <c r="F169" s="38"/>
    </row>
    <row r="170" spans="1:6" ht="13.5" thickBot="1">
      <c r="A170" s="3">
        <v>43683</v>
      </c>
      <c r="B170" s="5" t="s">
        <v>38</v>
      </c>
      <c r="C170" s="4">
        <v>79</v>
      </c>
      <c r="D170" s="3">
        <v>2958101</v>
      </c>
      <c r="E170" s="38"/>
      <c r="F170" s="38"/>
    </row>
    <row r="171" spans="1:6" ht="13.5" thickBot="1">
      <c r="A171" s="3">
        <v>43683</v>
      </c>
      <c r="B171" s="5" t="s">
        <v>39</v>
      </c>
      <c r="C171" s="4">
        <v>79</v>
      </c>
      <c r="D171" s="3">
        <v>2958101</v>
      </c>
      <c r="E171" s="38"/>
      <c r="F171" s="38"/>
    </row>
    <row r="172" spans="1:6" ht="13.5" thickBot="1">
      <c r="A172" s="3">
        <v>43683</v>
      </c>
      <c r="B172" s="5" t="s">
        <v>40</v>
      </c>
      <c r="C172" s="4">
        <v>150</v>
      </c>
      <c r="D172" s="3">
        <v>2958101</v>
      </c>
      <c r="E172" s="38"/>
      <c r="F172" s="38"/>
    </row>
    <row r="173" spans="1:6" ht="13.5" thickBot="1">
      <c r="A173" s="3">
        <v>43683</v>
      </c>
      <c r="B173" s="5" t="s">
        <v>41</v>
      </c>
      <c r="C173" s="4">
        <v>110</v>
      </c>
      <c r="D173" s="3">
        <v>2958101</v>
      </c>
      <c r="E173" s="38"/>
      <c r="F173" s="38"/>
    </row>
    <row r="174" spans="1:6" ht="13.5" thickBot="1">
      <c r="A174" s="3">
        <v>43683</v>
      </c>
      <c r="B174" s="5" t="s">
        <v>42</v>
      </c>
      <c r="C174" s="4">
        <v>49</v>
      </c>
      <c r="D174" s="3">
        <v>2958101</v>
      </c>
      <c r="E174" s="38"/>
      <c r="F174" s="38"/>
    </row>
    <row r="175" spans="1:6" ht="13.5" thickBot="1">
      <c r="A175" s="3">
        <v>43683</v>
      </c>
      <c r="B175" s="5" t="s">
        <v>43</v>
      </c>
      <c r="C175" s="4">
        <v>106</v>
      </c>
      <c r="D175" s="3">
        <v>2958101</v>
      </c>
      <c r="E175" s="38"/>
      <c r="F175" s="38"/>
    </row>
    <row r="176" spans="1:6" ht="13.5" thickBot="1">
      <c r="A176" s="3">
        <v>43683</v>
      </c>
      <c r="B176" s="5" t="s">
        <v>44</v>
      </c>
      <c r="C176" s="4">
        <v>158</v>
      </c>
      <c r="D176" s="3">
        <v>2958101</v>
      </c>
      <c r="E176" s="38"/>
      <c r="F176" s="38"/>
    </row>
    <row r="177" spans="1:6" ht="13.5" thickBot="1">
      <c r="A177" s="3">
        <v>43683</v>
      </c>
      <c r="B177" s="5" t="s">
        <v>45</v>
      </c>
      <c r="C177" s="4">
        <v>182</v>
      </c>
      <c r="D177" s="3">
        <v>2958101</v>
      </c>
      <c r="E177" s="38"/>
      <c r="F177" s="38"/>
    </row>
    <row r="178" spans="1:6" ht="13.5" thickBot="1">
      <c r="A178" s="3">
        <v>43683</v>
      </c>
      <c r="B178" s="5" t="s">
        <v>46</v>
      </c>
      <c r="C178" s="4">
        <v>27</v>
      </c>
      <c r="D178" s="3">
        <v>2958101</v>
      </c>
      <c r="E178" s="38"/>
      <c r="F178" s="38"/>
    </row>
    <row r="179" spans="1:6" ht="13.5" thickBot="1">
      <c r="A179" s="3">
        <v>43684</v>
      </c>
      <c r="B179" s="5" t="s">
        <v>27</v>
      </c>
      <c r="C179" s="4">
        <v>121</v>
      </c>
      <c r="D179" s="3">
        <v>2958101</v>
      </c>
      <c r="E179" s="38"/>
      <c r="F179" s="38"/>
    </row>
    <row r="180" spans="1:6" ht="13.5" thickBot="1">
      <c r="A180" s="3">
        <v>43684</v>
      </c>
      <c r="B180" s="5" t="s">
        <v>28</v>
      </c>
      <c r="C180" s="4">
        <v>30</v>
      </c>
      <c r="D180" s="3">
        <v>2958101</v>
      </c>
      <c r="E180" s="38"/>
      <c r="F180" s="38"/>
    </row>
    <row r="181" spans="1:6" ht="13.5" thickBot="1">
      <c r="A181" s="3">
        <v>43684</v>
      </c>
      <c r="B181" s="5" t="s">
        <v>29</v>
      </c>
      <c r="C181" s="4">
        <v>180</v>
      </c>
      <c r="D181" s="3">
        <v>2958101</v>
      </c>
      <c r="E181" s="38"/>
      <c r="F181" s="38"/>
    </row>
    <row r="182" spans="1:6" ht="13.5" thickBot="1">
      <c r="A182" s="3">
        <v>43684</v>
      </c>
      <c r="B182" s="5" t="s">
        <v>30</v>
      </c>
      <c r="C182" s="4">
        <v>38</v>
      </c>
      <c r="D182" s="3">
        <v>2958101</v>
      </c>
      <c r="E182" s="38"/>
      <c r="F182" s="38"/>
    </row>
    <row r="183" spans="1:6" ht="13.5" thickBot="1">
      <c r="A183" s="3">
        <v>43684</v>
      </c>
      <c r="B183" s="5" t="s">
        <v>31</v>
      </c>
      <c r="C183" s="4">
        <v>95</v>
      </c>
      <c r="D183" s="3">
        <v>2958101</v>
      </c>
      <c r="E183" s="38"/>
      <c r="F183" s="38"/>
    </row>
    <row r="184" spans="1:6" ht="13.5" thickBot="1">
      <c r="A184" s="3">
        <v>43684</v>
      </c>
      <c r="B184" s="5" t="s">
        <v>32</v>
      </c>
      <c r="C184" s="4">
        <v>22</v>
      </c>
      <c r="D184" s="3">
        <v>2958101</v>
      </c>
      <c r="E184" s="38"/>
      <c r="F184" s="38"/>
    </row>
    <row r="185" spans="1:6" ht="13.5" thickBot="1">
      <c r="A185" s="3">
        <v>43684</v>
      </c>
      <c r="B185" s="5" t="s">
        <v>33</v>
      </c>
      <c r="C185" s="4">
        <v>7</v>
      </c>
      <c r="D185" s="3">
        <v>2958101</v>
      </c>
      <c r="E185" s="38"/>
      <c r="F185" s="38"/>
    </row>
    <row r="186" spans="1:6" ht="13.5" thickBot="1">
      <c r="A186" s="3">
        <v>43684</v>
      </c>
      <c r="B186" s="5" t="s">
        <v>34</v>
      </c>
      <c r="C186" s="4">
        <v>50</v>
      </c>
      <c r="D186" s="3">
        <v>2958101</v>
      </c>
      <c r="E186" s="38"/>
      <c r="F186" s="38"/>
    </row>
    <row r="187" spans="1:6" ht="13.5" thickBot="1">
      <c r="A187" s="3">
        <v>43684</v>
      </c>
      <c r="B187" s="5" t="s">
        <v>35</v>
      </c>
      <c r="C187" s="4">
        <v>50</v>
      </c>
      <c r="D187" s="3">
        <v>2958101</v>
      </c>
      <c r="E187" s="38"/>
      <c r="F187" s="38"/>
    </row>
    <row r="188" spans="1:6" ht="13.5" thickBot="1">
      <c r="A188" s="3">
        <v>43684</v>
      </c>
      <c r="B188" s="5" t="s">
        <v>36</v>
      </c>
      <c r="C188" s="4">
        <v>102</v>
      </c>
      <c r="D188" s="3">
        <v>2958101</v>
      </c>
      <c r="E188" s="38"/>
      <c r="F188" s="38"/>
    </row>
    <row r="189" spans="1:6" ht="13.5" thickBot="1">
      <c r="A189" s="3">
        <v>43684</v>
      </c>
      <c r="B189" s="5" t="s">
        <v>37</v>
      </c>
      <c r="C189" s="4">
        <v>39</v>
      </c>
      <c r="D189" s="3">
        <v>2958101</v>
      </c>
      <c r="E189" s="38"/>
      <c r="F189" s="38"/>
    </row>
    <row r="190" spans="1:6" ht="13.5" thickBot="1">
      <c r="A190" s="3">
        <v>43684</v>
      </c>
      <c r="B190" s="5" t="s">
        <v>21</v>
      </c>
      <c r="C190" s="4">
        <v>125</v>
      </c>
      <c r="D190" s="3">
        <v>2958101</v>
      </c>
      <c r="E190" s="38"/>
      <c r="F190" s="38"/>
    </row>
    <row r="191" spans="1:6" ht="13.5" thickBot="1">
      <c r="A191" s="3">
        <v>43684</v>
      </c>
      <c r="B191" s="5" t="s">
        <v>22</v>
      </c>
      <c r="C191" s="4">
        <v>128</v>
      </c>
      <c r="D191" s="3">
        <v>2958101</v>
      </c>
      <c r="E191" s="38"/>
      <c r="F191" s="38"/>
    </row>
    <row r="192" spans="1:6" ht="13.5" thickBot="1">
      <c r="A192" s="3">
        <v>43684</v>
      </c>
      <c r="B192" s="5" t="s">
        <v>38</v>
      </c>
      <c r="C192" s="4">
        <v>79</v>
      </c>
      <c r="D192" s="3">
        <v>2958101</v>
      </c>
      <c r="E192" s="38"/>
      <c r="F192" s="38"/>
    </row>
    <row r="193" spans="1:6" ht="13.5" thickBot="1">
      <c r="A193" s="3">
        <v>43684</v>
      </c>
      <c r="B193" s="5" t="s">
        <v>39</v>
      </c>
      <c r="C193" s="4">
        <v>79</v>
      </c>
      <c r="D193" s="3">
        <v>2958101</v>
      </c>
      <c r="E193" s="38"/>
      <c r="F193" s="38"/>
    </row>
    <row r="194" spans="1:6" ht="13.5" thickBot="1">
      <c r="A194" s="3">
        <v>43684</v>
      </c>
      <c r="B194" s="5" t="s">
        <v>40</v>
      </c>
      <c r="C194" s="4">
        <v>150</v>
      </c>
      <c r="D194" s="3">
        <v>2958101</v>
      </c>
      <c r="E194" s="38"/>
      <c r="F194" s="38"/>
    </row>
    <row r="195" spans="1:6" ht="13.5" thickBot="1">
      <c r="A195" s="3">
        <v>43684</v>
      </c>
      <c r="B195" s="5" t="s">
        <v>41</v>
      </c>
      <c r="C195" s="4">
        <v>110</v>
      </c>
      <c r="D195" s="3">
        <v>2958101</v>
      </c>
      <c r="E195" s="38"/>
      <c r="F195" s="38"/>
    </row>
    <row r="196" spans="1:6" ht="13.5" thickBot="1">
      <c r="A196" s="3">
        <v>43684</v>
      </c>
      <c r="B196" s="5" t="s">
        <v>42</v>
      </c>
      <c r="C196" s="4">
        <v>49</v>
      </c>
      <c r="D196" s="3">
        <v>2958101</v>
      </c>
      <c r="E196" s="38"/>
      <c r="F196" s="38"/>
    </row>
    <row r="197" spans="1:6" ht="13.5" thickBot="1">
      <c r="A197" s="3">
        <v>43684</v>
      </c>
      <c r="B197" s="5" t="s">
        <v>43</v>
      </c>
      <c r="C197" s="4">
        <v>106</v>
      </c>
      <c r="D197" s="3">
        <v>2958101</v>
      </c>
      <c r="E197" s="38"/>
      <c r="F197" s="38"/>
    </row>
    <row r="198" spans="1:6" ht="13.5" thickBot="1">
      <c r="A198" s="3">
        <v>43684</v>
      </c>
      <c r="B198" s="5" t="s">
        <v>44</v>
      </c>
      <c r="C198" s="4">
        <v>158</v>
      </c>
      <c r="D198" s="3">
        <v>2958101</v>
      </c>
      <c r="E198" s="38"/>
      <c r="F198" s="38"/>
    </row>
    <row r="199" spans="1:6" ht="13.5" thickBot="1">
      <c r="A199" s="3">
        <v>43684</v>
      </c>
      <c r="B199" s="5" t="s">
        <v>45</v>
      </c>
      <c r="C199" s="4">
        <v>182</v>
      </c>
      <c r="D199" s="3">
        <v>2958101</v>
      </c>
      <c r="E199" s="38"/>
      <c r="F199" s="38"/>
    </row>
    <row r="200" spans="1:6" ht="13.5" thickBot="1">
      <c r="A200" s="3">
        <v>43684</v>
      </c>
      <c r="B200" s="5" t="s">
        <v>46</v>
      </c>
      <c r="C200" s="4">
        <v>27</v>
      </c>
      <c r="D200" s="3">
        <v>2958101</v>
      </c>
      <c r="E200" s="38"/>
      <c r="F200" s="38"/>
    </row>
    <row r="201" spans="1:6" ht="13.5" thickBot="1">
      <c r="A201" s="3">
        <v>43685</v>
      </c>
      <c r="B201" s="5" t="s">
        <v>27</v>
      </c>
      <c r="C201" s="4">
        <v>121</v>
      </c>
      <c r="D201" s="3">
        <v>2958101</v>
      </c>
      <c r="E201" s="38"/>
      <c r="F201" s="38"/>
    </row>
    <row r="202" spans="1:6" ht="13.5" thickBot="1">
      <c r="A202" s="3">
        <v>43685</v>
      </c>
      <c r="B202" s="5" t="s">
        <v>28</v>
      </c>
      <c r="C202" s="4">
        <v>30</v>
      </c>
      <c r="D202" s="3">
        <v>2958101</v>
      </c>
      <c r="E202" s="38"/>
      <c r="F202" s="38"/>
    </row>
    <row r="203" spans="1:6" ht="13.5" thickBot="1">
      <c r="A203" s="3">
        <v>43685</v>
      </c>
      <c r="B203" s="5" t="s">
        <v>29</v>
      </c>
      <c r="C203" s="4">
        <v>180</v>
      </c>
      <c r="D203" s="3">
        <v>2958101</v>
      </c>
      <c r="E203" s="38"/>
      <c r="F203" s="38"/>
    </row>
    <row r="204" spans="1:6" ht="13.5" thickBot="1">
      <c r="A204" s="3">
        <v>43685</v>
      </c>
      <c r="B204" s="5" t="s">
        <v>30</v>
      </c>
      <c r="C204" s="4">
        <v>38</v>
      </c>
      <c r="D204" s="3">
        <v>2958101</v>
      </c>
      <c r="E204" s="38"/>
      <c r="F204" s="38"/>
    </row>
    <row r="205" spans="1:6" ht="13.5" thickBot="1">
      <c r="A205" s="3">
        <v>43685</v>
      </c>
      <c r="B205" s="5" t="s">
        <v>31</v>
      </c>
      <c r="C205" s="4">
        <v>95</v>
      </c>
      <c r="D205" s="3">
        <v>2958101</v>
      </c>
      <c r="E205" s="38"/>
      <c r="F205" s="38"/>
    </row>
    <row r="206" spans="1:6" ht="13.5" thickBot="1">
      <c r="A206" s="3">
        <v>43685</v>
      </c>
      <c r="B206" s="5" t="s">
        <v>32</v>
      </c>
      <c r="C206" s="4">
        <v>22</v>
      </c>
      <c r="D206" s="3">
        <v>2958101</v>
      </c>
      <c r="E206" s="38"/>
      <c r="F206" s="38"/>
    </row>
    <row r="207" spans="1:6" ht="13.5" thickBot="1">
      <c r="A207" s="3">
        <v>43685</v>
      </c>
      <c r="B207" s="5" t="s">
        <v>33</v>
      </c>
      <c r="C207" s="4">
        <v>7</v>
      </c>
      <c r="D207" s="3">
        <v>2958101</v>
      </c>
      <c r="E207" s="38"/>
      <c r="F207" s="38"/>
    </row>
    <row r="208" spans="1:6" ht="13.5" thickBot="1">
      <c r="A208" s="3">
        <v>43685</v>
      </c>
      <c r="B208" s="5" t="s">
        <v>34</v>
      </c>
      <c r="C208" s="4">
        <v>50</v>
      </c>
      <c r="D208" s="3">
        <v>2958101</v>
      </c>
      <c r="E208" s="38"/>
      <c r="F208" s="38"/>
    </row>
    <row r="209" spans="1:6" ht="13.5" thickBot="1">
      <c r="A209" s="3">
        <v>43685</v>
      </c>
      <c r="B209" s="5" t="s">
        <v>35</v>
      </c>
      <c r="C209" s="4">
        <v>50</v>
      </c>
      <c r="D209" s="3">
        <v>2958101</v>
      </c>
      <c r="E209" s="38"/>
      <c r="F209" s="38"/>
    </row>
    <row r="210" spans="1:6" ht="13.5" thickBot="1">
      <c r="A210" s="3">
        <v>43685</v>
      </c>
      <c r="B210" s="5" t="s">
        <v>36</v>
      </c>
      <c r="C210" s="4">
        <v>102</v>
      </c>
      <c r="D210" s="3">
        <v>2958101</v>
      </c>
      <c r="E210" s="38"/>
      <c r="F210" s="38"/>
    </row>
    <row r="211" spans="1:6" ht="13.5" thickBot="1">
      <c r="A211" s="3">
        <v>43685</v>
      </c>
      <c r="B211" s="5" t="s">
        <v>37</v>
      </c>
      <c r="C211" s="4">
        <v>39</v>
      </c>
      <c r="D211" s="3">
        <v>2958101</v>
      </c>
      <c r="E211" s="38"/>
      <c r="F211" s="38"/>
    </row>
    <row r="212" spans="1:6" ht="13.5" thickBot="1">
      <c r="A212" s="3">
        <v>43685</v>
      </c>
      <c r="B212" s="5" t="s">
        <v>21</v>
      </c>
      <c r="C212" s="4">
        <v>125</v>
      </c>
      <c r="D212" s="3">
        <v>2958101</v>
      </c>
      <c r="E212" s="38"/>
      <c r="F212" s="38"/>
    </row>
    <row r="213" spans="1:6" ht="13.5" thickBot="1">
      <c r="A213" s="3">
        <v>43685</v>
      </c>
      <c r="B213" s="5" t="s">
        <v>22</v>
      </c>
      <c r="C213" s="4">
        <v>128</v>
      </c>
      <c r="D213" s="3">
        <v>2958101</v>
      </c>
      <c r="E213" s="38"/>
      <c r="F213" s="38"/>
    </row>
    <row r="214" spans="1:6" ht="13.5" thickBot="1">
      <c r="A214" s="3">
        <v>43685</v>
      </c>
      <c r="B214" s="5" t="s">
        <v>38</v>
      </c>
      <c r="C214" s="4">
        <v>79</v>
      </c>
      <c r="D214" s="3">
        <v>2958101</v>
      </c>
      <c r="E214" s="38"/>
      <c r="F214" s="38"/>
    </row>
    <row r="215" spans="1:6" ht="13.5" thickBot="1">
      <c r="A215" s="3">
        <v>43685</v>
      </c>
      <c r="B215" s="5" t="s">
        <v>39</v>
      </c>
      <c r="C215" s="4">
        <v>79</v>
      </c>
      <c r="D215" s="3">
        <v>2958101</v>
      </c>
      <c r="E215" s="38"/>
      <c r="F215" s="38"/>
    </row>
    <row r="216" spans="1:6" ht="13.5" thickBot="1">
      <c r="A216" s="3">
        <v>43685</v>
      </c>
      <c r="B216" s="5" t="s">
        <v>40</v>
      </c>
      <c r="C216" s="4">
        <v>150</v>
      </c>
      <c r="D216" s="3">
        <v>2958101</v>
      </c>
      <c r="E216" s="38"/>
      <c r="F216" s="38"/>
    </row>
    <row r="217" spans="1:6" ht="13.5" thickBot="1">
      <c r="A217" s="3">
        <v>43685</v>
      </c>
      <c r="B217" s="5" t="s">
        <v>41</v>
      </c>
      <c r="C217" s="4">
        <v>110</v>
      </c>
      <c r="D217" s="3">
        <v>2958101</v>
      </c>
      <c r="E217" s="38"/>
      <c r="F217" s="38"/>
    </row>
    <row r="218" spans="1:6" ht="13.5" thickBot="1">
      <c r="A218" s="3">
        <v>43685</v>
      </c>
      <c r="B218" s="5" t="s">
        <v>42</v>
      </c>
      <c r="C218" s="4">
        <v>49</v>
      </c>
      <c r="D218" s="3">
        <v>2958101</v>
      </c>
      <c r="E218" s="38"/>
      <c r="F218" s="38"/>
    </row>
    <row r="219" spans="1:6" ht="13.5" thickBot="1">
      <c r="A219" s="3">
        <v>43685</v>
      </c>
      <c r="B219" s="5" t="s">
        <v>43</v>
      </c>
      <c r="C219" s="4">
        <v>106</v>
      </c>
      <c r="D219" s="3">
        <v>2958101</v>
      </c>
      <c r="E219" s="38"/>
      <c r="F219" s="38"/>
    </row>
    <row r="220" spans="1:6" ht="13.5" thickBot="1">
      <c r="A220" s="3">
        <v>43685</v>
      </c>
      <c r="B220" s="5" t="s">
        <v>44</v>
      </c>
      <c r="C220" s="4">
        <v>158</v>
      </c>
      <c r="D220" s="3">
        <v>2958101</v>
      </c>
      <c r="E220" s="38"/>
      <c r="F220" s="38"/>
    </row>
    <row r="221" spans="1:6" ht="13.5" thickBot="1">
      <c r="A221" s="3">
        <v>43685</v>
      </c>
      <c r="B221" s="5" t="s">
        <v>45</v>
      </c>
      <c r="C221" s="4">
        <v>182</v>
      </c>
      <c r="D221" s="3">
        <v>2958101</v>
      </c>
      <c r="E221" s="38"/>
      <c r="F221" s="38"/>
    </row>
    <row r="222" spans="1:6" ht="13.5" thickBot="1">
      <c r="A222" s="3">
        <v>43685</v>
      </c>
      <c r="B222" s="5" t="s">
        <v>46</v>
      </c>
      <c r="C222" s="4">
        <v>27</v>
      </c>
      <c r="D222" s="3">
        <v>2958101</v>
      </c>
      <c r="E222" s="38"/>
      <c r="F222" s="38"/>
    </row>
    <row r="223" spans="1:6" ht="13.5" thickBot="1">
      <c r="A223" s="3">
        <v>43686</v>
      </c>
      <c r="B223" s="5" t="s">
        <v>27</v>
      </c>
      <c r="C223" s="4">
        <v>121</v>
      </c>
      <c r="D223" s="3">
        <v>2958101</v>
      </c>
      <c r="E223" s="38"/>
      <c r="F223" s="38"/>
    </row>
    <row r="224" spans="1:6" ht="13.5" thickBot="1">
      <c r="A224" s="3">
        <v>43686</v>
      </c>
      <c r="B224" s="5" t="s">
        <v>28</v>
      </c>
      <c r="C224" s="4">
        <v>30</v>
      </c>
      <c r="D224" s="3">
        <v>2958101</v>
      </c>
      <c r="E224" s="38"/>
      <c r="F224" s="38"/>
    </row>
    <row r="225" spans="1:6" ht="13.5" thickBot="1">
      <c r="A225" s="3">
        <v>43686</v>
      </c>
      <c r="B225" s="5" t="s">
        <v>29</v>
      </c>
      <c r="C225" s="4">
        <v>180</v>
      </c>
      <c r="D225" s="3">
        <v>2958101</v>
      </c>
      <c r="E225" s="38"/>
      <c r="F225" s="38"/>
    </row>
    <row r="226" spans="1:6" ht="13.5" thickBot="1">
      <c r="A226" s="3">
        <v>43686</v>
      </c>
      <c r="B226" s="5" t="s">
        <v>30</v>
      </c>
      <c r="C226" s="4">
        <v>38</v>
      </c>
      <c r="D226" s="3">
        <v>2958101</v>
      </c>
      <c r="E226" s="38"/>
      <c r="F226" s="38"/>
    </row>
    <row r="227" spans="1:6" ht="13.5" thickBot="1">
      <c r="A227" s="3">
        <v>43686</v>
      </c>
      <c r="B227" s="5" t="s">
        <v>31</v>
      </c>
      <c r="C227" s="4">
        <v>95</v>
      </c>
      <c r="D227" s="3">
        <v>2958101</v>
      </c>
      <c r="E227" s="38"/>
      <c r="F227" s="38"/>
    </row>
    <row r="228" spans="1:6" ht="13.5" thickBot="1">
      <c r="A228" s="3">
        <v>43686</v>
      </c>
      <c r="B228" s="5" t="s">
        <v>32</v>
      </c>
      <c r="C228" s="4">
        <v>22</v>
      </c>
      <c r="D228" s="3">
        <v>2958101</v>
      </c>
      <c r="E228" s="38"/>
      <c r="F228" s="38"/>
    </row>
    <row r="229" spans="1:6" ht="13.5" thickBot="1">
      <c r="A229" s="3">
        <v>43686</v>
      </c>
      <c r="B229" s="5" t="s">
        <v>33</v>
      </c>
      <c r="C229" s="4">
        <v>7</v>
      </c>
      <c r="D229" s="3">
        <v>2958101</v>
      </c>
      <c r="E229" s="38"/>
      <c r="F229" s="38"/>
    </row>
    <row r="230" spans="1:6" ht="13.5" thickBot="1">
      <c r="A230" s="3">
        <v>43686</v>
      </c>
      <c r="B230" s="5" t="s">
        <v>34</v>
      </c>
      <c r="C230" s="4">
        <v>50</v>
      </c>
      <c r="D230" s="3">
        <v>2958101</v>
      </c>
      <c r="E230" s="38"/>
      <c r="F230" s="38"/>
    </row>
    <row r="231" spans="1:6" ht="13.5" thickBot="1">
      <c r="A231" s="3">
        <v>43686</v>
      </c>
      <c r="B231" s="5" t="s">
        <v>35</v>
      </c>
      <c r="C231" s="4">
        <v>50</v>
      </c>
      <c r="D231" s="3">
        <v>2958101</v>
      </c>
      <c r="E231" s="38"/>
      <c r="F231" s="38"/>
    </row>
    <row r="232" spans="1:6" ht="13.5" thickBot="1">
      <c r="A232" s="3">
        <v>43686</v>
      </c>
      <c r="B232" s="5" t="s">
        <v>36</v>
      </c>
      <c r="C232" s="4">
        <v>102</v>
      </c>
      <c r="D232" s="3">
        <v>2958101</v>
      </c>
      <c r="E232" s="38"/>
      <c r="F232" s="38"/>
    </row>
    <row r="233" spans="1:6" ht="13.5" thickBot="1">
      <c r="A233" s="3">
        <v>43686</v>
      </c>
      <c r="B233" s="5" t="s">
        <v>37</v>
      </c>
      <c r="C233" s="4">
        <v>39</v>
      </c>
      <c r="D233" s="3">
        <v>2958101</v>
      </c>
      <c r="E233" s="38"/>
      <c r="F233" s="38"/>
    </row>
    <row r="234" spans="1:6" ht="13.5" thickBot="1">
      <c r="A234" s="3">
        <v>43686</v>
      </c>
      <c r="B234" s="5" t="s">
        <v>21</v>
      </c>
      <c r="C234" s="4">
        <v>125</v>
      </c>
      <c r="D234" s="3">
        <v>2958101</v>
      </c>
      <c r="E234" s="38"/>
      <c r="F234" s="38"/>
    </row>
    <row r="235" spans="1:6" ht="13.5" thickBot="1">
      <c r="A235" s="3">
        <v>43686</v>
      </c>
      <c r="B235" s="5" t="s">
        <v>22</v>
      </c>
      <c r="C235" s="4">
        <v>128</v>
      </c>
      <c r="D235" s="3">
        <v>2958101</v>
      </c>
      <c r="E235" s="38"/>
      <c r="F235" s="38"/>
    </row>
    <row r="236" spans="1:6" ht="13.5" thickBot="1">
      <c r="A236" s="3">
        <v>43686</v>
      </c>
      <c r="B236" s="5" t="s">
        <v>38</v>
      </c>
      <c r="C236" s="4">
        <v>79</v>
      </c>
      <c r="D236" s="3">
        <v>2958101</v>
      </c>
      <c r="E236" s="38"/>
      <c r="F236" s="38"/>
    </row>
    <row r="237" spans="1:6" ht="13.5" thickBot="1">
      <c r="A237" s="3">
        <v>43686</v>
      </c>
      <c r="B237" s="5" t="s">
        <v>39</v>
      </c>
      <c r="C237" s="4">
        <v>79</v>
      </c>
      <c r="D237" s="3">
        <v>2958101</v>
      </c>
      <c r="E237" s="38"/>
      <c r="F237" s="38"/>
    </row>
    <row r="238" spans="1:6" ht="13.5" thickBot="1">
      <c r="A238" s="3">
        <v>43686</v>
      </c>
      <c r="B238" s="5" t="s">
        <v>40</v>
      </c>
      <c r="C238" s="4">
        <v>150</v>
      </c>
      <c r="D238" s="3">
        <v>2958101</v>
      </c>
      <c r="E238" s="38"/>
      <c r="F238" s="38"/>
    </row>
    <row r="239" spans="1:6" ht="13.5" thickBot="1">
      <c r="A239" s="3">
        <v>43686</v>
      </c>
      <c r="B239" s="5" t="s">
        <v>41</v>
      </c>
      <c r="C239" s="4">
        <v>110</v>
      </c>
      <c r="D239" s="3">
        <v>2958101</v>
      </c>
      <c r="E239" s="38"/>
      <c r="F239" s="38"/>
    </row>
    <row r="240" spans="1:6" ht="13.5" thickBot="1">
      <c r="A240" s="3">
        <v>43686</v>
      </c>
      <c r="B240" s="5" t="s">
        <v>42</v>
      </c>
      <c r="C240" s="4">
        <v>49</v>
      </c>
      <c r="D240" s="3">
        <v>2958101</v>
      </c>
      <c r="E240" s="38"/>
      <c r="F240" s="38"/>
    </row>
    <row r="241" spans="1:6" ht="13.5" thickBot="1">
      <c r="A241" s="3">
        <v>43686</v>
      </c>
      <c r="B241" s="5" t="s">
        <v>43</v>
      </c>
      <c r="C241" s="4">
        <v>106</v>
      </c>
      <c r="D241" s="3">
        <v>2958101</v>
      </c>
      <c r="E241" s="38"/>
      <c r="F241" s="38"/>
    </row>
    <row r="242" spans="1:6" ht="13.5" thickBot="1">
      <c r="A242" s="3">
        <v>43686</v>
      </c>
      <c r="B242" s="5" t="s">
        <v>44</v>
      </c>
      <c r="C242" s="4">
        <v>158</v>
      </c>
      <c r="D242" s="3">
        <v>2958101</v>
      </c>
      <c r="E242" s="38"/>
      <c r="F242" s="38"/>
    </row>
    <row r="243" spans="1:6" ht="13.5" thickBot="1">
      <c r="A243" s="3">
        <v>43686</v>
      </c>
      <c r="B243" s="5" t="s">
        <v>45</v>
      </c>
      <c r="C243" s="4">
        <v>182</v>
      </c>
      <c r="D243" s="3">
        <v>2958101</v>
      </c>
      <c r="E243" s="38"/>
      <c r="F243" s="38"/>
    </row>
    <row r="244" spans="1:6" ht="13.5" thickBot="1">
      <c r="A244" s="3">
        <v>43686</v>
      </c>
      <c r="B244" s="5" t="s">
        <v>46</v>
      </c>
      <c r="C244" s="4">
        <v>27</v>
      </c>
      <c r="D244" s="3">
        <v>2958101</v>
      </c>
      <c r="E244" s="38"/>
      <c r="F244" s="38"/>
    </row>
    <row r="245" spans="1:6" ht="13.5" thickBot="1">
      <c r="A245" s="3">
        <v>43687</v>
      </c>
      <c r="B245" s="5" t="s">
        <v>27</v>
      </c>
      <c r="C245" s="4">
        <v>121</v>
      </c>
      <c r="D245" s="3">
        <v>2958101</v>
      </c>
      <c r="E245" s="38"/>
      <c r="F245" s="38"/>
    </row>
    <row r="246" spans="1:6" ht="13.5" thickBot="1">
      <c r="A246" s="3">
        <v>43687</v>
      </c>
      <c r="B246" s="5" t="s">
        <v>28</v>
      </c>
      <c r="C246" s="4">
        <v>30</v>
      </c>
      <c r="D246" s="3">
        <v>2958101</v>
      </c>
      <c r="E246" s="38"/>
      <c r="F246" s="38"/>
    </row>
    <row r="247" spans="1:6" ht="13.5" thickBot="1">
      <c r="A247" s="3">
        <v>43687</v>
      </c>
      <c r="B247" s="5" t="s">
        <v>29</v>
      </c>
      <c r="C247" s="4">
        <v>180</v>
      </c>
      <c r="D247" s="3">
        <v>2958101</v>
      </c>
      <c r="E247" s="38"/>
      <c r="F247" s="38"/>
    </row>
    <row r="248" spans="1:6" ht="13.5" thickBot="1">
      <c r="A248" s="3">
        <v>43687</v>
      </c>
      <c r="B248" s="5" t="s">
        <v>30</v>
      </c>
      <c r="C248" s="4">
        <v>38</v>
      </c>
      <c r="D248" s="3">
        <v>2958101</v>
      </c>
      <c r="E248" s="38"/>
      <c r="F248" s="38"/>
    </row>
    <row r="249" spans="1:6" ht="13.5" thickBot="1">
      <c r="A249" s="3">
        <v>43687</v>
      </c>
      <c r="B249" s="5" t="s">
        <v>31</v>
      </c>
      <c r="C249" s="4">
        <v>95</v>
      </c>
      <c r="D249" s="3">
        <v>2958101</v>
      </c>
      <c r="E249" s="38"/>
      <c r="F249" s="38"/>
    </row>
    <row r="250" spans="1:6" ht="13.5" thickBot="1">
      <c r="A250" s="3">
        <v>43687</v>
      </c>
      <c r="B250" s="5" t="s">
        <v>32</v>
      </c>
      <c r="C250" s="4">
        <v>22</v>
      </c>
      <c r="D250" s="3">
        <v>2958101</v>
      </c>
      <c r="E250" s="38"/>
      <c r="F250" s="38"/>
    </row>
    <row r="251" spans="1:6" ht="13.5" thickBot="1">
      <c r="A251" s="3">
        <v>43687</v>
      </c>
      <c r="B251" s="5" t="s">
        <v>33</v>
      </c>
      <c r="C251" s="4">
        <v>7</v>
      </c>
      <c r="D251" s="3">
        <v>2958101</v>
      </c>
      <c r="E251" s="38"/>
      <c r="F251" s="38"/>
    </row>
    <row r="252" spans="1:6" ht="13.5" thickBot="1">
      <c r="A252" s="3">
        <v>43687</v>
      </c>
      <c r="B252" s="5" t="s">
        <v>34</v>
      </c>
      <c r="C252" s="4">
        <v>50</v>
      </c>
      <c r="D252" s="3">
        <v>2958101</v>
      </c>
      <c r="E252" s="38"/>
      <c r="F252" s="38"/>
    </row>
    <row r="253" spans="1:6" ht="13.5" thickBot="1">
      <c r="A253" s="3">
        <v>43687</v>
      </c>
      <c r="B253" s="5" t="s">
        <v>35</v>
      </c>
      <c r="C253" s="4">
        <v>50</v>
      </c>
      <c r="D253" s="3">
        <v>2958101</v>
      </c>
      <c r="E253" s="38"/>
      <c r="F253" s="38"/>
    </row>
    <row r="254" spans="1:6" ht="13.5" thickBot="1">
      <c r="A254" s="3">
        <v>43687</v>
      </c>
      <c r="B254" s="5" t="s">
        <v>36</v>
      </c>
      <c r="C254" s="4">
        <v>102</v>
      </c>
      <c r="D254" s="3">
        <v>2958101</v>
      </c>
      <c r="E254" s="38"/>
      <c r="F254" s="38"/>
    </row>
    <row r="255" spans="1:6" ht="13.5" thickBot="1">
      <c r="A255" s="3">
        <v>43687</v>
      </c>
      <c r="B255" s="5" t="s">
        <v>37</v>
      </c>
      <c r="C255" s="4">
        <v>39</v>
      </c>
      <c r="D255" s="3">
        <v>2958101</v>
      </c>
      <c r="E255" s="38"/>
      <c r="F255" s="38"/>
    </row>
    <row r="256" spans="1:6" ht="13.5" thickBot="1">
      <c r="A256" s="3">
        <v>43687</v>
      </c>
      <c r="B256" s="5" t="s">
        <v>21</v>
      </c>
      <c r="C256" s="4">
        <v>125</v>
      </c>
      <c r="D256" s="3">
        <v>2958101</v>
      </c>
      <c r="E256" s="38"/>
      <c r="F256" s="38"/>
    </row>
    <row r="257" spans="1:6" ht="13.5" thickBot="1">
      <c r="A257" s="3">
        <v>43687</v>
      </c>
      <c r="B257" s="5" t="s">
        <v>22</v>
      </c>
      <c r="C257" s="4">
        <v>128</v>
      </c>
      <c r="D257" s="3">
        <v>2958101</v>
      </c>
      <c r="E257" s="38"/>
      <c r="F257" s="38"/>
    </row>
    <row r="258" spans="1:6" ht="13.5" thickBot="1">
      <c r="A258" s="3">
        <v>43687</v>
      </c>
      <c r="B258" s="5" t="s">
        <v>38</v>
      </c>
      <c r="C258" s="4">
        <v>79</v>
      </c>
      <c r="D258" s="3">
        <v>2958101</v>
      </c>
      <c r="E258" s="38"/>
      <c r="F258" s="38"/>
    </row>
    <row r="259" spans="1:6" ht="13.5" thickBot="1">
      <c r="A259" s="3">
        <v>43687</v>
      </c>
      <c r="B259" s="5" t="s">
        <v>39</v>
      </c>
      <c r="C259" s="4">
        <v>79</v>
      </c>
      <c r="D259" s="3">
        <v>2958101</v>
      </c>
      <c r="E259" s="38"/>
      <c r="F259" s="38"/>
    </row>
    <row r="260" spans="1:6" ht="13.5" thickBot="1">
      <c r="A260" s="3">
        <v>43687</v>
      </c>
      <c r="B260" s="5" t="s">
        <v>40</v>
      </c>
      <c r="C260" s="4">
        <v>150</v>
      </c>
      <c r="D260" s="3">
        <v>2958101</v>
      </c>
      <c r="E260" s="38"/>
      <c r="F260" s="38"/>
    </row>
    <row r="261" spans="1:6" ht="13.5" thickBot="1">
      <c r="A261" s="3">
        <v>43687</v>
      </c>
      <c r="B261" s="5" t="s">
        <v>41</v>
      </c>
      <c r="C261" s="4">
        <v>110</v>
      </c>
      <c r="D261" s="3">
        <v>2958101</v>
      </c>
      <c r="E261" s="38"/>
      <c r="F261" s="38"/>
    </row>
    <row r="262" spans="1:6" ht="13.5" thickBot="1">
      <c r="A262" s="3">
        <v>43687</v>
      </c>
      <c r="B262" s="5" t="s">
        <v>42</v>
      </c>
      <c r="C262" s="4">
        <v>49</v>
      </c>
      <c r="D262" s="3">
        <v>2958101</v>
      </c>
      <c r="E262" s="38"/>
      <c r="F262" s="38"/>
    </row>
    <row r="263" spans="1:6" ht="13.5" thickBot="1">
      <c r="A263" s="3">
        <v>43687</v>
      </c>
      <c r="B263" s="5" t="s">
        <v>43</v>
      </c>
      <c r="C263" s="4">
        <v>106</v>
      </c>
      <c r="D263" s="3">
        <v>2958101</v>
      </c>
      <c r="E263" s="38"/>
      <c r="F263" s="38"/>
    </row>
    <row r="264" spans="1:6" ht="13.5" thickBot="1">
      <c r="A264" s="3">
        <v>43687</v>
      </c>
      <c r="B264" s="5" t="s">
        <v>44</v>
      </c>
      <c r="C264" s="4">
        <v>158</v>
      </c>
      <c r="D264" s="3">
        <v>2958101</v>
      </c>
      <c r="E264" s="38"/>
      <c r="F264" s="38"/>
    </row>
    <row r="265" spans="1:6" ht="13.5" thickBot="1">
      <c r="A265" s="3">
        <v>43687</v>
      </c>
      <c r="B265" s="5" t="s">
        <v>45</v>
      </c>
      <c r="C265" s="4">
        <v>182</v>
      </c>
      <c r="D265" s="3">
        <v>2958101</v>
      </c>
      <c r="E265" s="38"/>
      <c r="F265" s="38"/>
    </row>
    <row r="266" spans="1:6" ht="13.5" thickBot="1">
      <c r="A266" s="3">
        <v>43687</v>
      </c>
      <c r="B266" s="5" t="s">
        <v>46</v>
      </c>
      <c r="C266" s="4">
        <v>27</v>
      </c>
      <c r="D266" s="3">
        <v>2958101</v>
      </c>
      <c r="E266" s="38"/>
      <c r="F266" s="38"/>
    </row>
    <row r="267" spans="1:6" ht="13.5" thickBot="1">
      <c r="A267" s="3">
        <v>43688</v>
      </c>
      <c r="B267" s="5" t="s">
        <v>27</v>
      </c>
      <c r="C267" s="4">
        <v>121</v>
      </c>
      <c r="D267" s="3">
        <v>2958101</v>
      </c>
      <c r="E267" s="38"/>
      <c r="F267" s="38"/>
    </row>
    <row r="268" spans="1:6" ht="13.5" thickBot="1">
      <c r="A268" s="3">
        <v>43688</v>
      </c>
      <c r="B268" s="5" t="s">
        <v>28</v>
      </c>
      <c r="C268" s="4">
        <v>30</v>
      </c>
      <c r="D268" s="3">
        <v>2958101</v>
      </c>
      <c r="E268" s="38"/>
      <c r="F268" s="38"/>
    </row>
    <row r="269" spans="1:6" ht="13.5" thickBot="1">
      <c r="A269" s="3">
        <v>43688</v>
      </c>
      <c r="B269" s="5" t="s">
        <v>29</v>
      </c>
      <c r="C269" s="4">
        <v>180</v>
      </c>
      <c r="D269" s="3">
        <v>2958101</v>
      </c>
      <c r="E269" s="38"/>
      <c r="F269" s="38"/>
    </row>
    <row r="270" spans="1:6" ht="13.5" thickBot="1">
      <c r="A270" s="3">
        <v>43688</v>
      </c>
      <c r="B270" s="5" t="s">
        <v>30</v>
      </c>
      <c r="C270" s="4">
        <v>38</v>
      </c>
      <c r="D270" s="3">
        <v>2958101</v>
      </c>
      <c r="E270" s="38"/>
      <c r="F270" s="38"/>
    </row>
    <row r="271" spans="1:6" ht="13.5" thickBot="1">
      <c r="A271" s="3">
        <v>43688</v>
      </c>
      <c r="B271" s="5" t="s">
        <v>31</v>
      </c>
      <c r="C271" s="4">
        <v>95</v>
      </c>
      <c r="D271" s="3">
        <v>2958101</v>
      </c>
      <c r="E271" s="38"/>
      <c r="F271" s="38"/>
    </row>
    <row r="272" spans="1:6" ht="13.5" thickBot="1">
      <c r="A272" s="3">
        <v>43688</v>
      </c>
      <c r="B272" s="5" t="s">
        <v>32</v>
      </c>
      <c r="C272" s="4">
        <v>22</v>
      </c>
      <c r="D272" s="3">
        <v>2958101</v>
      </c>
      <c r="E272" s="38"/>
      <c r="F272" s="38"/>
    </row>
    <row r="273" spans="1:6" ht="13.5" thickBot="1">
      <c r="A273" s="3">
        <v>43688</v>
      </c>
      <c r="B273" s="5" t="s">
        <v>33</v>
      </c>
      <c r="C273" s="4">
        <v>7</v>
      </c>
      <c r="D273" s="3">
        <v>2958101</v>
      </c>
      <c r="E273" s="38"/>
      <c r="F273" s="38"/>
    </row>
    <row r="274" spans="1:6" ht="13.5" thickBot="1">
      <c r="A274" s="3">
        <v>43688</v>
      </c>
      <c r="B274" s="5" t="s">
        <v>34</v>
      </c>
      <c r="C274" s="4">
        <v>50</v>
      </c>
      <c r="D274" s="3">
        <v>2958101</v>
      </c>
      <c r="E274" s="38"/>
      <c r="F274" s="38"/>
    </row>
    <row r="275" spans="1:6" ht="13.5" thickBot="1">
      <c r="A275" s="3">
        <v>43688</v>
      </c>
      <c r="B275" s="5" t="s">
        <v>35</v>
      </c>
      <c r="C275" s="4">
        <v>50</v>
      </c>
      <c r="D275" s="3">
        <v>2958101</v>
      </c>
      <c r="E275" s="38"/>
      <c r="F275" s="38"/>
    </row>
    <row r="276" spans="1:6" ht="13.5" thickBot="1">
      <c r="A276" s="3">
        <v>43688</v>
      </c>
      <c r="B276" s="5" t="s">
        <v>36</v>
      </c>
      <c r="C276" s="4">
        <v>102</v>
      </c>
      <c r="D276" s="3">
        <v>2958101</v>
      </c>
      <c r="E276" s="38"/>
      <c r="F276" s="38"/>
    </row>
    <row r="277" spans="1:6" ht="13.5" thickBot="1">
      <c r="A277" s="3">
        <v>43688</v>
      </c>
      <c r="B277" s="5" t="s">
        <v>37</v>
      </c>
      <c r="C277" s="4">
        <v>39</v>
      </c>
      <c r="D277" s="3">
        <v>2958101</v>
      </c>
      <c r="E277" s="38"/>
      <c r="F277" s="38"/>
    </row>
    <row r="278" spans="1:6" ht="13.5" thickBot="1">
      <c r="A278" s="3">
        <v>43688</v>
      </c>
      <c r="B278" s="5" t="s">
        <v>21</v>
      </c>
      <c r="C278" s="4">
        <v>125</v>
      </c>
      <c r="D278" s="3">
        <v>2958101</v>
      </c>
      <c r="E278" s="38"/>
      <c r="F278" s="38"/>
    </row>
    <row r="279" spans="1:6" ht="13.5" thickBot="1">
      <c r="A279" s="3">
        <v>43688</v>
      </c>
      <c r="B279" s="5" t="s">
        <v>22</v>
      </c>
      <c r="C279" s="4">
        <v>128</v>
      </c>
      <c r="D279" s="3">
        <v>2958101</v>
      </c>
      <c r="E279" s="38"/>
      <c r="F279" s="38"/>
    </row>
    <row r="280" spans="1:6" ht="13.5" thickBot="1">
      <c r="A280" s="3">
        <v>43688</v>
      </c>
      <c r="B280" s="5" t="s">
        <v>38</v>
      </c>
      <c r="C280" s="4">
        <v>79</v>
      </c>
      <c r="D280" s="3">
        <v>2958101</v>
      </c>
      <c r="E280" s="38"/>
      <c r="F280" s="38"/>
    </row>
    <row r="281" spans="1:6" ht="13.5" thickBot="1">
      <c r="A281" s="3">
        <v>43688</v>
      </c>
      <c r="B281" s="5" t="s">
        <v>39</v>
      </c>
      <c r="C281" s="4">
        <v>79</v>
      </c>
      <c r="D281" s="3">
        <v>2958101</v>
      </c>
      <c r="E281" s="38"/>
      <c r="F281" s="38"/>
    </row>
    <row r="282" spans="1:6" ht="13.5" thickBot="1">
      <c r="A282" s="3">
        <v>43688</v>
      </c>
      <c r="B282" s="5" t="s">
        <v>40</v>
      </c>
      <c r="C282" s="4">
        <v>150</v>
      </c>
      <c r="D282" s="3">
        <v>2958101</v>
      </c>
      <c r="E282" s="38"/>
      <c r="F282" s="38"/>
    </row>
    <row r="283" spans="1:6" ht="13.5" thickBot="1">
      <c r="A283" s="3">
        <v>43688</v>
      </c>
      <c r="B283" s="5" t="s">
        <v>41</v>
      </c>
      <c r="C283" s="4">
        <v>110</v>
      </c>
      <c r="D283" s="3">
        <v>2958101</v>
      </c>
      <c r="E283" s="38"/>
      <c r="F283" s="38"/>
    </row>
    <row r="284" spans="1:6" ht="13.5" thickBot="1">
      <c r="A284" s="3">
        <v>43688</v>
      </c>
      <c r="B284" s="5" t="s">
        <v>42</v>
      </c>
      <c r="C284" s="4">
        <v>49</v>
      </c>
      <c r="D284" s="3">
        <v>2958101</v>
      </c>
      <c r="E284" s="38"/>
      <c r="F284" s="38"/>
    </row>
    <row r="285" spans="1:6" ht="13.5" thickBot="1">
      <c r="A285" s="3">
        <v>43688</v>
      </c>
      <c r="B285" s="5" t="s">
        <v>43</v>
      </c>
      <c r="C285" s="4">
        <v>106</v>
      </c>
      <c r="D285" s="3">
        <v>2958101</v>
      </c>
      <c r="E285" s="38"/>
      <c r="F285" s="38"/>
    </row>
    <row r="286" spans="1:6" ht="13.5" thickBot="1">
      <c r="A286" s="3">
        <v>43688</v>
      </c>
      <c r="B286" s="5" t="s">
        <v>44</v>
      </c>
      <c r="C286" s="4">
        <v>158</v>
      </c>
      <c r="D286" s="3">
        <v>2958101</v>
      </c>
      <c r="E286" s="38"/>
      <c r="F286" s="38"/>
    </row>
    <row r="287" spans="1:6" ht="13.5" thickBot="1">
      <c r="A287" s="3">
        <v>43688</v>
      </c>
      <c r="B287" s="5" t="s">
        <v>45</v>
      </c>
      <c r="C287" s="4">
        <v>182</v>
      </c>
      <c r="D287" s="3">
        <v>2958101</v>
      </c>
      <c r="E287" s="38"/>
      <c r="F287" s="38"/>
    </row>
    <row r="288" spans="1:6" ht="13.5" thickBot="1">
      <c r="A288" s="3">
        <v>43688</v>
      </c>
      <c r="B288" s="5" t="s">
        <v>46</v>
      </c>
      <c r="C288" s="4">
        <v>27</v>
      </c>
      <c r="D288" s="3">
        <v>2958101</v>
      </c>
      <c r="E288" s="38"/>
      <c r="F288" s="38"/>
    </row>
    <row r="289" spans="1:6" ht="13.5" thickBot="1">
      <c r="A289" s="3">
        <v>43689</v>
      </c>
      <c r="B289" s="5" t="s">
        <v>27</v>
      </c>
      <c r="C289" s="4">
        <v>121</v>
      </c>
      <c r="D289" s="3">
        <v>2958101</v>
      </c>
      <c r="E289" s="38"/>
      <c r="F289" s="38"/>
    </row>
    <row r="290" spans="1:6" ht="13.5" thickBot="1">
      <c r="A290" s="3">
        <v>43689</v>
      </c>
      <c r="B290" s="5" t="s">
        <v>28</v>
      </c>
      <c r="C290" s="4">
        <v>30</v>
      </c>
      <c r="D290" s="3">
        <v>2958101</v>
      </c>
      <c r="E290" s="38"/>
      <c r="F290" s="38"/>
    </row>
    <row r="291" spans="1:6" ht="13.5" thickBot="1">
      <c r="A291" s="3">
        <v>43689</v>
      </c>
      <c r="B291" s="5" t="s">
        <v>29</v>
      </c>
      <c r="C291" s="4">
        <v>180</v>
      </c>
      <c r="D291" s="3">
        <v>2958101</v>
      </c>
      <c r="E291" s="38"/>
      <c r="F291" s="38"/>
    </row>
    <row r="292" spans="1:6" ht="13.5" thickBot="1">
      <c r="A292" s="3">
        <v>43689</v>
      </c>
      <c r="B292" s="5" t="s">
        <v>30</v>
      </c>
      <c r="C292" s="4">
        <v>38</v>
      </c>
      <c r="D292" s="3">
        <v>2958101</v>
      </c>
      <c r="E292" s="38"/>
      <c r="F292" s="38"/>
    </row>
    <row r="293" spans="1:6" ht="13.5" thickBot="1">
      <c r="A293" s="3">
        <v>43689</v>
      </c>
      <c r="B293" s="5" t="s">
        <v>31</v>
      </c>
      <c r="C293" s="4">
        <v>95</v>
      </c>
      <c r="D293" s="3">
        <v>2958101</v>
      </c>
      <c r="E293" s="38"/>
      <c r="F293" s="38"/>
    </row>
    <row r="294" spans="1:6" ht="13.5" thickBot="1">
      <c r="A294" s="3">
        <v>43689</v>
      </c>
      <c r="B294" s="5" t="s">
        <v>32</v>
      </c>
      <c r="C294" s="4">
        <v>22</v>
      </c>
      <c r="D294" s="3">
        <v>2958101</v>
      </c>
      <c r="E294" s="38"/>
      <c r="F294" s="38"/>
    </row>
    <row r="295" spans="1:6" ht="13.5" thickBot="1">
      <c r="A295" s="3">
        <v>43689</v>
      </c>
      <c r="B295" s="5" t="s">
        <v>33</v>
      </c>
      <c r="C295" s="4">
        <v>7</v>
      </c>
      <c r="D295" s="3">
        <v>2958101</v>
      </c>
      <c r="E295" s="38"/>
      <c r="F295" s="38"/>
    </row>
    <row r="296" spans="1:6" ht="13.5" thickBot="1">
      <c r="A296" s="3">
        <v>43689</v>
      </c>
      <c r="B296" s="5" t="s">
        <v>34</v>
      </c>
      <c r="C296" s="4">
        <v>50</v>
      </c>
      <c r="D296" s="3">
        <v>2958101</v>
      </c>
      <c r="E296" s="38"/>
      <c r="F296" s="38"/>
    </row>
    <row r="297" spans="1:6" ht="13.5" thickBot="1">
      <c r="A297" s="3">
        <v>43689</v>
      </c>
      <c r="B297" s="5" t="s">
        <v>35</v>
      </c>
      <c r="C297" s="4">
        <v>50</v>
      </c>
      <c r="D297" s="3">
        <v>2958101</v>
      </c>
      <c r="E297" s="38"/>
      <c r="F297" s="38"/>
    </row>
    <row r="298" spans="1:6" ht="13.5" thickBot="1">
      <c r="A298" s="3">
        <v>43689</v>
      </c>
      <c r="B298" s="5" t="s">
        <v>36</v>
      </c>
      <c r="C298" s="4">
        <v>102</v>
      </c>
      <c r="D298" s="3">
        <v>2958101</v>
      </c>
      <c r="E298" s="38"/>
      <c r="F298" s="38"/>
    </row>
    <row r="299" spans="1:6" ht="13.5" thickBot="1">
      <c r="A299" s="3">
        <v>43689</v>
      </c>
      <c r="B299" s="5" t="s">
        <v>37</v>
      </c>
      <c r="C299" s="4">
        <v>39</v>
      </c>
      <c r="D299" s="3">
        <v>2958101</v>
      </c>
      <c r="E299" s="38"/>
      <c r="F299" s="38"/>
    </row>
    <row r="300" spans="1:6" ht="13.5" thickBot="1">
      <c r="A300" s="3">
        <v>43689</v>
      </c>
      <c r="B300" s="5" t="s">
        <v>21</v>
      </c>
      <c r="C300" s="4">
        <v>125</v>
      </c>
      <c r="D300" s="3">
        <v>2958101</v>
      </c>
      <c r="E300" s="38"/>
      <c r="F300" s="38"/>
    </row>
    <row r="301" spans="1:6" ht="13.5" thickBot="1">
      <c r="A301" s="3">
        <v>43689</v>
      </c>
      <c r="B301" s="5" t="s">
        <v>22</v>
      </c>
      <c r="C301" s="4">
        <v>128</v>
      </c>
      <c r="D301" s="3">
        <v>2958101</v>
      </c>
      <c r="E301" s="38"/>
      <c r="F301" s="38"/>
    </row>
    <row r="302" spans="1:6" ht="13.5" thickBot="1">
      <c r="A302" s="3">
        <v>43689</v>
      </c>
      <c r="B302" s="5" t="s">
        <v>38</v>
      </c>
      <c r="C302" s="4">
        <v>79</v>
      </c>
      <c r="D302" s="3">
        <v>2958101</v>
      </c>
      <c r="E302" s="38"/>
      <c r="F302" s="38"/>
    </row>
    <row r="303" spans="1:6" ht="13.5" thickBot="1">
      <c r="A303" s="3">
        <v>43689</v>
      </c>
      <c r="B303" s="5" t="s">
        <v>39</v>
      </c>
      <c r="C303" s="4">
        <v>79</v>
      </c>
      <c r="D303" s="3">
        <v>2958101</v>
      </c>
      <c r="E303" s="38"/>
      <c r="F303" s="38"/>
    </row>
    <row r="304" spans="1:6" ht="13.5" thickBot="1">
      <c r="A304" s="3">
        <v>43689</v>
      </c>
      <c r="B304" s="5" t="s">
        <v>40</v>
      </c>
      <c r="C304" s="4">
        <v>150</v>
      </c>
      <c r="D304" s="3">
        <v>2958101</v>
      </c>
      <c r="E304" s="38"/>
      <c r="F304" s="38"/>
    </row>
    <row r="305" spans="1:6" ht="13.5" thickBot="1">
      <c r="A305" s="3">
        <v>43689</v>
      </c>
      <c r="B305" s="5" t="s">
        <v>41</v>
      </c>
      <c r="C305" s="4">
        <v>110</v>
      </c>
      <c r="D305" s="3">
        <v>2958101</v>
      </c>
      <c r="E305" s="38"/>
      <c r="F305" s="38"/>
    </row>
    <row r="306" spans="1:6" ht="13.5" thickBot="1">
      <c r="A306" s="3">
        <v>43689</v>
      </c>
      <c r="B306" s="5" t="s">
        <v>42</v>
      </c>
      <c r="C306" s="4">
        <v>49</v>
      </c>
      <c r="D306" s="3">
        <v>2958101</v>
      </c>
      <c r="E306" s="38"/>
      <c r="F306" s="38"/>
    </row>
    <row r="307" spans="1:6" ht="13.5" thickBot="1">
      <c r="A307" s="3">
        <v>43689</v>
      </c>
      <c r="B307" s="5" t="s">
        <v>43</v>
      </c>
      <c r="C307" s="4">
        <v>106</v>
      </c>
      <c r="D307" s="3">
        <v>2958101</v>
      </c>
      <c r="E307" s="38"/>
      <c r="F307" s="38"/>
    </row>
    <row r="308" spans="1:6" ht="13.5" thickBot="1">
      <c r="A308" s="3">
        <v>43689</v>
      </c>
      <c r="B308" s="5" t="s">
        <v>44</v>
      </c>
      <c r="C308" s="4">
        <v>158</v>
      </c>
      <c r="D308" s="3">
        <v>2958101</v>
      </c>
      <c r="E308" s="38"/>
      <c r="F308" s="38"/>
    </row>
    <row r="309" spans="1:6" ht="13.5" thickBot="1">
      <c r="A309" s="3">
        <v>43689</v>
      </c>
      <c r="B309" s="5" t="s">
        <v>45</v>
      </c>
      <c r="C309" s="4">
        <v>182</v>
      </c>
      <c r="D309" s="3">
        <v>2958101</v>
      </c>
      <c r="E309" s="38"/>
      <c r="F309" s="38"/>
    </row>
    <row r="310" spans="1:6" ht="13.5" thickBot="1">
      <c r="A310" s="3">
        <v>43689</v>
      </c>
      <c r="B310" s="5" t="s">
        <v>46</v>
      </c>
      <c r="C310" s="4">
        <v>27</v>
      </c>
      <c r="D310" s="3">
        <v>2958101</v>
      </c>
      <c r="E310" s="38"/>
      <c r="F310" s="38"/>
    </row>
    <row r="311" spans="1:6" ht="13.5" thickBot="1">
      <c r="A311" s="3">
        <v>43690</v>
      </c>
      <c r="B311" s="5" t="s">
        <v>27</v>
      </c>
      <c r="C311" s="4">
        <v>121</v>
      </c>
      <c r="D311" s="3">
        <v>2958101</v>
      </c>
      <c r="E311" s="38"/>
      <c r="F311" s="38"/>
    </row>
    <row r="312" spans="1:6" ht="13.5" thickBot="1">
      <c r="A312" s="3">
        <v>43690</v>
      </c>
      <c r="B312" s="5" t="s">
        <v>28</v>
      </c>
      <c r="C312" s="4">
        <v>30</v>
      </c>
      <c r="D312" s="3">
        <v>2958101</v>
      </c>
      <c r="E312" s="38"/>
      <c r="F312" s="38"/>
    </row>
    <row r="313" spans="1:6" ht="13.5" thickBot="1">
      <c r="A313" s="3">
        <v>43690</v>
      </c>
      <c r="B313" s="5" t="s">
        <v>29</v>
      </c>
      <c r="C313" s="4">
        <v>180</v>
      </c>
      <c r="D313" s="3">
        <v>2958101</v>
      </c>
      <c r="E313" s="38"/>
      <c r="F313" s="38"/>
    </row>
    <row r="314" spans="1:6" ht="13.5" thickBot="1">
      <c r="A314" s="3">
        <v>43690</v>
      </c>
      <c r="B314" s="5" t="s">
        <v>30</v>
      </c>
      <c r="C314" s="4">
        <v>38</v>
      </c>
      <c r="D314" s="3">
        <v>2958101</v>
      </c>
      <c r="E314" s="38"/>
      <c r="F314" s="38"/>
    </row>
    <row r="315" spans="1:6" ht="13.5" thickBot="1">
      <c r="A315" s="3">
        <v>43690</v>
      </c>
      <c r="B315" s="5" t="s">
        <v>31</v>
      </c>
      <c r="C315" s="4">
        <v>95</v>
      </c>
      <c r="D315" s="3">
        <v>2958101</v>
      </c>
      <c r="E315" s="38"/>
      <c r="F315" s="38"/>
    </row>
    <row r="316" spans="1:6" ht="13.5" thickBot="1">
      <c r="A316" s="3">
        <v>43690</v>
      </c>
      <c r="B316" s="5" t="s">
        <v>32</v>
      </c>
      <c r="C316" s="4">
        <v>22</v>
      </c>
      <c r="D316" s="3">
        <v>2958101</v>
      </c>
      <c r="E316" s="38"/>
      <c r="F316" s="38"/>
    </row>
    <row r="317" spans="1:6" ht="13.5" thickBot="1">
      <c r="A317" s="3">
        <v>43690</v>
      </c>
      <c r="B317" s="5" t="s">
        <v>33</v>
      </c>
      <c r="C317" s="4">
        <v>7</v>
      </c>
      <c r="D317" s="3">
        <v>2958101</v>
      </c>
      <c r="E317" s="38"/>
      <c r="F317" s="38"/>
    </row>
    <row r="318" spans="1:6" ht="13.5" thickBot="1">
      <c r="A318" s="3">
        <v>43690</v>
      </c>
      <c r="B318" s="5" t="s">
        <v>34</v>
      </c>
      <c r="C318" s="4">
        <v>50</v>
      </c>
      <c r="D318" s="3">
        <v>2958101</v>
      </c>
      <c r="E318" s="38"/>
      <c r="F318" s="38"/>
    </row>
    <row r="319" spans="1:6" ht="13.5" thickBot="1">
      <c r="A319" s="3">
        <v>43690</v>
      </c>
      <c r="B319" s="5" t="s">
        <v>35</v>
      </c>
      <c r="C319" s="4">
        <v>50</v>
      </c>
      <c r="D319" s="3">
        <v>2958101</v>
      </c>
      <c r="E319" s="38"/>
      <c r="F319" s="38"/>
    </row>
    <row r="320" spans="1:6" ht="13.5" thickBot="1">
      <c r="A320" s="3">
        <v>43690</v>
      </c>
      <c r="B320" s="5" t="s">
        <v>36</v>
      </c>
      <c r="C320" s="4">
        <v>102</v>
      </c>
      <c r="D320" s="3">
        <v>2958101</v>
      </c>
      <c r="E320" s="38"/>
      <c r="F320" s="38"/>
    </row>
    <row r="321" spans="1:6" ht="13.5" thickBot="1">
      <c r="A321" s="3">
        <v>43690</v>
      </c>
      <c r="B321" s="5" t="s">
        <v>37</v>
      </c>
      <c r="C321" s="4">
        <v>39</v>
      </c>
      <c r="D321" s="3">
        <v>2958101</v>
      </c>
      <c r="E321" s="38"/>
      <c r="F321" s="38"/>
    </row>
    <row r="322" spans="1:6" ht="13.5" thickBot="1">
      <c r="A322" s="3">
        <v>43690</v>
      </c>
      <c r="B322" s="5" t="s">
        <v>21</v>
      </c>
      <c r="C322" s="4">
        <v>125</v>
      </c>
      <c r="D322" s="3">
        <v>2958101</v>
      </c>
      <c r="E322" s="38"/>
      <c r="F322" s="38"/>
    </row>
    <row r="323" spans="1:6" ht="13.5" thickBot="1">
      <c r="A323" s="3">
        <v>43690</v>
      </c>
      <c r="B323" s="5" t="s">
        <v>22</v>
      </c>
      <c r="C323" s="4">
        <v>128</v>
      </c>
      <c r="D323" s="3">
        <v>2958101</v>
      </c>
      <c r="E323" s="38"/>
      <c r="F323" s="38"/>
    </row>
    <row r="324" spans="1:6" ht="13.5" thickBot="1">
      <c r="A324" s="3">
        <v>43690</v>
      </c>
      <c r="B324" s="5" t="s">
        <v>38</v>
      </c>
      <c r="C324" s="4">
        <v>79</v>
      </c>
      <c r="D324" s="3">
        <v>2958101</v>
      </c>
      <c r="E324" s="38"/>
      <c r="F324" s="38"/>
    </row>
    <row r="325" spans="1:6" ht="13.5" thickBot="1">
      <c r="A325" s="3">
        <v>43690</v>
      </c>
      <c r="B325" s="5" t="s">
        <v>39</v>
      </c>
      <c r="C325" s="4">
        <v>79</v>
      </c>
      <c r="D325" s="3">
        <v>2958101</v>
      </c>
      <c r="E325" s="38"/>
      <c r="F325" s="38"/>
    </row>
    <row r="326" spans="1:6" ht="13.5" thickBot="1">
      <c r="A326" s="3">
        <v>43690</v>
      </c>
      <c r="B326" s="5" t="s">
        <v>40</v>
      </c>
      <c r="C326" s="4">
        <v>150</v>
      </c>
      <c r="D326" s="3">
        <v>2958101</v>
      </c>
      <c r="E326" s="38"/>
      <c r="F326" s="38"/>
    </row>
    <row r="327" spans="1:6" ht="13.5" thickBot="1">
      <c r="A327" s="3">
        <v>43690</v>
      </c>
      <c r="B327" s="5" t="s">
        <v>41</v>
      </c>
      <c r="C327" s="4">
        <v>110</v>
      </c>
      <c r="D327" s="3">
        <v>2958101</v>
      </c>
      <c r="E327" s="38"/>
      <c r="F327" s="38"/>
    </row>
    <row r="328" spans="1:6" ht="13.5" thickBot="1">
      <c r="A328" s="3">
        <v>43690</v>
      </c>
      <c r="B328" s="5" t="s">
        <v>42</v>
      </c>
      <c r="C328" s="4">
        <v>49</v>
      </c>
      <c r="D328" s="3">
        <v>2958101</v>
      </c>
      <c r="E328" s="38"/>
      <c r="F328" s="38"/>
    </row>
    <row r="329" spans="1:6" ht="13.5" thickBot="1">
      <c r="A329" s="3">
        <v>43690</v>
      </c>
      <c r="B329" s="5" t="s">
        <v>43</v>
      </c>
      <c r="C329" s="4">
        <v>106</v>
      </c>
      <c r="D329" s="3">
        <v>2958101</v>
      </c>
      <c r="E329" s="38"/>
      <c r="F329" s="38"/>
    </row>
    <row r="330" spans="1:6" ht="13.5" thickBot="1">
      <c r="A330" s="3">
        <v>43690</v>
      </c>
      <c r="B330" s="5" t="s">
        <v>44</v>
      </c>
      <c r="C330" s="4">
        <v>158</v>
      </c>
      <c r="D330" s="3">
        <v>2958101</v>
      </c>
      <c r="E330" s="38"/>
      <c r="F330" s="38"/>
    </row>
    <row r="331" spans="1:6" ht="13.5" thickBot="1">
      <c r="A331" s="3">
        <v>43690</v>
      </c>
      <c r="B331" s="5" t="s">
        <v>45</v>
      </c>
      <c r="C331" s="4">
        <v>182</v>
      </c>
      <c r="D331" s="3">
        <v>2958101</v>
      </c>
      <c r="E331" s="38"/>
      <c r="F331" s="38"/>
    </row>
    <row r="332" spans="1:6" ht="13.5" thickBot="1">
      <c r="A332" s="3">
        <v>43690</v>
      </c>
      <c r="B332" s="5" t="s">
        <v>46</v>
      </c>
      <c r="C332" s="4">
        <v>27</v>
      </c>
      <c r="D332" s="3">
        <v>2958101</v>
      </c>
      <c r="E332" s="38"/>
      <c r="F332" s="38"/>
    </row>
    <row r="333" spans="1:6" ht="13.5" thickBot="1">
      <c r="A333" s="3">
        <v>43691</v>
      </c>
      <c r="B333" s="5" t="s">
        <v>27</v>
      </c>
      <c r="C333" s="4">
        <v>121</v>
      </c>
      <c r="D333" s="3">
        <v>2958101</v>
      </c>
      <c r="E333" s="38"/>
      <c r="F333" s="38"/>
    </row>
    <row r="334" spans="1:6" ht="13.5" thickBot="1">
      <c r="A334" s="3">
        <v>43691</v>
      </c>
      <c r="B334" s="5" t="s">
        <v>28</v>
      </c>
      <c r="C334" s="4">
        <v>30</v>
      </c>
      <c r="D334" s="3">
        <v>2958101</v>
      </c>
      <c r="E334" s="38"/>
      <c r="F334" s="38"/>
    </row>
    <row r="335" spans="1:6" ht="13.5" thickBot="1">
      <c r="A335" s="3">
        <v>43691</v>
      </c>
      <c r="B335" s="5" t="s">
        <v>29</v>
      </c>
      <c r="C335" s="4">
        <v>180</v>
      </c>
      <c r="D335" s="3">
        <v>2958101</v>
      </c>
      <c r="E335" s="38"/>
      <c r="F335" s="38"/>
    </row>
    <row r="336" spans="1:6" ht="13.5" thickBot="1">
      <c r="A336" s="3">
        <v>43691</v>
      </c>
      <c r="B336" s="5" t="s">
        <v>30</v>
      </c>
      <c r="C336" s="4">
        <v>38</v>
      </c>
      <c r="D336" s="3">
        <v>2958101</v>
      </c>
      <c r="E336" s="38"/>
      <c r="F336" s="38"/>
    </row>
    <row r="337" spans="1:6" ht="13.5" thickBot="1">
      <c r="A337" s="3">
        <v>43691</v>
      </c>
      <c r="B337" s="5" t="s">
        <v>31</v>
      </c>
      <c r="C337" s="4">
        <v>95</v>
      </c>
      <c r="D337" s="3">
        <v>2958101</v>
      </c>
      <c r="E337" s="38"/>
      <c r="F337" s="38"/>
    </row>
    <row r="338" spans="1:6" ht="13.5" thickBot="1">
      <c r="A338" s="3">
        <v>43691</v>
      </c>
      <c r="B338" s="5" t="s">
        <v>32</v>
      </c>
      <c r="C338" s="4">
        <v>22</v>
      </c>
      <c r="D338" s="3">
        <v>2958101</v>
      </c>
      <c r="E338" s="38"/>
      <c r="F338" s="38"/>
    </row>
    <row r="339" spans="1:6" ht="13.5" thickBot="1">
      <c r="A339" s="3">
        <v>43691</v>
      </c>
      <c r="B339" s="5" t="s">
        <v>33</v>
      </c>
      <c r="C339" s="4">
        <v>7</v>
      </c>
      <c r="D339" s="3">
        <v>2958101</v>
      </c>
      <c r="E339" s="38"/>
      <c r="F339" s="38"/>
    </row>
    <row r="340" spans="1:6" ht="13.5" thickBot="1">
      <c r="A340" s="3">
        <v>43691</v>
      </c>
      <c r="B340" s="5" t="s">
        <v>34</v>
      </c>
      <c r="C340" s="4">
        <v>50</v>
      </c>
      <c r="D340" s="3">
        <v>2958101</v>
      </c>
      <c r="E340" s="38"/>
      <c r="F340" s="38"/>
    </row>
    <row r="341" spans="1:6" ht="13.5" thickBot="1">
      <c r="A341" s="3">
        <v>43691</v>
      </c>
      <c r="B341" s="5" t="s">
        <v>35</v>
      </c>
      <c r="C341" s="4">
        <v>50</v>
      </c>
      <c r="D341" s="3">
        <v>2958101</v>
      </c>
      <c r="E341" s="38"/>
      <c r="F341" s="38"/>
    </row>
    <row r="342" spans="1:6" ht="13.5" thickBot="1">
      <c r="A342" s="3">
        <v>43691</v>
      </c>
      <c r="B342" s="5" t="s">
        <v>36</v>
      </c>
      <c r="C342" s="4">
        <v>102</v>
      </c>
      <c r="D342" s="3">
        <v>2958101</v>
      </c>
      <c r="E342" s="38"/>
      <c r="F342" s="38"/>
    </row>
    <row r="343" spans="1:6" ht="13.5" thickBot="1">
      <c r="A343" s="3">
        <v>43691</v>
      </c>
      <c r="B343" s="5" t="s">
        <v>37</v>
      </c>
      <c r="C343" s="4">
        <v>39</v>
      </c>
      <c r="D343" s="3">
        <v>2958101</v>
      </c>
      <c r="E343" s="38"/>
      <c r="F343" s="38"/>
    </row>
    <row r="344" spans="1:6" ht="13.5" thickBot="1">
      <c r="A344" s="3">
        <v>43691</v>
      </c>
      <c r="B344" s="5" t="s">
        <v>21</v>
      </c>
      <c r="C344" s="4">
        <v>125</v>
      </c>
      <c r="D344" s="3">
        <v>2958101</v>
      </c>
      <c r="E344" s="38"/>
      <c r="F344" s="38"/>
    </row>
    <row r="345" spans="1:6" ht="13.5" thickBot="1">
      <c r="A345" s="3">
        <v>43691</v>
      </c>
      <c r="B345" s="5" t="s">
        <v>22</v>
      </c>
      <c r="C345" s="4">
        <v>128</v>
      </c>
      <c r="D345" s="3">
        <v>2958101</v>
      </c>
      <c r="E345" s="38"/>
      <c r="F345" s="38"/>
    </row>
    <row r="346" spans="1:6" ht="13.5" thickBot="1">
      <c r="A346" s="3">
        <v>43691</v>
      </c>
      <c r="B346" s="5" t="s">
        <v>38</v>
      </c>
      <c r="C346" s="4">
        <v>79</v>
      </c>
      <c r="D346" s="3">
        <v>2958101</v>
      </c>
      <c r="E346" s="38"/>
      <c r="F346" s="38"/>
    </row>
    <row r="347" spans="1:6" ht="13.5" thickBot="1">
      <c r="A347" s="3">
        <v>43691</v>
      </c>
      <c r="B347" s="5" t="s">
        <v>39</v>
      </c>
      <c r="C347" s="4">
        <v>79</v>
      </c>
      <c r="D347" s="3">
        <v>2958101</v>
      </c>
      <c r="E347" s="38"/>
      <c r="F347" s="38"/>
    </row>
    <row r="348" spans="1:6" ht="13.5" thickBot="1">
      <c r="A348" s="3">
        <v>43691</v>
      </c>
      <c r="B348" s="5" t="s">
        <v>40</v>
      </c>
      <c r="C348" s="4">
        <v>150</v>
      </c>
      <c r="D348" s="3">
        <v>2958101</v>
      </c>
      <c r="E348" s="38"/>
      <c r="F348" s="38"/>
    </row>
    <row r="349" spans="1:6" ht="13.5" thickBot="1">
      <c r="A349" s="3">
        <v>43691</v>
      </c>
      <c r="B349" s="5" t="s">
        <v>41</v>
      </c>
      <c r="C349" s="4">
        <v>110</v>
      </c>
      <c r="D349" s="3">
        <v>2958101</v>
      </c>
      <c r="E349" s="38"/>
      <c r="F349" s="38"/>
    </row>
    <row r="350" spans="1:6" ht="13.5" thickBot="1">
      <c r="A350" s="3">
        <v>43691</v>
      </c>
      <c r="B350" s="5" t="s">
        <v>42</v>
      </c>
      <c r="C350" s="4">
        <v>49</v>
      </c>
      <c r="D350" s="3">
        <v>2958101</v>
      </c>
      <c r="E350" s="38"/>
      <c r="F350" s="38"/>
    </row>
    <row r="351" spans="1:6" ht="13.5" thickBot="1">
      <c r="A351" s="3">
        <v>43691</v>
      </c>
      <c r="B351" s="5" t="s">
        <v>43</v>
      </c>
      <c r="C351" s="4">
        <v>106</v>
      </c>
      <c r="D351" s="3">
        <v>2958101</v>
      </c>
      <c r="E351" s="38"/>
      <c r="F351" s="38"/>
    </row>
    <row r="352" spans="1:6" ht="13.5" thickBot="1">
      <c r="A352" s="3">
        <v>43691</v>
      </c>
      <c r="B352" s="5" t="s">
        <v>44</v>
      </c>
      <c r="C352" s="4">
        <v>158</v>
      </c>
      <c r="D352" s="3">
        <v>2958101</v>
      </c>
      <c r="E352" s="38"/>
      <c r="F352" s="38"/>
    </row>
    <row r="353" spans="1:6" ht="13.5" thickBot="1">
      <c r="A353" s="3">
        <v>43691</v>
      </c>
      <c r="B353" s="5" t="s">
        <v>45</v>
      </c>
      <c r="C353" s="4">
        <v>182</v>
      </c>
      <c r="D353" s="3">
        <v>2958101</v>
      </c>
      <c r="E353" s="38"/>
      <c r="F353" s="38"/>
    </row>
    <row r="354" spans="1:6" ht="13.5" thickBot="1">
      <c r="A354" s="3">
        <v>43691</v>
      </c>
      <c r="B354" s="5" t="s">
        <v>46</v>
      </c>
      <c r="C354" s="4">
        <v>27</v>
      </c>
      <c r="D354" s="3">
        <v>2958101</v>
      </c>
      <c r="E354" s="38"/>
      <c r="F354" s="38"/>
    </row>
    <row r="355" spans="1:6" ht="13.5" thickBot="1">
      <c r="A355" s="3">
        <v>43692</v>
      </c>
      <c r="B355" s="5" t="s">
        <v>27</v>
      </c>
      <c r="C355" s="4">
        <v>121</v>
      </c>
      <c r="D355" s="3">
        <v>2958101</v>
      </c>
      <c r="E355" s="38"/>
      <c r="F355" s="38"/>
    </row>
    <row r="356" spans="1:6" ht="13.5" thickBot="1">
      <c r="A356" s="3">
        <v>43692</v>
      </c>
      <c r="B356" s="5" t="s">
        <v>28</v>
      </c>
      <c r="C356" s="4">
        <v>30</v>
      </c>
      <c r="D356" s="3">
        <v>2958101</v>
      </c>
      <c r="E356" s="38"/>
      <c r="F356" s="38"/>
    </row>
    <row r="357" spans="1:6" ht="13.5" thickBot="1">
      <c r="A357" s="3">
        <v>43692</v>
      </c>
      <c r="B357" s="5" t="s">
        <v>29</v>
      </c>
      <c r="C357" s="4">
        <v>180</v>
      </c>
      <c r="D357" s="3">
        <v>2958101</v>
      </c>
      <c r="E357" s="38"/>
      <c r="F357" s="38"/>
    </row>
    <row r="358" spans="1:6" ht="13.5" thickBot="1">
      <c r="A358" s="3">
        <v>43692</v>
      </c>
      <c r="B358" s="5" t="s">
        <v>30</v>
      </c>
      <c r="C358" s="4">
        <v>38</v>
      </c>
      <c r="D358" s="3">
        <v>2958101</v>
      </c>
      <c r="E358" s="38"/>
      <c r="F358" s="38"/>
    </row>
    <row r="359" spans="1:6" ht="13.5" thickBot="1">
      <c r="A359" s="3">
        <v>43692</v>
      </c>
      <c r="B359" s="5" t="s">
        <v>31</v>
      </c>
      <c r="C359" s="4">
        <v>95</v>
      </c>
      <c r="D359" s="3">
        <v>2958101</v>
      </c>
      <c r="E359" s="38"/>
      <c r="F359" s="38"/>
    </row>
    <row r="360" spans="1:6" ht="13.5" thickBot="1">
      <c r="A360" s="3">
        <v>43692</v>
      </c>
      <c r="B360" s="5" t="s">
        <v>32</v>
      </c>
      <c r="C360" s="4">
        <v>22</v>
      </c>
      <c r="D360" s="3">
        <v>2958101</v>
      </c>
      <c r="E360" s="38"/>
      <c r="F360" s="38"/>
    </row>
    <row r="361" spans="1:6" ht="13.5" thickBot="1">
      <c r="A361" s="3">
        <v>43692</v>
      </c>
      <c r="B361" s="5" t="s">
        <v>33</v>
      </c>
      <c r="C361" s="4">
        <v>7</v>
      </c>
      <c r="D361" s="3">
        <v>2958101</v>
      </c>
      <c r="E361" s="38"/>
      <c r="F361" s="38"/>
    </row>
    <row r="362" spans="1:6" ht="13.5" thickBot="1">
      <c r="A362" s="3">
        <v>43692</v>
      </c>
      <c r="B362" s="5" t="s">
        <v>34</v>
      </c>
      <c r="C362" s="4">
        <v>50</v>
      </c>
      <c r="D362" s="3">
        <v>2958101</v>
      </c>
      <c r="E362" s="38"/>
      <c r="F362" s="38"/>
    </row>
    <row r="363" spans="1:6" ht="13.5" thickBot="1">
      <c r="A363" s="3">
        <v>43692</v>
      </c>
      <c r="B363" s="5" t="s">
        <v>35</v>
      </c>
      <c r="C363" s="4">
        <v>50</v>
      </c>
      <c r="D363" s="3">
        <v>2958101</v>
      </c>
      <c r="E363" s="38"/>
      <c r="F363" s="38"/>
    </row>
    <row r="364" spans="1:6" ht="13.5" thickBot="1">
      <c r="A364" s="3">
        <v>43692</v>
      </c>
      <c r="B364" s="5" t="s">
        <v>36</v>
      </c>
      <c r="C364" s="4">
        <v>102</v>
      </c>
      <c r="D364" s="3">
        <v>2958101</v>
      </c>
      <c r="E364" s="38"/>
      <c r="F364" s="38"/>
    </row>
    <row r="365" spans="1:6" ht="13.5" thickBot="1">
      <c r="A365" s="3">
        <v>43692</v>
      </c>
      <c r="B365" s="5" t="s">
        <v>37</v>
      </c>
      <c r="C365" s="4">
        <v>39</v>
      </c>
      <c r="D365" s="3">
        <v>2958101</v>
      </c>
      <c r="E365" s="38"/>
      <c r="F365" s="38"/>
    </row>
    <row r="366" spans="1:6" ht="13.5" thickBot="1">
      <c r="A366" s="3">
        <v>43692</v>
      </c>
      <c r="B366" s="5" t="s">
        <v>21</v>
      </c>
      <c r="C366" s="4">
        <v>125</v>
      </c>
      <c r="D366" s="3">
        <v>2958101</v>
      </c>
      <c r="E366" s="38"/>
      <c r="F366" s="38"/>
    </row>
    <row r="367" spans="1:6" ht="13.5" thickBot="1">
      <c r="A367" s="3">
        <v>43692</v>
      </c>
      <c r="B367" s="5" t="s">
        <v>22</v>
      </c>
      <c r="C367" s="4">
        <v>128</v>
      </c>
      <c r="D367" s="3">
        <v>2958101</v>
      </c>
      <c r="E367" s="38"/>
      <c r="F367" s="38"/>
    </row>
    <row r="368" spans="1:6" ht="13.5" thickBot="1">
      <c r="A368" s="3">
        <v>43692</v>
      </c>
      <c r="B368" s="5" t="s">
        <v>38</v>
      </c>
      <c r="C368" s="4">
        <v>79</v>
      </c>
      <c r="D368" s="3">
        <v>2958101</v>
      </c>
      <c r="E368" s="38"/>
      <c r="F368" s="38"/>
    </row>
    <row r="369" spans="1:6" ht="13.5" thickBot="1">
      <c r="A369" s="3">
        <v>43692</v>
      </c>
      <c r="B369" s="5" t="s">
        <v>39</v>
      </c>
      <c r="C369" s="4">
        <v>79</v>
      </c>
      <c r="D369" s="3">
        <v>2958101</v>
      </c>
      <c r="E369" s="38"/>
      <c r="F369" s="38"/>
    </row>
    <row r="370" spans="1:6" ht="13.5" thickBot="1">
      <c r="A370" s="3">
        <v>43692</v>
      </c>
      <c r="B370" s="5" t="s">
        <v>40</v>
      </c>
      <c r="C370" s="4">
        <v>150</v>
      </c>
      <c r="D370" s="3">
        <v>2958101</v>
      </c>
      <c r="E370" s="38"/>
      <c r="F370" s="38"/>
    </row>
    <row r="371" spans="1:6" ht="13.5" thickBot="1">
      <c r="A371" s="3">
        <v>43692</v>
      </c>
      <c r="B371" s="5" t="s">
        <v>41</v>
      </c>
      <c r="C371" s="4">
        <v>110</v>
      </c>
      <c r="D371" s="3">
        <v>2958101</v>
      </c>
      <c r="E371" s="38"/>
      <c r="F371" s="38"/>
    </row>
    <row r="372" spans="1:6" ht="13.5" thickBot="1">
      <c r="A372" s="3">
        <v>43692</v>
      </c>
      <c r="B372" s="5" t="s">
        <v>42</v>
      </c>
      <c r="C372" s="4">
        <v>49</v>
      </c>
      <c r="D372" s="3">
        <v>2958101</v>
      </c>
      <c r="E372" s="38"/>
      <c r="F372" s="38"/>
    </row>
    <row r="373" spans="1:6" ht="13.5" thickBot="1">
      <c r="A373" s="3">
        <v>43692</v>
      </c>
      <c r="B373" s="5" t="s">
        <v>43</v>
      </c>
      <c r="C373" s="4">
        <v>106</v>
      </c>
      <c r="D373" s="3">
        <v>2958101</v>
      </c>
      <c r="E373" s="38"/>
      <c r="F373" s="38"/>
    </row>
    <row r="374" spans="1:6" ht="13.5" thickBot="1">
      <c r="A374" s="3">
        <v>43692</v>
      </c>
      <c r="B374" s="5" t="s">
        <v>44</v>
      </c>
      <c r="C374" s="4">
        <v>158</v>
      </c>
      <c r="D374" s="3">
        <v>2958101</v>
      </c>
      <c r="E374" s="38"/>
      <c r="F374" s="38"/>
    </row>
    <row r="375" spans="1:6" ht="13.5" thickBot="1">
      <c r="A375" s="3">
        <v>43692</v>
      </c>
      <c r="B375" s="5" t="s">
        <v>45</v>
      </c>
      <c r="C375" s="4">
        <v>182</v>
      </c>
      <c r="D375" s="3">
        <v>2958101</v>
      </c>
      <c r="E375" s="38"/>
      <c r="F375" s="38"/>
    </row>
    <row r="376" spans="1:6" ht="13.5" thickBot="1">
      <c r="A376" s="3">
        <v>43692</v>
      </c>
      <c r="B376" s="5" t="s">
        <v>46</v>
      </c>
      <c r="C376" s="4">
        <v>27</v>
      </c>
      <c r="D376" s="3">
        <v>2958101</v>
      </c>
      <c r="E376" s="38"/>
      <c r="F376" s="38"/>
    </row>
    <row r="377" spans="1:6" ht="13.5" thickBot="1">
      <c r="A377" s="3">
        <v>43693</v>
      </c>
      <c r="B377" s="5" t="s">
        <v>27</v>
      </c>
      <c r="C377" s="4">
        <v>121</v>
      </c>
      <c r="D377" s="3">
        <v>2958101</v>
      </c>
      <c r="E377" s="38"/>
      <c r="F377" s="38"/>
    </row>
    <row r="378" spans="1:6" ht="13.5" thickBot="1">
      <c r="A378" s="3">
        <v>43693</v>
      </c>
      <c r="B378" s="5" t="s">
        <v>28</v>
      </c>
      <c r="C378" s="4">
        <v>30</v>
      </c>
      <c r="D378" s="3">
        <v>2958101</v>
      </c>
      <c r="E378" s="38"/>
      <c r="F378" s="38"/>
    </row>
    <row r="379" spans="1:6" ht="13.5" thickBot="1">
      <c r="A379" s="3">
        <v>43693</v>
      </c>
      <c r="B379" s="5" t="s">
        <v>29</v>
      </c>
      <c r="C379" s="4">
        <v>180</v>
      </c>
      <c r="D379" s="3">
        <v>2958101</v>
      </c>
      <c r="E379" s="38"/>
      <c r="F379" s="38"/>
    </row>
    <row r="380" spans="1:6" ht="13.5" thickBot="1">
      <c r="A380" s="3">
        <v>43693</v>
      </c>
      <c r="B380" s="5" t="s">
        <v>30</v>
      </c>
      <c r="C380" s="4">
        <v>38</v>
      </c>
      <c r="D380" s="3">
        <v>2958101</v>
      </c>
      <c r="E380" s="38"/>
      <c r="F380" s="38"/>
    </row>
    <row r="381" spans="1:6" ht="13.5" thickBot="1">
      <c r="A381" s="3">
        <v>43693</v>
      </c>
      <c r="B381" s="5" t="s">
        <v>31</v>
      </c>
      <c r="C381" s="4">
        <v>95</v>
      </c>
      <c r="D381" s="3">
        <v>2958101</v>
      </c>
      <c r="E381" s="38"/>
      <c r="F381" s="38"/>
    </row>
    <row r="382" spans="1:6" ht="13.5" thickBot="1">
      <c r="A382" s="3">
        <v>43693</v>
      </c>
      <c r="B382" s="5" t="s">
        <v>32</v>
      </c>
      <c r="C382" s="4">
        <v>22</v>
      </c>
      <c r="D382" s="3">
        <v>2958101</v>
      </c>
      <c r="E382" s="38"/>
      <c r="F382" s="38"/>
    </row>
    <row r="383" spans="1:6" ht="13.5" thickBot="1">
      <c r="A383" s="3">
        <v>43693</v>
      </c>
      <c r="B383" s="5" t="s">
        <v>33</v>
      </c>
      <c r="C383" s="4">
        <v>7</v>
      </c>
      <c r="D383" s="3">
        <v>2958101</v>
      </c>
      <c r="E383" s="38"/>
      <c r="F383" s="38"/>
    </row>
    <row r="384" spans="1:6" ht="13.5" thickBot="1">
      <c r="A384" s="3">
        <v>43693</v>
      </c>
      <c r="B384" s="5" t="s">
        <v>34</v>
      </c>
      <c r="C384" s="4">
        <v>50</v>
      </c>
      <c r="D384" s="3">
        <v>2958101</v>
      </c>
      <c r="E384" s="38"/>
      <c r="F384" s="38"/>
    </row>
    <row r="385" spans="1:6" ht="13.5" thickBot="1">
      <c r="A385" s="3">
        <v>43693</v>
      </c>
      <c r="B385" s="5" t="s">
        <v>35</v>
      </c>
      <c r="C385" s="4">
        <v>50</v>
      </c>
      <c r="D385" s="3">
        <v>2958101</v>
      </c>
      <c r="E385" s="38"/>
      <c r="F385" s="38"/>
    </row>
    <row r="386" spans="1:6" ht="13.5" thickBot="1">
      <c r="A386" s="3">
        <v>43693</v>
      </c>
      <c r="B386" s="5" t="s">
        <v>36</v>
      </c>
      <c r="C386" s="4">
        <v>102</v>
      </c>
      <c r="D386" s="3">
        <v>2958101</v>
      </c>
      <c r="E386" s="38"/>
      <c r="F386" s="38"/>
    </row>
    <row r="387" spans="1:6" ht="13.5" thickBot="1">
      <c r="A387" s="3">
        <v>43693</v>
      </c>
      <c r="B387" s="5" t="s">
        <v>37</v>
      </c>
      <c r="C387" s="4">
        <v>39</v>
      </c>
      <c r="D387" s="3">
        <v>2958101</v>
      </c>
      <c r="E387" s="38"/>
      <c r="F387" s="38"/>
    </row>
    <row r="388" spans="1:6" ht="13.5" thickBot="1">
      <c r="A388" s="3">
        <v>43693</v>
      </c>
      <c r="B388" s="5" t="s">
        <v>21</v>
      </c>
      <c r="C388" s="4">
        <v>125</v>
      </c>
      <c r="D388" s="3">
        <v>2958101</v>
      </c>
      <c r="E388" s="38"/>
      <c r="F388" s="38"/>
    </row>
    <row r="389" spans="1:6" ht="13.5" thickBot="1">
      <c r="A389" s="3">
        <v>43693</v>
      </c>
      <c r="B389" s="5" t="s">
        <v>22</v>
      </c>
      <c r="C389" s="4">
        <v>128</v>
      </c>
      <c r="D389" s="3">
        <v>2958101</v>
      </c>
      <c r="E389" s="38"/>
      <c r="F389" s="38"/>
    </row>
    <row r="390" spans="1:6" ht="13.5" thickBot="1">
      <c r="A390" s="3">
        <v>43693</v>
      </c>
      <c r="B390" s="5" t="s">
        <v>38</v>
      </c>
      <c r="C390" s="4">
        <v>79</v>
      </c>
      <c r="D390" s="3">
        <v>2958101</v>
      </c>
      <c r="E390" s="38"/>
      <c r="F390" s="38"/>
    </row>
    <row r="391" spans="1:6" ht="13.5" thickBot="1">
      <c r="A391" s="3">
        <v>43693</v>
      </c>
      <c r="B391" s="5" t="s">
        <v>39</v>
      </c>
      <c r="C391" s="4">
        <v>79</v>
      </c>
      <c r="D391" s="3">
        <v>2958101</v>
      </c>
      <c r="E391" s="38"/>
      <c r="F391" s="38"/>
    </row>
    <row r="392" spans="1:6" ht="13.5" thickBot="1">
      <c r="A392" s="3">
        <v>43693</v>
      </c>
      <c r="B392" s="5" t="s">
        <v>40</v>
      </c>
      <c r="C392" s="4">
        <v>150</v>
      </c>
      <c r="D392" s="3">
        <v>2958101</v>
      </c>
      <c r="E392" s="38"/>
      <c r="F392" s="38"/>
    </row>
    <row r="393" spans="1:6" ht="13.5" thickBot="1">
      <c r="A393" s="3">
        <v>43693</v>
      </c>
      <c r="B393" s="5" t="s">
        <v>41</v>
      </c>
      <c r="C393" s="4">
        <v>110</v>
      </c>
      <c r="D393" s="3">
        <v>2958101</v>
      </c>
      <c r="E393" s="38"/>
      <c r="F393" s="38"/>
    </row>
    <row r="394" spans="1:6" ht="13.5" thickBot="1">
      <c r="A394" s="3">
        <v>43693</v>
      </c>
      <c r="B394" s="5" t="s">
        <v>42</v>
      </c>
      <c r="C394" s="4">
        <v>49</v>
      </c>
      <c r="D394" s="3">
        <v>2958101</v>
      </c>
      <c r="E394" s="38"/>
      <c r="F394" s="38"/>
    </row>
    <row r="395" spans="1:6" ht="13.5" thickBot="1">
      <c r="A395" s="3">
        <v>43693</v>
      </c>
      <c r="B395" s="5" t="s">
        <v>43</v>
      </c>
      <c r="C395" s="4">
        <v>106</v>
      </c>
      <c r="D395" s="3">
        <v>2958101</v>
      </c>
      <c r="E395" s="38"/>
      <c r="F395" s="38"/>
    </row>
    <row r="396" spans="1:6" ht="13.5" thickBot="1">
      <c r="A396" s="3">
        <v>43693</v>
      </c>
      <c r="B396" s="5" t="s">
        <v>44</v>
      </c>
      <c r="C396" s="4">
        <v>158</v>
      </c>
      <c r="D396" s="3">
        <v>2958101</v>
      </c>
      <c r="E396" s="38"/>
      <c r="F396" s="38"/>
    </row>
    <row r="397" spans="1:6" ht="13.5" thickBot="1">
      <c r="A397" s="3">
        <v>43693</v>
      </c>
      <c r="B397" s="5" t="s">
        <v>45</v>
      </c>
      <c r="C397" s="4">
        <v>182</v>
      </c>
      <c r="D397" s="3">
        <v>2958101</v>
      </c>
      <c r="E397" s="38"/>
      <c r="F397" s="38"/>
    </row>
    <row r="398" spans="1:6" ht="13.5" thickBot="1">
      <c r="A398" s="3">
        <v>43693</v>
      </c>
      <c r="B398" s="5" t="s">
        <v>46</v>
      </c>
      <c r="C398" s="4">
        <v>27</v>
      </c>
      <c r="D398" s="3">
        <v>2958101</v>
      </c>
      <c r="E398" s="38"/>
      <c r="F398" s="38"/>
    </row>
    <row r="399" spans="1:6" ht="13.5" thickBot="1">
      <c r="A399" s="3">
        <v>43694</v>
      </c>
      <c r="B399" s="5" t="s">
        <v>27</v>
      </c>
      <c r="C399" s="4">
        <v>121</v>
      </c>
      <c r="D399" s="3">
        <v>2958101</v>
      </c>
      <c r="E399" s="38"/>
      <c r="F399" s="38"/>
    </row>
    <row r="400" spans="1:6" ht="13.5" thickBot="1">
      <c r="A400" s="3">
        <v>43694</v>
      </c>
      <c r="B400" s="5" t="s">
        <v>28</v>
      </c>
      <c r="C400" s="4">
        <v>30</v>
      </c>
      <c r="D400" s="3">
        <v>2958101</v>
      </c>
      <c r="E400" s="38"/>
      <c r="F400" s="38"/>
    </row>
    <row r="401" spans="1:6" ht="13.5" thickBot="1">
      <c r="A401" s="3">
        <v>43694</v>
      </c>
      <c r="B401" s="5" t="s">
        <v>29</v>
      </c>
      <c r="C401" s="4">
        <v>180</v>
      </c>
      <c r="D401" s="3">
        <v>2958101</v>
      </c>
      <c r="E401" s="38"/>
      <c r="F401" s="38"/>
    </row>
    <row r="402" spans="1:6" ht="13.5" thickBot="1">
      <c r="A402" s="3">
        <v>43694</v>
      </c>
      <c r="B402" s="5" t="s">
        <v>30</v>
      </c>
      <c r="C402" s="4">
        <v>38</v>
      </c>
      <c r="D402" s="3">
        <v>2958101</v>
      </c>
      <c r="E402" s="38"/>
      <c r="F402" s="38"/>
    </row>
    <row r="403" spans="1:6" ht="13.5" thickBot="1">
      <c r="A403" s="3">
        <v>43694</v>
      </c>
      <c r="B403" s="5" t="s">
        <v>31</v>
      </c>
      <c r="C403" s="4">
        <v>95</v>
      </c>
      <c r="D403" s="3">
        <v>2958101</v>
      </c>
      <c r="E403" s="38"/>
      <c r="F403" s="38"/>
    </row>
    <row r="404" spans="1:6" ht="13.5" thickBot="1">
      <c r="A404" s="3">
        <v>43694</v>
      </c>
      <c r="B404" s="5" t="s">
        <v>32</v>
      </c>
      <c r="C404" s="4">
        <v>22</v>
      </c>
      <c r="D404" s="3">
        <v>2958101</v>
      </c>
      <c r="E404" s="38"/>
      <c r="F404" s="38"/>
    </row>
    <row r="405" spans="1:6" ht="13.5" thickBot="1">
      <c r="A405" s="3">
        <v>43694</v>
      </c>
      <c r="B405" s="5" t="s">
        <v>33</v>
      </c>
      <c r="C405" s="4">
        <v>7</v>
      </c>
      <c r="D405" s="3">
        <v>2958101</v>
      </c>
      <c r="E405" s="38"/>
      <c r="F405" s="38"/>
    </row>
    <row r="406" spans="1:6" ht="13.5" thickBot="1">
      <c r="A406" s="3">
        <v>43694</v>
      </c>
      <c r="B406" s="5" t="s">
        <v>34</v>
      </c>
      <c r="C406" s="4">
        <v>50</v>
      </c>
      <c r="D406" s="3">
        <v>2958101</v>
      </c>
      <c r="E406" s="38"/>
      <c r="F406" s="38"/>
    </row>
    <row r="407" spans="1:6" ht="13.5" thickBot="1">
      <c r="A407" s="3">
        <v>43694</v>
      </c>
      <c r="B407" s="5" t="s">
        <v>35</v>
      </c>
      <c r="C407" s="4">
        <v>50</v>
      </c>
      <c r="D407" s="3">
        <v>2958101</v>
      </c>
      <c r="E407" s="38"/>
      <c r="F407" s="38"/>
    </row>
    <row r="408" spans="1:6" ht="13.5" thickBot="1">
      <c r="A408" s="3">
        <v>43694</v>
      </c>
      <c r="B408" s="5" t="s">
        <v>36</v>
      </c>
      <c r="C408" s="4">
        <v>102</v>
      </c>
      <c r="D408" s="3">
        <v>2958101</v>
      </c>
      <c r="E408" s="38"/>
      <c r="F408" s="38"/>
    </row>
    <row r="409" spans="1:6" ht="13.5" thickBot="1">
      <c r="A409" s="3">
        <v>43694</v>
      </c>
      <c r="B409" s="5" t="s">
        <v>37</v>
      </c>
      <c r="C409" s="4">
        <v>39</v>
      </c>
      <c r="D409" s="3">
        <v>2958101</v>
      </c>
      <c r="E409" s="38"/>
      <c r="F409" s="38"/>
    </row>
    <row r="410" spans="1:6" ht="13.5" thickBot="1">
      <c r="A410" s="3">
        <v>43694</v>
      </c>
      <c r="B410" s="5" t="s">
        <v>21</v>
      </c>
      <c r="C410" s="4">
        <v>125</v>
      </c>
      <c r="D410" s="3">
        <v>2958101</v>
      </c>
      <c r="E410" s="38"/>
      <c r="F410" s="38"/>
    </row>
    <row r="411" spans="1:6" ht="13.5" thickBot="1">
      <c r="A411" s="3">
        <v>43694</v>
      </c>
      <c r="B411" s="5" t="s">
        <v>22</v>
      </c>
      <c r="C411" s="4">
        <v>128</v>
      </c>
      <c r="D411" s="3">
        <v>2958101</v>
      </c>
      <c r="E411" s="38"/>
      <c r="F411" s="38"/>
    </row>
    <row r="412" spans="1:6" ht="13.5" thickBot="1">
      <c r="A412" s="3">
        <v>43694</v>
      </c>
      <c r="B412" s="5" t="s">
        <v>38</v>
      </c>
      <c r="C412" s="4">
        <v>79</v>
      </c>
      <c r="D412" s="3">
        <v>2958101</v>
      </c>
      <c r="E412" s="38"/>
      <c r="F412" s="38"/>
    </row>
    <row r="413" spans="1:6" ht="13.5" thickBot="1">
      <c r="A413" s="3">
        <v>43694</v>
      </c>
      <c r="B413" s="5" t="s">
        <v>39</v>
      </c>
      <c r="C413" s="4">
        <v>79</v>
      </c>
      <c r="D413" s="3">
        <v>2958101</v>
      </c>
      <c r="E413" s="38"/>
      <c r="F413" s="38"/>
    </row>
    <row r="414" spans="1:6" ht="13.5" thickBot="1">
      <c r="A414" s="3">
        <v>43694</v>
      </c>
      <c r="B414" s="5" t="s">
        <v>40</v>
      </c>
      <c r="C414" s="4">
        <v>150</v>
      </c>
      <c r="D414" s="3">
        <v>2958101</v>
      </c>
      <c r="E414" s="38"/>
      <c r="F414" s="38"/>
    </row>
    <row r="415" spans="1:6" ht="13.5" thickBot="1">
      <c r="A415" s="3">
        <v>43694</v>
      </c>
      <c r="B415" s="5" t="s">
        <v>41</v>
      </c>
      <c r="C415" s="4">
        <v>110</v>
      </c>
      <c r="D415" s="3">
        <v>2958101</v>
      </c>
      <c r="E415" s="38"/>
      <c r="F415" s="38"/>
    </row>
    <row r="416" spans="1:6" ht="13.5" thickBot="1">
      <c r="A416" s="3">
        <v>43694</v>
      </c>
      <c r="B416" s="5" t="s">
        <v>42</v>
      </c>
      <c r="C416" s="4">
        <v>49</v>
      </c>
      <c r="D416" s="3">
        <v>2958101</v>
      </c>
      <c r="E416" s="38"/>
      <c r="F416" s="38"/>
    </row>
    <row r="417" spans="1:6" ht="13.5" thickBot="1">
      <c r="A417" s="3">
        <v>43694</v>
      </c>
      <c r="B417" s="5" t="s">
        <v>43</v>
      </c>
      <c r="C417" s="4">
        <v>106</v>
      </c>
      <c r="D417" s="3">
        <v>2958101</v>
      </c>
      <c r="E417" s="38"/>
      <c r="F417" s="38"/>
    </row>
    <row r="418" spans="1:6" ht="13.5" thickBot="1">
      <c r="A418" s="3">
        <v>43694</v>
      </c>
      <c r="B418" s="5" t="s">
        <v>44</v>
      </c>
      <c r="C418" s="4">
        <v>158</v>
      </c>
      <c r="D418" s="3">
        <v>2958101</v>
      </c>
      <c r="E418" s="38"/>
      <c r="F418" s="38"/>
    </row>
    <row r="419" spans="1:6" ht="13.5" thickBot="1">
      <c r="A419" s="3">
        <v>43694</v>
      </c>
      <c r="B419" s="5" t="s">
        <v>45</v>
      </c>
      <c r="C419" s="4">
        <v>182</v>
      </c>
      <c r="D419" s="3">
        <v>2958101</v>
      </c>
      <c r="E419" s="38"/>
      <c r="F419" s="38"/>
    </row>
    <row r="420" spans="1:6" ht="13.5" thickBot="1">
      <c r="A420" s="3">
        <v>43694</v>
      </c>
      <c r="B420" s="5" t="s">
        <v>46</v>
      </c>
      <c r="C420" s="4">
        <v>27</v>
      </c>
      <c r="D420" s="3">
        <v>2958101</v>
      </c>
      <c r="E420" s="38"/>
      <c r="F420" s="38"/>
    </row>
    <row r="421" spans="1:6" ht="13.5" thickBot="1">
      <c r="A421" s="3">
        <v>43695</v>
      </c>
      <c r="B421" s="5" t="s">
        <v>27</v>
      </c>
      <c r="C421" s="4">
        <v>121</v>
      </c>
      <c r="D421" s="3">
        <v>2958101</v>
      </c>
      <c r="E421" s="38"/>
      <c r="F421" s="38"/>
    </row>
    <row r="422" spans="1:6" ht="13.5" thickBot="1">
      <c r="A422" s="3">
        <v>43695</v>
      </c>
      <c r="B422" s="5" t="s">
        <v>28</v>
      </c>
      <c r="C422" s="4">
        <v>30</v>
      </c>
      <c r="D422" s="3">
        <v>2958101</v>
      </c>
      <c r="E422" s="38"/>
      <c r="F422" s="38"/>
    </row>
    <row r="423" spans="1:6" ht="13.5" thickBot="1">
      <c r="A423" s="3">
        <v>43695</v>
      </c>
      <c r="B423" s="5" t="s">
        <v>29</v>
      </c>
      <c r="C423" s="4">
        <v>180</v>
      </c>
      <c r="D423" s="3">
        <v>2958101</v>
      </c>
      <c r="E423" s="38"/>
      <c r="F423" s="38"/>
    </row>
    <row r="424" spans="1:6" ht="13.5" thickBot="1">
      <c r="A424" s="3">
        <v>43695</v>
      </c>
      <c r="B424" s="5" t="s">
        <v>30</v>
      </c>
      <c r="C424" s="4">
        <v>38</v>
      </c>
      <c r="D424" s="3">
        <v>2958101</v>
      </c>
      <c r="E424" s="38"/>
      <c r="F424" s="38"/>
    </row>
    <row r="425" spans="1:6" ht="13.5" thickBot="1">
      <c r="A425" s="3">
        <v>43695</v>
      </c>
      <c r="B425" s="5" t="s">
        <v>31</v>
      </c>
      <c r="C425" s="4">
        <v>95</v>
      </c>
      <c r="D425" s="3">
        <v>2958101</v>
      </c>
      <c r="E425" s="38"/>
      <c r="F425" s="38"/>
    </row>
    <row r="426" spans="1:6" ht="13.5" thickBot="1">
      <c r="A426" s="3">
        <v>43695</v>
      </c>
      <c r="B426" s="5" t="s">
        <v>32</v>
      </c>
      <c r="C426" s="4">
        <v>22</v>
      </c>
      <c r="D426" s="3">
        <v>2958101</v>
      </c>
      <c r="E426" s="38"/>
      <c r="F426" s="38"/>
    </row>
    <row r="427" spans="1:6" ht="13.5" thickBot="1">
      <c r="A427" s="3">
        <v>43695</v>
      </c>
      <c r="B427" s="5" t="s">
        <v>33</v>
      </c>
      <c r="C427" s="4">
        <v>7</v>
      </c>
      <c r="D427" s="3">
        <v>2958101</v>
      </c>
      <c r="E427" s="38"/>
      <c r="F427" s="38"/>
    </row>
    <row r="428" spans="1:6" ht="13.5" thickBot="1">
      <c r="A428" s="3">
        <v>43695</v>
      </c>
      <c r="B428" s="5" t="s">
        <v>34</v>
      </c>
      <c r="C428" s="4">
        <v>50</v>
      </c>
      <c r="D428" s="3">
        <v>2958101</v>
      </c>
      <c r="E428" s="38"/>
      <c r="F428" s="38"/>
    </row>
    <row r="429" spans="1:6" ht="13.5" thickBot="1">
      <c r="A429" s="3">
        <v>43695</v>
      </c>
      <c r="B429" s="5" t="s">
        <v>35</v>
      </c>
      <c r="C429" s="4">
        <v>50</v>
      </c>
      <c r="D429" s="3">
        <v>2958101</v>
      </c>
      <c r="E429" s="38"/>
      <c r="F429" s="38"/>
    </row>
    <row r="430" spans="1:6" ht="13.5" thickBot="1">
      <c r="A430" s="3">
        <v>43695</v>
      </c>
      <c r="B430" s="5" t="s">
        <v>36</v>
      </c>
      <c r="C430" s="4">
        <v>102</v>
      </c>
      <c r="D430" s="3">
        <v>2958101</v>
      </c>
      <c r="E430" s="38"/>
      <c r="F430" s="38"/>
    </row>
    <row r="431" spans="1:6" ht="13.5" thickBot="1">
      <c r="A431" s="3">
        <v>43695</v>
      </c>
      <c r="B431" s="5" t="s">
        <v>37</v>
      </c>
      <c r="C431" s="4">
        <v>39</v>
      </c>
      <c r="D431" s="3">
        <v>2958101</v>
      </c>
      <c r="E431" s="38"/>
      <c r="F431" s="38"/>
    </row>
    <row r="432" spans="1:6" ht="13.5" thickBot="1">
      <c r="A432" s="3">
        <v>43695</v>
      </c>
      <c r="B432" s="5" t="s">
        <v>21</v>
      </c>
      <c r="C432" s="4">
        <v>125</v>
      </c>
      <c r="D432" s="3">
        <v>2958101</v>
      </c>
      <c r="E432" s="38"/>
      <c r="F432" s="38"/>
    </row>
    <row r="433" spans="1:6" ht="13.5" thickBot="1">
      <c r="A433" s="3">
        <v>43695</v>
      </c>
      <c r="B433" s="5" t="s">
        <v>22</v>
      </c>
      <c r="C433" s="4">
        <v>128</v>
      </c>
      <c r="D433" s="3">
        <v>2958101</v>
      </c>
      <c r="E433" s="38"/>
      <c r="F433" s="38"/>
    </row>
    <row r="434" spans="1:6" ht="13.5" thickBot="1">
      <c r="A434" s="3">
        <v>43695</v>
      </c>
      <c r="B434" s="5" t="s">
        <v>38</v>
      </c>
      <c r="C434" s="4">
        <v>79</v>
      </c>
      <c r="D434" s="3">
        <v>2958101</v>
      </c>
      <c r="E434" s="38"/>
      <c r="F434" s="38"/>
    </row>
    <row r="435" spans="1:6" ht="13.5" thickBot="1">
      <c r="A435" s="3">
        <v>43695</v>
      </c>
      <c r="B435" s="5" t="s">
        <v>39</v>
      </c>
      <c r="C435" s="4">
        <v>79</v>
      </c>
      <c r="D435" s="3">
        <v>2958101</v>
      </c>
      <c r="E435" s="38"/>
      <c r="F435" s="38"/>
    </row>
    <row r="436" spans="1:6" ht="13.5" thickBot="1">
      <c r="A436" s="3">
        <v>43695</v>
      </c>
      <c r="B436" s="5" t="s">
        <v>40</v>
      </c>
      <c r="C436" s="4">
        <v>150</v>
      </c>
      <c r="D436" s="3">
        <v>2958101</v>
      </c>
      <c r="E436" s="38"/>
      <c r="F436" s="38"/>
    </row>
    <row r="437" spans="1:6" ht="13.5" thickBot="1">
      <c r="A437" s="3">
        <v>43695</v>
      </c>
      <c r="B437" s="5" t="s">
        <v>41</v>
      </c>
      <c r="C437" s="4">
        <v>110</v>
      </c>
      <c r="D437" s="3">
        <v>2958101</v>
      </c>
      <c r="E437" s="38"/>
      <c r="F437" s="38"/>
    </row>
    <row r="438" spans="1:6" ht="13.5" thickBot="1">
      <c r="A438" s="3">
        <v>43695</v>
      </c>
      <c r="B438" s="5" t="s">
        <v>42</v>
      </c>
      <c r="C438" s="4">
        <v>49</v>
      </c>
      <c r="D438" s="3">
        <v>2958101</v>
      </c>
      <c r="E438" s="38"/>
      <c r="F438" s="38"/>
    </row>
    <row r="439" spans="1:6" ht="13.5" thickBot="1">
      <c r="A439" s="3">
        <v>43695</v>
      </c>
      <c r="B439" s="5" t="s">
        <v>43</v>
      </c>
      <c r="C439" s="4">
        <v>106</v>
      </c>
      <c r="D439" s="3">
        <v>2958101</v>
      </c>
      <c r="E439" s="38"/>
      <c r="F439" s="38"/>
    </row>
    <row r="440" spans="1:6" ht="13.5" thickBot="1">
      <c r="A440" s="3">
        <v>43695</v>
      </c>
      <c r="B440" s="5" t="s">
        <v>44</v>
      </c>
      <c r="C440" s="4">
        <v>158</v>
      </c>
      <c r="D440" s="3">
        <v>2958101</v>
      </c>
      <c r="E440" s="38"/>
      <c r="F440" s="38"/>
    </row>
    <row r="441" spans="1:6" ht="13.5" thickBot="1">
      <c r="A441" s="3">
        <v>43695</v>
      </c>
      <c r="B441" s="5" t="s">
        <v>45</v>
      </c>
      <c r="C441" s="4">
        <v>182</v>
      </c>
      <c r="D441" s="3">
        <v>2958101</v>
      </c>
      <c r="E441" s="38"/>
      <c r="F441" s="38"/>
    </row>
    <row r="442" spans="1:6" ht="13.5" thickBot="1">
      <c r="A442" s="3">
        <v>43695</v>
      </c>
      <c r="B442" s="5" t="s">
        <v>46</v>
      </c>
      <c r="C442" s="4">
        <v>27</v>
      </c>
      <c r="D442" s="3">
        <v>2958101</v>
      </c>
      <c r="E442" s="38"/>
      <c r="F442" s="38"/>
    </row>
    <row r="443" spans="1:6" ht="13.5" thickBot="1">
      <c r="A443" s="3">
        <v>43696</v>
      </c>
      <c r="B443" s="5" t="s">
        <v>27</v>
      </c>
      <c r="C443" s="4">
        <v>121</v>
      </c>
      <c r="D443" s="3">
        <v>2958101</v>
      </c>
      <c r="E443" s="38"/>
      <c r="F443" s="38"/>
    </row>
    <row r="444" spans="1:6" ht="13.5" thickBot="1">
      <c r="A444" s="3">
        <v>43696</v>
      </c>
      <c r="B444" s="5" t="s">
        <v>28</v>
      </c>
      <c r="C444" s="4">
        <v>30</v>
      </c>
      <c r="D444" s="3">
        <v>2958101</v>
      </c>
      <c r="E444" s="38"/>
      <c r="F444" s="38"/>
    </row>
    <row r="445" spans="1:6" ht="13.5" thickBot="1">
      <c r="A445" s="3">
        <v>43696</v>
      </c>
      <c r="B445" s="5" t="s">
        <v>29</v>
      </c>
      <c r="C445" s="4">
        <v>180</v>
      </c>
      <c r="D445" s="3">
        <v>2958101</v>
      </c>
      <c r="E445" s="38"/>
      <c r="F445" s="38"/>
    </row>
    <row r="446" spans="1:6" ht="13.5" thickBot="1">
      <c r="A446" s="3">
        <v>43696</v>
      </c>
      <c r="B446" s="5" t="s">
        <v>30</v>
      </c>
      <c r="C446" s="4">
        <v>38</v>
      </c>
      <c r="D446" s="3">
        <v>2958101</v>
      </c>
      <c r="E446" s="38"/>
      <c r="F446" s="38"/>
    </row>
    <row r="447" spans="1:6" ht="13.5" thickBot="1">
      <c r="A447" s="3">
        <v>43696</v>
      </c>
      <c r="B447" s="5" t="s">
        <v>31</v>
      </c>
      <c r="C447" s="4">
        <v>95</v>
      </c>
      <c r="D447" s="3">
        <v>2958101</v>
      </c>
      <c r="E447" s="38"/>
      <c r="F447" s="38"/>
    </row>
    <row r="448" spans="1:6" ht="13.5" thickBot="1">
      <c r="A448" s="3">
        <v>43696</v>
      </c>
      <c r="B448" s="5" t="s">
        <v>32</v>
      </c>
      <c r="C448" s="4">
        <v>22</v>
      </c>
      <c r="D448" s="3">
        <v>2958101</v>
      </c>
      <c r="E448" s="38"/>
      <c r="F448" s="38"/>
    </row>
    <row r="449" spans="1:6" ht="13.5" thickBot="1">
      <c r="A449" s="3">
        <v>43696</v>
      </c>
      <c r="B449" s="5" t="s">
        <v>33</v>
      </c>
      <c r="C449" s="4">
        <v>7</v>
      </c>
      <c r="D449" s="3">
        <v>2958101</v>
      </c>
      <c r="E449" s="38"/>
      <c r="F449" s="38"/>
    </row>
    <row r="450" spans="1:6" ht="13.5" thickBot="1">
      <c r="A450" s="3">
        <v>43696</v>
      </c>
      <c r="B450" s="5" t="s">
        <v>34</v>
      </c>
      <c r="C450" s="4">
        <v>50</v>
      </c>
      <c r="D450" s="3">
        <v>2958101</v>
      </c>
      <c r="E450" s="38"/>
      <c r="F450" s="38"/>
    </row>
    <row r="451" spans="1:6" ht="13.5" thickBot="1">
      <c r="A451" s="3">
        <v>43696</v>
      </c>
      <c r="B451" s="5" t="s">
        <v>35</v>
      </c>
      <c r="C451" s="4">
        <v>50</v>
      </c>
      <c r="D451" s="3">
        <v>2958101</v>
      </c>
      <c r="E451" s="38"/>
      <c r="F451" s="38"/>
    </row>
    <row r="452" spans="1:6" ht="13.5" thickBot="1">
      <c r="A452" s="3">
        <v>43696</v>
      </c>
      <c r="B452" s="5" t="s">
        <v>36</v>
      </c>
      <c r="C452" s="4">
        <v>102</v>
      </c>
      <c r="D452" s="3">
        <v>2958101</v>
      </c>
      <c r="E452" s="38"/>
      <c r="F452" s="38"/>
    </row>
    <row r="453" spans="1:6" ht="13.5" thickBot="1">
      <c r="A453" s="3">
        <v>43696</v>
      </c>
      <c r="B453" s="5" t="s">
        <v>37</v>
      </c>
      <c r="C453" s="4">
        <v>39</v>
      </c>
      <c r="D453" s="3">
        <v>2958101</v>
      </c>
      <c r="E453" s="38"/>
      <c r="F453" s="38"/>
    </row>
    <row r="454" spans="1:6" ht="13.5" thickBot="1">
      <c r="A454" s="3">
        <v>43696</v>
      </c>
      <c r="B454" s="5" t="s">
        <v>21</v>
      </c>
      <c r="C454" s="4">
        <v>125</v>
      </c>
      <c r="D454" s="3">
        <v>2958101</v>
      </c>
      <c r="E454" s="38"/>
      <c r="F454" s="38"/>
    </row>
    <row r="455" spans="1:6" ht="13.5" thickBot="1">
      <c r="A455" s="3">
        <v>43696</v>
      </c>
      <c r="B455" s="5" t="s">
        <v>22</v>
      </c>
      <c r="C455" s="4">
        <v>128</v>
      </c>
      <c r="D455" s="3">
        <v>2958101</v>
      </c>
      <c r="E455" s="38"/>
      <c r="F455" s="38"/>
    </row>
    <row r="456" spans="1:6" ht="13.5" thickBot="1">
      <c r="A456" s="3">
        <v>43696</v>
      </c>
      <c r="B456" s="5" t="s">
        <v>38</v>
      </c>
      <c r="C456" s="4">
        <v>79</v>
      </c>
      <c r="D456" s="3">
        <v>2958101</v>
      </c>
      <c r="E456" s="38"/>
      <c r="F456" s="38"/>
    </row>
    <row r="457" spans="1:6" ht="13.5" thickBot="1">
      <c r="A457" s="3">
        <v>43696</v>
      </c>
      <c r="B457" s="5" t="s">
        <v>39</v>
      </c>
      <c r="C457" s="4">
        <v>79</v>
      </c>
      <c r="D457" s="3">
        <v>2958101</v>
      </c>
      <c r="E457" s="38"/>
      <c r="F457" s="38"/>
    </row>
    <row r="458" spans="1:6" ht="13.5" thickBot="1">
      <c r="A458" s="3">
        <v>43696</v>
      </c>
      <c r="B458" s="5" t="s">
        <v>40</v>
      </c>
      <c r="C458" s="4">
        <v>150</v>
      </c>
      <c r="D458" s="3">
        <v>2958101</v>
      </c>
      <c r="E458" s="38"/>
      <c r="F458" s="38"/>
    </row>
    <row r="459" spans="1:6" ht="13.5" thickBot="1">
      <c r="A459" s="3">
        <v>43696</v>
      </c>
      <c r="B459" s="5" t="s">
        <v>41</v>
      </c>
      <c r="C459" s="4">
        <v>110</v>
      </c>
      <c r="D459" s="3">
        <v>2958101</v>
      </c>
      <c r="E459" s="38"/>
      <c r="F459" s="38"/>
    </row>
    <row r="460" spans="1:6" ht="13.5" thickBot="1">
      <c r="A460" s="3">
        <v>43696</v>
      </c>
      <c r="B460" s="5" t="s">
        <v>42</v>
      </c>
      <c r="C460" s="4">
        <v>49</v>
      </c>
      <c r="D460" s="3">
        <v>2958101</v>
      </c>
      <c r="E460" s="38"/>
      <c r="F460" s="38"/>
    </row>
    <row r="461" spans="1:6" ht="13.5" thickBot="1">
      <c r="A461" s="3">
        <v>43696</v>
      </c>
      <c r="B461" s="5" t="s">
        <v>43</v>
      </c>
      <c r="C461" s="4">
        <v>106</v>
      </c>
      <c r="D461" s="3">
        <v>2958101</v>
      </c>
      <c r="E461" s="38"/>
      <c r="F461" s="38"/>
    </row>
    <row r="462" spans="1:6" ht="13.5" thickBot="1">
      <c r="A462" s="3">
        <v>43696</v>
      </c>
      <c r="B462" s="5" t="s">
        <v>44</v>
      </c>
      <c r="C462" s="4">
        <v>158</v>
      </c>
      <c r="D462" s="3">
        <v>2958101</v>
      </c>
      <c r="E462" s="38"/>
      <c r="F462" s="38"/>
    </row>
    <row r="463" spans="1:6" ht="13.5" thickBot="1">
      <c r="A463" s="3">
        <v>43696</v>
      </c>
      <c r="B463" s="5" t="s">
        <v>45</v>
      </c>
      <c r="C463" s="4">
        <v>182</v>
      </c>
      <c r="D463" s="3">
        <v>2958101</v>
      </c>
      <c r="E463" s="38"/>
      <c r="F463" s="38"/>
    </row>
    <row r="464" spans="1:6" ht="13.5" thickBot="1">
      <c r="A464" s="3">
        <v>43696</v>
      </c>
      <c r="B464" s="5" t="s">
        <v>46</v>
      </c>
      <c r="C464" s="4">
        <v>27</v>
      </c>
      <c r="D464" s="3">
        <v>2958101</v>
      </c>
      <c r="E464" s="38"/>
      <c r="F464" s="38"/>
    </row>
    <row r="465" spans="1:6" ht="13.5" thickBot="1">
      <c r="A465" s="3">
        <v>43697</v>
      </c>
      <c r="B465" s="5" t="s">
        <v>27</v>
      </c>
      <c r="C465" s="4">
        <v>121</v>
      </c>
      <c r="D465" s="3">
        <v>2958101</v>
      </c>
      <c r="E465" s="38"/>
      <c r="F465" s="38"/>
    </row>
    <row r="466" spans="1:6" ht="13.5" thickBot="1">
      <c r="A466" s="3">
        <v>43697</v>
      </c>
      <c r="B466" s="5" t="s">
        <v>28</v>
      </c>
      <c r="C466" s="4">
        <v>30</v>
      </c>
      <c r="D466" s="3">
        <v>2958101</v>
      </c>
      <c r="E466" s="38"/>
      <c r="F466" s="38"/>
    </row>
    <row r="467" spans="1:6" ht="13.5" thickBot="1">
      <c r="A467" s="3">
        <v>43697</v>
      </c>
      <c r="B467" s="5" t="s">
        <v>29</v>
      </c>
      <c r="C467" s="4">
        <v>180</v>
      </c>
      <c r="D467" s="3">
        <v>2958101</v>
      </c>
      <c r="E467" s="38"/>
      <c r="F467" s="38"/>
    </row>
    <row r="468" spans="1:6" ht="13.5" thickBot="1">
      <c r="A468" s="3">
        <v>43697</v>
      </c>
      <c r="B468" s="5" t="s">
        <v>30</v>
      </c>
      <c r="C468" s="4">
        <v>38</v>
      </c>
      <c r="D468" s="3">
        <v>2958101</v>
      </c>
      <c r="E468" s="38"/>
      <c r="F468" s="38"/>
    </row>
    <row r="469" spans="1:6" ht="13.5" thickBot="1">
      <c r="A469" s="3">
        <v>43697</v>
      </c>
      <c r="B469" s="5" t="s">
        <v>31</v>
      </c>
      <c r="C469" s="4">
        <v>95</v>
      </c>
      <c r="D469" s="3">
        <v>2958101</v>
      </c>
      <c r="E469" s="38"/>
      <c r="F469" s="38"/>
    </row>
    <row r="470" spans="1:6" ht="13.5" thickBot="1">
      <c r="A470" s="3">
        <v>43697</v>
      </c>
      <c r="B470" s="5" t="s">
        <v>32</v>
      </c>
      <c r="C470" s="4">
        <v>22</v>
      </c>
      <c r="D470" s="3">
        <v>2958101</v>
      </c>
      <c r="E470" s="38"/>
      <c r="F470" s="38"/>
    </row>
    <row r="471" spans="1:6" ht="13.5" thickBot="1">
      <c r="A471" s="3">
        <v>43697</v>
      </c>
      <c r="B471" s="5" t="s">
        <v>33</v>
      </c>
      <c r="C471" s="4">
        <v>7</v>
      </c>
      <c r="D471" s="3">
        <v>2958101</v>
      </c>
      <c r="E471" s="38"/>
      <c r="F471" s="38"/>
    </row>
    <row r="472" spans="1:6" ht="13.5" thickBot="1">
      <c r="A472" s="3">
        <v>43697</v>
      </c>
      <c r="B472" s="5" t="s">
        <v>34</v>
      </c>
      <c r="C472" s="4">
        <v>50</v>
      </c>
      <c r="D472" s="3">
        <v>2958101</v>
      </c>
      <c r="E472" s="38"/>
      <c r="F472" s="38"/>
    </row>
    <row r="473" spans="1:6" ht="13.5" thickBot="1">
      <c r="A473" s="3">
        <v>43697</v>
      </c>
      <c r="B473" s="5" t="s">
        <v>35</v>
      </c>
      <c r="C473" s="4">
        <v>50</v>
      </c>
      <c r="D473" s="3">
        <v>2958101</v>
      </c>
      <c r="E473" s="38"/>
      <c r="F473" s="38"/>
    </row>
    <row r="474" spans="1:6" ht="13.5" thickBot="1">
      <c r="A474" s="3">
        <v>43697</v>
      </c>
      <c r="B474" s="5" t="s">
        <v>36</v>
      </c>
      <c r="C474" s="4">
        <v>102</v>
      </c>
      <c r="D474" s="3">
        <v>2958101</v>
      </c>
      <c r="E474" s="38"/>
      <c r="F474" s="38"/>
    </row>
    <row r="475" spans="1:6" ht="13.5" thickBot="1">
      <c r="A475" s="3">
        <v>43697</v>
      </c>
      <c r="B475" s="5" t="s">
        <v>37</v>
      </c>
      <c r="C475" s="4">
        <v>39</v>
      </c>
      <c r="D475" s="3">
        <v>2958101</v>
      </c>
      <c r="E475" s="38"/>
      <c r="F475" s="38"/>
    </row>
    <row r="476" spans="1:6" ht="13.5" thickBot="1">
      <c r="A476" s="3">
        <v>43697</v>
      </c>
      <c r="B476" s="5" t="s">
        <v>21</v>
      </c>
      <c r="C476" s="4">
        <v>125</v>
      </c>
      <c r="D476" s="3">
        <v>2958101</v>
      </c>
      <c r="E476" s="38"/>
      <c r="F476" s="38"/>
    </row>
    <row r="477" spans="1:6" ht="13.5" thickBot="1">
      <c r="A477" s="3">
        <v>43697</v>
      </c>
      <c r="B477" s="5" t="s">
        <v>22</v>
      </c>
      <c r="C477" s="4">
        <v>128</v>
      </c>
      <c r="D477" s="3">
        <v>2958101</v>
      </c>
      <c r="E477" s="38"/>
      <c r="F477" s="38"/>
    </row>
    <row r="478" spans="1:6" ht="13.5" thickBot="1">
      <c r="A478" s="3">
        <v>43697</v>
      </c>
      <c r="B478" s="5" t="s">
        <v>38</v>
      </c>
      <c r="C478" s="4">
        <v>79</v>
      </c>
      <c r="D478" s="3">
        <v>2958101</v>
      </c>
      <c r="E478" s="38"/>
      <c r="F478" s="38"/>
    </row>
    <row r="479" spans="1:6" ht="13.5" thickBot="1">
      <c r="A479" s="3">
        <v>43697</v>
      </c>
      <c r="B479" s="5" t="s">
        <v>39</v>
      </c>
      <c r="C479" s="4">
        <v>79</v>
      </c>
      <c r="D479" s="3">
        <v>2958101</v>
      </c>
      <c r="E479" s="38"/>
      <c r="F479" s="38"/>
    </row>
    <row r="480" spans="1:6" ht="13.5" thickBot="1">
      <c r="A480" s="3">
        <v>43697</v>
      </c>
      <c r="B480" s="5" t="s">
        <v>40</v>
      </c>
      <c r="C480" s="4">
        <v>150</v>
      </c>
      <c r="D480" s="3">
        <v>2958101</v>
      </c>
      <c r="E480" s="38"/>
      <c r="F480" s="38"/>
    </row>
    <row r="481" spans="1:6" ht="13.5" thickBot="1">
      <c r="A481" s="3">
        <v>43697</v>
      </c>
      <c r="B481" s="5" t="s">
        <v>41</v>
      </c>
      <c r="C481" s="4">
        <v>110</v>
      </c>
      <c r="D481" s="3">
        <v>2958101</v>
      </c>
      <c r="E481" s="38"/>
      <c r="F481" s="38"/>
    </row>
    <row r="482" spans="1:6" ht="13.5" thickBot="1">
      <c r="A482" s="3">
        <v>43697</v>
      </c>
      <c r="B482" s="5" t="s">
        <v>42</v>
      </c>
      <c r="C482" s="4">
        <v>49</v>
      </c>
      <c r="D482" s="3">
        <v>2958101</v>
      </c>
      <c r="E482" s="38"/>
      <c r="F482" s="38"/>
    </row>
    <row r="483" spans="1:6" ht="13.5" thickBot="1">
      <c r="A483" s="3">
        <v>43697</v>
      </c>
      <c r="B483" s="5" t="s">
        <v>43</v>
      </c>
      <c r="C483" s="4">
        <v>106</v>
      </c>
      <c r="D483" s="3">
        <v>2958101</v>
      </c>
      <c r="E483" s="38"/>
      <c r="F483" s="38"/>
    </row>
    <row r="484" spans="1:6" ht="13.5" thickBot="1">
      <c r="A484" s="3">
        <v>43697</v>
      </c>
      <c r="B484" s="5" t="s">
        <v>44</v>
      </c>
      <c r="C484" s="4">
        <v>158</v>
      </c>
      <c r="D484" s="3">
        <v>2958101</v>
      </c>
      <c r="E484" s="38"/>
      <c r="F484" s="38"/>
    </row>
    <row r="485" spans="1:6" ht="13.5" thickBot="1">
      <c r="A485" s="3">
        <v>43697</v>
      </c>
      <c r="B485" s="5" t="s">
        <v>45</v>
      </c>
      <c r="C485" s="4">
        <v>182</v>
      </c>
      <c r="D485" s="3">
        <v>2958101</v>
      </c>
      <c r="E485" s="38"/>
      <c r="F485" s="38"/>
    </row>
    <row r="486" spans="1:6" ht="13.5" thickBot="1">
      <c r="A486" s="3">
        <v>43697</v>
      </c>
      <c r="B486" s="5" t="s">
        <v>46</v>
      </c>
      <c r="C486" s="4">
        <v>27</v>
      </c>
      <c r="D486" s="3">
        <v>2958101</v>
      </c>
      <c r="E486" s="38"/>
      <c r="F486" s="38"/>
    </row>
    <row r="487" spans="1:6" ht="13.5" thickBot="1">
      <c r="A487" s="3">
        <v>43698</v>
      </c>
      <c r="B487" s="5" t="s">
        <v>27</v>
      </c>
      <c r="C487" s="4">
        <v>121</v>
      </c>
      <c r="D487" s="3">
        <v>2958101</v>
      </c>
      <c r="E487" s="38"/>
      <c r="F487" s="38"/>
    </row>
    <row r="488" spans="1:6" ht="13.5" thickBot="1">
      <c r="A488" s="3">
        <v>43698</v>
      </c>
      <c r="B488" s="5" t="s">
        <v>28</v>
      </c>
      <c r="C488" s="4">
        <v>30</v>
      </c>
      <c r="D488" s="3">
        <v>2958101</v>
      </c>
      <c r="E488" s="38"/>
      <c r="F488" s="38"/>
    </row>
    <row r="489" spans="1:6" ht="13.5" thickBot="1">
      <c r="A489" s="3">
        <v>43698</v>
      </c>
      <c r="B489" s="5" t="s">
        <v>29</v>
      </c>
      <c r="C489" s="4">
        <v>180</v>
      </c>
      <c r="D489" s="3">
        <v>2958101</v>
      </c>
      <c r="E489" s="38"/>
      <c r="F489" s="38"/>
    </row>
    <row r="490" spans="1:6" ht="13.5" thickBot="1">
      <c r="A490" s="3">
        <v>43698</v>
      </c>
      <c r="B490" s="5" t="s">
        <v>30</v>
      </c>
      <c r="C490" s="4">
        <v>38</v>
      </c>
      <c r="D490" s="3">
        <v>2958101</v>
      </c>
      <c r="E490" s="38"/>
      <c r="F490" s="38"/>
    </row>
    <row r="491" spans="1:6" ht="13.5" thickBot="1">
      <c r="A491" s="3">
        <v>43698</v>
      </c>
      <c r="B491" s="5" t="s">
        <v>31</v>
      </c>
      <c r="C491" s="4">
        <v>100</v>
      </c>
      <c r="D491" s="3">
        <v>2958101</v>
      </c>
      <c r="E491" s="38"/>
      <c r="F491" s="38"/>
    </row>
    <row r="492" spans="1:6" ht="13.5" thickBot="1">
      <c r="A492" s="3">
        <v>43698</v>
      </c>
      <c r="B492" s="5" t="s">
        <v>32</v>
      </c>
      <c r="C492" s="4">
        <v>22</v>
      </c>
      <c r="D492" s="3">
        <v>2958101</v>
      </c>
      <c r="E492" s="38"/>
      <c r="F492" s="38"/>
    </row>
    <row r="493" spans="1:6" ht="13.5" thickBot="1">
      <c r="A493" s="3">
        <v>43698</v>
      </c>
      <c r="B493" s="5" t="s">
        <v>33</v>
      </c>
      <c r="C493" s="4">
        <v>7</v>
      </c>
      <c r="D493" s="3">
        <v>2958101</v>
      </c>
      <c r="E493" s="38"/>
      <c r="F493" s="38"/>
    </row>
    <row r="494" spans="1:6" ht="13.5" thickBot="1">
      <c r="A494" s="3">
        <v>43698</v>
      </c>
      <c r="B494" s="5" t="s">
        <v>34</v>
      </c>
      <c r="C494" s="4">
        <v>50</v>
      </c>
      <c r="D494" s="3">
        <v>2958101</v>
      </c>
      <c r="E494" s="38"/>
      <c r="F494" s="38"/>
    </row>
    <row r="495" spans="1:6" ht="13.5" thickBot="1">
      <c r="A495" s="3">
        <v>43698</v>
      </c>
      <c r="B495" s="5" t="s">
        <v>35</v>
      </c>
      <c r="C495" s="4">
        <v>50</v>
      </c>
      <c r="D495" s="3">
        <v>2958101</v>
      </c>
      <c r="E495" s="38"/>
      <c r="F495" s="38"/>
    </row>
    <row r="496" spans="1:6" ht="13.5" thickBot="1">
      <c r="A496" s="3">
        <v>43698</v>
      </c>
      <c r="B496" s="5" t="s">
        <v>36</v>
      </c>
      <c r="C496" s="4">
        <v>102</v>
      </c>
      <c r="D496" s="3">
        <v>2958101</v>
      </c>
      <c r="E496" s="38"/>
      <c r="F496" s="38"/>
    </row>
    <row r="497" spans="1:6" ht="13.5" thickBot="1">
      <c r="A497" s="3">
        <v>43698</v>
      </c>
      <c r="B497" s="5" t="s">
        <v>37</v>
      </c>
      <c r="C497" s="4">
        <v>39</v>
      </c>
      <c r="D497" s="3">
        <v>2958101</v>
      </c>
      <c r="E497" s="38"/>
      <c r="F497" s="38"/>
    </row>
    <row r="498" spans="1:6" ht="13.5" thickBot="1">
      <c r="A498" s="3">
        <v>43698</v>
      </c>
      <c r="B498" s="5" t="s">
        <v>21</v>
      </c>
      <c r="C498" s="4">
        <v>125</v>
      </c>
      <c r="D498" s="3">
        <v>2958101</v>
      </c>
      <c r="E498" s="38"/>
      <c r="F498" s="38"/>
    </row>
    <row r="499" spans="1:6" ht="13.5" thickBot="1">
      <c r="A499" s="3">
        <v>43698</v>
      </c>
      <c r="B499" s="5" t="s">
        <v>22</v>
      </c>
      <c r="C499" s="4">
        <v>128</v>
      </c>
      <c r="D499" s="3">
        <v>2958101</v>
      </c>
      <c r="E499" s="38"/>
      <c r="F499" s="38"/>
    </row>
    <row r="500" spans="1:6" ht="13.5" thickBot="1">
      <c r="A500" s="3">
        <v>43698</v>
      </c>
      <c r="B500" s="5" t="s">
        <v>38</v>
      </c>
      <c r="C500" s="4">
        <v>79</v>
      </c>
      <c r="D500" s="3">
        <v>2958101</v>
      </c>
      <c r="E500" s="38"/>
      <c r="F500" s="38"/>
    </row>
    <row r="501" spans="1:6" ht="13.5" thickBot="1">
      <c r="A501" s="3">
        <v>43698</v>
      </c>
      <c r="B501" s="5" t="s">
        <v>39</v>
      </c>
      <c r="C501" s="4">
        <v>79</v>
      </c>
      <c r="D501" s="3">
        <v>2958101</v>
      </c>
      <c r="E501" s="38"/>
      <c r="F501" s="38"/>
    </row>
    <row r="502" spans="1:6" ht="13.5" thickBot="1">
      <c r="A502" s="3">
        <v>43698</v>
      </c>
      <c r="B502" s="5" t="s">
        <v>40</v>
      </c>
      <c r="C502" s="4">
        <v>150</v>
      </c>
      <c r="D502" s="3">
        <v>2958101</v>
      </c>
      <c r="E502" s="38"/>
      <c r="F502" s="38"/>
    </row>
    <row r="503" spans="1:6" ht="13.5" thickBot="1">
      <c r="A503" s="3">
        <v>43698</v>
      </c>
      <c r="B503" s="5" t="s">
        <v>41</v>
      </c>
      <c r="C503" s="4">
        <v>110</v>
      </c>
      <c r="D503" s="3">
        <v>2958101</v>
      </c>
      <c r="E503" s="38"/>
      <c r="F503" s="38"/>
    </row>
    <row r="504" spans="1:6" ht="13.5" thickBot="1">
      <c r="A504" s="3">
        <v>43698</v>
      </c>
      <c r="B504" s="5" t="s">
        <v>42</v>
      </c>
      <c r="C504" s="4">
        <v>49</v>
      </c>
      <c r="D504" s="3">
        <v>2958101</v>
      </c>
      <c r="E504" s="38"/>
      <c r="F504" s="38"/>
    </row>
    <row r="505" spans="1:6" ht="13.5" thickBot="1">
      <c r="A505" s="3">
        <v>43698</v>
      </c>
      <c r="B505" s="5" t="s">
        <v>43</v>
      </c>
      <c r="C505" s="4">
        <v>112</v>
      </c>
      <c r="D505" s="3">
        <v>2958101</v>
      </c>
      <c r="E505" s="38"/>
      <c r="F505" s="38"/>
    </row>
    <row r="506" spans="1:6" ht="13.5" thickBot="1">
      <c r="A506" s="3">
        <v>43698</v>
      </c>
      <c r="B506" s="5" t="s">
        <v>44</v>
      </c>
      <c r="C506" s="4">
        <v>158</v>
      </c>
      <c r="D506" s="3">
        <v>2958101</v>
      </c>
      <c r="E506" s="38"/>
      <c r="F506" s="38"/>
    </row>
    <row r="507" spans="1:6" ht="13.5" thickBot="1">
      <c r="A507" s="3">
        <v>43698</v>
      </c>
      <c r="B507" s="5" t="s">
        <v>45</v>
      </c>
      <c r="C507" s="4">
        <v>182</v>
      </c>
      <c r="D507" s="3">
        <v>2958101</v>
      </c>
      <c r="E507" s="38"/>
      <c r="F507" s="38"/>
    </row>
    <row r="508" spans="1:6" ht="13.5" thickBot="1">
      <c r="A508" s="3">
        <v>43698</v>
      </c>
      <c r="B508" s="5" t="s">
        <v>46</v>
      </c>
      <c r="C508" s="4">
        <v>27</v>
      </c>
      <c r="D508" s="3">
        <v>2958101</v>
      </c>
      <c r="E508" s="38"/>
      <c r="F508" s="38"/>
    </row>
    <row r="509" spans="1:6" ht="13.5" thickBot="1">
      <c r="A509" s="3">
        <v>43699</v>
      </c>
      <c r="B509" s="5" t="s">
        <v>27</v>
      </c>
      <c r="C509" s="4">
        <v>121</v>
      </c>
      <c r="D509" s="3">
        <v>2958101</v>
      </c>
      <c r="E509" s="38"/>
      <c r="F509" s="38"/>
    </row>
    <row r="510" spans="1:6" ht="13.5" thickBot="1">
      <c r="A510" s="3">
        <v>43699</v>
      </c>
      <c r="B510" s="5" t="s">
        <v>28</v>
      </c>
      <c r="C510" s="4">
        <v>30</v>
      </c>
      <c r="D510" s="3">
        <v>2958101</v>
      </c>
      <c r="E510" s="38"/>
      <c r="F510" s="38"/>
    </row>
    <row r="511" spans="1:6" ht="13.5" thickBot="1">
      <c r="A511" s="3">
        <v>43699</v>
      </c>
      <c r="B511" s="5" t="s">
        <v>29</v>
      </c>
      <c r="C511" s="4">
        <v>180</v>
      </c>
      <c r="D511" s="3">
        <v>2958101</v>
      </c>
      <c r="E511" s="38"/>
      <c r="F511" s="38"/>
    </row>
    <row r="512" spans="1:6" ht="13.5" thickBot="1">
      <c r="A512" s="3">
        <v>43699</v>
      </c>
      <c r="B512" s="5" t="s">
        <v>30</v>
      </c>
      <c r="C512" s="4">
        <v>38</v>
      </c>
      <c r="D512" s="3">
        <v>2958101</v>
      </c>
      <c r="E512" s="38"/>
      <c r="F512" s="38"/>
    </row>
    <row r="513" spans="1:6" ht="13.5" thickBot="1">
      <c r="A513" s="3">
        <v>43699</v>
      </c>
      <c r="B513" s="5" t="s">
        <v>31</v>
      </c>
      <c r="C513" s="4">
        <v>100</v>
      </c>
      <c r="D513" s="3">
        <v>2958101</v>
      </c>
      <c r="E513" s="38"/>
      <c r="F513" s="38"/>
    </row>
    <row r="514" spans="1:6" ht="13.5" thickBot="1">
      <c r="A514" s="3">
        <v>43699</v>
      </c>
      <c r="B514" s="5" t="s">
        <v>32</v>
      </c>
      <c r="C514" s="4">
        <v>22</v>
      </c>
      <c r="D514" s="3">
        <v>2958101</v>
      </c>
      <c r="E514" s="38"/>
      <c r="F514" s="38"/>
    </row>
    <row r="515" spans="1:6" ht="13.5" thickBot="1">
      <c r="A515" s="3">
        <v>43699</v>
      </c>
      <c r="B515" s="5" t="s">
        <v>33</v>
      </c>
      <c r="C515" s="4">
        <v>7</v>
      </c>
      <c r="D515" s="3">
        <v>2958101</v>
      </c>
      <c r="E515" s="38"/>
      <c r="F515" s="38"/>
    </row>
    <row r="516" spans="1:6" ht="13.5" thickBot="1">
      <c r="A516" s="3">
        <v>43699</v>
      </c>
      <c r="B516" s="5" t="s">
        <v>34</v>
      </c>
      <c r="C516" s="4">
        <v>50</v>
      </c>
      <c r="D516" s="3">
        <v>2958101</v>
      </c>
      <c r="E516" s="38"/>
      <c r="F516" s="38"/>
    </row>
    <row r="517" spans="1:6" ht="13.5" thickBot="1">
      <c r="A517" s="3">
        <v>43699</v>
      </c>
      <c r="B517" s="5" t="s">
        <v>35</v>
      </c>
      <c r="C517" s="4">
        <v>50</v>
      </c>
      <c r="D517" s="3">
        <v>2958101</v>
      </c>
      <c r="E517" s="38"/>
      <c r="F517" s="38"/>
    </row>
    <row r="518" spans="1:6" ht="13.5" thickBot="1">
      <c r="A518" s="3">
        <v>43699</v>
      </c>
      <c r="B518" s="5" t="s">
        <v>36</v>
      </c>
      <c r="C518" s="4">
        <v>102</v>
      </c>
      <c r="D518" s="3">
        <v>2958101</v>
      </c>
      <c r="E518" s="38"/>
      <c r="F518" s="38"/>
    </row>
    <row r="519" spans="1:6" ht="13.5" thickBot="1">
      <c r="A519" s="3">
        <v>43699</v>
      </c>
      <c r="B519" s="5" t="s">
        <v>37</v>
      </c>
      <c r="C519" s="4">
        <v>39</v>
      </c>
      <c r="D519" s="3">
        <v>2958101</v>
      </c>
      <c r="E519" s="38"/>
      <c r="F519" s="38"/>
    </row>
    <row r="520" spans="1:6" ht="13.5" thickBot="1">
      <c r="A520" s="3">
        <v>43699</v>
      </c>
      <c r="B520" s="5" t="s">
        <v>21</v>
      </c>
      <c r="C520" s="4">
        <v>125</v>
      </c>
      <c r="D520" s="3">
        <v>2958101</v>
      </c>
      <c r="E520" s="38"/>
      <c r="F520" s="38"/>
    </row>
    <row r="521" spans="1:6" ht="13.5" thickBot="1">
      <c r="A521" s="3">
        <v>43699</v>
      </c>
      <c r="B521" s="5" t="s">
        <v>22</v>
      </c>
      <c r="C521" s="4">
        <v>128</v>
      </c>
      <c r="D521" s="3">
        <v>2958101</v>
      </c>
      <c r="E521" s="38"/>
      <c r="F521" s="38"/>
    </row>
    <row r="522" spans="1:6" ht="13.5" thickBot="1">
      <c r="A522" s="3">
        <v>43699</v>
      </c>
      <c r="B522" s="5" t="s">
        <v>38</v>
      </c>
      <c r="C522" s="4">
        <v>79</v>
      </c>
      <c r="D522" s="3">
        <v>2958101</v>
      </c>
      <c r="E522" s="38"/>
      <c r="F522" s="38"/>
    </row>
    <row r="523" spans="1:6" ht="13.5" thickBot="1">
      <c r="A523" s="3">
        <v>43699</v>
      </c>
      <c r="B523" s="5" t="s">
        <v>39</v>
      </c>
      <c r="C523" s="4">
        <v>79</v>
      </c>
      <c r="D523" s="3">
        <v>2958101</v>
      </c>
      <c r="E523" s="38"/>
      <c r="F523" s="38"/>
    </row>
    <row r="524" spans="1:6" ht="13.5" thickBot="1">
      <c r="A524" s="3">
        <v>43699</v>
      </c>
      <c r="B524" s="5" t="s">
        <v>40</v>
      </c>
      <c r="C524" s="4">
        <v>150</v>
      </c>
      <c r="D524" s="3">
        <v>2958101</v>
      </c>
      <c r="E524" s="38"/>
      <c r="F524" s="38"/>
    </row>
    <row r="525" spans="1:6" ht="13.5" thickBot="1">
      <c r="A525" s="3">
        <v>43699</v>
      </c>
      <c r="B525" s="5" t="s">
        <v>41</v>
      </c>
      <c r="C525" s="4">
        <v>110</v>
      </c>
      <c r="D525" s="3">
        <v>2958101</v>
      </c>
      <c r="E525" s="38"/>
      <c r="F525" s="38"/>
    </row>
    <row r="526" spans="1:6" ht="13.5" thickBot="1">
      <c r="A526" s="3">
        <v>43699</v>
      </c>
      <c r="B526" s="5" t="s">
        <v>42</v>
      </c>
      <c r="C526" s="4">
        <v>49</v>
      </c>
      <c r="D526" s="3">
        <v>2958101</v>
      </c>
      <c r="E526" s="38"/>
      <c r="F526" s="38"/>
    </row>
    <row r="527" spans="1:6" ht="13.5" thickBot="1">
      <c r="A527" s="3">
        <v>43699</v>
      </c>
      <c r="B527" s="5" t="s">
        <v>43</v>
      </c>
      <c r="C527" s="4">
        <v>112</v>
      </c>
      <c r="D527" s="3">
        <v>2958101</v>
      </c>
      <c r="E527" s="38"/>
      <c r="F527" s="38"/>
    </row>
    <row r="528" spans="1:6" ht="13.5" thickBot="1">
      <c r="A528" s="3">
        <v>43699</v>
      </c>
      <c r="B528" s="5" t="s">
        <v>44</v>
      </c>
      <c r="C528" s="4">
        <v>158</v>
      </c>
      <c r="D528" s="3">
        <v>2958101</v>
      </c>
      <c r="E528" s="38"/>
      <c r="F528" s="38"/>
    </row>
    <row r="529" spans="1:6" ht="13.5" thickBot="1">
      <c r="A529" s="3">
        <v>43699</v>
      </c>
      <c r="B529" s="5" t="s">
        <v>45</v>
      </c>
      <c r="C529" s="4">
        <v>182</v>
      </c>
      <c r="D529" s="3">
        <v>2958101</v>
      </c>
      <c r="E529" s="38"/>
      <c r="F529" s="38"/>
    </row>
    <row r="530" spans="1:6" ht="13.5" thickBot="1">
      <c r="A530" s="3">
        <v>43699</v>
      </c>
      <c r="B530" s="5" t="s">
        <v>46</v>
      </c>
      <c r="C530" s="4">
        <v>27</v>
      </c>
      <c r="D530" s="3">
        <v>2958101</v>
      </c>
      <c r="E530" s="38"/>
      <c r="F530" s="38"/>
    </row>
    <row r="531" spans="1:6" ht="13.5" thickBot="1">
      <c r="A531" s="3">
        <v>43700</v>
      </c>
      <c r="B531" s="5" t="s">
        <v>27</v>
      </c>
      <c r="C531" s="4">
        <v>121</v>
      </c>
      <c r="D531" s="3">
        <v>2958101</v>
      </c>
      <c r="E531" s="38"/>
      <c r="F531" s="38"/>
    </row>
    <row r="532" spans="1:6" ht="13.5" thickBot="1">
      <c r="A532" s="3">
        <v>43700</v>
      </c>
      <c r="B532" s="5" t="s">
        <v>28</v>
      </c>
      <c r="C532" s="4">
        <v>30</v>
      </c>
      <c r="D532" s="3">
        <v>2958101</v>
      </c>
      <c r="E532" s="38"/>
      <c r="F532" s="38"/>
    </row>
    <row r="533" spans="1:6" ht="13.5" thickBot="1">
      <c r="A533" s="3">
        <v>43700</v>
      </c>
      <c r="B533" s="5" t="s">
        <v>29</v>
      </c>
      <c r="C533" s="4">
        <v>180</v>
      </c>
      <c r="D533" s="3">
        <v>2958101</v>
      </c>
      <c r="E533" s="38"/>
      <c r="F533" s="38"/>
    </row>
    <row r="534" spans="1:6" ht="13.5" thickBot="1">
      <c r="A534" s="3">
        <v>43700</v>
      </c>
      <c r="B534" s="5" t="s">
        <v>30</v>
      </c>
      <c r="C534" s="4">
        <v>38</v>
      </c>
      <c r="D534" s="3">
        <v>2958101</v>
      </c>
      <c r="E534" s="38"/>
      <c r="F534" s="38"/>
    </row>
    <row r="535" spans="1:6" ht="13.5" thickBot="1">
      <c r="A535" s="3">
        <v>43700</v>
      </c>
      <c r="B535" s="5" t="s">
        <v>31</v>
      </c>
      <c r="C535" s="4">
        <v>100</v>
      </c>
      <c r="D535" s="3">
        <v>2958101</v>
      </c>
      <c r="E535" s="38"/>
      <c r="F535" s="38"/>
    </row>
    <row r="536" spans="1:6" ht="13.5" thickBot="1">
      <c r="A536" s="3">
        <v>43700</v>
      </c>
      <c r="B536" s="5" t="s">
        <v>32</v>
      </c>
      <c r="C536" s="4">
        <v>22</v>
      </c>
      <c r="D536" s="3">
        <v>2958101</v>
      </c>
      <c r="E536" s="38"/>
      <c r="F536" s="38"/>
    </row>
    <row r="537" spans="1:6" ht="13.5" thickBot="1">
      <c r="A537" s="3">
        <v>43700</v>
      </c>
      <c r="B537" s="5" t="s">
        <v>33</v>
      </c>
      <c r="C537" s="4">
        <v>7</v>
      </c>
      <c r="D537" s="3">
        <v>2958101</v>
      </c>
      <c r="E537" s="38"/>
      <c r="F537" s="38"/>
    </row>
    <row r="538" spans="1:6" ht="13.5" thickBot="1">
      <c r="A538" s="3">
        <v>43700</v>
      </c>
      <c r="B538" s="5" t="s">
        <v>34</v>
      </c>
      <c r="C538" s="4">
        <v>50</v>
      </c>
      <c r="D538" s="3">
        <v>2958101</v>
      </c>
      <c r="E538" s="38"/>
      <c r="F538" s="38"/>
    </row>
    <row r="539" spans="1:6" ht="13.5" thickBot="1">
      <c r="A539" s="3">
        <v>43700</v>
      </c>
      <c r="B539" s="5" t="s">
        <v>35</v>
      </c>
      <c r="C539" s="4">
        <v>50</v>
      </c>
      <c r="D539" s="3">
        <v>2958101</v>
      </c>
      <c r="E539" s="38"/>
      <c r="F539" s="38"/>
    </row>
    <row r="540" spans="1:6" ht="13.5" thickBot="1">
      <c r="A540" s="3">
        <v>43700</v>
      </c>
      <c r="B540" s="5" t="s">
        <v>36</v>
      </c>
      <c r="C540" s="4">
        <v>102</v>
      </c>
      <c r="D540" s="3">
        <v>2958101</v>
      </c>
      <c r="E540" s="38"/>
      <c r="F540" s="38"/>
    </row>
    <row r="541" spans="1:6" ht="13.5" thickBot="1">
      <c r="A541" s="3">
        <v>43700</v>
      </c>
      <c r="B541" s="5" t="s">
        <v>37</v>
      </c>
      <c r="C541" s="4">
        <v>39</v>
      </c>
      <c r="D541" s="3">
        <v>2958101</v>
      </c>
      <c r="E541" s="38"/>
      <c r="F541" s="38"/>
    </row>
    <row r="542" spans="1:6" ht="13.5" thickBot="1">
      <c r="A542" s="3">
        <v>43700</v>
      </c>
      <c r="B542" s="5" t="s">
        <v>21</v>
      </c>
      <c r="C542" s="4">
        <v>125</v>
      </c>
      <c r="D542" s="3">
        <v>2958101</v>
      </c>
      <c r="E542" s="38"/>
      <c r="F542" s="38"/>
    </row>
    <row r="543" spans="1:6" ht="13.5" thickBot="1">
      <c r="A543" s="3">
        <v>43700</v>
      </c>
      <c r="B543" s="5" t="s">
        <v>22</v>
      </c>
      <c r="C543" s="4">
        <v>128</v>
      </c>
      <c r="D543" s="3">
        <v>2958101</v>
      </c>
      <c r="E543" s="38"/>
      <c r="F543" s="38"/>
    </row>
    <row r="544" spans="1:6" ht="13.5" thickBot="1">
      <c r="A544" s="3">
        <v>43700</v>
      </c>
      <c r="B544" s="5" t="s">
        <v>38</v>
      </c>
      <c r="C544" s="4">
        <v>79</v>
      </c>
      <c r="D544" s="3">
        <v>2958101</v>
      </c>
      <c r="E544" s="38"/>
      <c r="F544" s="38"/>
    </row>
    <row r="545" spans="1:6" ht="13.5" thickBot="1">
      <c r="A545" s="3">
        <v>43700</v>
      </c>
      <c r="B545" s="5" t="s">
        <v>39</v>
      </c>
      <c r="C545" s="4">
        <v>79</v>
      </c>
      <c r="D545" s="3">
        <v>2958101</v>
      </c>
      <c r="E545" s="38"/>
      <c r="F545" s="38"/>
    </row>
    <row r="546" spans="1:6" ht="13.5" thickBot="1">
      <c r="A546" s="3">
        <v>43700</v>
      </c>
      <c r="B546" s="5" t="s">
        <v>40</v>
      </c>
      <c r="C546" s="4">
        <v>150</v>
      </c>
      <c r="D546" s="3">
        <v>2958101</v>
      </c>
      <c r="E546" s="38"/>
      <c r="F546" s="38"/>
    </row>
    <row r="547" spans="1:6" ht="13.5" thickBot="1">
      <c r="A547" s="3">
        <v>43700</v>
      </c>
      <c r="B547" s="5" t="s">
        <v>41</v>
      </c>
      <c r="C547" s="4">
        <v>110</v>
      </c>
      <c r="D547" s="3">
        <v>2958101</v>
      </c>
      <c r="E547" s="38"/>
      <c r="F547" s="38"/>
    </row>
    <row r="548" spans="1:6" ht="13.5" thickBot="1">
      <c r="A548" s="3">
        <v>43700</v>
      </c>
      <c r="B548" s="5" t="s">
        <v>42</v>
      </c>
      <c r="C548" s="4">
        <v>49</v>
      </c>
      <c r="D548" s="3">
        <v>2958101</v>
      </c>
      <c r="E548" s="38"/>
      <c r="F548" s="38"/>
    </row>
    <row r="549" spans="1:6" ht="13.5" thickBot="1">
      <c r="A549" s="3">
        <v>43700</v>
      </c>
      <c r="B549" s="5" t="s">
        <v>43</v>
      </c>
      <c r="C549" s="4">
        <v>112</v>
      </c>
      <c r="D549" s="3">
        <v>2958101</v>
      </c>
      <c r="E549" s="38"/>
      <c r="F549" s="38"/>
    </row>
    <row r="550" spans="1:6" ht="13.5" thickBot="1">
      <c r="A550" s="3">
        <v>43700</v>
      </c>
      <c r="B550" s="5" t="s">
        <v>44</v>
      </c>
      <c r="C550" s="4">
        <v>158</v>
      </c>
      <c r="D550" s="3">
        <v>2958101</v>
      </c>
      <c r="E550" s="38"/>
      <c r="F550" s="38"/>
    </row>
    <row r="551" spans="1:6" ht="13.5" thickBot="1">
      <c r="A551" s="3">
        <v>43700</v>
      </c>
      <c r="B551" s="5" t="s">
        <v>45</v>
      </c>
      <c r="C551" s="4">
        <v>182</v>
      </c>
      <c r="D551" s="3">
        <v>2958101</v>
      </c>
      <c r="E551" s="38"/>
      <c r="F551" s="38"/>
    </row>
    <row r="552" spans="1:6" ht="13.5" thickBot="1">
      <c r="A552" s="3">
        <v>43700</v>
      </c>
      <c r="B552" s="5" t="s">
        <v>46</v>
      </c>
      <c r="C552" s="4">
        <v>27</v>
      </c>
      <c r="D552" s="3">
        <v>2958101</v>
      </c>
      <c r="E552" s="38"/>
      <c r="F552" s="38"/>
    </row>
    <row r="553" spans="1:6" ht="13.5" thickBot="1">
      <c r="A553" s="3">
        <v>43701</v>
      </c>
      <c r="B553" s="5" t="s">
        <v>27</v>
      </c>
      <c r="C553" s="4">
        <v>121</v>
      </c>
      <c r="D553" s="3">
        <v>2958101</v>
      </c>
      <c r="E553" s="38"/>
      <c r="F553" s="38"/>
    </row>
    <row r="554" spans="1:6" ht="13.5" thickBot="1">
      <c r="A554" s="3">
        <v>43701</v>
      </c>
      <c r="B554" s="5" t="s">
        <v>28</v>
      </c>
      <c r="C554" s="4">
        <v>30</v>
      </c>
      <c r="D554" s="3">
        <v>2958101</v>
      </c>
      <c r="E554" s="38"/>
      <c r="F554" s="38"/>
    </row>
    <row r="555" spans="1:6" ht="13.5" thickBot="1">
      <c r="A555" s="3">
        <v>43701</v>
      </c>
      <c r="B555" s="5" t="s">
        <v>29</v>
      </c>
      <c r="C555" s="4">
        <v>180</v>
      </c>
      <c r="D555" s="3">
        <v>2958101</v>
      </c>
      <c r="E555" s="38"/>
      <c r="F555" s="38"/>
    </row>
    <row r="556" spans="1:6" ht="13.5" thickBot="1">
      <c r="A556" s="3">
        <v>43701</v>
      </c>
      <c r="B556" s="5" t="s">
        <v>30</v>
      </c>
      <c r="C556" s="4">
        <v>38</v>
      </c>
      <c r="D556" s="3">
        <v>2958101</v>
      </c>
      <c r="E556" s="38"/>
      <c r="F556" s="38"/>
    </row>
    <row r="557" spans="1:6" ht="13.5" thickBot="1">
      <c r="A557" s="3">
        <v>43701</v>
      </c>
      <c r="B557" s="5" t="s">
        <v>31</v>
      </c>
      <c r="C557" s="4">
        <v>100</v>
      </c>
      <c r="D557" s="3">
        <v>2958101</v>
      </c>
      <c r="E557" s="38"/>
      <c r="F557" s="38"/>
    </row>
    <row r="558" spans="1:6" ht="13.5" thickBot="1">
      <c r="A558" s="3">
        <v>43701</v>
      </c>
      <c r="B558" s="5" t="s">
        <v>32</v>
      </c>
      <c r="C558" s="4">
        <v>22</v>
      </c>
      <c r="D558" s="3">
        <v>2958101</v>
      </c>
      <c r="E558" s="38"/>
      <c r="F558" s="38"/>
    </row>
    <row r="559" spans="1:6" ht="13.5" thickBot="1">
      <c r="A559" s="3">
        <v>43701</v>
      </c>
      <c r="B559" s="5" t="s">
        <v>33</v>
      </c>
      <c r="C559" s="4">
        <v>7</v>
      </c>
      <c r="D559" s="3">
        <v>2958101</v>
      </c>
      <c r="E559" s="38"/>
      <c r="F559" s="38"/>
    </row>
    <row r="560" spans="1:6" ht="13.5" thickBot="1">
      <c r="A560" s="3">
        <v>43701</v>
      </c>
      <c r="B560" s="5" t="s">
        <v>34</v>
      </c>
      <c r="C560" s="4">
        <v>50</v>
      </c>
      <c r="D560" s="3">
        <v>2958101</v>
      </c>
      <c r="E560" s="38"/>
      <c r="F560" s="38"/>
    </row>
    <row r="561" spans="1:6" ht="13.5" thickBot="1">
      <c r="A561" s="3">
        <v>43701</v>
      </c>
      <c r="B561" s="5" t="s">
        <v>35</v>
      </c>
      <c r="C561" s="4">
        <v>50</v>
      </c>
      <c r="D561" s="3">
        <v>2958101</v>
      </c>
      <c r="E561" s="38"/>
      <c r="F561" s="38"/>
    </row>
    <row r="562" spans="1:6" ht="13.5" thickBot="1">
      <c r="A562" s="3">
        <v>43701</v>
      </c>
      <c r="B562" s="5" t="s">
        <v>36</v>
      </c>
      <c r="C562" s="4">
        <v>102</v>
      </c>
      <c r="D562" s="3">
        <v>2958101</v>
      </c>
      <c r="E562" s="38"/>
      <c r="F562" s="38"/>
    </row>
    <row r="563" spans="1:6" ht="13.5" thickBot="1">
      <c r="A563" s="3">
        <v>43701</v>
      </c>
      <c r="B563" s="5" t="s">
        <v>37</v>
      </c>
      <c r="C563" s="4">
        <v>39</v>
      </c>
      <c r="D563" s="3">
        <v>2958101</v>
      </c>
      <c r="E563" s="38"/>
      <c r="F563" s="38"/>
    </row>
    <row r="564" spans="1:6" ht="13.5" thickBot="1">
      <c r="A564" s="3">
        <v>43701</v>
      </c>
      <c r="B564" s="5" t="s">
        <v>21</v>
      </c>
      <c r="C564" s="4">
        <v>125</v>
      </c>
      <c r="D564" s="3">
        <v>2958101</v>
      </c>
      <c r="E564" s="38"/>
      <c r="F564" s="38"/>
    </row>
    <row r="565" spans="1:6" ht="13.5" thickBot="1">
      <c r="A565" s="3">
        <v>43701</v>
      </c>
      <c r="B565" s="5" t="s">
        <v>22</v>
      </c>
      <c r="C565" s="4">
        <v>128</v>
      </c>
      <c r="D565" s="3">
        <v>2958101</v>
      </c>
      <c r="E565" s="38"/>
      <c r="F565" s="38"/>
    </row>
    <row r="566" spans="1:6" ht="13.5" thickBot="1">
      <c r="A566" s="3">
        <v>43701</v>
      </c>
      <c r="B566" s="5" t="s">
        <v>38</v>
      </c>
      <c r="C566" s="4">
        <v>79</v>
      </c>
      <c r="D566" s="3">
        <v>2958101</v>
      </c>
      <c r="E566" s="38"/>
      <c r="F566" s="38"/>
    </row>
    <row r="567" spans="1:6" ht="13.5" thickBot="1">
      <c r="A567" s="3">
        <v>43701</v>
      </c>
      <c r="B567" s="5" t="s">
        <v>39</v>
      </c>
      <c r="C567" s="4">
        <v>79</v>
      </c>
      <c r="D567" s="3">
        <v>2958101</v>
      </c>
      <c r="E567" s="38"/>
      <c r="F567" s="38"/>
    </row>
    <row r="568" spans="1:6" ht="13.5" thickBot="1">
      <c r="A568" s="3">
        <v>43701</v>
      </c>
      <c r="B568" s="5" t="s">
        <v>40</v>
      </c>
      <c r="C568" s="4">
        <v>150</v>
      </c>
      <c r="D568" s="3">
        <v>2958101</v>
      </c>
      <c r="E568" s="38"/>
      <c r="F568" s="38"/>
    </row>
    <row r="569" spans="1:6" ht="13.5" thickBot="1">
      <c r="A569" s="3">
        <v>43701</v>
      </c>
      <c r="B569" s="5" t="s">
        <v>41</v>
      </c>
      <c r="C569" s="4">
        <v>110</v>
      </c>
      <c r="D569" s="3">
        <v>2958101</v>
      </c>
      <c r="E569" s="38"/>
      <c r="F569" s="38"/>
    </row>
    <row r="570" spans="1:6" ht="13.5" thickBot="1">
      <c r="A570" s="3">
        <v>43701</v>
      </c>
      <c r="B570" s="5" t="s">
        <v>42</v>
      </c>
      <c r="C570" s="4">
        <v>49</v>
      </c>
      <c r="D570" s="3">
        <v>2958101</v>
      </c>
      <c r="E570" s="38"/>
      <c r="F570" s="38"/>
    </row>
    <row r="571" spans="1:6" ht="13.5" thickBot="1">
      <c r="A571" s="3">
        <v>43701</v>
      </c>
      <c r="B571" s="5" t="s">
        <v>43</v>
      </c>
      <c r="C571" s="4">
        <v>112</v>
      </c>
      <c r="D571" s="3">
        <v>2958101</v>
      </c>
      <c r="E571" s="38"/>
      <c r="F571" s="38"/>
    </row>
    <row r="572" spans="1:6" ht="13.5" thickBot="1">
      <c r="A572" s="3">
        <v>43701</v>
      </c>
      <c r="B572" s="5" t="s">
        <v>44</v>
      </c>
      <c r="C572" s="4">
        <v>158</v>
      </c>
      <c r="D572" s="3">
        <v>2958101</v>
      </c>
      <c r="E572" s="38"/>
      <c r="F572" s="38"/>
    </row>
    <row r="573" spans="1:6" ht="13.5" thickBot="1">
      <c r="A573" s="3">
        <v>43701</v>
      </c>
      <c r="B573" s="5" t="s">
        <v>45</v>
      </c>
      <c r="C573" s="4">
        <v>182</v>
      </c>
      <c r="D573" s="3">
        <v>2958101</v>
      </c>
      <c r="E573" s="38"/>
      <c r="F573" s="38"/>
    </row>
    <row r="574" spans="1:6" ht="13.5" thickBot="1">
      <c r="A574" s="3">
        <v>43701</v>
      </c>
      <c r="B574" s="5" t="s">
        <v>46</v>
      </c>
      <c r="C574" s="4">
        <v>27</v>
      </c>
      <c r="D574" s="3">
        <v>2958101</v>
      </c>
      <c r="E574" s="38"/>
      <c r="F574" s="38"/>
    </row>
    <row r="575" spans="1:6" ht="13.5" thickBot="1">
      <c r="A575" s="3">
        <v>43702</v>
      </c>
      <c r="B575" s="5" t="s">
        <v>27</v>
      </c>
      <c r="C575" s="4">
        <v>121</v>
      </c>
      <c r="D575" s="3">
        <v>2958101</v>
      </c>
      <c r="E575" s="38"/>
      <c r="F575" s="38"/>
    </row>
    <row r="576" spans="1:6" ht="13.5" thickBot="1">
      <c r="A576" s="3">
        <v>43702</v>
      </c>
      <c r="B576" s="5" t="s">
        <v>28</v>
      </c>
      <c r="C576" s="4">
        <v>30</v>
      </c>
      <c r="D576" s="3">
        <v>2958101</v>
      </c>
      <c r="E576" s="38"/>
      <c r="F576" s="38"/>
    </row>
    <row r="577" spans="1:6" ht="13.5" thickBot="1">
      <c r="A577" s="3">
        <v>43702</v>
      </c>
      <c r="B577" s="5" t="s">
        <v>29</v>
      </c>
      <c r="C577" s="4">
        <v>180</v>
      </c>
      <c r="D577" s="3">
        <v>2958101</v>
      </c>
      <c r="E577" s="38"/>
      <c r="F577" s="38"/>
    </row>
    <row r="578" spans="1:6" ht="13.5" thickBot="1">
      <c r="A578" s="3">
        <v>43702</v>
      </c>
      <c r="B578" s="5" t="s">
        <v>30</v>
      </c>
      <c r="C578" s="4">
        <v>38</v>
      </c>
      <c r="D578" s="3">
        <v>2958101</v>
      </c>
      <c r="E578" s="38"/>
      <c r="F578" s="38"/>
    </row>
    <row r="579" spans="1:6" ht="13.5" thickBot="1">
      <c r="A579" s="3">
        <v>43702</v>
      </c>
      <c r="B579" s="5" t="s">
        <v>31</v>
      </c>
      <c r="C579" s="4">
        <v>100</v>
      </c>
      <c r="D579" s="3">
        <v>2958101</v>
      </c>
      <c r="E579" s="38"/>
      <c r="F579" s="38"/>
    </row>
    <row r="580" spans="1:6" ht="13.5" thickBot="1">
      <c r="A580" s="3">
        <v>43702</v>
      </c>
      <c r="B580" s="5" t="s">
        <v>32</v>
      </c>
      <c r="C580" s="4">
        <v>22</v>
      </c>
      <c r="D580" s="3">
        <v>2958101</v>
      </c>
      <c r="E580" s="38"/>
      <c r="F580" s="38"/>
    </row>
    <row r="581" spans="1:6" ht="13.5" thickBot="1">
      <c r="A581" s="3">
        <v>43702</v>
      </c>
      <c r="B581" s="5" t="s">
        <v>33</v>
      </c>
      <c r="C581" s="4">
        <v>7</v>
      </c>
      <c r="D581" s="3">
        <v>2958101</v>
      </c>
      <c r="E581" s="38"/>
      <c r="F581" s="38"/>
    </row>
    <row r="582" spans="1:6" ht="13.5" thickBot="1">
      <c r="A582" s="3">
        <v>43702</v>
      </c>
      <c r="B582" s="5" t="s">
        <v>34</v>
      </c>
      <c r="C582" s="4">
        <v>50</v>
      </c>
      <c r="D582" s="3">
        <v>2958101</v>
      </c>
      <c r="E582" s="38"/>
      <c r="F582" s="38"/>
    </row>
    <row r="583" spans="1:6" ht="13.5" thickBot="1">
      <c r="A583" s="3">
        <v>43702</v>
      </c>
      <c r="B583" s="5" t="s">
        <v>35</v>
      </c>
      <c r="C583" s="4">
        <v>50</v>
      </c>
      <c r="D583" s="3">
        <v>2958101</v>
      </c>
      <c r="E583" s="38"/>
      <c r="F583" s="38"/>
    </row>
    <row r="584" spans="1:6" ht="13.5" thickBot="1">
      <c r="A584" s="3">
        <v>43702</v>
      </c>
      <c r="B584" s="5" t="s">
        <v>36</v>
      </c>
      <c r="C584" s="4">
        <v>102</v>
      </c>
      <c r="D584" s="3">
        <v>2958101</v>
      </c>
      <c r="E584" s="38"/>
      <c r="F584" s="38"/>
    </row>
    <row r="585" spans="1:6" ht="13.5" thickBot="1">
      <c r="A585" s="3">
        <v>43702</v>
      </c>
      <c r="B585" s="5" t="s">
        <v>37</v>
      </c>
      <c r="C585" s="4">
        <v>39</v>
      </c>
      <c r="D585" s="3">
        <v>2958101</v>
      </c>
      <c r="E585" s="38"/>
      <c r="F585" s="38"/>
    </row>
    <row r="586" spans="1:6" ht="13.5" thickBot="1">
      <c r="A586" s="3">
        <v>43702</v>
      </c>
      <c r="B586" s="5" t="s">
        <v>21</v>
      </c>
      <c r="C586" s="4">
        <v>125</v>
      </c>
      <c r="D586" s="3">
        <v>2958101</v>
      </c>
      <c r="E586" s="38"/>
      <c r="F586" s="38"/>
    </row>
    <row r="587" spans="1:6" ht="13.5" thickBot="1">
      <c r="A587" s="3">
        <v>43702</v>
      </c>
      <c r="B587" s="5" t="s">
        <v>22</v>
      </c>
      <c r="C587" s="4">
        <v>128</v>
      </c>
      <c r="D587" s="3">
        <v>2958101</v>
      </c>
      <c r="E587" s="38"/>
      <c r="F587" s="38"/>
    </row>
    <row r="588" spans="1:6" ht="13.5" thickBot="1">
      <c r="A588" s="3">
        <v>43702</v>
      </c>
      <c r="B588" s="5" t="s">
        <v>38</v>
      </c>
      <c r="C588" s="4">
        <v>79</v>
      </c>
      <c r="D588" s="3">
        <v>2958101</v>
      </c>
      <c r="E588" s="38"/>
      <c r="F588" s="38"/>
    </row>
    <row r="589" spans="1:6" ht="13.5" thickBot="1">
      <c r="A589" s="3">
        <v>43702</v>
      </c>
      <c r="B589" s="5" t="s">
        <v>39</v>
      </c>
      <c r="C589" s="4">
        <v>79</v>
      </c>
      <c r="D589" s="3">
        <v>2958101</v>
      </c>
      <c r="E589" s="38"/>
      <c r="F589" s="38"/>
    </row>
    <row r="590" spans="1:6" ht="13.5" thickBot="1">
      <c r="A590" s="3">
        <v>43702</v>
      </c>
      <c r="B590" s="5" t="s">
        <v>40</v>
      </c>
      <c r="C590" s="4">
        <v>150</v>
      </c>
      <c r="D590" s="3">
        <v>2958101</v>
      </c>
      <c r="E590" s="38"/>
      <c r="F590" s="38"/>
    </row>
    <row r="591" spans="1:6" ht="13.5" thickBot="1">
      <c r="A591" s="3">
        <v>43702</v>
      </c>
      <c r="B591" s="5" t="s">
        <v>41</v>
      </c>
      <c r="C591" s="4">
        <v>110</v>
      </c>
      <c r="D591" s="3">
        <v>2958101</v>
      </c>
      <c r="E591" s="38"/>
      <c r="F591" s="38"/>
    </row>
    <row r="592" spans="1:6" ht="13.5" thickBot="1">
      <c r="A592" s="3">
        <v>43702</v>
      </c>
      <c r="B592" s="5" t="s">
        <v>42</v>
      </c>
      <c r="C592" s="4">
        <v>49</v>
      </c>
      <c r="D592" s="3">
        <v>2958101</v>
      </c>
      <c r="E592" s="38"/>
      <c r="F592" s="38"/>
    </row>
    <row r="593" spans="1:6" ht="13.5" thickBot="1">
      <c r="A593" s="3">
        <v>43702</v>
      </c>
      <c r="B593" s="5" t="s">
        <v>43</v>
      </c>
      <c r="C593" s="4">
        <v>112</v>
      </c>
      <c r="D593" s="3">
        <v>2958101</v>
      </c>
      <c r="E593" s="38"/>
      <c r="F593" s="38"/>
    </row>
    <row r="594" spans="1:6" ht="13.5" thickBot="1">
      <c r="A594" s="3">
        <v>43702</v>
      </c>
      <c r="B594" s="5" t="s">
        <v>44</v>
      </c>
      <c r="C594" s="4">
        <v>158</v>
      </c>
      <c r="D594" s="3">
        <v>2958101</v>
      </c>
      <c r="E594" s="38"/>
      <c r="F594" s="38"/>
    </row>
    <row r="595" spans="1:6" ht="13.5" thickBot="1">
      <c r="A595" s="3">
        <v>43702</v>
      </c>
      <c r="B595" s="5" t="s">
        <v>45</v>
      </c>
      <c r="C595" s="4">
        <v>182</v>
      </c>
      <c r="D595" s="3">
        <v>2958101</v>
      </c>
      <c r="E595" s="38"/>
      <c r="F595" s="38"/>
    </row>
    <row r="596" spans="1:6" ht="13.5" thickBot="1">
      <c r="A596" s="3">
        <v>43702</v>
      </c>
      <c r="B596" s="5" t="s">
        <v>46</v>
      </c>
      <c r="C596" s="4">
        <v>27</v>
      </c>
      <c r="D596" s="3">
        <v>2958101</v>
      </c>
      <c r="E596" s="38"/>
      <c r="F596" s="38"/>
    </row>
    <row r="597" spans="1:6" ht="13.5" thickBot="1">
      <c r="A597" s="3">
        <v>43703</v>
      </c>
      <c r="B597" s="5" t="s">
        <v>27</v>
      </c>
      <c r="C597" s="4">
        <v>121</v>
      </c>
      <c r="D597" s="3">
        <v>2958101</v>
      </c>
      <c r="E597" s="38"/>
      <c r="F597" s="38"/>
    </row>
    <row r="598" spans="1:6" ht="13.5" thickBot="1">
      <c r="A598" s="3">
        <v>43703</v>
      </c>
      <c r="B598" s="5" t="s">
        <v>28</v>
      </c>
      <c r="C598" s="4">
        <v>30</v>
      </c>
      <c r="D598" s="3">
        <v>2958101</v>
      </c>
      <c r="E598" s="38"/>
      <c r="F598" s="38"/>
    </row>
    <row r="599" spans="1:6" ht="13.5" thickBot="1">
      <c r="A599" s="3">
        <v>43703</v>
      </c>
      <c r="B599" s="5" t="s">
        <v>29</v>
      </c>
      <c r="C599" s="4">
        <v>180</v>
      </c>
      <c r="D599" s="3">
        <v>2958101</v>
      </c>
      <c r="E599" s="38"/>
      <c r="F599" s="38"/>
    </row>
    <row r="600" spans="1:6" ht="13.5" thickBot="1">
      <c r="A600" s="3">
        <v>43703</v>
      </c>
      <c r="B600" s="5" t="s">
        <v>30</v>
      </c>
      <c r="C600" s="4">
        <v>38</v>
      </c>
      <c r="D600" s="3">
        <v>2958101</v>
      </c>
      <c r="E600" s="38"/>
      <c r="F600" s="38"/>
    </row>
    <row r="601" spans="1:6" ht="13.5" thickBot="1">
      <c r="A601" s="3">
        <v>43703</v>
      </c>
      <c r="B601" s="5" t="s">
        <v>31</v>
      </c>
      <c r="C601" s="4">
        <v>100</v>
      </c>
      <c r="D601" s="3">
        <v>2958101</v>
      </c>
      <c r="E601" s="38"/>
      <c r="F601" s="38"/>
    </row>
    <row r="602" spans="1:6" ht="13.5" thickBot="1">
      <c r="A602" s="3">
        <v>43703</v>
      </c>
      <c r="B602" s="5" t="s">
        <v>32</v>
      </c>
      <c r="C602" s="4">
        <v>22</v>
      </c>
      <c r="D602" s="3">
        <v>2958101</v>
      </c>
      <c r="E602" s="38"/>
      <c r="F602" s="38"/>
    </row>
    <row r="603" spans="1:6" ht="13.5" thickBot="1">
      <c r="A603" s="3">
        <v>43703</v>
      </c>
      <c r="B603" s="5" t="s">
        <v>33</v>
      </c>
      <c r="C603" s="4">
        <v>7</v>
      </c>
      <c r="D603" s="3">
        <v>2958101</v>
      </c>
      <c r="E603" s="38"/>
      <c r="F603" s="38"/>
    </row>
    <row r="604" spans="1:6" ht="13.5" thickBot="1">
      <c r="A604" s="3">
        <v>43703</v>
      </c>
      <c r="B604" s="5" t="s">
        <v>34</v>
      </c>
      <c r="C604" s="4">
        <v>50</v>
      </c>
      <c r="D604" s="3">
        <v>2958101</v>
      </c>
      <c r="E604" s="38"/>
      <c r="F604" s="38"/>
    </row>
    <row r="605" spans="1:6" ht="13.5" thickBot="1">
      <c r="A605" s="3">
        <v>43703</v>
      </c>
      <c r="B605" s="5" t="s">
        <v>35</v>
      </c>
      <c r="C605" s="4">
        <v>50</v>
      </c>
      <c r="D605" s="3">
        <v>2958101</v>
      </c>
      <c r="E605" s="38"/>
      <c r="F605" s="38"/>
    </row>
    <row r="606" spans="1:6" ht="13.5" thickBot="1">
      <c r="A606" s="3">
        <v>43703</v>
      </c>
      <c r="B606" s="5" t="s">
        <v>36</v>
      </c>
      <c r="C606" s="4">
        <v>102</v>
      </c>
      <c r="D606" s="3">
        <v>2958101</v>
      </c>
      <c r="E606" s="38"/>
      <c r="F606" s="38"/>
    </row>
    <row r="607" spans="1:6" ht="13.5" thickBot="1">
      <c r="A607" s="3">
        <v>43703</v>
      </c>
      <c r="B607" s="5" t="s">
        <v>37</v>
      </c>
      <c r="C607" s="4">
        <v>39</v>
      </c>
      <c r="D607" s="3">
        <v>2958101</v>
      </c>
      <c r="E607" s="38"/>
      <c r="F607" s="38"/>
    </row>
    <row r="608" spans="1:6" ht="13.5" thickBot="1">
      <c r="A608" s="3">
        <v>43703</v>
      </c>
      <c r="B608" s="5" t="s">
        <v>21</v>
      </c>
      <c r="C608" s="4">
        <v>125</v>
      </c>
      <c r="D608" s="3">
        <v>2958101</v>
      </c>
      <c r="E608" s="38"/>
      <c r="F608" s="38"/>
    </row>
    <row r="609" spans="1:6" ht="13.5" thickBot="1">
      <c r="A609" s="3">
        <v>43703</v>
      </c>
      <c r="B609" s="5" t="s">
        <v>22</v>
      </c>
      <c r="C609" s="4">
        <v>128</v>
      </c>
      <c r="D609" s="3">
        <v>2958101</v>
      </c>
      <c r="E609" s="38"/>
      <c r="F609" s="38"/>
    </row>
    <row r="610" spans="1:6" ht="13.5" thickBot="1">
      <c r="A610" s="3">
        <v>43703</v>
      </c>
      <c r="B610" s="5" t="s">
        <v>38</v>
      </c>
      <c r="C610" s="4">
        <v>79</v>
      </c>
      <c r="D610" s="3">
        <v>2958101</v>
      </c>
      <c r="E610" s="38"/>
      <c r="F610" s="38"/>
    </row>
    <row r="611" spans="1:6" ht="13.5" thickBot="1">
      <c r="A611" s="3">
        <v>43703</v>
      </c>
      <c r="B611" s="5" t="s">
        <v>39</v>
      </c>
      <c r="C611" s="4">
        <v>79</v>
      </c>
      <c r="D611" s="3">
        <v>2958101</v>
      </c>
      <c r="E611" s="38"/>
      <c r="F611" s="38"/>
    </row>
    <row r="612" spans="1:6" ht="13.5" thickBot="1">
      <c r="A612" s="3">
        <v>43703</v>
      </c>
      <c r="B612" s="5" t="s">
        <v>40</v>
      </c>
      <c r="C612" s="4">
        <v>150</v>
      </c>
      <c r="D612" s="3">
        <v>2958101</v>
      </c>
      <c r="E612" s="38"/>
      <c r="F612" s="38"/>
    </row>
    <row r="613" spans="1:6" ht="13.5" thickBot="1">
      <c r="A613" s="3">
        <v>43703</v>
      </c>
      <c r="B613" s="5" t="s">
        <v>41</v>
      </c>
      <c r="C613" s="4">
        <v>110</v>
      </c>
      <c r="D613" s="3">
        <v>2958101</v>
      </c>
      <c r="E613" s="38"/>
      <c r="F613" s="38"/>
    </row>
    <row r="614" spans="1:6" ht="13.5" thickBot="1">
      <c r="A614" s="3">
        <v>43703</v>
      </c>
      <c r="B614" s="5" t="s">
        <v>42</v>
      </c>
      <c r="C614" s="4">
        <v>49</v>
      </c>
      <c r="D614" s="3">
        <v>2958101</v>
      </c>
      <c r="E614" s="38"/>
      <c r="F614" s="38"/>
    </row>
    <row r="615" spans="1:6" ht="13.5" thickBot="1">
      <c r="A615" s="3">
        <v>43703</v>
      </c>
      <c r="B615" s="5" t="s">
        <v>43</v>
      </c>
      <c r="C615" s="4">
        <v>112</v>
      </c>
      <c r="D615" s="3">
        <v>2958101</v>
      </c>
      <c r="E615" s="38"/>
      <c r="F615" s="38"/>
    </row>
    <row r="616" spans="1:6" ht="13.5" thickBot="1">
      <c r="A616" s="3">
        <v>43703</v>
      </c>
      <c r="B616" s="5" t="s">
        <v>44</v>
      </c>
      <c r="C616" s="4">
        <v>158</v>
      </c>
      <c r="D616" s="3">
        <v>2958101</v>
      </c>
      <c r="E616" s="38"/>
      <c r="F616" s="38"/>
    </row>
    <row r="617" spans="1:6" ht="13.5" thickBot="1">
      <c r="A617" s="3">
        <v>43703</v>
      </c>
      <c r="B617" s="5" t="s">
        <v>45</v>
      </c>
      <c r="C617" s="4">
        <v>182</v>
      </c>
      <c r="D617" s="3">
        <v>2958101</v>
      </c>
      <c r="E617" s="38"/>
      <c r="F617" s="38"/>
    </row>
    <row r="618" spans="1:6" ht="13.5" thickBot="1">
      <c r="A618" s="3">
        <v>43703</v>
      </c>
      <c r="B618" s="5" t="s">
        <v>46</v>
      </c>
      <c r="C618" s="4">
        <v>27</v>
      </c>
      <c r="D618" s="3">
        <v>2958101</v>
      </c>
      <c r="E618" s="38"/>
      <c r="F618" s="38"/>
    </row>
    <row r="619" spans="1:6" ht="13.5" thickBot="1">
      <c r="A619" s="3">
        <v>43704</v>
      </c>
      <c r="B619" s="5" t="s">
        <v>27</v>
      </c>
      <c r="C619" s="4">
        <v>121</v>
      </c>
      <c r="D619" s="3">
        <v>2958101</v>
      </c>
      <c r="E619" s="38"/>
      <c r="F619" s="38"/>
    </row>
    <row r="620" spans="1:6" ht="13.5" thickBot="1">
      <c r="A620" s="3">
        <v>43704</v>
      </c>
      <c r="B620" s="5" t="s">
        <v>28</v>
      </c>
      <c r="C620" s="4">
        <v>30</v>
      </c>
      <c r="D620" s="3">
        <v>2958101</v>
      </c>
      <c r="E620" s="38"/>
      <c r="F620" s="38"/>
    </row>
    <row r="621" spans="1:6" ht="13.5" thickBot="1">
      <c r="A621" s="3">
        <v>43704</v>
      </c>
      <c r="B621" s="5" t="s">
        <v>29</v>
      </c>
      <c r="C621" s="4">
        <v>180</v>
      </c>
      <c r="D621" s="3">
        <v>2958101</v>
      </c>
      <c r="E621" s="38"/>
      <c r="F621" s="38"/>
    </row>
    <row r="622" spans="1:6" ht="13.5" thickBot="1">
      <c r="A622" s="3">
        <v>43704</v>
      </c>
      <c r="B622" s="5" t="s">
        <v>30</v>
      </c>
      <c r="C622" s="4">
        <v>38</v>
      </c>
      <c r="D622" s="3">
        <v>2958101</v>
      </c>
      <c r="E622" s="38"/>
      <c r="F622" s="38"/>
    </row>
    <row r="623" spans="1:6" ht="13.5" thickBot="1">
      <c r="A623" s="3">
        <v>43704</v>
      </c>
      <c r="B623" s="5" t="s">
        <v>31</v>
      </c>
      <c r="C623" s="4">
        <v>100</v>
      </c>
      <c r="D623" s="3">
        <v>2958101</v>
      </c>
      <c r="E623" s="38"/>
      <c r="F623" s="38"/>
    </row>
    <row r="624" spans="1:6" ht="13.5" thickBot="1">
      <c r="A624" s="3">
        <v>43704</v>
      </c>
      <c r="B624" s="5" t="s">
        <v>32</v>
      </c>
      <c r="C624" s="4">
        <v>22</v>
      </c>
      <c r="D624" s="3">
        <v>2958101</v>
      </c>
      <c r="E624" s="38"/>
      <c r="F624" s="38"/>
    </row>
    <row r="625" spans="1:6" ht="13.5" thickBot="1">
      <c r="A625" s="3">
        <v>43704</v>
      </c>
      <c r="B625" s="5" t="s">
        <v>33</v>
      </c>
      <c r="C625" s="4">
        <v>7</v>
      </c>
      <c r="D625" s="3">
        <v>2958101</v>
      </c>
      <c r="E625" s="38"/>
      <c r="F625" s="38"/>
    </row>
    <row r="626" spans="1:6" ht="13.5" thickBot="1">
      <c r="A626" s="3">
        <v>43704</v>
      </c>
      <c r="B626" s="5" t="s">
        <v>34</v>
      </c>
      <c r="C626" s="4">
        <v>50</v>
      </c>
      <c r="D626" s="3">
        <v>2958101</v>
      </c>
      <c r="E626" s="38"/>
      <c r="F626" s="38"/>
    </row>
    <row r="627" spans="1:6" ht="13.5" thickBot="1">
      <c r="A627" s="3">
        <v>43704</v>
      </c>
      <c r="B627" s="5" t="s">
        <v>35</v>
      </c>
      <c r="C627" s="4">
        <v>50</v>
      </c>
      <c r="D627" s="3">
        <v>2958101</v>
      </c>
      <c r="E627" s="38"/>
      <c r="F627" s="38"/>
    </row>
    <row r="628" spans="1:6" ht="13.5" thickBot="1">
      <c r="A628" s="3">
        <v>43704</v>
      </c>
      <c r="B628" s="5" t="s">
        <v>36</v>
      </c>
      <c r="C628" s="4">
        <v>102</v>
      </c>
      <c r="D628" s="3">
        <v>2958101</v>
      </c>
      <c r="E628" s="38"/>
      <c r="F628" s="38"/>
    </row>
    <row r="629" spans="1:6" ht="13.5" thickBot="1">
      <c r="A629" s="3">
        <v>43704</v>
      </c>
      <c r="B629" s="5" t="s">
        <v>37</v>
      </c>
      <c r="C629" s="4">
        <v>39</v>
      </c>
      <c r="D629" s="3">
        <v>2958101</v>
      </c>
      <c r="E629" s="38"/>
      <c r="F629" s="38"/>
    </row>
    <row r="630" spans="1:6" ht="13.5" thickBot="1">
      <c r="A630" s="3">
        <v>43704</v>
      </c>
      <c r="B630" s="5" t="s">
        <v>21</v>
      </c>
      <c r="C630" s="4">
        <v>125</v>
      </c>
      <c r="D630" s="3">
        <v>2958101</v>
      </c>
      <c r="E630" s="38"/>
      <c r="F630" s="38"/>
    </row>
    <row r="631" spans="1:6" ht="13.5" thickBot="1">
      <c r="A631" s="3">
        <v>43704</v>
      </c>
      <c r="B631" s="5" t="s">
        <v>22</v>
      </c>
      <c r="C631" s="4">
        <v>128</v>
      </c>
      <c r="D631" s="3">
        <v>2958101</v>
      </c>
      <c r="E631" s="38"/>
      <c r="F631" s="38"/>
    </row>
    <row r="632" spans="1:6" ht="13.5" thickBot="1">
      <c r="A632" s="3">
        <v>43704</v>
      </c>
      <c r="B632" s="5" t="s">
        <v>38</v>
      </c>
      <c r="C632" s="4">
        <v>79</v>
      </c>
      <c r="D632" s="3">
        <v>2958101</v>
      </c>
      <c r="E632" s="38"/>
      <c r="F632" s="38"/>
    </row>
    <row r="633" spans="1:6" ht="13.5" thickBot="1">
      <c r="A633" s="3">
        <v>43704</v>
      </c>
      <c r="B633" s="5" t="s">
        <v>39</v>
      </c>
      <c r="C633" s="4">
        <v>79</v>
      </c>
      <c r="D633" s="3">
        <v>2958101</v>
      </c>
      <c r="E633" s="38"/>
      <c r="F633" s="38"/>
    </row>
    <row r="634" spans="1:6" ht="13.5" thickBot="1">
      <c r="A634" s="3">
        <v>43704</v>
      </c>
      <c r="B634" s="5" t="s">
        <v>40</v>
      </c>
      <c r="C634" s="4">
        <v>150</v>
      </c>
      <c r="D634" s="3">
        <v>2958101</v>
      </c>
      <c r="E634" s="38"/>
      <c r="F634" s="38"/>
    </row>
    <row r="635" spans="1:6" ht="13.5" thickBot="1">
      <c r="A635" s="3">
        <v>43704</v>
      </c>
      <c r="B635" s="5" t="s">
        <v>41</v>
      </c>
      <c r="C635" s="4">
        <v>110</v>
      </c>
      <c r="D635" s="3">
        <v>2958101</v>
      </c>
      <c r="E635" s="38"/>
      <c r="F635" s="38"/>
    </row>
    <row r="636" spans="1:6" ht="13.5" thickBot="1">
      <c r="A636" s="3">
        <v>43704</v>
      </c>
      <c r="B636" s="5" t="s">
        <v>42</v>
      </c>
      <c r="C636" s="4">
        <v>49</v>
      </c>
      <c r="D636" s="3">
        <v>2958101</v>
      </c>
      <c r="E636" s="38"/>
      <c r="F636" s="38"/>
    </row>
    <row r="637" spans="1:6" ht="13.5" thickBot="1">
      <c r="A637" s="3">
        <v>43704</v>
      </c>
      <c r="B637" s="5" t="s">
        <v>43</v>
      </c>
      <c r="C637" s="4">
        <v>112</v>
      </c>
      <c r="D637" s="3">
        <v>2958101</v>
      </c>
      <c r="E637" s="38"/>
      <c r="F637" s="38"/>
    </row>
    <row r="638" spans="1:6" ht="13.5" thickBot="1">
      <c r="A638" s="3">
        <v>43704</v>
      </c>
      <c r="B638" s="5" t="s">
        <v>44</v>
      </c>
      <c r="C638" s="4">
        <v>158</v>
      </c>
      <c r="D638" s="3">
        <v>2958101</v>
      </c>
      <c r="E638" s="38"/>
      <c r="F638" s="38"/>
    </row>
    <row r="639" spans="1:6" ht="13.5" thickBot="1">
      <c r="A639" s="3">
        <v>43704</v>
      </c>
      <c r="B639" s="5" t="s">
        <v>45</v>
      </c>
      <c r="C639" s="4">
        <v>182</v>
      </c>
      <c r="D639" s="3">
        <v>2958101</v>
      </c>
      <c r="E639" s="38"/>
      <c r="F639" s="38"/>
    </row>
    <row r="640" spans="1:6" ht="13.5" thickBot="1">
      <c r="A640" s="3">
        <v>43704</v>
      </c>
      <c r="B640" s="5" t="s">
        <v>46</v>
      </c>
      <c r="C640" s="4">
        <v>27</v>
      </c>
      <c r="D640" s="3">
        <v>2958101</v>
      </c>
      <c r="E640" s="38"/>
      <c r="F640" s="38"/>
    </row>
    <row r="641" spans="1:6" ht="13.5" thickBot="1">
      <c r="A641" s="3">
        <v>43705</v>
      </c>
      <c r="B641" s="5" t="s">
        <v>27</v>
      </c>
      <c r="C641" s="4">
        <v>121</v>
      </c>
      <c r="D641" s="3">
        <v>2958101</v>
      </c>
      <c r="E641" s="38"/>
      <c r="F641" s="38"/>
    </row>
    <row r="642" spans="1:6" ht="13.5" thickBot="1">
      <c r="A642" s="3">
        <v>43705</v>
      </c>
      <c r="B642" s="5" t="s">
        <v>28</v>
      </c>
      <c r="C642" s="4">
        <v>30</v>
      </c>
      <c r="D642" s="3">
        <v>2958101</v>
      </c>
      <c r="E642" s="38"/>
      <c r="F642" s="38"/>
    </row>
    <row r="643" spans="1:6" ht="13.5" thickBot="1">
      <c r="A643" s="3">
        <v>43705</v>
      </c>
      <c r="B643" s="5" t="s">
        <v>29</v>
      </c>
      <c r="C643" s="4">
        <v>180</v>
      </c>
      <c r="D643" s="3">
        <v>2958101</v>
      </c>
      <c r="E643" s="38"/>
      <c r="F643" s="38"/>
    </row>
    <row r="644" spans="1:6" ht="13.5" thickBot="1">
      <c r="A644" s="3">
        <v>43705</v>
      </c>
      <c r="B644" s="5" t="s">
        <v>30</v>
      </c>
      <c r="C644" s="4">
        <v>38</v>
      </c>
      <c r="D644" s="3">
        <v>2958101</v>
      </c>
      <c r="E644" s="38"/>
      <c r="F644" s="38"/>
    </row>
    <row r="645" spans="1:6" ht="13.5" thickBot="1">
      <c r="A645" s="3">
        <v>43705</v>
      </c>
      <c r="B645" s="5" t="s">
        <v>31</v>
      </c>
      <c r="C645" s="4">
        <v>100</v>
      </c>
      <c r="D645" s="3">
        <v>2958101</v>
      </c>
      <c r="E645" s="38"/>
      <c r="F645" s="38"/>
    </row>
    <row r="646" spans="1:6" ht="13.5" thickBot="1">
      <c r="A646" s="3">
        <v>43705</v>
      </c>
      <c r="B646" s="5" t="s">
        <v>32</v>
      </c>
      <c r="C646" s="4">
        <v>22</v>
      </c>
      <c r="D646" s="3">
        <v>2958101</v>
      </c>
      <c r="E646" s="38"/>
      <c r="F646" s="38"/>
    </row>
    <row r="647" spans="1:6" ht="13.5" thickBot="1">
      <c r="A647" s="3">
        <v>43705</v>
      </c>
      <c r="B647" s="5" t="s">
        <v>33</v>
      </c>
      <c r="C647" s="4">
        <v>7</v>
      </c>
      <c r="D647" s="3">
        <v>2958101</v>
      </c>
      <c r="E647" s="38"/>
      <c r="F647" s="38"/>
    </row>
    <row r="648" spans="1:6" ht="13.5" thickBot="1">
      <c r="A648" s="3">
        <v>43705</v>
      </c>
      <c r="B648" s="5" t="s">
        <v>34</v>
      </c>
      <c r="C648" s="4">
        <v>50</v>
      </c>
      <c r="D648" s="3">
        <v>2958101</v>
      </c>
      <c r="E648" s="38"/>
      <c r="F648" s="38"/>
    </row>
    <row r="649" spans="1:6" ht="13.5" thickBot="1">
      <c r="A649" s="3">
        <v>43705</v>
      </c>
      <c r="B649" s="5" t="s">
        <v>35</v>
      </c>
      <c r="C649" s="4">
        <v>50</v>
      </c>
      <c r="D649" s="3">
        <v>2958101</v>
      </c>
      <c r="E649" s="38"/>
      <c r="F649" s="38"/>
    </row>
    <row r="650" spans="1:6" ht="13.5" thickBot="1">
      <c r="A650" s="3">
        <v>43705</v>
      </c>
      <c r="B650" s="5" t="s">
        <v>36</v>
      </c>
      <c r="C650" s="4">
        <v>102</v>
      </c>
      <c r="D650" s="3">
        <v>2958101</v>
      </c>
      <c r="E650" s="38"/>
      <c r="F650" s="38"/>
    </row>
    <row r="651" spans="1:6" ht="13.5" thickBot="1">
      <c r="A651" s="3">
        <v>43705</v>
      </c>
      <c r="B651" s="5" t="s">
        <v>37</v>
      </c>
      <c r="C651" s="4">
        <v>39</v>
      </c>
      <c r="D651" s="3">
        <v>2958101</v>
      </c>
      <c r="E651" s="38"/>
      <c r="F651" s="38"/>
    </row>
    <row r="652" spans="1:6" ht="13.5" thickBot="1">
      <c r="A652" s="3">
        <v>43705</v>
      </c>
      <c r="B652" s="5" t="s">
        <v>21</v>
      </c>
      <c r="C652" s="4">
        <v>125</v>
      </c>
      <c r="D652" s="3">
        <v>2958101</v>
      </c>
      <c r="E652" s="38"/>
      <c r="F652" s="38"/>
    </row>
    <row r="653" spans="1:6" ht="13.5" thickBot="1">
      <c r="A653" s="3">
        <v>43705</v>
      </c>
      <c r="B653" s="5" t="s">
        <v>22</v>
      </c>
      <c r="C653" s="4">
        <v>128</v>
      </c>
      <c r="D653" s="3">
        <v>2958101</v>
      </c>
      <c r="E653" s="38"/>
      <c r="F653" s="38"/>
    </row>
    <row r="654" spans="1:6" ht="13.5" thickBot="1">
      <c r="A654" s="3">
        <v>43705</v>
      </c>
      <c r="B654" s="5" t="s">
        <v>38</v>
      </c>
      <c r="C654" s="4">
        <v>79</v>
      </c>
      <c r="D654" s="3">
        <v>2958101</v>
      </c>
      <c r="E654" s="38"/>
      <c r="F654" s="38"/>
    </row>
    <row r="655" spans="1:6" ht="13.5" thickBot="1">
      <c r="A655" s="3">
        <v>43705</v>
      </c>
      <c r="B655" s="5" t="s">
        <v>39</v>
      </c>
      <c r="C655" s="4">
        <v>79</v>
      </c>
      <c r="D655" s="3">
        <v>2958101</v>
      </c>
      <c r="E655" s="38"/>
      <c r="F655" s="38"/>
    </row>
    <row r="656" spans="1:6" ht="13.5" thickBot="1">
      <c r="A656" s="3">
        <v>43705</v>
      </c>
      <c r="B656" s="5" t="s">
        <v>40</v>
      </c>
      <c r="C656" s="4">
        <v>150</v>
      </c>
      <c r="D656" s="3">
        <v>2958101</v>
      </c>
      <c r="E656" s="38"/>
      <c r="F656" s="38"/>
    </row>
    <row r="657" spans="1:6" ht="13.5" thickBot="1">
      <c r="A657" s="3">
        <v>43705</v>
      </c>
      <c r="B657" s="5" t="s">
        <v>41</v>
      </c>
      <c r="C657" s="4">
        <v>110</v>
      </c>
      <c r="D657" s="3">
        <v>2958101</v>
      </c>
      <c r="E657" s="38"/>
      <c r="F657" s="38"/>
    </row>
    <row r="658" spans="1:6" ht="13.5" thickBot="1">
      <c r="A658" s="3">
        <v>43705</v>
      </c>
      <c r="B658" s="5" t="s">
        <v>42</v>
      </c>
      <c r="C658" s="4">
        <v>49</v>
      </c>
      <c r="D658" s="3">
        <v>2958101</v>
      </c>
      <c r="E658" s="38"/>
      <c r="F658" s="38"/>
    </row>
    <row r="659" spans="1:6" ht="13.5" thickBot="1">
      <c r="A659" s="3">
        <v>43705</v>
      </c>
      <c r="B659" s="5" t="s">
        <v>43</v>
      </c>
      <c r="C659" s="4">
        <v>112</v>
      </c>
      <c r="D659" s="3">
        <v>2958101</v>
      </c>
      <c r="E659" s="38"/>
      <c r="F659" s="38"/>
    </row>
    <row r="660" spans="1:6" ht="13.5" thickBot="1">
      <c r="A660" s="3">
        <v>43705</v>
      </c>
      <c r="B660" s="5" t="s">
        <v>44</v>
      </c>
      <c r="C660" s="4">
        <v>158</v>
      </c>
      <c r="D660" s="3">
        <v>2958101</v>
      </c>
      <c r="E660" s="38"/>
      <c r="F660" s="38"/>
    </row>
    <row r="661" spans="1:6" ht="13.5" thickBot="1">
      <c r="A661" s="3">
        <v>43705</v>
      </c>
      <c r="B661" s="5" t="s">
        <v>45</v>
      </c>
      <c r="C661" s="4">
        <v>182</v>
      </c>
      <c r="D661" s="3">
        <v>2958101</v>
      </c>
      <c r="E661" s="38"/>
      <c r="F661" s="38"/>
    </row>
    <row r="662" spans="1:6" ht="13.5" thickBot="1">
      <c r="A662" s="3">
        <v>43705</v>
      </c>
      <c r="B662" s="5" t="s">
        <v>46</v>
      </c>
      <c r="C662" s="4">
        <v>27</v>
      </c>
      <c r="D662" s="3">
        <v>2958101</v>
      </c>
      <c r="E662" s="38"/>
      <c r="F662" s="38"/>
    </row>
    <row r="663" spans="1:6" ht="13.5" thickBot="1">
      <c r="A663" s="3">
        <v>43706</v>
      </c>
      <c r="B663" s="5" t="s">
        <v>27</v>
      </c>
      <c r="C663" s="4">
        <v>121</v>
      </c>
      <c r="D663" s="3">
        <v>2958101</v>
      </c>
      <c r="E663" s="38"/>
      <c r="F663" s="38"/>
    </row>
    <row r="664" spans="1:6" ht="13.5" thickBot="1">
      <c r="A664" s="3">
        <v>43706</v>
      </c>
      <c r="B664" s="5" t="s">
        <v>28</v>
      </c>
      <c r="C664" s="4">
        <v>30</v>
      </c>
      <c r="D664" s="3">
        <v>2958101</v>
      </c>
      <c r="E664" s="38"/>
      <c r="F664" s="38"/>
    </row>
    <row r="665" spans="1:6" ht="13.5" thickBot="1">
      <c r="A665" s="3">
        <v>43706</v>
      </c>
      <c r="B665" s="5" t="s">
        <v>29</v>
      </c>
      <c r="C665" s="4">
        <v>180</v>
      </c>
      <c r="D665" s="3">
        <v>2958101</v>
      </c>
      <c r="E665" s="38"/>
      <c r="F665" s="38"/>
    </row>
    <row r="666" spans="1:6" ht="13.5" thickBot="1">
      <c r="A666" s="3">
        <v>43706</v>
      </c>
      <c r="B666" s="5" t="s">
        <v>30</v>
      </c>
      <c r="C666" s="4">
        <v>38</v>
      </c>
      <c r="D666" s="3">
        <v>2958101</v>
      </c>
      <c r="E666" s="38"/>
      <c r="F666" s="38"/>
    </row>
    <row r="667" spans="1:6" ht="13.5" thickBot="1">
      <c r="A667" s="3">
        <v>43706</v>
      </c>
      <c r="B667" s="5" t="s">
        <v>31</v>
      </c>
      <c r="C667" s="4">
        <v>100</v>
      </c>
      <c r="D667" s="3">
        <v>2958101</v>
      </c>
      <c r="E667" s="38"/>
      <c r="F667" s="38"/>
    </row>
    <row r="668" spans="1:6" ht="13.5" thickBot="1">
      <c r="A668" s="3">
        <v>43706</v>
      </c>
      <c r="B668" s="5" t="s">
        <v>32</v>
      </c>
      <c r="C668" s="4">
        <v>22</v>
      </c>
      <c r="D668" s="3">
        <v>2958101</v>
      </c>
      <c r="E668" s="38"/>
      <c r="F668" s="38"/>
    </row>
    <row r="669" spans="1:6" ht="13.5" thickBot="1">
      <c r="A669" s="3">
        <v>43706</v>
      </c>
      <c r="B669" s="5" t="s">
        <v>33</v>
      </c>
      <c r="C669" s="4">
        <v>7</v>
      </c>
      <c r="D669" s="3">
        <v>2958101</v>
      </c>
      <c r="E669" s="38"/>
      <c r="F669" s="38"/>
    </row>
    <row r="670" spans="1:6" ht="13.5" thickBot="1">
      <c r="A670" s="3">
        <v>43706</v>
      </c>
      <c r="B670" s="5" t="s">
        <v>34</v>
      </c>
      <c r="C670" s="4">
        <v>50</v>
      </c>
      <c r="D670" s="3">
        <v>2958101</v>
      </c>
      <c r="E670" s="38"/>
      <c r="F670" s="38"/>
    </row>
    <row r="671" spans="1:6" ht="13.5" thickBot="1">
      <c r="A671" s="3">
        <v>43706</v>
      </c>
      <c r="B671" s="5" t="s">
        <v>35</v>
      </c>
      <c r="C671" s="4">
        <v>50</v>
      </c>
      <c r="D671" s="3">
        <v>2958101</v>
      </c>
      <c r="E671" s="38"/>
      <c r="F671" s="38"/>
    </row>
    <row r="672" spans="1:6" ht="13.5" thickBot="1">
      <c r="A672" s="3">
        <v>43706</v>
      </c>
      <c r="B672" s="5" t="s">
        <v>36</v>
      </c>
      <c r="C672" s="4">
        <v>102</v>
      </c>
      <c r="D672" s="3">
        <v>2958101</v>
      </c>
      <c r="E672" s="38"/>
      <c r="F672" s="38"/>
    </row>
    <row r="673" spans="1:6" ht="13.5" thickBot="1">
      <c r="A673" s="3">
        <v>43706</v>
      </c>
      <c r="B673" s="5" t="s">
        <v>37</v>
      </c>
      <c r="C673" s="4">
        <v>39</v>
      </c>
      <c r="D673" s="3">
        <v>2958101</v>
      </c>
      <c r="E673" s="38"/>
      <c r="F673" s="38"/>
    </row>
    <row r="674" spans="1:6" ht="13.5" thickBot="1">
      <c r="A674" s="3">
        <v>43706</v>
      </c>
      <c r="B674" s="5" t="s">
        <v>21</v>
      </c>
      <c r="C674" s="4">
        <v>125</v>
      </c>
      <c r="D674" s="3">
        <v>2958101</v>
      </c>
      <c r="E674" s="38"/>
      <c r="F674" s="38"/>
    </row>
    <row r="675" spans="1:6" ht="13.5" thickBot="1">
      <c r="A675" s="3">
        <v>43706</v>
      </c>
      <c r="B675" s="5" t="s">
        <v>22</v>
      </c>
      <c r="C675" s="4">
        <v>128</v>
      </c>
      <c r="D675" s="3">
        <v>2958101</v>
      </c>
      <c r="E675" s="38"/>
      <c r="F675" s="38"/>
    </row>
    <row r="676" spans="1:6" ht="13.5" thickBot="1">
      <c r="A676" s="3">
        <v>43706</v>
      </c>
      <c r="B676" s="5" t="s">
        <v>38</v>
      </c>
      <c r="C676" s="4">
        <v>79</v>
      </c>
      <c r="D676" s="3">
        <v>2958101</v>
      </c>
      <c r="E676" s="38"/>
      <c r="F676" s="38"/>
    </row>
    <row r="677" spans="1:6" ht="13.5" thickBot="1">
      <c r="A677" s="3">
        <v>43706</v>
      </c>
      <c r="B677" s="5" t="s">
        <v>39</v>
      </c>
      <c r="C677" s="4">
        <v>79</v>
      </c>
      <c r="D677" s="3">
        <v>2958101</v>
      </c>
      <c r="E677" s="38"/>
      <c r="F677" s="38"/>
    </row>
    <row r="678" spans="1:6" ht="13.5" thickBot="1">
      <c r="A678" s="3">
        <v>43706</v>
      </c>
      <c r="B678" s="5" t="s">
        <v>40</v>
      </c>
      <c r="C678" s="4">
        <v>150</v>
      </c>
      <c r="D678" s="3">
        <v>2958101</v>
      </c>
      <c r="E678" s="38"/>
      <c r="F678" s="38"/>
    </row>
    <row r="679" spans="1:6" ht="13.5" thickBot="1">
      <c r="A679" s="3">
        <v>43706</v>
      </c>
      <c r="B679" s="5" t="s">
        <v>41</v>
      </c>
      <c r="C679" s="4">
        <v>110</v>
      </c>
      <c r="D679" s="3">
        <v>2958101</v>
      </c>
      <c r="E679" s="38"/>
      <c r="F679" s="38"/>
    </row>
    <row r="680" spans="1:6" ht="13.5" thickBot="1">
      <c r="A680" s="3">
        <v>43706</v>
      </c>
      <c r="B680" s="5" t="s">
        <v>42</v>
      </c>
      <c r="C680" s="4">
        <v>49</v>
      </c>
      <c r="D680" s="3">
        <v>2958101</v>
      </c>
      <c r="E680" s="38"/>
      <c r="F680" s="38"/>
    </row>
    <row r="681" spans="1:6" ht="13.5" thickBot="1">
      <c r="A681" s="3">
        <v>43706</v>
      </c>
      <c r="B681" s="5" t="s">
        <v>43</v>
      </c>
      <c r="C681" s="4">
        <v>112</v>
      </c>
      <c r="D681" s="3">
        <v>2958101</v>
      </c>
      <c r="E681" s="38"/>
      <c r="F681" s="38"/>
    </row>
    <row r="682" spans="1:6" ht="13.5" thickBot="1">
      <c r="A682" s="3">
        <v>43706</v>
      </c>
      <c r="B682" s="5" t="s">
        <v>44</v>
      </c>
      <c r="C682" s="4">
        <v>158</v>
      </c>
      <c r="D682" s="3">
        <v>2958101</v>
      </c>
      <c r="E682" s="38"/>
      <c r="F682" s="38"/>
    </row>
    <row r="683" spans="1:6" ht="13.5" thickBot="1">
      <c r="A683" s="3">
        <v>43706</v>
      </c>
      <c r="B683" s="5" t="s">
        <v>45</v>
      </c>
      <c r="C683" s="4">
        <v>182</v>
      </c>
      <c r="D683" s="3">
        <v>2958101</v>
      </c>
      <c r="E683" s="38"/>
      <c r="F683" s="38"/>
    </row>
    <row r="684" spans="1:6" ht="13.5" thickBot="1">
      <c r="A684" s="3">
        <v>43706</v>
      </c>
      <c r="B684" s="5" t="s">
        <v>46</v>
      </c>
      <c r="C684" s="4">
        <v>27</v>
      </c>
      <c r="D684" s="3">
        <v>2958101</v>
      </c>
      <c r="E684" s="38"/>
      <c r="F684" s="38"/>
    </row>
    <row r="685" spans="1:6" ht="13.5" thickBot="1">
      <c r="A685" s="3">
        <v>43707</v>
      </c>
      <c r="B685" s="5" t="s">
        <v>27</v>
      </c>
      <c r="C685" s="4">
        <v>121</v>
      </c>
      <c r="D685" s="3">
        <v>2958101</v>
      </c>
      <c r="E685" s="38"/>
      <c r="F685" s="38"/>
    </row>
    <row r="686" spans="1:6" ht="13.5" thickBot="1">
      <c r="A686" s="3">
        <v>43707</v>
      </c>
      <c r="B686" s="5" t="s">
        <v>28</v>
      </c>
      <c r="C686" s="4">
        <v>30</v>
      </c>
      <c r="D686" s="3">
        <v>2958101</v>
      </c>
      <c r="E686" s="38"/>
      <c r="F686" s="38"/>
    </row>
    <row r="687" spans="1:6" ht="13.5" thickBot="1">
      <c r="A687" s="3">
        <v>43707</v>
      </c>
      <c r="B687" s="5" t="s">
        <v>29</v>
      </c>
      <c r="C687" s="4">
        <v>180</v>
      </c>
      <c r="D687" s="3">
        <v>2958101</v>
      </c>
      <c r="E687" s="38"/>
      <c r="F687" s="38"/>
    </row>
    <row r="688" spans="1:6" ht="13.5" thickBot="1">
      <c r="A688" s="3">
        <v>43707</v>
      </c>
      <c r="B688" s="5" t="s">
        <v>30</v>
      </c>
      <c r="C688" s="4">
        <v>38</v>
      </c>
      <c r="D688" s="3">
        <v>2958101</v>
      </c>
      <c r="E688" s="38"/>
      <c r="F688" s="38"/>
    </row>
    <row r="689" spans="1:6" ht="13.5" thickBot="1">
      <c r="A689" s="3">
        <v>43707</v>
      </c>
      <c r="B689" s="5" t="s">
        <v>31</v>
      </c>
      <c r="C689" s="4">
        <v>100</v>
      </c>
      <c r="D689" s="3">
        <v>2958101</v>
      </c>
      <c r="E689" s="38"/>
      <c r="F689" s="38"/>
    </row>
    <row r="690" spans="1:6" ht="13.5" thickBot="1">
      <c r="A690" s="3">
        <v>43707</v>
      </c>
      <c r="B690" s="5" t="s">
        <v>32</v>
      </c>
      <c r="C690" s="4">
        <v>22</v>
      </c>
      <c r="D690" s="3">
        <v>2958101</v>
      </c>
      <c r="E690" s="38"/>
      <c r="F690" s="38"/>
    </row>
    <row r="691" spans="1:6" ht="13.5" thickBot="1">
      <c r="A691" s="3">
        <v>43707</v>
      </c>
      <c r="B691" s="5" t="s">
        <v>33</v>
      </c>
      <c r="C691" s="4">
        <v>7</v>
      </c>
      <c r="D691" s="3">
        <v>2958101</v>
      </c>
      <c r="E691" s="38"/>
      <c r="F691" s="38"/>
    </row>
    <row r="692" spans="1:6" ht="13.5" thickBot="1">
      <c r="A692" s="3">
        <v>43707</v>
      </c>
      <c r="B692" s="5" t="s">
        <v>34</v>
      </c>
      <c r="C692" s="4">
        <v>50</v>
      </c>
      <c r="D692" s="3">
        <v>2958101</v>
      </c>
      <c r="E692" s="38"/>
      <c r="F692" s="38"/>
    </row>
    <row r="693" spans="1:6" ht="13.5" thickBot="1">
      <c r="A693" s="3">
        <v>43707</v>
      </c>
      <c r="B693" s="5" t="s">
        <v>35</v>
      </c>
      <c r="C693" s="4">
        <v>50</v>
      </c>
      <c r="D693" s="3">
        <v>2958101</v>
      </c>
      <c r="E693" s="38"/>
      <c r="F693" s="38"/>
    </row>
    <row r="694" spans="1:6" ht="13.5" thickBot="1">
      <c r="A694" s="3">
        <v>43707</v>
      </c>
      <c r="B694" s="5" t="s">
        <v>36</v>
      </c>
      <c r="C694" s="4">
        <v>102</v>
      </c>
      <c r="D694" s="3">
        <v>2958101</v>
      </c>
      <c r="E694" s="38"/>
      <c r="F694" s="38"/>
    </row>
    <row r="695" spans="1:6" ht="13.5" thickBot="1">
      <c r="A695" s="3">
        <v>43707</v>
      </c>
      <c r="B695" s="5" t="s">
        <v>37</v>
      </c>
      <c r="C695" s="4">
        <v>39</v>
      </c>
      <c r="D695" s="3">
        <v>2958101</v>
      </c>
      <c r="E695" s="38"/>
      <c r="F695" s="38"/>
    </row>
    <row r="696" spans="1:6" ht="13.5" thickBot="1">
      <c r="A696" s="3">
        <v>43707</v>
      </c>
      <c r="B696" s="5" t="s">
        <v>21</v>
      </c>
      <c r="C696" s="4">
        <v>125</v>
      </c>
      <c r="D696" s="3">
        <v>2958101</v>
      </c>
      <c r="E696" s="38"/>
      <c r="F696" s="38"/>
    </row>
    <row r="697" spans="1:6" ht="13.5" thickBot="1">
      <c r="A697" s="3">
        <v>43707</v>
      </c>
      <c r="B697" s="5" t="s">
        <v>22</v>
      </c>
      <c r="C697" s="4">
        <v>128</v>
      </c>
      <c r="D697" s="3">
        <v>2958101</v>
      </c>
      <c r="E697" s="38"/>
      <c r="F697" s="38"/>
    </row>
    <row r="698" spans="1:6" ht="13.5" thickBot="1">
      <c r="A698" s="3">
        <v>43707</v>
      </c>
      <c r="B698" s="5" t="s">
        <v>38</v>
      </c>
      <c r="C698" s="4">
        <v>79</v>
      </c>
      <c r="D698" s="3">
        <v>2958101</v>
      </c>
      <c r="E698" s="38"/>
      <c r="F698" s="38"/>
    </row>
    <row r="699" spans="1:6" ht="13.5" thickBot="1">
      <c r="A699" s="3">
        <v>43707</v>
      </c>
      <c r="B699" s="5" t="s">
        <v>39</v>
      </c>
      <c r="C699" s="4">
        <v>79</v>
      </c>
      <c r="D699" s="3">
        <v>2958101</v>
      </c>
      <c r="E699" s="38"/>
      <c r="F699" s="38"/>
    </row>
    <row r="700" spans="1:6" ht="13.5" thickBot="1">
      <c r="A700" s="3">
        <v>43707</v>
      </c>
      <c r="B700" s="5" t="s">
        <v>40</v>
      </c>
      <c r="C700" s="4">
        <v>150</v>
      </c>
      <c r="D700" s="3">
        <v>2958101</v>
      </c>
      <c r="E700" s="38"/>
      <c r="F700" s="38"/>
    </row>
    <row r="701" spans="1:6" ht="13.5" thickBot="1">
      <c r="A701" s="3">
        <v>43707</v>
      </c>
      <c r="B701" s="5" t="s">
        <v>41</v>
      </c>
      <c r="C701" s="4">
        <v>110</v>
      </c>
      <c r="D701" s="3">
        <v>2958101</v>
      </c>
      <c r="E701" s="38"/>
      <c r="F701" s="38"/>
    </row>
    <row r="702" spans="1:6" ht="13.5" thickBot="1">
      <c r="A702" s="3">
        <v>43707</v>
      </c>
      <c r="B702" s="5" t="s">
        <v>42</v>
      </c>
      <c r="C702" s="4">
        <v>49</v>
      </c>
      <c r="D702" s="3">
        <v>2958101</v>
      </c>
      <c r="E702" s="38"/>
      <c r="F702" s="38"/>
    </row>
    <row r="703" spans="1:6" ht="13.5" thickBot="1">
      <c r="A703" s="3">
        <v>43707</v>
      </c>
      <c r="B703" s="5" t="s">
        <v>43</v>
      </c>
      <c r="C703" s="4">
        <v>112</v>
      </c>
      <c r="D703" s="3">
        <v>2958101</v>
      </c>
      <c r="E703" s="38"/>
      <c r="F703" s="38"/>
    </row>
    <row r="704" spans="1:6" ht="13.5" thickBot="1">
      <c r="A704" s="3">
        <v>43707</v>
      </c>
      <c r="B704" s="5" t="s">
        <v>44</v>
      </c>
      <c r="C704" s="4">
        <v>158</v>
      </c>
      <c r="D704" s="3">
        <v>2958101</v>
      </c>
      <c r="E704" s="38"/>
      <c r="F704" s="38"/>
    </row>
    <row r="705" spans="1:6" ht="13.5" thickBot="1">
      <c r="A705" s="3">
        <v>43707</v>
      </c>
      <c r="B705" s="5" t="s">
        <v>45</v>
      </c>
      <c r="C705" s="4">
        <v>182</v>
      </c>
      <c r="D705" s="3">
        <v>2958101</v>
      </c>
      <c r="E705" s="38"/>
      <c r="F705" s="38"/>
    </row>
    <row r="706" spans="1:6" ht="13.5" thickBot="1">
      <c r="A706" s="3">
        <v>43707</v>
      </c>
      <c r="B706" s="5" t="s">
        <v>46</v>
      </c>
      <c r="C706" s="4">
        <v>27</v>
      </c>
      <c r="D706" s="3">
        <v>2958101</v>
      </c>
      <c r="E706" s="38"/>
      <c r="F706" s="38"/>
    </row>
    <row r="707" spans="1:6" ht="13.5" thickBot="1">
      <c r="A707" s="3">
        <v>43708</v>
      </c>
      <c r="B707" s="5" t="s">
        <v>27</v>
      </c>
      <c r="C707" s="4">
        <v>121</v>
      </c>
      <c r="D707" s="3">
        <v>2958101</v>
      </c>
      <c r="E707" s="38"/>
      <c r="F707" s="38"/>
    </row>
    <row r="708" spans="1:6" ht="13.5" thickBot="1">
      <c r="A708" s="3">
        <v>43708</v>
      </c>
      <c r="B708" s="5" t="s">
        <v>28</v>
      </c>
      <c r="C708" s="4">
        <v>30</v>
      </c>
      <c r="D708" s="3">
        <v>2958101</v>
      </c>
      <c r="E708" s="38"/>
      <c r="F708" s="38"/>
    </row>
    <row r="709" spans="1:6" ht="13.5" thickBot="1">
      <c r="A709" s="3">
        <v>43708</v>
      </c>
      <c r="B709" s="5" t="s">
        <v>29</v>
      </c>
      <c r="C709" s="4">
        <v>180</v>
      </c>
      <c r="D709" s="3">
        <v>2958101</v>
      </c>
      <c r="E709" s="38"/>
      <c r="F709" s="38"/>
    </row>
    <row r="710" spans="1:6" ht="13.5" thickBot="1">
      <c r="A710" s="3">
        <v>43708</v>
      </c>
      <c r="B710" s="5" t="s">
        <v>30</v>
      </c>
      <c r="C710" s="4">
        <v>38</v>
      </c>
      <c r="D710" s="3">
        <v>2958101</v>
      </c>
      <c r="E710" s="38"/>
      <c r="F710" s="38"/>
    </row>
    <row r="711" spans="1:6" ht="13.5" thickBot="1">
      <c r="A711" s="3">
        <v>43708</v>
      </c>
      <c r="B711" s="5" t="s">
        <v>31</v>
      </c>
      <c r="C711" s="4">
        <v>100</v>
      </c>
      <c r="D711" s="3">
        <v>2958101</v>
      </c>
      <c r="E711" s="38"/>
      <c r="F711" s="38"/>
    </row>
    <row r="712" spans="1:6" ht="13.5" thickBot="1">
      <c r="A712" s="3">
        <v>43708</v>
      </c>
      <c r="B712" s="5" t="s">
        <v>32</v>
      </c>
      <c r="C712" s="4">
        <v>22</v>
      </c>
      <c r="D712" s="3">
        <v>2958101</v>
      </c>
      <c r="E712" s="38"/>
      <c r="F712" s="38"/>
    </row>
    <row r="713" spans="1:6" ht="13.5" thickBot="1">
      <c r="A713" s="3">
        <v>43708</v>
      </c>
      <c r="B713" s="5" t="s">
        <v>33</v>
      </c>
      <c r="C713" s="4">
        <v>7</v>
      </c>
      <c r="D713" s="3">
        <v>2958101</v>
      </c>
      <c r="E713" s="38"/>
      <c r="F713" s="38"/>
    </row>
    <row r="714" spans="1:6" ht="13.5" thickBot="1">
      <c r="A714" s="3">
        <v>43708</v>
      </c>
      <c r="B714" s="5" t="s">
        <v>34</v>
      </c>
      <c r="C714" s="4">
        <v>50</v>
      </c>
      <c r="D714" s="3">
        <v>2958101</v>
      </c>
      <c r="E714" s="38"/>
      <c r="F714" s="38"/>
    </row>
    <row r="715" spans="1:6" ht="13.5" thickBot="1">
      <c r="A715" s="3">
        <v>43708</v>
      </c>
      <c r="B715" s="5" t="s">
        <v>35</v>
      </c>
      <c r="C715" s="4">
        <v>50</v>
      </c>
      <c r="D715" s="3">
        <v>2958101</v>
      </c>
      <c r="E715" s="38"/>
      <c r="F715" s="38"/>
    </row>
    <row r="716" spans="1:6" ht="13.5" thickBot="1">
      <c r="A716" s="3">
        <v>43708</v>
      </c>
      <c r="B716" s="5" t="s">
        <v>36</v>
      </c>
      <c r="C716" s="4">
        <v>102</v>
      </c>
      <c r="D716" s="3">
        <v>2958101</v>
      </c>
      <c r="E716" s="38"/>
      <c r="F716" s="38"/>
    </row>
    <row r="717" spans="1:6" ht="13.5" thickBot="1">
      <c r="A717" s="3">
        <v>43708</v>
      </c>
      <c r="B717" s="5" t="s">
        <v>37</v>
      </c>
      <c r="C717" s="4">
        <v>39</v>
      </c>
      <c r="D717" s="3">
        <v>2958101</v>
      </c>
      <c r="E717" s="38"/>
      <c r="F717" s="38"/>
    </row>
    <row r="718" spans="1:6" ht="13.5" thickBot="1">
      <c r="A718" s="3">
        <v>43708</v>
      </c>
      <c r="B718" s="5" t="s">
        <v>21</v>
      </c>
      <c r="C718" s="4">
        <v>125</v>
      </c>
      <c r="D718" s="3">
        <v>2958101</v>
      </c>
      <c r="E718" s="38"/>
      <c r="F718" s="38"/>
    </row>
    <row r="719" spans="1:6" ht="13.5" thickBot="1">
      <c r="A719" s="3">
        <v>43708</v>
      </c>
      <c r="B719" s="5" t="s">
        <v>22</v>
      </c>
      <c r="C719" s="4">
        <v>128</v>
      </c>
      <c r="D719" s="3">
        <v>2958101</v>
      </c>
      <c r="E719" s="38"/>
      <c r="F719" s="38"/>
    </row>
    <row r="720" spans="1:6" ht="13.5" thickBot="1">
      <c r="A720" s="3">
        <v>43708</v>
      </c>
      <c r="B720" s="5" t="s">
        <v>38</v>
      </c>
      <c r="C720" s="4">
        <v>79</v>
      </c>
      <c r="D720" s="3">
        <v>2958101</v>
      </c>
      <c r="E720" s="38"/>
      <c r="F720" s="38"/>
    </row>
    <row r="721" spans="1:6" ht="13.5" thickBot="1">
      <c r="A721" s="3">
        <v>43708</v>
      </c>
      <c r="B721" s="5" t="s">
        <v>39</v>
      </c>
      <c r="C721" s="4">
        <v>79</v>
      </c>
      <c r="D721" s="3">
        <v>2958101</v>
      </c>
      <c r="E721" s="38"/>
      <c r="F721" s="38"/>
    </row>
    <row r="722" spans="1:6" ht="13.5" thickBot="1">
      <c r="A722" s="3">
        <v>43708</v>
      </c>
      <c r="B722" s="5" t="s">
        <v>40</v>
      </c>
      <c r="C722" s="4">
        <v>150</v>
      </c>
      <c r="D722" s="3">
        <v>2958101</v>
      </c>
      <c r="E722" s="38"/>
      <c r="F722" s="38"/>
    </row>
    <row r="723" spans="1:6" ht="13.5" thickBot="1">
      <c r="A723" s="3">
        <v>43708</v>
      </c>
      <c r="B723" s="5" t="s">
        <v>41</v>
      </c>
      <c r="C723" s="4">
        <v>110</v>
      </c>
      <c r="D723" s="3">
        <v>2958101</v>
      </c>
      <c r="E723" s="38"/>
      <c r="F723" s="38"/>
    </row>
    <row r="724" spans="1:6" ht="13.5" thickBot="1">
      <c r="A724" s="3">
        <v>43708</v>
      </c>
      <c r="B724" s="5" t="s">
        <v>42</v>
      </c>
      <c r="C724" s="4">
        <v>49</v>
      </c>
      <c r="D724" s="3">
        <v>2958101</v>
      </c>
      <c r="E724" s="38"/>
      <c r="F724" s="38"/>
    </row>
    <row r="725" spans="1:6" ht="13.5" thickBot="1">
      <c r="A725" s="3">
        <v>43708</v>
      </c>
      <c r="B725" s="5" t="s">
        <v>43</v>
      </c>
      <c r="C725" s="4">
        <v>112</v>
      </c>
      <c r="D725" s="3">
        <v>2958101</v>
      </c>
      <c r="E725" s="38"/>
      <c r="F725" s="38"/>
    </row>
    <row r="726" spans="1:6" ht="13.5" thickBot="1">
      <c r="A726" s="3">
        <v>43708</v>
      </c>
      <c r="B726" s="5" t="s">
        <v>44</v>
      </c>
      <c r="C726" s="4">
        <v>158</v>
      </c>
      <c r="D726" s="3">
        <v>2958101</v>
      </c>
      <c r="E726" s="38"/>
      <c r="F726" s="38"/>
    </row>
    <row r="727" spans="1:6" ht="13.5" thickBot="1">
      <c r="A727" s="3">
        <v>43708</v>
      </c>
      <c r="B727" s="5" t="s">
        <v>45</v>
      </c>
      <c r="C727" s="4">
        <v>182</v>
      </c>
      <c r="D727" s="3">
        <v>2958101</v>
      </c>
      <c r="E727" s="38"/>
      <c r="F727" s="38"/>
    </row>
    <row r="728" spans="1:6" ht="13.5" thickBot="1">
      <c r="A728" s="3">
        <v>43708</v>
      </c>
      <c r="B728" s="5" t="s">
        <v>46</v>
      </c>
      <c r="C728" s="4">
        <v>27</v>
      </c>
      <c r="D728" s="3">
        <v>2958101</v>
      </c>
      <c r="E728" s="38"/>
      <c r="F728" s="38"/>
    </row>
    <row r="729" spans="1:6" ht="12.75" customHeight="1">
      <c r="A729" s="38"/>
      <c r="B729" s="38"/>
      <c r="C729" s="38"/>
      <c r="D729" s="38"/>
      <c r="E729" s="38"/>
      <c r="F729" s="38"/>
    </row>
    <row r="730" spans="1:6" ht="12.75" customHeight="1">
      <c r="A730" s="38"/>
      <c r="B730" s="38"/>
      <c r="C730" s="38"/>
      <c r="D730" s="38"/>
      <c r="E730" s="38"/>
      <c r="F730" s="38"/>
    </row>
  </sheetData>
  <mergeCells count="13">
    <mergeCell ref="A729:F729"/>
    <mergeCell ref="A730:F730"/>
    <mergeCell ref="A1:F6"/>
    <mergeCell ref="A7:F7"/>
    <mergeCell ref="A8:F8"/>
    <mergeCell ref="A9:F9"/>
    <mergeCell ref="A10:F10"/>
    <mergeCell ref="A11:D11"/>
    <mergeCell ref="A44:D44"/>
    <mergeCell ref="E12:E43"/>
    <mergeCell ref="A45:D45"/>
    <mergeCell ref="E46:E728"/>
    <mergeCell ref="F46:F72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O35" sqref="O34:O35"/>
    </sheetView>
  </sheetViews>
  <sheetFormatPr defaultRowHeight="15"/>
  <cols>
    <col min="1" max="1" width="18.28515625" style="10" bestFit="1" customWidth="1"/>
    <col min="2" max="2" width="18.28515625" style="10" customWidth="1"/>
    <col min="3" max="6" width="21" style="10" customWidth="1"/>
    <col min="7" max="16384" width="9.140625" style="10"/>
  </cols>
  <sheetData>
    <row r="1" spans="1:14">
      <c r="A1" s="52"/>
      <c r="B1" s="53"/>
      <c r="C1" s="53"/>
      <c r="D1" s="53"/>
      <c r="E1" s="53"/>
      <c r="F1" s="54"/>
    </row>
    <row r="2" spans="1:14" ht="18">
      <c r="A2" s="48" t="s">
        <v>71</v>
      </c>
      <c r="B2" s="49"/>
      <c r="C2" s="49"/>
      <c r="D2" s="49"/>
      <c r="E2" s="49"/>
      <c r="F2" s="50"/>
    </row>
    <row r="3" spans="1:14" ht="15.75" thickBot="1">
      <c r="A3" s="55"/>
      <c r="B3" s="56"/>
      <c r="C3" s="56"/>
      <c r="D3" s="56"/>
      <c r="E3" s="56"/>
      <c r="F3" s="57"/>
    </row>
    <row r="4" spans="1:14" ht="25.5" customHeight="1">
      <c r="A4" s="58" t="s">
        <v>70</v>
      </c>
      <c r="B4" s="59" t="s">
        <v>72</v>
      </c>
      <c r="C4" s="60" t="s">
        <v>73</v>
      </c>
      <c r="D4" s="61"/>
      <c r="E4" s="61"/>
      <c r="F4" s="62"/>
    </row>
    <row r="5" spans="1:14" ht="12" customHeight="1">
      <c r="A5" s="58"/>
      <c r="B5" s="59"/>
      <c r="C5" s="63" t="s">
        <v>74</v>
      </c>
      <c r="D5" s="63"/>
      <c r="E5" s="64" t="s">
        <v>75</v>
      </c>
      <c r="F5" s="65"/>
    </row>
    <row r="6" spans="1:14" ht="12" customHeight="1">
      <c r="A6" s="58"/>
      <c r="B6" s="59"/>
      <c r="C6" s="63"/>
      <c r="D6" s="63"/>
      <c r="E6" s="64"/>
      <c r="F6" s="65"/>
    </row>
    <row r="7" spans="1:14" ht="12" customHeight="1">
      <c r="A7" s="58"/>
      <c r="B7" s="59"/>
      <c r="C7" s="63"/>
      <c r="D7" s="63"/>
      <c r="E7" s="64"/>
      <c r="F7" s="65"/>
    </row>
    <row r="8" spans="1:14" ht="15" customHeight="1">
      <c r="A8" s="58"/>
      <c r="B8" s="59"/>
      <c r="C8" s="11" t="s">
        <v>76</v>
      </c>
      <c r="D8" s="11" t="s">
        <v>77</v>
      </c>
      <c r="E8" s="12" t="s">
        <v>76</v>
      </c>
      <c r="F8" s="13" t="s">
        <v>78</v>
      </c>
    </row>
    <row r="9" spans="1:14" ht="15.75">
      <c r="A9" s="29">
        <v>43313</v>
      </c>
      <c r="B9" s="30">
        <v>834.98319640823217</v>
      </c>
      <c r="C9" s="19">
        <v>5.4795775109000001E-2</v>
      </c>
      <c r="D9" s="19">
        <v>5.4531250328999997E-2</v>
      </c>
      <c r="E9" s="19">
        <v>4.7339297075000002E-2</v>
      </c>
      <c r="F9" s="20">
        <v>4.8310690117000003E-2</v>
      </c>
      <c r="M9" s="14"/>
      <c r="N9" s="14"/>
    </row>
    <row r="10" spans="1:14" ht="15.75">
      <c r="A10" s="31">
        <v>43344</v>
      </c>
      <c r="B10" s="30">
        <v>687.10494602620679</v>
      </c>
      <c r="C10" s="19">
        <v>6.8744591278000006E-2</v>
      </c>
      <c r="D10" s="19">
        <v>6.9104802128999998E-2</v>
      </c>
      <c r="E10" s="19">
        <v>5.9312207410999997E-2</v>
      </c>
      <c r="F10" s="20">
        <v>5.8945418021E-2</v>
      </c>
      <c r="M10" s="14"/>
      <c r="N10" s="14"/>
    </row>
    <row r="11" spans="1:14" ht="15.75">
      <c r="A11" s="31">
        <v>43374</v>
      </c>
      <c r="B11" s="30">
        <v>588.01641527140225</v>
      </c>
      <c r="C11" s="19">
        <v>6.8091124906E-2</v>
      </c>
      <c r="D11" s="19">
        <v>6.7076767585000002E-2</v>
      </c>
      <c r="E11" s="19">
        <v>5.9045057388999997E-2</v>
      </c>
      <c r="F11" s="20">
        <v>5.8021500633000003E-2</v>
      </c>
      <c r="M11" s="14"/>
      <c r="N11" s="14"/>
    </row>
    <row r="12" spans="1:14" ht="15.75">
      <c r="A12" s="31">
        <v>43405</v>
      </c>
      <c r="B12" s="30">
        <v>761.27143731219292</v>
      </c>
      <c r="C12" s="19">
        <v>6.0899667753999999E-2</v>
      </c>
      <c r="D12" s="19">
        <v>5.6156683408000001E-2</v>
      </c>
      <c r="E12" s="19">
        <v>6.0784592965000002E-2</v>
      </c>
      <c r="F12" s="20">
        <v>5.8113024479999997E-2</v>
      </c>
    </row>
    <row r="13" spans="1:14" ht="15.75">
      <c r="A13" s="31">
        <v>43435</v>
      </c>
      <c r="B13" s="18">
        <v>628.88452307170724</v>
      </c>
      <c r="C13" s="19">
        <v>8.1442134045000003E-2</v>
      </c>
      <c r="D13" s="19">
        <v>7.9650423297999998E-2</v>
      </c>
      <c r="E13" s="19">
        <v>6.9137479816999997E-2</v>
      </c>
      <c r="F13" s="20">
        <v>6.7467779871E-2</v>
      </c>
    </row>
    <row r="14" spans="1:14" ht="15.75">
      <c r="A14" s="31">
        <v>43466</v>
      </c>
      <c r="B14" s="18">
        <v>787.59619381350876</v>
      </c>
      <c r="C14" s="19">
        <v>8.3742992769999997E-2</v>
      </c>
      <c r="D14" s="19">
        <v>8.1894718914000006E-2</v>
      </c>
      <c r="E14" s="19">
        <v>7.7807402316000002E-2</v>
      </c>
      <c r="F14" s="20">
        <v>7.6461528341999999E-2</v>
      </c>
    </row>
    <row r="15" spans="1:14" ht="15.75">
      <c r="A15" s="31">
        <v>43497</v>
      </c>
      <c r="B15" s="30">
        <v>763.96701706142289</v>
      </c>
      <c r="C15" s="32">
        <v>7.8520707332000006E-2</v>
      </c>
      <c r="D15" s="32">
        <v>7.6783309056999996E-2</v>
      </c>
      <c r="E15" s="32">
        <v>7.2981330445000006E-2</v>
      </c>
      <c r="F15" s="33">
        <v>7.2216984259E-2</v>
      </c>
    </row>
    <row r="16" spans="1:14" ht="15.75">
      <c r="A16" s="31">
        <v>43525</v>
      </c>
      <c r="B16" s="30">
        <v>815.71861195356382</v>
      </c>
      <c r="C16" s="19">
        <v>8.7651154827000005E-2</v>
      </c>
      <c r="D16" s="19">
        <v>8.5116395610999998E-2</v>
      </c>
      <c r="E16" s="19">
        <v>7.6091050517000006E-2</v>
      </c>
      <c r="F16" s="20">
        <v>7.4997399534999995E-2</v>
      </c>
    </row>
    <row r="17" spans="1:6" ht="15.75">
      <c r="A17" s="31">
        <v>43556</v>
      </c>
      <c r="B17" s="30">
        <v>1020.2997835257139</v>
      </c>
      <c r="C17" s="19">
        <v>6.0166568155000003E-2</v>
      </c>
      <c r="D17" s="19">
        <v>6.1861552059999998E-2</v>
      </c>
      <c r="E17" s="19">
        <v>4.8177236270999999E-2</v>
      </c>
      <c r="F17" s="20">
        <v>4.8038972120000002E-2</v>
      </c>
    </row>
    <row r="18" spans="1:6" ht="15.75">
      <c r="A18" s="31">
        <v>43586</v>
      </c>
      <c r="B18" s="30">
        <v>863.34606982105743</v>
      </c>
      <c r="C18" s="19">
        <v>8.6828496877999997E-2</v>
      </c>
      <c r="D18" s="19">
        <v>8.4740942065999997E-2</v>
      </c>
      <c r="E18" s="19">
        <v>6.9698082031000003E-2</v>
      </c>
      <c r="F18" s="20">
        <v>6.8398052478000002E-2</v>
      </c>
    </row>
    <row r="19" spans="1:6" ht="16.5" thickBot="1">
      <c r="A19" s="34">
        <v>43617</v>
      </c>
      <c r="B19" s="35">
        <v>1007.5681476337966</v>
      </c>
      <c r="C19" s="36">
        <v>6.3757175855000001E-2</v>
      </c>
      <c r="D19" s="36">
        <v>6.3097528138E-2</v>
      </c>
      <c r="E19" s="36">
        <v>5.1908750235000002E-2</v>
      </c>
      <c r="F19" s="37">
        <v>5.1989690850999998E-2</v>
      </c>
    </row>
    <row r="20" spans="1:6" ht="16.5" thickBot="1">
      <c r="A20" s="34">
        <v>43647</v>
      </c>
      <c r="B20" s="35">
        <v>1059.4967145801409</v>
      </c>
      <c r="C20" s="36">
        <v>4.9418629637999999E-2</v>
      </c>
      <c r="D20" s="36">
        <v>5.1409210087000001E-2</v>
      </c>
      <c r="E20" s="36">
        <v>4.8543173921E-2</v>
      </c>
      <c r="F20" s="37">
        <v>4.6753408365999997E-2</v>
      </c>
    </row>
    <row r="21" spans="1:6" ht="16.5" thickBot="1">
      <c r="A21" s="34">
        <v>43678</v>
      </c>
      <c r="B21" s="35">
        <v>1086.7637106600489</v>
      </c>
      <c r="C21" s="36">
        <v>4.7943960069000001E-2</v>
      </c>
      <c r="D21" s="36">
        <v>4.3808063671E-2</v>
      </c>
      <c r="E21" s="36">
        <v>3.6739022779999998E-2</v>
      </c>
      <c r="F21" s="37">
        <v>3.4930442349000002E-2</v>
      </c>
    </row>
    <row r="23" spans="1:6">
      <c r="B23" s="51" t="s">
        <v>79</v>
      </c>
      <c r="C23" s="51"/>
      <c r="D23" s="51"/>
      <c r="E23" s="51"/>
      <c r="F23" s="51"/>
    </row>
  </sheetData>
  <mergeCells count="9">
    <mergeCell ref="B23:F23"/>
    <mergeCell ref="A1:F1"/>
    <mergeCell ref="A2:F2"/>
    <mergeCell ref="A3:F3"/>
    <mergeCell ref="A4:A8"/>
    <mergeCell ref="B4:B8"/>
    <mergeCell ref="C4:F4"/>
    <mergeCell ref="C5:D7"/>
    <mergeCell ref="E5:F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57"/>
  <sheetViews>
    <sheetView topLeftCell="D1" workbookViewId="0">
      <selection activeCell="N13" sqref="N13"/>
    </sheetView>
  </sheetViews>
  <sheetFormatPr defaultRowHeight="12.75" customHeight="1"/>
  <cols>
    <col min="1" max="1" width="20.140625" style="17" bestFit="1" customWidth="1"/>
    <col min="2" max="2" width="13.7109375" style="17" bestFit="1" customWidth="1"/>
    <col min="3" max="12" width="12.42578125" style="17" bestFit="1" customWidth="1"/>
    <col min="13" max="14" width="12.42578125" style="24" customWidth="1"/>
    <col min="15" max="15" width="3.5703125" style="17" bestFit="1" customWidth="1"/>
    <col min="16" max="20" width="15" style="17" bestFit="1" customWidth="1"/>
    <col min="21" max="16384" width="9.140625" style="17"/>
  </cols>
  <sheetData>
    <row r="1" spans="1:20" ht="12.75" customHeight="1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</row>
    <row r="2" spans="1:20" ht="12.75" customHeight="1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0" ht="12.75" customHeight="1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</row>
    <row r="4" spans="1:20" ht="12.75" customHeight="1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</row>
    <row r="5" spans="1:20" ht="12.75" customHeight="1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</row>
    <row r="6" spans="1:20" ht="12.75" customHeight="1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</row>
    <row r="7" spans="1:20" ht="24" customHeight="1">
      <c r="A7" s="66" t="s">
        <v>0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</row>
    <row r="8" spans="1:20" ht="12.75" customHeight="1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P8" s="38"/>
      <c r="Q8" s="38"/>
      <c r="R8" s="38"/>
      <c r="S8" s="38"/>
      <c r="T8" s="38"/>
    </row>
    <row r="9" spans="1:20" ht="13.5" thickBot="1">
      <c r="A9" s="67" t="s">
        <v>47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P9" s="67" t="s">
        <v>48</v>
      </c>
      <c r="Q9" s="38"/>
      <c r="R9" s="38"/>
      <c r="S9" s="38"/>
      <c r="T9" s="38"/>
    </row>
    <row r="10" spans="1:20" ht="48" customHeight="1" thickBot="1">
      <c r="A10" s="2" t="s">
        <v>18</v>
      </c>
      <c r="B10" s="2" t="s">
        <v>49</v>
      </c>
      <c r="C10" s="6" t="s">
        <v>50</v>
      </c>
      <c r="D10" s="2" t="s">
        <v>51</v>
      </c>
      <c r="E10" s="6" t="s">
        <v>52</v>
      </c>
      <c r="F10" s="6" t="s">
        <v>53</v>
      </c>
      <c r="G10" s="6" t="s">
        <v>54</v>
      </c>
      <c r="H10" s="6" t="s">
        <v>55</v>
      </c>
      <c r="I10" s="6" t="s">
        <v>56</v>
      </c>
      <c r="J10" s="6" t="s">
        <v>57</v>
      </c>
      <c r="K10" s="6" t="s">
        <v>58</v>
      </c>
      <c r="L10" s="6" t="s">
        <v>59</v>
      </c>
      <c r="M10" s="25"/>
      <c r="N10" s="25"/>
      <c r="O10" s="38"/>
      <c r="P10" s="2" t="s">
        <v>18</v>
      </c>
      <c r="Q10" s="6" t="s">
        <v>60</v>
      </c>
      <c r="R10" s="6" t="s">
        <v>61</v>
      </c>
      <c r="S10" s="6" t="s">
        <v>62</v>
      </c>
      <c r="T10" s="6" t="s">
        <v>63</v>
      </c>
    </row>
    <row r="11" spans="1:20" ht="13.5" thickBot="1">
      <c r="A11" s="3">
        <v>43678</v>
      </c>
      <c r="B11" s="7">
        <v>1</v>
      </c>
      <c r="C11" s="8">
        <v>48790.9765625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9">
        <v>0</v>
      </c>
      <c r="J11" s="9">
        <v>0</v>
      </c>
      <c r="K11" s="9">
        <v>0</v>
      </c>
      <c r="L11" s="9">
        <v>0</v>
      </c>
      <c r="M11" s="16">
        <f>IF(F11&gt;5,1,0)</f>
        <v>0</v>
      </c>
      <c r="N11" s="16">
        <f>IF(G11&gt;E11,1,0)</f>
        <v>0</v>
      </c>
      <c r="O11" s="38"/>
      <c r="P11" s="3">
        <v>43678</v>
      </c>
      <c r="Q11" s="9">
        <v>3.3477274102999999E-2</v>
      </c>
      <c r="R11" s="9">
        <v>3.3770084802999999E-2</v>
      </c>
      <c r="S11" s="9">
        <v>3.2522823042E-2</v>
      </c>
      <c r="T11" s="9">
        <v>3.2815633742E-2</v>
      </c>
    </row>
    <row r="12" spans="1:20" ht="13.5" thickBot="1">
      <c r="A12" s="3">
        <v>43678</v>
      </c>
      <c r="B12" s="7">
        <v>2</v>
      </c>
      <c r="C12" s="8">
        <v>45795.71875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9">
        <v>0</v>
      </c>
      <c r="J12" s="9">
        <v>0</v>
      </c>
      <c r="K12" s="9">
        <v>0</v>
      </c>
      <c r="L12" s="9">
        <v>0</v>
      </c>
      <c r="M12" s="16">
        <f t="shared" ref="M12:M75" si="0">IF(F12&gt;5,1,0)</f>
        <v>0</v>
      </c>
      <c r="N12" s="16">
        <f t="shared" ref="N12:N75" si="1">IF(G12&gt;E12,1,0)</f>
        <v>0</v>
      </c>
      <c r="O12" s="38"/>
      <c r="P12" s="3">
        <v>43679</v>
      </c>
      <c r="Q12" s="9">
        <v>3.721299862E-2</v>
      </c>
      <c r="R12" s="9">
        <v>3.8029002245999997E-2</v>
      </c>
      <c r="S12" s="9">
        <v>4.5578704699000001E-2</v>
      </c>
      <c r="T12" s="9">
        <v>4.6394708324999999E-2</v>
      </c>
    </row>
    <row r="13" spans="1:20" ht="13.5" thickBot="1">
      <c r="A13" s="3">
        <v>43678</v>
      </c>
      <c r="B13" s="7">
        <v>3</v>
      </c>
      <c r="C13" s="8">
        <v>43642.734375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9">
        <v>0</v>
      </c>
      <c r="J13" s="9">
        <v>0</v>
      </c>
      <c r="K13" s="9">
        <v>0</v>
      </c>
      <c r="L13" s="9">
        <v>0</v>
      </c>
      <c r="M13" s="16">
        <f t="shared" si="0"/>
        <v>0</v>
      </c>
      <c r="N13" s="16">
        <f t="shared" si="1"/>
        <v>0</v>
      </c>
      <c r="O13" s="38"/>
      <c r="P13" s="3">
        <v>43680</v>
      </c>
      <c r="Q13" s="9">
        <v>5.118102502E-2</v>
      </c>
      <c r="R13" s="9">
        <v>5.1394744514000001E-2</v>
      </c>
      <c r="S13" s="9">
        <v>4.5009329564999999E-2</v>
      </c>
      <c r="T13" s="9">
        <v>4.5223049059000001E-2</v>
      </c>
    </row>
    <row r="14" spans="1:20" ht="13.5" thickBot="1">
      <c r="A14" s="3">
        <v>43678</v>
      </c>
      <c r="B14" s="7">
        <v>4</v>
      </c>
      <c r="C14" s="8">
        <v>42269.9453125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9">
        <v>0</v>
      </c>
      <c r="J14" s="9">
        <v>0</v>
      </c>
      <c r="K14" s="9">
        <v>0</v>
      </c>
      <c r="L14" s="9">
        <v>0</v>
      </c>
      <c r="M14" s="16">
        <f t="shared" si="0"/>
        <v>0</v>
      </c>
      <c r="N14" s="16">
        <f t="shared" si="1"/>
        <v>0</v>
      </c>
      <c r="O14" s="38"/>
      <c r="P14" s="3">
        <v>43681</v>
      </c>
      <c r="Q14" s="9">
        <v>4.0452488129999999E-2</v>
      </c>
      <c r="R14" s="9">
        <v>5.2320635039000002E-2</v>
      </c>
      <c r="S14" s="9">
        <v>3.6420004281E-2</v>
      </c>
      <c r="T14" s="9">
        <v>4.8288151190000003E-2</v>
      </c>
    </row>
    <row r="15" spans="1:20" ht="13.5" thickBot="1">
      <c r="A15" s="3">
        <v>43678</v>
      </c>
      <c r="B15" s="7">
        <v>5</v>
      </c>
      <c r="C15" s="8">
        <v>41738.0546875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9">
        <v>0</v>
      </c>
      <c r="J15" s="9">
        <v>0</v>
      </c>
      <c r="K15" s="9">
        <v>0</v>
      </c>
      <c r="L15" s="9">
        <v>0</v>
      </c>
      <c r="M15" s="16">
        <f t="shared" si="0"/>
        <v>0</v>
      </c>
      <c r="N15" s="16">
        <f t="shared" si="1"/>
        <v>0</v>
      </c>
      <c r="O15" s="38"/>
      <c r="P15" s="3">
        <v>43682</v>
      </c>
      <c r="Q15" s="9">
        <v>3.3009992792000002E-2</v>
      </c>
      <c r="R15" s="9">
        <v>3.2812489657000003E-2</v>
      </c>
      <c r="S15" s="9">
        <v>3.3985375009E-2</v>
      </c>
      <c r="T15" s="9">
        <v>3.3787810095000002E-2</v>
      </c>
    </row>
    <row r="16" spans="1:20" ht="13.5" thickBot="1">
      <c r="A16" s="3">
        <v>43678</v>
      </c>
      <c r="B16" s="7">
        <v>6</v>
      </c>
      <c r="C16" s="8">
        <v>42466.6875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9">
        <v>0</v>
      </c>
      <c r="J16" s="9">
        <v>0</v>
      </c>
      <c r="K16" s="9">
        <v>0</v>
      </c>
      <c r="L16" s="9">
        <v>0</v>
      </c>
      <c r="M16" s="16">
        <f t="shared" si="0"/>
        <v>0</v>
      </c>
      <c r="N16" s="16">
        <f t="shared" si="1"/>
        <v>0</v>
      </c>
      <c r="O16" s="38"/>
      <c r="P16" s="3">
        <v>43683</v>
      </c>
      <c r="Q16" s="9">
        <v>6.4040629766000001E-2</v>
      </c>
      <c r="R16" s="9">
        <v>6.1792373927000002E-2</v>
      </c>
      <c r="S16" s="9">
        <v>5.6768737542999999E-2</v>
      </c>
      <c r="T16" s="9">
        <v>5.4520481704E-2</v>
      </c>
    </row>
    <row r="17" spans="1:20" ht="13.5" thickBot="1">
      <c r="A17" s="3">
        <v>43678</v>
      </c>
      <c r="B17" s="7">
        <v>7</v>
      </c>
      <c r="C17" s="8">
        <v>43963.8046875</v>
      </c>
      <c r="D17" s="8">
        <v>0</v>
      </c>
      <c r="E17" s="8">
        <v>0</v>
      </c>
      <c r="F17" s="8">
        <v>3.8504186160000001E-3</v>
      </c>
      <c r="G17" s="8">
        <v>3.8504186160000001E-3</v>
      </c>
      <c r="H17" s="8">
        <v>0</v>
      </c>
      <c r="I17" s="9">
        <v>1.99814147219205E-6</v>
      </c>
      <c r="J17" s="9">
        <v>1.9981414721920601E-6</v>
      </c>
      <c r="K17" s="9">
        <v>1.99814147219205E-6</v>
      </c>
      <c r="L17" s="9">
        <v>1.9981414721920601E-6</v>
      </c>
      <c r="M17" s="16">
        <f t="shared" si="0"/>
        <v>0</v>
      </c>
      <c r="N17" s="16">
        <f t="shared" si="1"/>
        <v>1</v>
      </c>
      <c r="O17" s="38"/>
      <c r="P17" s="3">
        <v>43684</v>
      </c>
      <c r="Q17" s="9">
        <v>3.2408840610000003E-2</v>
      </c>
      <c r="R17" s="9">
        <v>3.2412915296000003E-2</v>
      </c>
      <c r="S17" s="9">
        <v>2.2610050451000001E-2</v>
      </c>
      <c r="T17" s="9">
        <v>2.2614125137E-2</v>
      </c>
    </row>
    <row r="18" spans="1:20" ht="13.5" thickBot="1">
      <c r="A18" s="3">
        <v>43678</v>
      </c>
      <c r="B18" s="7">
        <v>8</v>
      </c>
      <c r="C18" s="8">
        <v>44750.44140625</v>
      </c>
      <c r="D18" s="8">
        <v>91.2</v>
      </c>
      <c r="E18" s="8">
        <v>85.7</v>
      </c>
      <c r="F18" s="8">
        <v>86.625409636664997</v>
      </c>
      <c r="G18" s="8">
        <v>86.625409636664997</v>
      </c>
      <c r="H18" s="8">
        <v>0</v>
      </c>
      <c r="I18" s="9">
        <v>2.3739441420000001E-3</v>
      </c>
      <c r="J18" s="9">
        <v>2.3739441420000001E-3</v>
      </c>
      <c r="K18" s="9">
        <v>4.8023333500000001E-4</v>
      </c>
      <c r="L18" s="9">
        <v>4.8023333500000001E-4</v>
      </c>
      <c r="M18" s="16">
        <f t="shared" si="0"/>
        <v>1</v>
      </c>
      <c r="N18" s="16">
        <f t="shared" si="1"/>
        <v>1</v>
      </c>
      <c r="O18" s="38"/>
      <c r="P18" s="3">
        <v>43685</v>
      </c>
      <c r="Q18" s="9">
        <v>4.0477984921999999E-2</v>
      </c>
      <c r="R18" s="9">
        <v>4.0476823903000003E-2</v>
      </c>
      <c r="S18" s="9">
        <v>3.5079682058000002E-2</v>
      </c>
      <c r="T18" s="9">
        <v>3.5080955924999997E-2</v>
      </c>
    </row>
    <row r="19" spans="1:20" ht="13.5" thickBot="1">
      <c r="A19" s="3">
        <v>43678</v>
      </c>
      <c r="B19" s="7">
        <v>9</v>
      </c>
      <c r="C19" s="8">
        <v>47032.8828125</v>
      </c>
      <c r="D19" s="8">
        <v>788.3</v>
      </c>
      <c r="E19" s="8">
        <v>784.7</v>
      </c>
      <c r="F19" s="8">
        <v>771.19785577676396</v>
      </c>
      <c r="G19" s="8">
        <v>771.91294504976099</v>
      </c>
      <c r="H19" s="8">
        <v>0.71508927299699998</v>
      </c>
      <c r="I19" s="9">
        <v>8.5039205759999993E-3</v>
      </c>
      <c r="J19" s="9">
        <v>8.8750099750000006E-3</v>
      </c>
      <c r="K19" s="9">
        <v>6.6357316810000001E-3</v>
      </c>
      <c r="L19" s="9">
        <v>7.006821081E-3</v>
      </c>
      <c r="M19" s="16">
        <f t="shared" si="0"/>
        <v>1</v>
      </c>
      <c r="N19" s="16">
        <f t="shared" si="1"/>
        <v>0</v>
      </c>
      <c r="O19" s="38"/>
      <c r="P19" s="3">
        <v>43686</v>
      </c>
      <c r="Q19" s="9">
        <v>3.0585623897000001E-2</v>
      </c>
      <c r="R19" s="9">
        <v>3.1291270005000003E-2</v>
      </c>
      <c r="S19" s="9">
        <v>2.9383102519E-2</v>
      </c>
      <c r="T19" s="9">
        <v>2.949721559E-2</v>
      </c>
    </row>
    <row r="20" spans="1:20" ht="13.5" thickBot="1">
      <c r="A20" s="3">
        <v>43678</v>
      </c>
      <c r="B20" s="7">
        <v>10</v>
      </c>
      <c r="C20" s="8">
        <v>50543.69921875</v>
      </c>
      <c r="D20" s="8">
        <v>1458.7</v>
      </c>
      <c r="E20" s="8">
        <v>1451.7</v>
      </c>
      <c r="F20" s="8">
        <v>1362.36918127484</v>
      </c>
      <c r="G20" s="8">
        <v>1362.36918127484</v>
      </c>
      <c r="H20" s="8">
        <v>0</v>
      </c>
      <c r="I20" s="9">
        <v>4.9990046043000003E-2</v>
      </c>
      <c r="J20" s="9">
        <v>4.9990046043000003E-2</v>
      </c>
      <c r="K20" s="9">
        <v>4.6357456525E-2</v>
      </c>
      <c r="L20" s="9">
        <v>4.6357456525E-2</v>
      </c>
      <c r="M20" s="16">
        <f t="shared" si="0"/>
        <v>1</v>
      </c>
      <c r="N20" s="16">
        <f t="shared" si="1"/>
        <v>0</v>
      </c>
      <c r="O20" s="38"/>
      <c r="P20" s="3">
        <v>43687</v>
      </c>
      <c r="Q20" s="9">
        <v>1.7551665841999999E-2</v>
      </c>
      <c r="R20" s="9">
        <v>1.7518353710999999E-2</v>
      </c>
      <c r="S20" s="9">
        <v>1.7273452123000001E-2</v>
      </c>
      <c r="T20" s="9">
        <v>1.7240139992000001E-2</v>
      </c>
    </row>
    <row r="21" spans="1:20" ht="13.5" thickBot="1">
      <c r="A21" s="3">
        <v>43678</v>
      </c>
      <c r="B21" s="7">
        <v>11</v>
      </c>
      <c r="C21" s="8">
        <v>54552.65625</v>
      </c>
      <c r="D21" s="8">
        <v>1622.9</v>
      </c>
      <c r="E21" s="8">
        <v>1614.8</v>
      </c>
      <c r="F21" s="8">
        <v>1515.3232696387499</v>
      </c>
      <c r="G21" s="8">
        <v>1515.3232696387499</v>
      </c>
      <c r="H21" s="8">
        <v>0</v>
      </c>
      <c r="I21" s="9">
        <v>5.5826014717000001E-2</v>
      </c>
      <c r="J21" s="9">
        <v>5.5826014717000001E-2</v>
      </c>
      <c r="K21" s="9">
        <v>5.1622589704000001E-2</v>
      </c>
      <c r="L21" s="9">
        <v>5.1622589704000001E-2</v>
      </c>
      <c r="M21" s="16">
        <f t="shared" si="0"/>
        <v>1</v>
      </c>
      <c r="N21" s="16">
        <f t="shared" si="1"/>
        <v>0</v>
      </c>
      <c r="O21" s="38"/>
      <c r="P21" s="3">
        <v>43688</v>
      </c>
      <c r="Q21" s="9">
        <v>3.0990779866999999E-2</v>
      </c>
      <c r="R21" s="9">
        <v>3.1753526434999998E-2</v>
      </c>
      <c r="S21" s="9">
        <v>3.1012356955999999E-2</v>
      </c>
      <c r="T21" s="9">
        <v>3.1775103524000002E-2</v>
      </c>
    </row>
    <row r="22" spans="1:20" ht="13.5" thickBot="1">
      <c r="A22" s="3">
        <v>43678</v>
      </c>
      <c r="B22" s="7">
        <v>12</v>
      </c>
      <c r="C22" s="8">
        <v>58606.93359375</v>
      </c>
      <c r="D22" s="8">
        <v>1641</v>
      </c>
      <c r="E22" s="8">
        <v>1632.6</v>
      </c>
      <c r="F22" s="8">
        <v>1532.4075030146701</v>
      </c>
      <c r="G22" s="8">
        <v>1539.59159081035</v>
      </c>
      <c r="H22" s="8">
        <v>7.1840877956810001</v>
      </c>
      <c r="I22" s="9">
        <v>5.2625017741999999E-2</v>
      </c>
      <c r="J22" s="9">
        <v>5.635313803E-2</v>
      </c>
      <c r="K22" s="9">
        <v>4.8265910321E-2</v>
      </c>
      <c r="L22" s="9">
        <v>5.1994030609E-2</v>
      </c>
      <c r="M22" s="16">
        <f t="shared" si="0"/>
        <v>1</v>
      </c>
      <c r="N22" s="16">
        <f t="shared" si="1"/>
        <v>0</v>
      </c>
      <c r="O22" s="38"/>
      <c r="P22" s="3">
        <v>43689</v>
      </c>
      <c r="Q22" s="9">
        <v>4.0878211536999998E-2</v>
      </c>
      <c r="R22" s="9">
        <v>4.0620763698000002E-2</v>
      </c>
      <c r="S22" s="9">
        <v>4.0403750864999997E-2</v>
      </c>
      <c r="T22" s="9">
        <v>4.0146303026000002E-2</v>
      </c>
    </row>
    <row r="23" spans="1:20" ht="13.5" thickBot="1">
      <c r="A23" s="3">
        <v>43678</v>
      </c>
      <c r="B23" s="7">
        <v>13</v>
      </c>
      <c r="C23" s="8">
        <v>62142.2421875</v>
      </c>
      <c r="D23" s="8">
        <v>1642.2</v>
      </c>
      <c r="E23" s="8">
        <v>1633.9</v>
      </c>
      <c r="F23" s="8">
        <v>1520.6815838013699</v>
      </c>
      <c r="G23" s="8">
        <v>1520.6815838013699</v>
      </c>
      <c r="H23" s="8">
        <v>0</v>
      </c>
      <c r="I23" s="9">
        <v>6.3060932121000002E-2</v>
      </c>
      <c r="J23" s="9">
        <v>6.3060932121000002E-2</v>
      </c>
      <c r="K23" s="9">
        <v>5.8753718836000002E-2</v>
      </c>
      <c r="L23" s="9">
        <v>5.8753718836000002E-2</v>
      </c>
      <c r="M23" s="16">
        <f t="shared" si="0"/>
        <v>1</v>
      </c>
      <c r="N23" s="16">
        <f t="shared" si="1"/>
        <v>0</v>
      </c>
      <c r="O23" s="38"/>
      <c r="P23" s="3">
        <v>43690</v>
      </c>
      <c r="Q23" s="9">
        <v>3.0758645223000002E-2</v>
      </c>
      <c r="R23" s="9">
        <v>3.075871182E-2</v>
      </c>
      <c r="S23" s="9">
        <v>3.3138362029000001E-2</v>
      </c>
      <c r="T23" s="9">
        <v>3.3138428625999999E-2</v>
      </c>
    </row>
    <row r="24" spans="1:20" ht="13.5" thickBot="1">
      <c r="A24" s="3">
        <v>43678</v>
      </c>
      <c r="B24" s="7">
        <v>14</v>
      </c>
      <c r="C24" s="8">
        <v>65502.1015625</v>
      </c>
      <c r="D24" s="8">
        <v>1575.7</v>
      </c>
      <c r="E24" s="8">
        <v>1567.7</v>
      </c>
      <c r="F24" s="8">
        <v>1531.7885436116301</v>
      </c>
      <c r="G24" s="8">
        <v>1531.7885436116301</v>
      </c>
      <c r="H24" s="8">
        <v>0</v>
      </c>
      <c r="I24" s="9">
        <v>2.2787470880999999E-2</v>
      </c>
      <c r="J24" s="9">
        <v>2.2787470880999999E-2</v>
      </c>
      <c r="K24" s="9">
        <v>1.8635940003999998E-2</v>
      </c>
      <c r="L24" s="9">
        <v>1.8635940003999998E-2</v>
      </c>
      <c r="M24" s="16">
        <f t="shared" si="0"/>
        <v>1</v>
      </c>
      <c r="N24" s="16">
        <f t="shared" si="1"/>
        <v>0</v>
      </c>
      <c r="O24" s="38"/>
      <c r="P24" s="3">
        <v>43691</v>
      </c>
      <c r="Q24" s="9">
        <v>5.9998563658999998E-2</v>
      </c>
      <c r="R24" s="9">
        <v>5.9981243736000001E-2</v>
      </c>
      <c r="S24" s="9">
        <v>5.3502278775000002E-2</v>
      </c>
      <c r="T24" s="9">
        <v>5.3484958851999997E-2</v>
      </c>
    </row>
    <row r="25" spans="1:20" ht="13.5" thickBot="1">
      <c r="A25" s="3">
        <v>43678</v>
      </c>
      <c r="B25" s="7">
        <v>15</v>
      </c>
      <c r="C25" s="8">
        <v>67930.1171875</v>
      </c>
      <c r="D25" s="8">
        <v>1527</v>
      </c>
      <c r="E25" s="8">
        <v>1519.2</v>
      </c>
      <c r="F25" s="8">
        <v>1531.01511760076</v>
      </c>
      <c r="G25" s="8">
        <v>1531.01511760076</v>
      </c>
      <c r="H25" s="8">
        <v>0</v>
      </c>
      <c r="I25" s="9">
        <v>2.0836105859999999E-3</v>
      </c>
      <c r="J25" s="9">
        <v>2.0836105859999999E-3</v>
      </c>
      <c r="K25" s="9">
        <v>6.1313531909999996E-3</v>
      </c>
      <c r="L25" s="9">
        <v>6.1313531909999996E-3</v>
      </c>
      <c r="M25" s="16">
        <f t="shared" si="0"/>
        <v>1</v>
      </c>
      <c r="N25" s="16">
        <f t="shared" si="1"/>
        <v>1</v>
      </c>
      <c r="O25" s="38"/>
      <c r="P25" s="3">
        <v>43692</v>
      </c>
      <c r="Q25" s="9">
        <v>3.3278847355000002E-2</v>
      </c>
      <c r="R25" s="9">
        <v>3.3278893689E-2</v>
      </c>
      <c r="S25" s="9">
        <v>3.0969558304999999E-2</v>
      </c>
      <c r="T25" s="9">
        <v>3.0969604639E-2</v>
      </c>
    </row>
    <row r="26" spans="1:20" ht="13.5" thickBot="1">
      <c r="A26" s="3">
        <v>43678</v>
      </c>
      <c r="B26" s="7">
        <v>16</v>
      </c>
      <c r="C26" s="8">
        <v>69064.359375</v>
      </c>
      <c r="D26" s="8">
        <v>1411.2</v>
      </c>
      <c r="E26" s="8">
        <v>1404.3</v>
      </c>
      <c r="F26" s="8">
        <v>1485.6647540648801</v>
      </c>
      <c r="G26" s="8">
        <v>1485.6647540648801</v>
      </c>
      <c r="H26" s="8">
        <v>0</v>
      </c>
      <c r="I26" s="9">
        <v>3.8642840717999997E-2</v>
      </c>
      <c r="J26" s="9">
        <v>3.8642840717999997E-2</v>
      </c>
      <c r="K26" s="9">
        <v>4.22235361E-2</v>
      </c>
      <c r="L26" s="9">
        <v>4.22235361E-2</v>
      </c>
      <c r="M26" s="16">
        <f t="shared" si="0"/>
        <v>1</v>
      </c>
      <c r="N26" s="16">
        <f t="shared" si="1"/>
        <v>1</v>
      </c>
      <c r="O26" s="38"/>
      <c r="P26" s="3">
        <v>43693</v>
      </c>
      <c r="Q26" s="9">
        <v>3.4902152137E-2</v>
      </c>
      <c r="R26" s="9">
        <v>3.4902152137E-2</v>
      </c>
      <c r="S26" s="9">
        <v>2.8956848907E-2</v>
      </c>
      <c r="T26" s="9">
        <v>2.8956848907E-2</v>
      </c>
    </row>
    <row r="27" spans="1:20" ht="13.5" thickBot="1">
      <c r="A27" s="3">
        <v>43678</v>
      </c>
      <c r="B27" s="7">
        <v>17</v>
      </c>
      <c r="C27" s="8">
        <v>69423.25</v>
      </c>
      <c r="D27" s="8">
        <v>1321.9</v>
      </c>
      <c r="E27" s="8">
        <v>1315.6</v>
      </c>
      <c r="F27" s="8">
        <v>1438.59093832811</v>
      </c>
      <c r="G27" s="8">
        <v>1438.59093832811</v>
      </c>
      <c r="H27" s="8">
        <v>0</v>
      </c>
      <c r="I27" s="9">
        <v>6.0555754192000003E-2</v>
      </c>
      <c r="J27" s="9">
        <v>6.0555754192000003E-2</v>
      </c>
      <c r="K27" s="9">
        <v>6.3825084756999995E-2</v>
      </c>
      <c r="L27" s="9">
        <v>6.3825084756999995E-2</v>
      </c>
      <c r="M27" s="16">
        <f t="shared" si="0"/>
        <v>1</v>
      </c>
      <c r="N27" s="16">
        <f t="shared" si="1"/>
        <v>1</v>
      </c>
      <c r="O27" s="38"/>
      <c r="P27" s="3">
        <v>43694</v>
      </c>
      <c r="Q27" s="9">
        <v>2.535218199E-2</v>
      </c>
      <c r="R27" s="9">
        <v>2.4427314625000002E-2</v>
      </c>
      <c r="S27" s="9">
        <v>2.7422326354999998E-2</v>
      </c>
      <c r="T27" s="9">
        <v>2.5691863051000002E-2</v>
      </c>
    </row>
    <row r="28" spans="1:20" ht="13.5" thickBot="1">
      <c r="A28" s="3">
        <v>43678</v>
      </c>
      <c r="B28" s="7">
        <v>18</v>
      </c>
      <c r="C28" s="8">
        <v>68873.78125</v>
      </c>
      <c r="D28" s="8">
        <v>1306.4000000000001</v>
      </c>
      <c r="E28" s="8">
        <v>1300.5999999999999</v>
      </c>
      <c r="F28" s="8">
        <v>1362.6277212370801</v>
      </c>
      <c r="G28" s="8">
        <v>1362.6277212370801</v>
      </c>
      <c r="H28" s="8">
        <v>0</v>
      </c>
      <c r="I28" s="9">
        <v>2.9178890107000002E-2</v>
      </c>
      <c r="J28" s="9">
        <v>2.9178890107000002E-2</v>
      </c>
      <c r="K28" s="9">
        <v>3.2188749992999997E-2</v>
      </c>
      <c r="L28" s="9">
        <v>3.2188749992999997E-2</v>
      </c>
      <c r="M28" s="16">
        <f t="shared" si="0"/>
        <v>1</v>
      </c>
      <c r="N28" s="16">
        <f t="shared" si="1"/>
        <v>1</v>
      </c>
      <c r="O28" s="38"/>
      <c r="P28" s="3">
        <v>43695</v>
      </c>
      <c r="Q28" s="9">
        <v>2.1341421866999999E-2</v>
      </c>
      <c r="R28" s="9">
        <v>2.2663970788000001E-2</v>
      </c>
      <c r="S28" s="9">
        <v>1.8019030368E-2</v>
      </c>
      <c r="T28" s="9">
        <v>1.9341579288999999E-2</v>
      </c>
    </row>
    <row r="29" spans="1:20" ht="13.5" thickBot="1">
      <c r="A29" s="3">
        <v>43678</v>
      </c>
      <c r="B29" s="7">
        <v>19</v>
      </c>
      <c r="C29" s="8">
        <v>67408.3828125</v>
      </c>
      <c r="D29" s="8">
        <v>1061</v>
      </c>
      <c r="E29" s="8">
        <v>1055.8</v>
      </c>
      <c r="F29" s="8">
        <v>1188.24997050868</v>
      </c>
      <c r="G29" s="8">
        <v>1188.24997050868</v>
      </c>
      <c r="H29" s="8">
        <v>0</v>
      </c>
      <c r="I29" s="9">
        <v>6.6035272707999998E-2</v>
      </c>
      <c r="J29" s="9">
        <v>6.6035272707999998E-2</v>
      </c>
      <c r="K29" s="9">
        <v>6.8733767777999999E-2</v>
      </c>
      <c r="L29" s="9">
        <v>6.8733767777999999E-2</v>
      </c>
      <c r="M29" s="16">
        <f t="shared" si="0"/>
        <v>1</v>
      </c>
      <c r="N29" s="16">
        <f t="shared" si="1"/>
        <v>1</v>
      </c>
      <c r="O29" s="38"/>
      <c r="P29" s="3">
        <v>43696</v>
      </c>
      <c r="Q29" s="9">
        <v>3.5871541595000001E-2</v>
      </c>
      <c r="R29" s="9">
        <v>4.2767940487E-2</v>
      </c>
      <c r="S29" s="9">
        <v>3.8275887501E-2</v>
      </c>
      <c r="T29" s="9">
        <v>4.3545288981999997E-2</v>
      </c>
    </row>
    <row r="30" spans="1:20" ht="13.5" thickBot="1">
      <c r="A30" s="3">
        <v>43678</v>
      </c>
      <c r="B30" s="7">
        <v>20</v>
      </c>
      <c r="C30" s="8">
        <v>65187.94140625</v>
      </c>
      <c r="D30" s="8">
        <v>463.4</v>
      </c>
      <c r="E30" s="8">
        <v>460.8</v>
      </c>
      <c r="F30" s="8">
        <v>448.90807794965002</v>
      </c>
      <c r="G30" s="8">
        <v>448.908077949649</v>
      </c>
      <c r="H30" s="8">
        <v>0</v>
      </c>
      <c r="I30" s="9">
        <v>7.520457732E-3</v>
      </c>
      <c r="J30" s="9">
        <v>7.520457732E-3</v>
      </c>
      <c r="K30" s="9">
        <v>6.1712101970000004E-3</v>
      </c>
      <c r="L30" s="9">
        <v>6.1712101970000004E-3</v>
      </c>
      <c r="M30" s="16">
        <f t="shared" si="0"/>
        <v>1</v>
      </c>
      <c r="N30" s="16">
        <f t="shared" si="1"/>
        <v>0</v>
      </c>
      <c r="O30" s="38"/>
      <c r="P30" s="3">
        <v>43697</v>
      </c>
      <c r="Q30" s="9">
        <v>2.9683701864E-2</v>
      </c>
      <c r="R30" s="9">
        <v>2.9882916015999999E-2</v>
      </c>
      <c r="S30" s="9">
        <v>2.8471603117000002E-2</v>
      </c>
      <c r="T30" s="9">
        <v>2.8670817269000001E-2</v>
      </c>
    </row>
    <row r="31" spans="1:20" ht="13.5" thickBot="1">
      <c r="A31" s="3">
        <v>43678</v>
      </c>
      <c r="B31" s="7">
        <v>21</v>
      </c>
      <c r="C31" s="8">
        <v>62743.85546875</v>
      </c>
      <c r="D31" s="8">
        <v>53.5</v>
      </c>
      <c r="E31" s="8">
        <v>45.4</v>
      </c>
      <c r="F31" s="8">
        <v>35.197729205308001</v>
      </c>
      <c r="G31" s="8">
        <v>35.197999205290003</v>
      </c>
      <c r="H31" s="8">
        <v>2.6999998200000002E-4</v>
      </c>
      <c r="I31" s="9">
        <v>9.4976651759999999E-3</v>
      </c>
      <c r="J31" s="9">
        <v>9.4978052899999995E-3</v>
      </c>
      <c r="K31" s="9">
        <v>5.2942401630000002E-3</v>
      </c>
      <c r="L31" s="9">
        <v>5.2943802769999998E-3</v>
      </c>
      <c r="M31" s="16">
        <f t="shared" si="0"/>
        <v>1</v>
      </c>
      <c r="N31" s="16">
        <f t="shared" si="1"/>
        <v>0</v>
      </c>
      <c r="O31" s="38"/>
      <c r="P31" s="3">
        <v>43698</v>
      </c>
      <c r="Q31" s="9">
        <v>3.0769033958999999E-2</v>
      </c>
      <c r="R31" s="9">
        <v>3.3224056197000001E-2</v>
      </c>
      <c r="S31" s="9">
        <v>2.2853447143999998E-2</v>
      </c>
      <c r="T31" s="9">
        <v>2.4721745193000001E-2</v>
      </c>
    </row>
    <row r="32" spans="1:20" ht="13.5" thickBot="1">
      <c r="A32" s="3">
        <v>43678</v>
      </c>
      <c r="B32" s="7">
        <v>22</v>
      </c>
      <c r="C32" s="8">
        <v>60401.00390625</v>
      </c>
      <c r="D32" s="8">
        <v>0</v>
      </c>
      <c r="E32" s="8">
        <v>0</v>
      </c>
      <c r="F32" s="8">
        <v>0</v>
      </c>
      <c r="G32" s="8">
        <v>2.5777775999999999E-4</v>
      </c>
      <c r="H32" s="8">
        <v>2.5777775999999999E-4</v>
      </c>
      <c r="I32" s="9">
        <v>1.3377154126221201E-7</v>
      </c>
      <c r="J32" s="9">
        <v>0</v>
      </c>
      <c r="K32" s="9">
        <v>1.3377154126221201E-7</v>
      </c>
      <c r="L32" s="9">
        <v>0</v>
      </c>
      <c r="M32" s="16">
        <f t="shared" si="0"/>
        <v>0</v>
      </c>
      <c r="N32" s="16">
        <f t="shared" si="1"/>
        <v>1</v>
      </c>
      <c r="O32" s="38"/>
      <c r="P32" s="3">
        <v>43699</v>
      </c>
      <c r="Q32" s="9">
        <v>5.0076897240000001E-2</v>
      </c>
      <c r="R32" s="9">
        <v>5.0076897240000001E-2</v>
      </c>
      <c r="S32" s="9">
        <v>4.4837554539999998E-2</v>
      </c>
      <c r="T32" s="9">
        <v>4.4837554539999998E-2</v>
      </c>
    </row>
    <row r="33" spans="1:20" ht="13.5" thickBot="1">
      <c r="A33" s="3">
        <v>43678</v>
      </c>
      <c r="B33" s="7">
        <v>23</v>
      </c>
      <c r="C33" s="8">
        <v>56392.1640625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9">
        <v>0</v>
      </c>
      <c r="J33" s="9">
        <v>0</v>
      </c>
      <c r="K33" s="9">
        <v>0</v>
      </c>
      <c r="L33" s="9">
        <v>0</v>
      </c>
      <c r="M33" s="16">
        <f t="shared" si="0"/>
        <v>0</v>
      </c>
      <c r="N33" s="16">
        <f t="shared" si="1"/>
        <v>0</v>
      </c>
      <c r="O33" s="38"/>
      <c r="P33" s="3">
        <v>43700</v>
      </c>
      <c r="Q33" s="9">
        <v>2.7618012862E-2</v>
      </c>
      <c r="R33" s="9">
        <v>2.7619669036000001E-2</v>
      </c>
      <c r="S33" s="9">
        <v>2.6030333256000002E-2</v>
      </c>
      <c r="T33" s="9">
        <v>2.6031989429999999E-2</v>
      </c>
    </row>
    <row r="34" spans="1:20" ht="13.5" thickBot="1">
      <c r="A34" s="3">
        <v>43678</v>
      </c>
      <c r="B34" s="7">
        <v>24</v>
      </c>
      <c r="C34" s="8">
        <v>52189.19140625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9">
        <v>0</v>
      </c>
      <c r="J34" s="9">
        <v>0</v>
      </c>
      <c r="K34" s="9">
        <v>0</v>
      </c>
      <c r="L34" s="9">
        <v>0</v>
      </c>
      <c r="M34" s="16">
        <f t="shared" si="0"/>
        <v>0</v>
      </c>
      <c r="N34" s="16">
        <f t="shared" si="1"/>
        <v>0</v>
      </c>
      <c r="O34" s="38"/>
      <c r="P34" s="3">
        <v>43701</v>
      </c>
      <c r="Q34" s="9">
        <v>4.7125863971E-2</v>
      </c>
      <c r="R34" s="9">
        <v>4.7119756952999997E-2</v>
      </c>
      <c r="S34" s="9">
        <v>5.0284776316999999E-2</v>
      </c>
      <c r="T34" s="9">
        <v>5.0278669297999998E-2</v>
      </c>
    </row>
    <row r="35" spans="1:20" ht="13.5" thickBot="1">
      <c r="A35" s="3">
        <v>43679</v>
      </c>
      <c r="B35" s="7">
        <v>1</v>
      </c>
      <c r="C35" s="8">
        <v>48586.95703125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9">
        <v>0</v>
      </c>
      <c r="J35" s="9">
        <v>0</v>
      </c>
      <c r="K35" s="9">
        <v>0</v>
      </c>
      <c r="L35" s="9">
        <v>0</v>
      </c>
      <c r="M35" s="16">
        <f t="shared" si="0"/>
        <v>0</v>
      </c>
      <c r="N35" s="16">
        <f t="shared" si="1"/>
        <v>0</v>
      </c>
      <c r="O35" s="38"/>
      <c r="P35" s="3">
        <v>43702</v>
      </c>
      <c r="Q35" s="9">
        <v>1.6946890877E-2</v>
      </c>
      <c r="R35" s="9">
        <v>1.6946911394000001E-2</v>
      </c>
      <c r="S35" s="9">
        <v>1.5675329621E-2</v>
      </c>
      <c r="T35" s="9">
        <v>1.5675350138000001E-2</v>
      </c>
    </row>
    <row r="36" spans="1:20" ht="13.5" thickBot="1">
      <c r="A36" s="3">
        <v>43679</v>
      </c>
      <c r="B36" s="7">
        <v>2</v>
      </c>
      <c r="C36" s="8">
        <v>45676.9296875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9">
        <v>0</v>
      </c>
      <c r="J36" s="9">
        <v>0</v>
      </c>
      <c r="K36" s="9">
        <v>0</v>
      </c>
      <c r="L36" s="9">
        <v>0</v>
      </c>
      <c r="M36" s="16">
        <f t="shared" si="0"/>
        <v>0</v>
      </c>
      <c r="N36" s="16">
        <f t="shared" si="1"/>
        <v>0</v>
      </c>
      <c r="O36" s="38"/>
      <c r="P36" s="3">
        <v>43703</v>
      </c>
      <c r="Q36" s="9">
        <v>3.3320573550000003E-2</v>
      </c>
      <c r="R36" s="9">
        <v>3.3592402423000003E-2</v>
      </c>
      <c r="S36" s="9">
        <v>3.203898795E-2</v>
      </c>
      <c r="T36" s="9">
        <v>3.2200692385999999E-2</v>
      </c>
    </row>
    <row r="37" spans="1:20" ht="13.5" thickBot="1">
      <c r="A37" s="3">
        <v>43679</v>
      </c>
      <c r="B37" s="7">
        <v>3</v>
      </c>
      <c r="C37" s="8">
        <v>43704.76953125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9">
        <v>0</v>
      </c>
      <c r="J37" s="9">
        <v>0</v>
      </c>
      <c r="K37" s="9">
        <v>0</v>
      </c>
      <c r="L37" s="9">
        <v>0</v>
      </c>
      <c r="M37" s="16">
        <f t="shared" si="0"/>
        <v>0</v>
      </c>
      <c r="N37" s="16">
        <f t="shared" si="1"/>
        <v>0</v>
      </c>
      <c r="O37" s="38"/>
      <c r="P37" s="3">
        <v>43704</v>
      </c>
      <c r="Q37" s="9">
        <v>4.9798435058000003E-2</v>
      </c>
      <c r="R37" s="9">
        <v>4.9556673789999998E-2</v>
      </c>
      <c r="S37" s="9">
        <v>4.7496299628999997E-2</v>
      </c>
      <c r="T37" s="9">
        <v>4.7254538360999999E-2</v>
      </c>
    </row>
    <row r="38" spans="1:20" ht="13.5" thickBot="1">
      <c r="A38" s="3">
        <v>43679</v>
      </c>
      <c r="B38" s="7">
        <v>4</v>
      </c>
      <c r="C38" s="8">
        <v>42372.6484375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9">
        <v>0</v>
      </c>
      <c r="J38" s="9">
        <v>0</v>
      </c>
      <c r="K38" s="9">
        <v>0</v>
      </c>
      <c r="L38" s="9">
        <v>0</v>
      </c>
      <c r="M38" s="16">
        <f t="shared" si="0"/>
        <v>0</v>
      </c>
      <c r="N38" s="16">
        <f t="shared" si="1"/>
        <v>0</v>
      </c>
      <c r="O38" s="38"/>
      <c r="P38" s="3">
        <v>43705</v>
      </c>
      <c r="Q38" s="9">
        <v>5.9640815808999999E-2</v>
      </c>
      <c r="R38" s="9">
        <v>5.9640815808999999E-2</v>
      </c>
      <c r="S38" s="9">
        <v>6.0581515975E-2</v>
      </c>
      <c r="T38" s="9">
        <v>6.0581515975E-2</v>
      </c>
    </row>
    <row r="39" spans="1:20" ht="13.5" thickBot="1">
      <c r="A39" s="3">
        <v>43679</v>
      </c>
      <c r="B39" s="7">
        <v>5</v>
      </c>
      <c r="C39" s="8">
        <v>41991.9453125</v>
      </c>
      <c r="D39" s="8">
        <v>0</v>
      </c>
      <c r="E39" s="8">
        <v>0</v>
      </c>
      <c r="F39" s="8">
        <v>1.4444444742467699E-5</v>
      </c>
      <c r="G39" s="8">
        <v>1.4444444742467699E-5</v>
      </c>
      <c r="H39" s="8">
        <v>0</v>
      </c>
      <c r="I39" s="9">
        <v>7.4958197937040506E-9</v>
      </c>
      <c r="J39" s="9">
        <v>7.4958197937040506E-9</v>
      </c>
      <c r="K39" s="9">
        <v>7.4958197937040506E-9</v>
      </c>
      <c r="L39" s="9">
        <v>7.4958197937040506E-9</v>
      </c>
      <c r="M39" s="16">
        <f t="shared" si="0"/>
        <v>0</v>
      </c>
      <c r="N39" s="16">
        <f t="shared" si="1"/>
        <v>1</v>
      </c>
      <c r="O39" s="38"/>
      <c r="P39" s="3">
        <v>43706</v>
      </c>
      <c r="Q39" s="9">
        <v>1.3454002996000001E-2</v>
      </c>
      <c r="R39" s="9">
        <v>1.3454002996000001E-2</v>
      </c>
      <c r="S39" s="9">
        <v>1.4272372981E-2</v>
      </c>
      <c r="T39" s="9">
        <v>1.4272372981E-2</v>
      </c>
    </row>
    <row r="40" spans="1:20" ht="13.5" thickBot="1">
      <c r="A40" s="3">
        <v>43679</v>
      </c>
      <c r="B40" s="7">
        <v>6</v>
      </c>
      <c r="C40" s="8">
        <v>42776.25</v>
      </c>
      <c r="D40" s="8">
        <v>0</v>
      </c>
      <c r="E40" s="8">
        <v>0</v>
      </c>
      <c r="F40" s="8">
        <v>1.5168534383999999E-2</v>
      </c>
      <c r="G40" s="8">
        <v>1.5168534383999999E-2</v>
      </c>
      <c r="H40" s="8">
        <v>0</v>
      </c>
      <c r="I40" s="9">
        <v>7.8715798572046697E-6</v>
      </c>
      <c r="J40" s="9">
        <v>7.8715798572046697E-6</v>
      </c>
      <c r="K40" s="9">
        <v>7.8715798572046697E-6</v>
      </c>
      <c r="L40" s="9">
        <v>7.8715798572046697E-6</v>
      </c>
      <c r="M40" s="16">
        <f t="shared" si="0"/>
        <v>0</v>
      </c>
      <c r="N40" s="16">
        <f t="shared" si="1"/>
        <v>1</v>
      </c>
      <c r="O40" s="38"/>
      <c r="P40" s="3">
        <v>43707</v>
      </c>
      <c r="Q40" s="9">
        <v>5.0702166143000001E-2</v>
      </c>
      <c r="R40" s="9">
        <v>5.0702166143000001E-2</v>
      </c>
      <c r="S40" s="9">
        <v>4.9745589180000001E-2</v>
      </c>
      <c r="T40" s="9">
        <v>4.9745589180000001E-2</v>
      </c>
    </row>
    <row r="41" spans="1:20" ht="13.5" thickBot="1">
      <c r="A41" s="3">
        <v>43679</v>
      </c>
      <c r="B41" s="7">
        <v>7</v>
      </c>
      <c r="C41" s="8">
        <v>44159.81640625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9">
        <v>0</v>
      </c>
      <c r="J41" s="9">
        <v>0</v>
      </c>
      <c r="K41" s="9">
        <v>0</v>
      </c>
      <c r="L41" s="9">
        <v>0</v>
      </c>
      <c r="M41" s="16">
        <f t="shared" si="0"/>
        <v>0</v>
      </c>
      <c r="N41" s="16">
        <f t="shared" si="1"/>
        <v>0</v>
      </c>
      <c r="O41" s="38"/>
      <c r="P41" s="3">
        <v>43708</v>
      </c>
      <c r="Q41" s="9">
        <v>3.6002442912999998E-2</v>
      </c>
      <c r="R41" s="9">
        <v>3.6002442912999998E-2</v>
      </c>
      <c r="S41" s="9">
        <v>3.4224241753999997E-2</v>
      </c>
      <c r="T41" s="9">
        <v>3.4224241753999997E-2</v>
      </c>
    </row>
    <row r="42" spans="1:20" ht="13.5" thickBot="1">
      <c r="A42" s="3">
        <v>43679</v>
      </c>
      <c r="B42" s="7">
        <v>8</v>
      </c>
      <c r="C42" s="8">
        <v>45008.39453125</v>
      </c>
      <c r="D42" s="8">
        <v>87.1</v>
      </c>
      <c r="E42" s="8">
        <v>82.4</v>
      </c>
      <c r="F42" s="8">
        <v>105.40348297878499</v>
      </c>
      <c r="G42" s="8">
        <v>105.40348297878499</v>
      </c>
      <c r="H42" s="8">
        <v>0</v>
      </c>
      <c r="I42" s="9">
        <v>9.4984343419999995E-3</v>
      </c>
      <c r="J42" s="9">
        <v>9.4984343419999995E-3</v>
      </c>
      <c r="K42" s="9">
        <v>1.1937458733000001E-2</v>
      </c>
      <c r="L42" s="9">
        <v>1.1937458733000001E-2</v>
      </c>
      <c r="M42" s="16">
        <f t="shared" si="0"/>
        <v>1</v>
      </c>
      <c r="N42" s="16">
        <f t="shared" si="1"/>
        <v>1</v>
      </c>
      <c r="O42" s="38"/>
      <c r="P42" s="38"/>
      <c r="Q42" s="38"/>
      <c r="R42" s="38"/>
      <c r="S42" s="38"/>
      <c r="T42" s="38"/>
    </row>
    <row r="43" spans="1:20" ht="13.5" thickBot="1">
      <c r="A43" s="3">
        <v>43679</v>
      </c>
      <c r="B43" s="7">
        <v>9</v>
      </c>
      <c r="C43" s="8">
        <v>47610.76171875</v>
      </c>
      <c r="D43" s="8">
        <v>796.1</v>
      </c>
      <c r="E43" s="8">
        <v>789.1</v>
      </c>
      <c r="F43" s="8">
        <v>837.610987148351</v>
      </c>
      <c r="G43" s="8">
        <v>837.610987148351</v>
      </c>
      <c r="H43" s="8">
        <v>0</v>
      </c>
      <c r="I43" s="9">
        <v>2.1541768110000001E-2</v>
      </c>
      <c r="J43" s="9">
        <v>2.1541768110000001E-2</v>
      </c>
      <c r="K43" s="9">
        <v>2.5174357626999998E-2</v>
      </c>
      <c r="L43" s="9">
        <v>2.5174357626999998E-2</v>
      </c>
      <c r="M43" s="16">
        <f t="shared" si="0"/>
        <v>1</v>
      </c>
      <c r="N43" s="16">
        <f t="shared" si="1"/>
        <v>1</v>
      </c>
      <c r="O43" s="38"/>
      <c r="P43" s="47" t="s">
        <v>64</v>
      </c>
      <c r="Q43" s="38"/>
      <c r="R43" s="38"/>
      <c r="S43" s="38"/>
      <c r="T43" s="38"/>
    </row>
    <row r="44" spans="1:20" ht="26.25" customHeight="1" thickBot="1">
      <c r="A44" s="3">
        <v>43679</v>
      </c>
      <c r="B44" s="7">
        <v>10</v>
      </c>
      <c r="C44" s="8">
        <v>51255.9765625</v>
      </c>
      <c r="D44" s="8">
        <v>1452.8</v>
      </c>
      <c r="E44" s="8">
        <v>1441.6</v>
      </c>
      <c r="F44" s="8">
        <v>1382.9369869470599</v>
      </c>
      <c r="G44" s="8">
        <v>1382.9369869470599</v>
      </c>
      <c r="H44" s="8">
        <v>0</v>
      </c>
      <c r="I44" s="9">
        <v>3.6254806980999997E-2</v>
      </c>
      <c r="J44" s="9">
        <v>3.6254806980999997E-2</v>
      </c>
      <c r="K44" s="9">
        <v>3.0442663753000001E-2</v>
      </c>
      <c r="L44" s="9">
        <v>3.0442663753000001E-2</v>
      </c>
      <c r="M44" s="16">
        <f t="shared" si="0"/>
        <v>1</v>
      </c>
      <c r="N44" s="16">
        <f t="shared" si="1"/>
        <v>0</v>
      </c>
      <c r="O44" s="38"/>
      <c r="P44" s="6" t="s">
        <v>60</v>
      </c>
      <c r="Q44" s="6" t="s">
        <v>61</v>
      </c>
      <c r="R44" s="6" t="s">
        <v>62</v>
      </c>
      <c r="S44" s="6" t="s">
        <v>63</v>
      </c>
    </row>
    <row r="45" spans="1:20" ht="13.5" thickBot="1">
      <c r="A45" s="3">
        <v>43679</v>
      </c>
      <c r="B45" s="7">
        <v>11</v>
      </c>
      <c r="C45" s="8">
        <v>55466.40625</v>
      </c>
      <c r="D45" s="8">
        <v>1597.8</v>
      </c>
      <c r="E45" s="8">
        <v>1572.3</v>
      </c>
      <c r="F45" s="8">
        <v>1502.98173661788</v>
      </c>
      <c r="G45" s="8">
        <v>1507.0814880183</v>
      </c>
      <c r="H45" s="8">
        <v>4.0997514004170004</v>
      </c>
      <c r="I45" s="9">
        <v>4.7077587950999998E-2</v>
      </c>
      <c r="J45" s="9">
        <v>4.9205118515999999E-2</v>
      </c>
      <c r="K45" s="9">
        <v>3.384458328E-2</v>
      </c>
      <c r="L45" s="9">
        <v>3.5972113845999999E-2</v>
      </c>
      <c r="M45" s="16">
        <f t="shared" si="0"/>
        <v>1</v>
      </c>
      <c r="N45" s="16">
        <f t="shared" si="1"/>
        <v>0</v>
      </c>
      <c r="O45" s="38"/>
      <c r="P45" s="9">
        <v>3.6739022779999998E-2</v>
      </c>
      <c r="Q45" s="9">
        <v>3.7444900691000003E-2</v>
      </c>
      <c r="R45" s="9">
        <v>3.4930442349000002E-2</v>
      </c>
      <c r="S45" s="9">
        <v>3.5516365360000003E-2</v>
      </c>
    </row>
    <row r="46" spans="1:20" ht="13.5" thickBot="1">
      <c r="A46" s="3">
        <v>43679</v>
      </c>
      <c r="B46" s="7">
        <v>12</v>
      </c>
      <c r="C46" s="8">
        <v>59494.9453125</v>
      </c>
      <c r="D46" s="8">
        <v>1623.3</v>
      </c>
      <c r="E46" s="8">
        <v>1599.8</v>
      </c>
      <c r="F46" s="8">
        <v>1537.0236029529599</v>
      </c>
      <c r="G46" s="8">
        <v>1552.83949588882</v>
      </c>
      <c r="H46" s="8">
        <v>15.815892935859001</v>
      </c>
      <c r="I46" s="9">
        <v>3.6564869803E-2</v>
      </c>
      <c r="J46" s="9">
        <v>4.4772390787000002E-2</v>
      </c>
      <c r="K46" s="9">
        <v>2.4369747851999999E-2</v>
      </c>
      <c r="L46" s="9">
        <v>3.2577268835999998E-2</v>
      </c>
      <c r="M46" s="16">
        <f t="shared" si="0"/>
        <v>1</v>
      </c>
      <c r="N46" s="16">
        <f t="shared" si="1"/>
        <v>0</v>
      </c>
      <c r="O46" s="38"/>
      <c r="P46" s="38"/>
      <c r="Q46" s="38"/>
      <c r="R46" s="38"/>
      <c r="S46" s="38"/>
      <c r="T46" s="38"/>
    </row>
    <row r="47" spans="1:20" ht="13.5" thickBot="1">
      <c r="A47" s="3">
        <v>43679</v>
      </c>
      <c r="B47" s="7">
        <v>13</v>
      </c>
      <c r="C47" s="8">
        <v>63022.80078125</v>
      </c>
      <c r="D47" s="8">
        <v>1631.3</v>
      </c>
      <c r="E47" s="8">
        <v>1612.2</v>
      </c>
      <c r="F47" s="8">
        <v>1559.3555893347</v>
      </c>
      <c r="G47" s="8">
        <v>1561.4540908198901</v>
      </c>
      <c r="H47" s="8">
        <v>2.0985014851880002</v>
      </c>
      <c r="I47" s="9">
        <v>3.6245931074000003E-2</v>
      </c>
      <c r="J47" s="9">
        <v>3.7334930288000001E-2</v>
      </c>
      <c r="K47" s="9">
        <v>2.6334151104999998E-2</v>
      </c>
      <c r="L47" s="9">
        <v>2.7423150319E-2</v>
      </c>
      <c r="M47" s="16">
        <f t="shared" si="0"/>
        <v>1</v>
      </c>
      <c r="N47" s="16">
        <f t="shared" si="1"/>
        <v>0</v>
      </c>
      <c r="O47" s="38"/>
      <c r="P47" s="47" t="s">
        <v>65</v>
      </c>
      <c r="Q47" s="38"/>
      <c r="R47" s="38"/>
      <c r="S47" s="38"/>
      <c r="T47" s="38"/>
    </row>
    <row r="48" spans="1:20" ht="13.5" thickBot="1">
      <c r="A48" s="3">
        <v>43679</v>
      </c>
      <c r="B48" s="7">
        <v>14</v>
      </c>
      <c r="C48" s="8">
        <v>66026.6953125</v>
      </c>
      <c r="D48" s="8">
        <v>1564.9</v>
      </c>
      <c r="E48" s="8">
        <v>1553.6</v>
      </c>
      <c r="F48" s="8">
        <v>1558.6950092956799</v>
      </c>
      <c r="G48" s="8">
        <v>1558.6950092956799</v>
      </c>
      <c r="H48" s="8">
        <v>0</v>
      </c>
      <c r="I48" s="9">
        <v>3.220026312E-3</v>
      </c>
      <c r="J48" s="9">
        <v>3.220026312E-3</v>
      </c>
      <c r="K48" s="9">
        <v>2.6440110510000002E-3</v>
      </c>
      <c r="L48" s="9">
        <v>2.6440110510000002E-3</v>
      </c>
      <c r="M48" s="16">
        <f t="shared" si="0"/>
        <v>1</v>
      </c>
      <c r="N48" s="16">
        <f t="shared" si="1"/>
        <v>1</v>
      </c>
      <c r="O48" s="38"/>
      <c r="P48" s="2" t="s">
        <v>18</v>
      </c>
      <c r="Q48" s="2" t="s">
        <v>66</v>
      </c>
    </row>
    <row r="49" spans="1:17" ht="13.5" thickBot="1">
      <c r="A49" s="3">
        <v>43679</v>
      </c>
      <c r="B49" s="7">
        <v>15</v>
      </c>
      <c r="C49" s="8">
        <v>68004.234375</v>
      </c>
      <c r="D49" s="8">
        <v>1525.3</v>
      </c>
      <c r="E49" s="8">
        <v>1516.3</v>
      </c>
      <c r="F49" s="8">
        <v>1556.75415618844</v>
      </c>
      <c r="G49" s="8">
        <v>1556.75415618844</v>
      </c>
      <c r="H49" s="8">
        <v>0</v>
      </c>
      <c r="I49" s="9">
        <v>1.6322862577999999E-2</v>
      </c>
      <c r="J49" s="9">
        <v>1.6322862577999999E-2</v>
      </c>
      <c r="K49" s="9">
        <v>2.0993334814000002E-2</v>
      </c>
      <c r="L49" s="9">
        <v>2.0993334814000002E-2</v>
      </c>
      <c r="M49" s="16">
        <f t="shared" si="0"/>
        <v>1</v>
      </c>
      <c r="N49" s="16">
        <f t="shared" si="1"/>
        <v>1</v>
      </c>
      <c r="O49" s="38"/>
      <c r="P49" s="3">
        <v>43678</v>
      </c>
      <c r="Q49" s="4">
        <v>1927</v>
      </c>
    </row>
    <row r="50" spans="1:17" ht="13.5" thickBot="1">
      <c r="A50" s="3">
        <v>43679</v>
      </c>
      <c r="B50" s="7">
        <v>16</v>
      </c>
      <c r="C50" s="8">
        <v>69165.6875</v>
      </c>
      <c r="D50" s="8">
        <v>1444.2</v>
      </c>
      <c r="E50" s="8">
        <v>1436.2</v>
      </c>
      <c r="F50" s="8">
        <v>1544.6375801356601</v>
      </c>
      <c r="G50" s="8">
        <v>1544.6375801356601</v>
      </c>
      <c r="H50" s="8">
        <v>0</v>
      </c>
      <c r="I50" s="9">
        <v>5.2121214393E-2</v>
      </c>
      <c r="J50" s="9">
        <v>5.2121214393E-2</v>
      </c>
      <c r="K50" s="9">
        <v>5.6272745270000001E-2</v>
      </c>
      <c r="L50" s="9">
        <v>5.6272745270000001E-2</v>
      </c>
      <c r="M50" s="16">
        <f t="shared" si="0"/>
        <v>1</v>
      </c>
      <c r="N50" s="16">
        <f t="shared" si="1"/>
        <v>1</v>
      </c>
      <c r="O50" s="38"/>
      <c r="P50" s="3">
        <v>43679</v>
      </c>
      <c r="Q50" s="4">
        <v>1927</v>
      </c>
    </row>
    <row r="51" spans="1:17" ht="13.5" thickBot="1">
      <c r="A51" s="3">
        <v>43679</v>
      </c>
      <c r="B51" s="7">
        <v>17</v>
      </c>
      <c r="C51" s="8">
        <v>69430.5390625</v>
      </c>
      <c r="D51" s="8">
        <v>1342</v>
      </c>
      <c r="E51" s="8">
        <v>1334.2</v>
      </c>
      <c r="F51" s="8">
        <v>1455.54973952161</v>
      </c>
      <c r="G51" s="8">
        <v>1455.54973952161</v>
      </c>
      <c r="H51" s="8">
        <v>0</v>
      </c>
      <c r="I51" s="9">
        <v>5.8925656212000001E-2</v>
      </c>
      <c r="J51" s="9">
        <v>5.8925656212000001E-2</v>
      </c>
      <c r="K51" s="9">
        <v>6.2973398816999995E-2</v>
      </c>
      <c r="L51" s="9">
        <v>6.2973398816999995E-2</v>
      </c>
      <c r="M51" s="16">
        <f t="shared" si="0"/>
        <v>1</v>
      </c>
      <c r="N51" s="16">
        <f t="shared" si="1"/>
        <v>1</v>
      </c>
      <c r="O51" s="38"/>
      <c r="P51" s="3">
        <v>43680</v>
      </c>
      <c r="Q51" s="4">
        <v>1927</v>
      </c>
    </row>
    <row r="52" spans="1:17" ht="13.5" thickBot="1">
      <c r="A52" s="3">
        <v>43679</v>
      </c>
      <c r="B52" s="7">
        <v>18</v>
      </c>
      <c r="C52" s="8">
        <v>68952.0625</v>
      </c>
      <c r="D52" s="8">
        <v>1269.0999999999999</v>
      </c>
      <c r="E52" s="8">
        <v>1262.3</v>
      </c>
      <c r="F52" s="8">
        <v>1410.4940075488901</v>
      </c>
      <c r="G52" s="8">
        <v>1410.4940075488901</v>
      </c>
      <c r="H52" s="8">
        <v>0</v>
      </c>
      <c r="I52" s="9">
        <v>7.3375198520000004E-2</v>
      </c>
      <c r="J52" s="9">
        <v>7.3375198520000004E-2</v>
      </c>
      <c r="K52" s="9">
        <v>7.6903999764999995E-2</v>
      </c>
      <c r="L52" s="9">
        <v>7.6903999764999995E-2</v>
      </c>
      <c r="M52" s="16">
        <f t="shared" si="0"/>
        <v>1</v>
      </c>
      <c r="N52" s="16">
        <f t="shared" si="1"/>
        <v>1</v>
      </c>
      <c r="O52" s="38"/>
      <c r="P52" s="3">
        <v>43681</v>
      </c>
      <c r="Q52" s="4">
        <v>1927</v>
      </c>
    </row>
    <row r="53" spans="1:17" ht="13.5" thickBot="1">
      <c r="A53" s="3">
        <v>43679</v>
      </c>
      <c r="B53" s="7">
        <v>19</v>
      </c>
      <c r="C53" s="8">
        <v>67471.671875</v>
      </c>
      <c r="D53" s="8">
        <v>1091.8</v>
      </c>
      <c r="E53" s="8">
        <v>828.6</v>
      </c>
      <c r="F53" s="8">
        <v>1206.7671537654301</v>
      </c>
      <c r="G53" s="8">
        <v>1206.7671537654301</v>
      </c>
      <c r="H53" s="8">
        <v>0</v>
      </c>
      <c r="I53" s="9">
        <v>5.9661211087000003E-2</v>
      </c>
      <c r="J53" s="9">
        <v>5.9661211087000003E-2</v>
      </c>
      <c r="K53" s="9">
        <v>0.19624657694100001</v>
      </c>
      <c r="L53" s="9">
        <v>0.19624657694100001</v>
      </c>
      <c r="M53" s="16">
        <f t="shared" si="0"/>
        <v>1</v>
      </c>
      <c r="N53" s="16">
        <f t="shared" si="1"/>
        <v>1</v>
      </c>
      <c r="O53" s="38"/>
      <c r="P53" s="3">
        <v>43682</v>
      </c>
      <c r="Q53" s="4">
        <v>1927</v>
      </c>
    </row>
    <row r="54" spans="1:17" ht="13.5" thickBot="1">
      <c r="A54" s="3">
        <v>43679</v>
      </c>
      <c r="B54" s="7">
        <v>20</v>
      </c>
      <c r="C54" s="8">
        <v>64835.796875</v>
      </c>
      <c r="D54" s="8">
        <v>483.8</v>
      </c>
      <c r="E54" s="8">
        <v>476.9</v>
      </c>
      <c r="F54" s="8">
        <v>593.996051921613</v>
      </c>
      <c r="G54" s="8">
        <v>593.996051921613</v>
      </c>
      <c r="H54" s="8">
        <v>0</v>
      </c>
      <c r="I54" s="9">
        <v>5.7185289009000002E-2</v>
      </c>
      <c r="J54" s="9">
        <v>5.7185289009000002E-2</v>
      </c>
      <c r="K54" s="9">
        <v>6.0765984390999998E-2</v>
      </c>
      <c r="L54" s="9">
        <v>6.0765984390999998E-2</v>
      </c>
      <c r="M54" s="16">
        <f t="shared" si="0"/>
        <v>1</v>
      </c>
      <c r="N54" s="16">
        <f t="shared" si="1"/>
        <v>1</v>
      </c>
      <c r="O54" s="38"/>
      <c r="P54" s="3">
        <v>43683</v>
      </c>
      <c r="Q54" s="4">
        <v>1927</v>
      </c>
    </row>
    <row r="55" spans="1:17" ht="13.5" thickBot="1">
      <c r="A55" s="3">
        <v>43679</v>
      </c>
      <c r="B55" s="7">
        <v>21</v>
      </c>
      <c r="C55" s="8">
        <v>62439.03125</v>
      </c>
      <c r="D55" s="8">
        <v>55.4</v>
      </c>
      <c r="E55" s="8">
        <v>48.1</v>
      </c>
      <c r="F55" s="8">
        <v>30.37381145746</v>
      </c>
      <c r="G55" s="8">
        <v>30.37381145746</v>
      </c>
      <c r="H55" s="8">
        <v>0</v>
      </c>
      <c r="I55" s="9">
        <v>1.2987124308E-2</v>
      </c>
      <c r="J55" s="9">
        <v>1.2987124308E-2</v>
      </c>
      <c r="K55" s="9">
        <v>9.1988523830000002E-3</v>
      </c>
      <c r="L55" s="9">
        <v>9.1988523830000002E-3</v>
      </c>
      <c r="M55" s="16">
        <f t="shared" si="0"/>
        <v>1</v>
      </c>
      <c r="N55" s="16">
        <f t="shared" si="1"/>
        <v>0</v>
      </c>
      <c r="O55" s="38"/>
      <c r="P55" s="3">
        <v>43684</v>
      </c>
      <c r="Q55" s="4">
        <v>1927</v>
      </c>
    </row>
    <row r="56" spans="1:17" ht="13.5" thickBot="1">
      <c r="A56" s="3">
        <v>43679</v>
      </c>
      <c r="B56" s="7">
        <v>22</v>
      </c>
      <c r="C56" s="8">
        <v>60109.71484375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9">
        <v>0</v>
      </c>
      <c r="J56" s="9">
        <v>0</v>
      </c>
      <c r="K56" s="9">
        <v>0</v>
      </c>
      <c r="L56" s="9">
        <v>0</v>
      </c>
      <c r="M56" s="16">
        <f t="shared" si="0"/>
        <v>0</v>
      </c>
      <c r="N56" s="16">
        <f t="shared" si="1"/>
        <v>0</v>
      </c>
      <c r="O56" s="38"/>
      <c r="P56" s="3">
        <v>43685</v>
      </c>
      <c r="Q56" s="4">
        <v>1927</v>
      </c>
    </row>
    <row r="57" spans="1:17" ht="13.5" thickBot="1">
      <c r="A57" s="3">
        <v>43679</v>
      </c>
      <c r="B57" s="7">
        <v>23</v>
      </c>
      <c r="C57" s="8">
        <v>56647.0078125</v>
      </c>
      <c r="D57" s="8">
        <v>0</v>
      </c>
      <c r="E57" s="8">
        <v>0</v>
      </c>
      <c r="F57" s="8">
        <v>1.5555556035704099E-5</v>
      </c>
      <c r="G57" s="8">
        <v>1.5555556035704099E-5</v>
      </c>
      <c r="H57" s="8">
        <v>0</v>
      </c>
      <c r="I57" s="9">
        <v>8.0724213989123499E-9</v>
      </c>
      <c r="J57" s="9">
        <v>8.0724213989123499E-9</v>
      </c>
      <c r="K57" s="9">
        <v>8.0724213989123499E-9</v>
      </c>
      <c r="L57" s="9">
        <v>8.0724213989123499E-9</v>
      </c>
      <c r="M57" s="16">
        <f t="shared" si="0"/>
        <v>0</v>
      </c>
      <c r="N57" s="16">
        <f t="shared" si="1"/>
        <v>1</v>
      </c>
      <c r="O57" s="38"/>
      <c r="P57" s="3">
        <v>43686</v>
      </c>
      <c r="Q57" s="4">
        <v>1927</v>
      </c>
    </row>
    <row r="58" spans="1:17" ht="13.5" thickBot="1">
      <c r="A58" s="3">
        <v>43679</v>
      </c>
      <c r="B58" s="7">
        <v>24</v>
      </c>
      <c r="C58" s="8">
        <v>53093.26953125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9">
        <v>0</v>
      </c>
      <c r="J58" s="9">
        <v>0</v>
      </c>
      <c r="K58" s="9">
        <v>0</v>
      </c>
      <c r="L58" s="9">
        <v>0</v>
      </c>
      <c r="M58" s="16">
        <f t="shared" si="0"/>
        <v>0</v>
      </c>
      <c r="N58" s="16">
        <f t="shared" si="1"/>
        <v>0</v>
      </c>
      <c r="O58" s="38"/>
      <c r="P58" s="3">
        <v>43687</v>
      </c>
      <c r="Q58" s="4">
        <v>1927</v>
      </c>
    </row>
    <row r="59" spans="1:17" ht="13.5" thickBot="1">
      <c r="A59" s="3">
        <v>43680</v>
      </c>
      <c r="B59" s="7">
        <v>1</v>
      </c>
      <c r="C59" s="8">
        <v>49798.84765625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9">
        <v>0</v>
      </c>
      <c r="J59" s="9">
        <v>0</v>
      </c>
      <c r="K59" s="9">
        <v>0</v>
      </c>
      <c r="L59" s="9">
        <v>0</v>
      </c>
      <c r="M59" s="16">
        <f t="shared" si="0"/>
        <v>0</v>
      </c>
      <c r="N59" s="16">
        <f t="shared" si="1"/>
        <v>0</v>
      </c>
      <c r="O59" s="38"/>
      <c r="P59" s="3">
        <v>43688</v>
      </c>
      <c r="Q59" s="4">
        <v>1927</v>
      </c>
    </row>
    <row r="60" spans="1:17" ht="13.5" thickBot="1">
      <c r="A60" s="3">
        <v>43680</v>
      </c>
      <c r="B60" s="7">
        <v>2</v>
      </c>
      <c r="C60" s="8">
        <v>47057.50390625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9">
        <v>0</v>
      </c>
      <c r="J60" s="9">
        <v>0</v>
      </c>
      <c r="K60" s="9">
        <v>0</v>
      </c>
      <c r="L60" s="9">
        <v>0</v>
      </c>
      <c r="M60" s="16">
        <f t="shared" si="0"/>
        <v>0</v>
      </c>
      <c r="N60" s="16">
        <f t="shared" si="1"/>
        <v>0</v>
      </c>
      <c r="O60" s="38"/>
      <c r="P60" s="3">
        <v>43689</v>
      </c>
      <c r="Q60" s="4">
        <v>1927</v>
      </c>
    </row>
    <row r="61" spans="1:17" ht="13.5" thickBot="1">
      <c r="A61" s="3">
        <v>43680</v>
      </c>
      <c r="B61" s="7">
        <v>3</v>
      </c>
      <c r="C61" s="8">
        <v>44945.5234375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9">
        <v>0</v>
      </c>
      <c r="J61" s="9">
        <v>0</v>
      </c>
      <c r="K61" s="9">
        <v>0</v>
      </c>
      <c r="L61" s="9">
        <v>0</v>
      </c>
      <c r="M61" s="16">
        <f t="shared" si="0"/>
        <v>0</v>
      </c>
      <c r="N61" s="16">
        <f t="shared" si="1"/>
        <v>0</v>
      </c>
      <c r="O61" s="38"/>
      <c r="P61" s="3">
        <v>43690</v>
      </c>
      <c r="Q61" s="4">
        <v>1927</v>
      </c>
    </row>
    <row r="62" spans="1:17" ht="13.5" thickBot="1">
      <c r="A62" s="3">
        <v>43680</v>
      </c>
      <c r="B62" s="7">
        <v>4</v>
      </c>
      <c r="C62" s="8">
        <v>43485.71875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9">
        <v>0</v>
      </c>
      <c r="J62" s="9">
        <v>0</v>
      </c>
      <c r="K62" s="9">
        <v>0</v>
      </c>
      <c r="L62" s="9">
        <v>0</v>
      </c>
      <c r="M62" s="16">
        <f t="shared" si="0"/>
        <v>0</v>
      </c>
      <c r="N62" s="16">
        <f t="shared" si="1"/>
        <v>0</v>
      </c>
      <c r="O62" s="38"/>
      <c r="P62" s="3">
        <v>43691</v>
      </c>
      <c r="Q62" s="4">
        <v>1927</v>
      </c>
    </row>
    <row r="63" spans="1:17" ht="13.5" thickBot="1">
      <c r="A63" s="3">
        <v>43680</v>
      </c>
      <c r="B63" s="7">
        <v>5</v>
      </c>
      <c r="C63" s="8">
        <v>42532.9140625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9">
        <v>0</v>
      </c>
      <c r="J63" s="9">
        <v>0</v>
      </c>
      <c r="K63" s="9">
        <v>0</v>
      </c>
      <c r="L63" s="9">
        <v>0</v>
      </c>
      <c r="M63" s="16">
        <f t="shared" si="0"/>
        <v>0</v>
      </c>
      <c r="N63" s="16">
        <f t="shared" si="1"/>
        <v>0</v>
      </c>
      <c r="O63" s="38"/>
      <c r="P63" s="3">
        <v>43692</v>
      </c>
      <c r="Q63" s="4">
        <v>1927</v>
      </c>
    </row>
    <row r="64" spans="1:17" ht="13.5" thickBot="1">
      <c r="A64" s="3">
        <v>43680</v>
      </c>
      <c r="B64" s="7">
        <v>6</v>
      </c>
      <c r="C64" s="8">
        <v>42350.8671875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9">
        <v>0</v>
      </c>
      <c r="J64" s="9">
        <v>0</v>
      </c>
      <c r="K64" s="9">
        <v>0</v>
      </c>
      <c r="L64" s="9">
        <v>0</v>
      </c>
      <c r="M64" s="16">
        <f t="shared" si="0"/>
        <v>0</v>
      </c>
      <c r="N64" s="16">
        <f t="shared" si="1"/>
        <v>0</v>
      </c>
      <c r="O64" s="38"/>
      <c r="P64" s="3">
        <v>43693</v>
      </c>
      <c r="Q64" s="4">
        <v>1927</v>
      </c>
    </row>
    <row r="65" spans="1:17" ht="13.5" thickBot="1">
      <c r="A65" s="3">
        <v>43680</v>
      </c>
      <c r="B65" s="7">
        <v>7</v>
      </c>
      <c r="C65" s="8">
        <v>42438.23828125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9">
        <v>0</v>
      </c>
      <c r="J65" s="9">
        <v>0</v>
      </c>
      <c r="K65" s="9">
        <v>0</v>
      </c>
      <c r="L65" s="9">
        <v>0</v>
      </c>
      <c r="M65" s="16">
        <f t="shared" si="0"/>
        <v>0</v>
      </c>
      <c r="N65" s="16">
        <f t="shared" si="1"/>
        <v>0</v>
      </c>
      <c r="O65" s="38"/>
      <c r="P65" s="3">
        <v>43694</v>
      </c>
      <c r="Q65" s="4">
        <v>1927</v>
      </c>
    </row>
    <row r="66" spans="1:17" ht="13.5" thickBot="1">
      <c r="A66" s="3">
        <v>43680</v>
      </c>
      <c r="B66" s="7">
        <v>8</v>
      </c>
      <c r="C66" s="8">
        <v>42624.59375</v>
      </c>
      <c r="D66" s="8">
        <v>75.3</v>
      </c>
      <c r="E66" s="8">
        <v>65.2</v>
      </c>
      <c r="F66" s="8">
        <v>76.906469379417004</v>
      </c>
      <c r="G66" s="8">
        <v>76.906469379417004</v>
      </c>
      <c r="H66" s="8">
        <v>0</v>
      </c>
      <c r="I66" s="9">
        <v>8.3366340300000002E-4</v>
      </c>
      <c r="J66" s="9">
        <v>8.3366340300000002E-4</v>
      </c>
      <c r="K66" s="9">
        <v>6.0749711359999996E-3</v>
      </c>
      <c r="L66" s="9">
        <v>6.0749711359999996E-3</v>
      </c>
      <c r="M66" s="16">
        <f t="shared" si="0"/>
        <v>1</v>
      </c>
      <c r="N66" s="16">
        <f t="shared" si="1"/>
        <v>1</v>
      </c>
      <c r="O66" s="38"/>
      <c r="P66" s="3">
        <v>43695</v>
      </c>
      <c r="Q66" s="4">
        <v>1927</v>
      </c>
    </row>
    <row r="67" spans="1:17" ht="13.5" thickBot="1">
      <c r="A67" s="3">
        <v>43680</v>
      </c>
      <c r="B67" s="7">
        <v>9</v>
      </c>
      <c r="C67" s="8">
        <v>44520.265625</v>
      </c>
      <c r="D67" s="8">
        <v>689.4</v>
      </c>
      <c r="E67" s="8">
        <v>667.4</v>
      </c>
      <c r="F67" s="8">
        <v>707.69610530281204</v>
      </c>
      <c r="G67" s="8">
        <v>707.69610530281204</v>
      </c>
      <c r="H67" s="8">
        <v>0</v>
      </c>
      <c r="I67" s="9">
        <v>9.4946057610000006E-3</v>
      </c>
      <c r="J67" s="9">
        <v>9.4946057610000006E-3</v>
      </c>
      <c r="K67" s="9">
        <v>2.0911315672999999E-2</v>
      </c>
      <c r="L67" s="9">
        <v>2.0911315672999999E-2</v>
      </c>
      <c r="M67" s="16">
        <f t="shared" si="0"/>
        <v>1</v>
      </c>
      <c r="N67" s="16">
        <f t="shared" si="1"/>
        <v>1</v>
      </c>
      <c r="O67" s="38"/>
      <c r="P67" s="3">
        <v>43696</v>
      </c>
      <c r="Q67" s="4">
        <v>1927</v>
      </c>
    </row>
    <row r="68" spans="1:17" ht="13.5" thickBot="1">
      <c r="A68" s="3">
        <v>43680</v>
      </c>
      <c r="B68" s="7">
        <v>10</v>
      </c>
      <c r="C68" s="8">
        <v>46908.8828125</v>
      </c>
      <c r="D68" s="8">
        <v>1291.7</v>
      </c>
      <c r="E68" s="8">
        <v>1231.3</v>
      </c>
      <c r="F68" s="8">
        <v>1195.7032227846</v>
      </c>
      <c r="G68" s="8">
        <v>1195.7032227846</v>
      </c>
      <c r="H68" s="8">
        <v>0</v>
      </c>
      <c r="I68" s="9">
        <v>4.9816698086999997E-2</v>
      </c>
      <c r="J68" s="9">
        <v>4.9816698086999997E-2</v>
      </c>
      <c r="K68" s="9">
        <v>1.8472639966000001E-2</v>
      </c>
      <c r="L68" s="9">
        <v>1.8472639966000001E-2</v>
      </c>
      <c r="M68" s="16">
        <f t="shared" si="0"/>
        <v>1</v>
      </c>
      <c r="N68" s="16">
        <f t="shared" si="1"/>
        <v>0</v>
      </c>
      <c r="O68" s="38"/>
      <c r="P68" s="3">
        <v>43697</v>
      </c>
      <c r="Q68" s="4">
        <v>1927</v>
      </c>
    </row>
    <row r="69" spans="1:17" ht="13.5" thickBot="1">
      <c r="A69" s="3">
        <v>43680</v>
      </c>
      <c r="B69" s="7">
        <v>11</v>
      </c>
      <c r="C69" s="8">
        <v>49619.02734375</v>
      </c>
      <c r="D69" s="8">
        <v>1447.3</v>
      </c>
      <c r="E69" s="8">
        <v>1361</v>
      </c>
      <c r="F69" s="8">
        <v>1291.84342380921</v>
      </c>
      <c r="G69" s="8">
        <v>1291.84342380921</v>
      </c>
      <c r="H69" s="8">
        <v>0</v>
      </c>
      <c r="I69" s="9">
        <v>8.0672847010999998E-2</v>
      </c>
      <c r="J69" s="9">
        <v>8.0672847010999998E-2</v>
      </c>
      <c r="K69" s="9">
        <v>3.5888207674999999E-2</v>
      </c>
      <c r="L69" s="9">
        <v>3.5888207674999999E-2</v>
      </c>
      <c r="M69" s="16">
        <f t="shared" si="0"/>
        <v>1</v>
      </c>
      <c r="N69" s="16">
        <f t="shared" si="1"/>
        <v>0</v>
      </c>
      <c r="O69" s="38"/>
      <c r="P69" s="3">
        <v>43698</v>
      </c>
      <c r="Q69" s="4">
        <v>1938</v>
      </c>
    </row>
    <row r="70" spans="1:17" ht="13.5" thickBot="1">
      <c r="A70" s="3">
        <v>43680</v>
      </c>
      <c r="B70" s="7">
        <v>12</v>
      </c>
      <c r="C70" s="8">
        <v>52437.765625</v>
      </c>
      <c r="D70" s="8">
        <v>1513.3</v>
      </c>
      <c r="E70" s="8">
        <v>1448.5</v>
      </c>
      <c r="F70" s="8">
        <v>1340.7574647940501</v>
      </c>
      <c r="G70" s="8">
        <v>1340.7574647940501</v>
      </c>
      <c r="H70" s="8">
        <v>0</v>
      </c>
      <c r="I70" s="9">
        <v>8.9539457813000004E-2</v>
      </c>
      <c r="J70" s="9">
        <v>8.9539457813000004E-2</v>
      </c>
      <c r="K70" s="9">
        <v>5.5912057708999999E-2</v>
      </c>
      <c r="L70" s="9">
        <v>5.5912057708999999E-2</v>
      </c>
      <c r="M70" s="16">
        <f t="shared" si="0"/>
        <v>1</v>
      </c>
      <c r="N70" s="16">
        <f t="shared" si="1"/>
        <v>0</v>
      </c>
      <c r="O70" s="38"/>
      <c r="P70" s="3">
        <v>43699</v>
      </c>
      <c r="Q70" s="4">
        <v>1938</v>
      </c>
    </row>
    <row r="71" spans="1:17" ht="13.5" thickBot="1">
      <c r="A71" s="3">
        <v>43680</v>
      </c>
      <c r="B71" s="7">
        <v>13</v>
      </c>
      <c r="C71" s="8">
        <v>54846.33203125</v>
      </c>
      <c r="D71" s="8">
        <v>1562.5</v>
      </c>
      <c r="E71" s="8">
        <v>1494.5</v>
      </c>
      <c r="F71" s="8">
        <v>1432.10607094341</v>
      </c>
      <c r="G71" s="8">
        <v>1437.8708865578999</v>
      </c>
      <c r="H71" s="8">
        <v>5.7648156144879996</v>
      </c>
      <c r="I71" s="9">
        <v>6.4675201577999997E-2</v>
      </c>
      <c r="J71" s="9">
        <v>6.7666802831000003E-2</v>
      </c>
      <c r="K71" s="9">
        <v>2.9387189123999999E-2</v>
      </c>
      <c r="L71" s="9">
        <v>3.2378790376999998E-2</v>
      </c>
      <c r="M71" s="16">
        <f t="shared" si="0"/>
        <v>1</v>
      </c>
      <c r="N71" s="16">
        <f t="shared" si="1"/>
        <v>0</v>
      </c>
      <c r="O71" s="38"/>
      <c r="P71" s="3">
        <v>43700</v>
      </c>
      <c r="Q71" s="4">
        <v>1938</v>
      </c>
    </row>
    <row r="72" spans="1:17" ht="13.5" thickBot="1">
      <c r="A72" s="3">
        <v>43680</v>
      </c>
      <c r="B72" s="7">
        <v>14</v>
      </c>
      <c r="C72" s="8">
        <v>56815.69921875</v>
      </c>
      <c r="D72" s="8">
        <v>1410.8</v>
      </c>
      <c r="E72" s="8">
        <v>1364.7</v>
      </c>
      <c r="F72" s="8">
        <v>1416.38390186416</v>
      </c>
      <c r="G72" s="8">
        <v>1416.38390186416</v>
      </c>
      <c r="H72" s="8">
        <v>0</v>
      </c>
      <c r="I72" s="9">
        <v>2.8977176249999998E-3</v>
      </c>
      <c r="J72" s="9">
        <v>2.8977176249999998E-3</v>
      </c>
      <c r="K72" s="9">
        <v>2.6820914304E-2</v>
      </c>
      <c r="L72" s="9">
        <v>2.6820914304E-2</v>
      </c>
      <c r="M72" s="16">
        <f t="shared" si="0"/>
        <v>1</v>
      </c>
      <c r="N72" s="16">
        <f t="shared" si="1"/>
        <v>1</v>
      </c>
      <c r="O72" s="38"/>
      <c r="P72" s="3">
        <v>43701</v>
      </c>
      <c r="Q72" s="4">
        <v>1938</v>
      </c>
    </row>
    <row r="73" spans="1:17" ht="13.5" thickBot="1">
      <c r="A73" s="3">
        <v>43680</v>
      </c>
      <c r="B73" s="7">
        <v>15</v>
      </c>
      <c r="C73" s="8">
        <v>58522.890625</v>
      </c>
      <c r="D73" s="8">
        <v>1331.5</v>
      </c>
      <c r="E73" s="8">
        <v>1313.9</v>
      </c>
      <c r="F73" s="8">
        <v>1395.6729136096101</v>
      </c>
      <c r="G73" s="8">
        <v>1395.6729136096101</v>
      </c>
      <c r="H73" s="8">
        <v>0</v>
      </c>
      <c r="I73" s="9">
        <v>3.3301979039E-2</v>
      </c>
      <c r="J73" s="9">
        <v>3.3301979039E-2</v>
      </c>
      <c r="K73" s="9">
        <v>4.2435346968999997E-2</v>
      </c>
      <c r="L73" s="9">
        <v>4.2435346968999997E-2</v>
      </c>
      <c r="M73" s="16">
        <f t="shared" si="0"/>
        <v>1</v>
      </c>
      <c r="N73" s="16">
        <f t="shared" si="1"/>
        <v>1</v>
      </c>
      <c r="O73" s="38"/>
      <c r="P73" s="3">
        <v>43702</v>
      </c>
      <c r="Q73" s="4">
        <v>1938</v>
      </c>
    </row>
    <row r="74" spans="1:17" ht="13.5" thickBot="1">
      <c r="A74" s="3">
        <v>43680</v>
      </c>
      <c r="B74" s="7">
        <v>16</v>
      </c>
      <c r="C74" s="8">
        <v>59946.96484375</v>
      </c>
      <c r="D74" s="8">
        <v>1246.2</v>
      </c>
      <c r="E74" s="8">
        <v>1238.5999999999999</v>
      </c>
      <c r="F74" s="8">
        <v>1358.6653114928099</v>
      </c>
      <c r="G74" s="8">
        <v>1358.6653114928099</v>
      </c>
      <c r="H74" s="8">
        <v>0</v>
      </c>
      <c r="I74" s="9">
        <v>5.8362901655999999E-2</v>
      </c>
      <c r="J74" s="9">
        <v>5.8362901655999999E-2</v>
      </c>
      <c r="K74" s="9">
        <v>6.230685599E-2</v>
      </c>
      <c r="L74" s="9">
        <v>6.230685599E-2</v>
      </c>
      <c r="M74" s="16">
        <f t="shared" si="0"/>
        <v>1</v>
      </c>
      <c r="N74" s="16">
        <f t="shared" si="1"/>
        <v>1</v>
      </c>
      <c r="O74" s="38"/>
      <c r="P74" s="3">
        <v>43703</v>
      </c>
      <c r="Q74" s="4">
        <v>1938</v>
      </c>
    </row>
    <row r="75" spans="1:17" ht="13.5" thickBot="1">
      <c r="A75" s="3">
        <v>43680</v>
      </c>
      <c r="B75" s="7">
        <v>17</v>
      </c>
      <c r="C75" s="8">
        <v>60870.42578125</v>
      </c>
      <c r="D75" s="8">
        <v>1169.4000000000001</v>
      </c>
      <c r="E75" s="8">
        <v>1151.2</v>
      </c>
      <c r="F75" s="8">
        <v>1420.5449740567501</v>
      </c>
      <c r="G75" s="8">
        <v>1420.5449740567501</v>
      </c>
      <c r="H75" s="8">
        <v>0</v>
      </c>
      <c r="I75" s="9">
        <v>0.1303295143</v>
      </c>
      <c r="J75" s="9">
        <v>0.1303295143</v>
      </c>
      <c r="K75" s="9">
        <v>0.13977424704499999</v>
      </c>
      <c r="L75" s="9">
        <v>0.13977424704499999</v>
      </c>
      <c r="M75" s="16">
        <f t="shared" si="0"/>
        <v>1</v>
      </c>
      <c r="N75" s="16">
        <f t="shared" si="1"/>
        <v>1</v>
      </c>
      <c r="O75" s="38"/>
      <c r="P75" s="3">
        <v>43704</v>
      </c>
      <c r="Q75" s="4">
        <v>1938</v>
      </c>
    </row>
    <row r="76" spans="1:17" ht="13.5" thickBot="1">
      <c r="A76" s="3">
        <v>43680</v>
      </c>
      <c r="B76" s="7">
        <v>18</v>
      </c>
      <c r="C76" s="8">
        <v>60714.59765625</v>
      </c>
      <c r="D76" s="8">
        <v>1058.5999999999999</v>
      </c>
      <c r="E76" s="8">
        <v>1052</v>
      </c>
      <c r="F76" s="8">
        <v>1117.4942658090599</v>
      </c>
      <c r="G76" s="8">
        <v>1117.4942658090599</v>
      </c>
      <c r="H76" s="8">
        <v>0</v>
      </c>
      <c r="I76" s="9">
        <v>3.0562670372999999E-2</v>
      </c>
      <c r="J76" s="9">
        <v>3.0562670372999999E-2</v>
      </c>
      <c r="K76" s="9">
        <v>3.3987683345999997E-2</v>
      </c>
      <c r="L76" s="9">
        <v>3.3987683345999997E-2</v>
      </c>
      <c r="M76" s="16">
        <f t="shared" ref="M76:M139" si="2">IF(F76&gt;5,1,0)</f>
        <v>1</v>
      </c>
      <c r="N76" s="16">
        <f t="shared" ref="N76:N139" si="3">IF(G76&gt;E76,1,0)</f>
        <v>1</v>
      </c>
      <c r="O76" s="38"/>
      <c r="P76" s="3">
        <v>43705</v>
      </c>
      <c r="Q76" s="4">
        <v>1938</v>
      </c>
    </row>
    <row r="77" spans="1:17" ht="13.5" thickBot="1">
      <c r="A77" s="3">
        <v>43680</v>
      </c>
      <c r="B77" s="7">
        <v>19</v>
      </c>
      <c r="C77" s="8">
        <v>59562.87109375</v>
      </c>
      <c r="D77" s="8">
        <v>738.4</v>
      </c>
      <c r="E77" s="8">
        <v>733</v>
      </c>
      <c r="F77" s="8">
        <v>565.53510343121104</v>
      </c>
      <c r="G77" s="8">
        <v>565.53510343121104</v>
      </c>
      <c r="H77" s="8">
        <v>0</v>
      </c>
      <c r="I77" s="9">
        <v>8.9706744456999998E-2</v>
      </c>
      <c r="J77" s="9">
        <v>8.9706744456999998E-2</v>
      </c>
      <c r="K77" s="9">
        <v>8.6904461114999998E-2</v>
      </c>
      <c r="L77" s="9">
        <v>8.6904461114999998E-2</v>
      </c>
      <c r="M77" s="16">
        <f t="shared" si="2"/>
        <v>1</v>
      </c>
      <c r="N77" s="16">
        <f t="shared" si="3"/>
        <v>0</v>
      </c>
      <c r="O77" s="38"/>
      <c r="P77" s="3">
        <v>43706</v>
      </c>
      <c r="Q77" s="4">
        <v>1938</v>
      </c>
    </row>
    <row r="78" spans="1:17" ht="13.5" thickBot="1">
      <c r="A78" s="3">
        <v>43680</v>
      </c>
      <c r="B78" s="7">
        <v>20</v>
      </c>
      <c r="C78" s="8">
        <v>57799.1796875</v>
      </c>
      <c r="D78" s="8">
        <v>324.5</v>
      </c>
      <c r="E78" s="8">
        <v>321</v>
      </c>
      <c r="F78" s="8">
        <v>202.44964783034399</v>
      </c>
      <c r="G78" s="8">
        <v>202.44964783034399</v>
      </c>
      <c r="H78" s="8">
        <v>0</v>
      </c>
      <c r="I78" s="9">
        <v>6.3336975697000003E-2</v>
      </c>
      <c r="J78" s="9">
        <v>6.3336975697000003E-2</v>
      </c>
      <c r="K78" s="9">
        <v>6.1520680938999997E-2</v>
      </c>
      <c r="L78" s="9">
        <v>6.1520680938999997E-2</v>
      </c>
      <c r="M78" s="16">
        <f t="shared" si="2"/>
        <v>1</v>
      </c>
      <c r="N78" s="16">
        <f t="shared" si="3"/>
        <v>0</v>
      </c>
      <c r="O78" s="38"/>
      <c r="P78" s="3">
        <v>43707</v>
      </c>
      <c r="Q78" s="4">
        <v>1938</v>
      </c>
    </row>
    <row r="79" spans="1:17" ht="13.5" thickBot="1">
      <c r="A79" s="3">
        <v>43680</v>
      </c>
      <c r="B79" s="7">
        <v>21</v>
      </c>
      <c r="C79" s="8">
        <v>56321.4765625</v>
      </c>
      <c r="D79" s="8">
        <v>36.5</v>
      </c>
      <c r="E79" s="8">
        <v>30.2</v>
      </c>
      <c r="F79" s="8">
        <v>11.441590403476001</v>
      </c>
      <c r="G79" s="8">
        <v>11.442499292301999</v>
      </c>
      <c r="H79" s="8">
        <v>9.0888882600000001E-4</v>
      </c>
      <c r="I79" s="9">
        <v>1.3003373485999999E-2</v>
      </c>
      <c r="J79" s="9">
        <v>1.3003845146E-2</v>
      </c>
      <c r="K79" s="9">
        <v>9.7340429199999998E-3</v>
      </c>
      <c r="L79" s="9">
        <v>9.7345145800000008E-3</v>
      </c>
      <c r="M79" s="16">
        <f t="shared" si="2"/>
        <v>1</v>
      </c>
      <c r="N79" s="16">
        <f t="shared" si="3"/>
        <v>0</v>
      </c>
      <c r="O79" s="38"/>
      <c r="P79" s="3">
        <v>43708</v>
      </c>
      <c r="Q79" s="4">
        <v>1938</v>
      </c>
    </row>
    <row r="80" spans="1:17" ht="13.5" thickBot="1">
      <c r="A80" s="3">
        <v>43680</v>
      </c>
      <c r="B80" s="7">
        <v>22</v>
      </c>
      <c r="C80" s="8">
        <v>54709.17578125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9">
        <v>0</v>
      </c>
      <c r="J80" s="9">
        <v>0</v>
      </c>
      <c r="K80" s="9">
        <v>0</v>
      </c>
      <c r="L80" s="9">
        <v>0</v>
      </c>
      <c r="M80" s="16">
        <f t="shared" si="2"/>
        <v>0</v>
      </c>
      <c r="N80" s="16">
        <f t="shared" si="3"/>
        <v>0</v>
      </c>
      <c r="O80" s="38"/>
    </row>
    <row r="81" spans="1:15" ht="13.5" thickBot="1">
      <c r="A81" s="3">
        <v>43680</v>
      </c>
      <c r="B81" s="7">
        <v>23</v>
      </c>
      <c r="C81" s="8">
        <v>52087.6875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9">
        <v>0</v>
      </c>
      <c r="J81" s="9">
        <v>0</v>
      </c>
      <c r="K81" s="9">
        <v>0</v>
      </c>
      <c r="L81" s="9">
        <v>0</v>
      </c>
      <c r="M81" s="16">
        <f t="shared" si="2"/>
        <v>0</v>
      </c>
      <c r="N81" s="16">
        <f t="shared" si="3"/>
        <v>0</v>
      </c>
      <c r="O81" s="38"/>
    </row>
    <row r="82" spans="1:15" ht="13.5" thickBot="1">
      <c r="A82" s="3">
        <v>43680</v>
      </c>
      <c r="B82" s="7">
        <v>24</v>
      </c>
      <c r="C82" s="8">
        <v>49147.890625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9">
        <v>0</v>
      </c>
      <c r="J82" s="9">
        <v>0</v>
      </c>
      <c r="K82" s="9">
        <v>0</v>
      </c>
      <c r="L82" s="9">
        <v>0</v>
      </c>
      <c r="M82" s="16">
        <f t="shared" si="2"/>
        <v>0</v>
      </c>
      <c r="N82" s="16">
        <f t="shared" si="3"/>
        <v>0</v>
      </c>
      <c r="O82" s="38"/>
    </row>
    <row r="83" spans="1:15" ht="13.5" thickBot="1">
      <c r="A83" s="3">
        <v>43681</v>
      </c>
      <c r="B83" s="7">
        <v>1</v>
      </c>
      <c r="C83" s="8">
        <v>46301.31640625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9">
        <v>0</v>
      </c>
      <c r="J83" s="9">
        <v>0</v>
      </c>
      <c r="K83" s="9">
        <v>0</v>
      </c>
      <c r="L83" s="9">
        <v>0</v>
      </c>
      <c r="M83" s="16">
        <f t="shared" si="2"/>
        <v>0</v>
      </c>
      <c r="N83" s="16">
        <f t="shared" si="3"/>
        <v>0</v>
      </c>
      <c r="O83" s="38"/>
    </row>
    <row r="84" spans="1:15" ht="13.5" thickBot="1">
      <c r="A84" s="3">
        <v>43681</v>
      </c>
      <c r="B84" s="7">
        <v>2</v>
      </c>
      <c r="C84" s="8">
        <v>44105.05859375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9">
        <v>0</v>
      </c>
      <c r="J84" s="9">
        <v>0</v>
      </c>
      <c r="K84" s="9">
        <v>0</v>
      </c>
      <c r="L84" s="9">
        <v>0</v>
      </c>
      <c r="M84" s="16">
        <f t="shared" si="2"/>
        <v>0</v>
      </c>
      <c r="N84" s="16">
        <f t="shared" si="3"/>
        <v>0</v>
      </c>
      <c r="O84" s="38"/>
    </row>
    <row r="85" spans="1:15" ht="13.5" thickBot="1">
      <c r="A85" s="3">
        <v>43681</v>
      </c>
      <c r="B85" s="7">
        <v>3</v>
      </c>
      <c r="C85" s="8">
        <v>42496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9">
        <v>0</v>
      </c>
      <c r="J85" s="9">
        <v>0</v>
      </c>
      <c r="K85" s="9">
        <v>0</v>
      </c>
      <c r="L85" s="9">
        <v>0</v>
      </c>
      <c r="M85" s="16">
        <f t="shared" si="2"/>
        <v>0</v>
      </c>
      <c r="N85" s="16">
        <f t="shared" si="3"/>
        <v>0</v>
      </c>
      <c r="O85" s="38"/>
    </row>
    <row r="86" spans="1:15" ht="13.5" thickBot="1">
      <c r="A86" s="3">
        <v>43681</v>
      </c>
      <c r="B86" s="7">
        <v>4</v>
      </c>
      <c r="C86" s="8">
        <v>41256.12109375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9">
        <v>0</v>
      </c>
      <c r="J86" s="9">
        <v>0</v>
      </c>
      <c r="K86" s="9">
        <v>0</v>
      </c>
      <c r="L86" s="9">
        <v>0</v>
      </c>
      <c r="M86" s="16">
        <f t="shared" si="2"/>
        <v>0</v>
      </c>
      <c r="N86" s="16">
        <f t="shared" si="3"/>
        <v>0</v>
      </c>
      <c r="O86" s="38"/>
    </row>
    <row r="87" spans="1:15" ht="13.5" thickBot="1">
      <c r="A87" s="3">
        <v>43681</v>
      </c>
      <c r="B87" s="7">
        <v>5</v>
      </c>
      <c r="C87" s="8">
        <v>40534.34765625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9">
        <v>0</v>
      </c>
      <c r="J87" s="9">
        <v>0</v>
      </c>
      <c r="K87" s="9">
        <v>0</v>
      </c>
      <c r="L87" s="9">
        <v>0</v>
      </c>
      <c r="M87" s="16">
        <f t="shared" si="2"/>
        <v>0</v>
      </c>
      <c r="N87" s="16">
        <f t="shared" si="3"/>
        <v>0</v>
      </c>
      <c r="O87" s="38"/>
    </row>
    <row r="88" spans="1:15" ht="13.5" thickBot="1">
      <c r="A88" s="3">
        <v>43681</v>
      </c>
      <c r="B88" s="7">
        <v>6</v>
      </c>
      <c r="C88" s="8">
        <v>40241.47265625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9">
        <v>0</v>
      </c>
      <c r="J88" s="9">
        <v>0</v>
      </c>
      <c r="K88" s="9">
        <v>0</v>
      </c>
      <c r="L88" s="9">
        <v>0</v>
      </c>
      <c r="M88" s="16">
        <f t="shared" si="2"/>
        <v>0</v>
      </c>
      <c r="N88" s="16">
        <f t="shared" si="3"/>
        <v>0</v>
      </c>
      <c r="O88" s="38"/>
    </row>
    <row r="89" spans="1:15" ht="13.5" thickBot="1">
      <c r="A89" s="3">
        <v>43681</v>
      </c>
      <c r="B89" s="7">
        <v>7</v>
      </c>
      <c r="C89" s="8">
        <v>40312.046875</v>
      </c>
      <c r="D89" s="8">
        <v>0</v>
      </c>
      <c r="E89" s="8">
        <v>0</v>
      </c>
      <c r="F89" s="8">
        <v>4.091175713E-3</v>
      </c>
      <c r="G89" s="8">
        <v>4.091175713E-3</v>
      </c>
      <c r="H89" s="8">
        <v>0</v>
      </c>
      <c r="I89" s="9">
        <v>2.1230802874347801E-6</v>
      </c>
      <c r="J89" s="9">
        <v>2.1230802874347801E-6</v>
      </c>
      <c r="K89" s="9">
        <v>2.1230802874347801E-6</v>
      </c>
      <c r="L89" s="9">
        <v>2.1230802874347801E-6</v>
      </c>
      <c r="M89" s="16">
        <f t="shared" si="2"/>
        <v>0</v>
      </c>
      <c r="N89" s="16">
        <f t="shared" si="3"/>
        <v>1</v>
      </c>
      <c r="O89" s="38"/>
    </row>
    <row r="90" spans="1:15" ht="13.5" thickBot="1">
      <c r="A90" s="3">
        <v>43681</v>
      </c>
      <c r="B90" s="7">
        <v>8</v>
      </c>
      <c r="C90" s="8">
        <v>40382.8359375</v>
      </c>
      <c r="D90" s="8">
        <v>63.6</v>
      </c>
      <c r="E90" s="8">
        <v>54.1</v>
      </c>
      <c r="F90" s="8">
        <v>42.492167220413002</v>
      </c>
      <c r="G90" s="8">
        <v>51.930967271360998</v>
      </c>
      <c r="H90" s="8">
        <v>9.438800050947</v>
      </c>
      <c r="I90" s="9">
        <v>6.0555437090000002E-3</v>
      </c>
      <c r="J90" s="9">
        <v>1.0953727441E-2</v>
      </c>
      <c r="K90" s="9">
        <v>1.1256007929999999E-3</v>
      </c>
      <c r="L90" s="9">
        <v>6.0237845240000004E-3</v>
      </c>
      <c r="M90" s="16">
        <f t="shared" si="2"/>
        <v>1</v>
      </c>
      <c r="N90" s="16">
        <f t="shared" si="3"/>
        <v>0</v>
      </c>
      <c r="O90" s="38"/>
    </row>
    <row r="91" spans="1:15" ht="13.5" thickBot="1">
      <c r="A91" s="3">
        <v>43681</v>
      </c>
      <c r="B91" s="7">
        <v>9</v>
      </c>
      <c r="C91" s="8">
        <v>42290.90625</v>
      </c>
      <c r="D91" s="8">
        <v>531.79999999999995</v>
      </c>
      <c r="E91" s="8">
        <v>524.79999999999995</v>
      </c>
      <c r="F91" s="8">
        <v>399.86301942024801</v>
      </c>
      <c r="G91" s="8">
        <v>523.31829784546505</v>
      </c>
      <c r="H91" s="8">
        <v>123.455278425217</v>
      </c>
      <c r="I91" s="9">
        <v>4.4015060480000001E-3</v>
      </c>
      <c r="J91" s="9">
        <v>6.8467556087000003E-2</v>
      </c>
      <c r="K91" s="9">
        <v>7.6891652999999996E-4</v>
      </c>
      <c r="L91" s="9">
        <v>6.4834966568999994E-2</v>
      </c>
      <c r="M91" s="16">
        <f t="shared" si="2"/>
        <v>1</v>
      </c>
      <c r="N91" s="16">
        <f t="shared" si="3"/>
        <v>0</v>
      </c>
      <c r="O91" s="38"/>
    </row>
    <row r="92" spans="1:15" ht="13.5" thickBot="1">
      <c r="A92" s="3">
        <v>43681</v>
      </c>
      <c r="B92" s="7">
        <v>10</v>
      </c>
      <c r="C92" s="8">
        <v>45078.4609375</v>
      </c>
      <c r="D92" s="8">
        <v>1043.4000000000001</v>
      </c>
      <c r="E92" s="8">
        <v>1026.5999999999999</v>
      </c>
      <c r="F92" s="8">
        <v>772.68658708095597</v>
      </c>
      <c r="G92" s="8">
        <v>893.84553341441699</v>
      </c>
      <c r="H92" s="8">
        <v>121.158946333461</v>
      </c>
      <c r="I92" s="9">
        <v>7.7609998227999993E-2</v>
      </c>
      <c r="J92" s="9">
        <v>0.140484386569</v>
      </c>
      <c r="K92" s="9">
        <v>6.8891783385999994E-2</v>
      </c>
      <c r="L92" s="9">
        <v>0.131766171727</v>
      </c>
      <c r="M92" s="16">
        <f t="shared" si="2"/>
        <v>1</v>
      </c>
      <c r="N92" s="16">
        <f t="shared" si="3"/>
        <v>0</v>
      </c>
      <c r="O92" s="38"/>
    </row>
    <row r="93" spans="1:15" ht="13.5" thickBot="1">
      <c r="A93" s="3">
        <v>43681</v>
      </c>
      <c r="B93" s="7">
        <v>11</v>
      </c>
      <c r="C93" s="8">
        <v>47875.1640625</v>
      </c>
      <c r="D93" s="8">
        <v>1291.9000000000001</v>
      </c>
      <c r="E93" s="8">
        <v>1250.5</v>
      </c>
      <c r="F93" s="8">
        <v>1028.9741333459499</v>
      </c>
      <c r="G93" s="8">
        <v>1040.1960034313499</v>
      </c>
      <c r="H93" s="8">
        <v>11.221870085398001</v>
      </c>
      <c r="I93" s="9">
        <v>0.130619614202</v>
      </c>
      <c r="J93" s="9">
        <v>0.136443106722</v>
      </c>
      <c r="K93" s="9">
        <v>0.109135441914</v>
      </c>
      <c r="L93" s="9">
        <v>0.114958934433</v>
      </c>
      <c r="M93" s="16">
        <f t="shared" si="2"/>
        <v>1</v>
      </c>
      <c r="N93" s="16">
        <f t="shared" si="3"/>
        <v>0</v>
      </c>
      <c r="O93" s="38"/>
    </row>
    <row r="94" spans="1:15" ht="13.5" thickBot="1">
      <c r="A94" s="3">
        <v>43681</v>
      </c>
      <c r="B94" s="7">
        <v>12</v>
      </c>
      <c r="C94" s="8">
        <v>50923.90625</v>
      </c>
      <c r="D94" s="8">
        <v>1398.1</v>
      </c>
      <c r="E94" s="8">
        <v>1354</v>
      </c>
      <c r="F94" s="8">
        <v>1163.42523255878</v>
      </c>
      <c r="G94" s="8">
        <v>1218.32878831016</v>
      </c>
      <c r="H94" s="8">
        <v>54.903555751375997</v>
      </c>
      <c r="I94" s="9">
        <v>9.3290717016000002E-2</v>
      </c>
      <c r="J94" s="9">
        <v>0.12178244288499999</v>
      </c>
      <c r="K94" s="9">
        <v>7.0405403056000002E-2</v>
      </c>
      <c r="L94" s="9">
        <v>9.8897128926E-2</v>
      </c>
      <c r="M94" s="16">
        <f t="shared" si="2"/>
        <v>1</v>
      </c>
      <c r="N94" s="16">
        <f t="shared" si="3"/>
        <v>0</v>
      </c>
      <c r="O94" s="38"/>
    </row>
    <row r="95" spans="1:15" ht="13.5" thickBot="1">
      <c r="A95" s="3">
        <v>43681</v>
      </c>
      <c r="B95" s="7">
        <v>13</v>
      </c>
      <c r="C95" s="8">
        <v>53867.58984375</v>
      </c>
      <c r="D95" s="8">
        <v>1458.9</v>
      </c>
      <c r="E95" s="8">
        <v>1434.1</v>
      </c>
      <c r="F95" s="8">
        <v>1428.2719060383899</v>
      </c>
      <c r="G95" s="8">
        <v>1428.2719060383899</v>
      </c>
      <c r="H95" s="8">
        <v>0</v>
      </c>
      <c r="I95" s="9">
        <v>1.5894184722999999E-2</v>
      </c>
      <c r="J95" s="9">
        <v>1.5894184722999999E-2</v>
      </c>
      <c r="K95" s="9">
        <v>3.0244390039999998E-3</v>
      </c>
      <c r="L95" s="9">
        <v>3.0244390039999998E-3</v>
      </c>
      <c r="M95" s="16">
        <f t="shared" si="2"/>
        <v>1</v>
      </c>
      <c r="N95" s="16">
        <f t="shared" si="3"/>
        <v>0</v>
      </c>
      <c r="O95" s="38"/>
    </row>
    <row r="96" spans="1:15" ht="13.5" thickBot="1">
      <c r="A96" s="3">
        <v>43681</v>
      </c>
      <c r="B96" s="7">
        <v>14</v>
      </c>
      <c r="C96" s="8">
        <v>56480.12109375</v>
      </c>
      <c r="D96" s="8">
        <v>1460.1</v>
      </c>
      <c r="E96" s="8">
        <v>1431.1</v>
      </c>
      <c r="F96" s="8">
        <v>1453.3558253547901</v>
      </c>
      <c r="G96" s="8">
        <v>1453.3558253547901</v>
      </c>
      <c r="H96" s="8">
        <v>0</v>
      </c>
      <c r="I96" s="9">
        <v>3.4998311589999999E-3</v>
      </c>
      <c r="J96" s="9">
        <v>3.4998311589999999E-3</v>
      </c>
      <c r="K96" s="9">
        <v>1.1549468269E-2</v>
      </c>
      <c r="L96" s="9">
        <v>1.1549468269E-2</v>
      </c>
      <c r="M96" s="16">
        <f t="shared" si="2"/>
        <v>1</v>
      </c>
      <c r="N96" s="16">
        <f t="shared" si="3"/>
        <v>1</v>
      </c>
      <c r="O96" s="38"/>
    </row>
    <row r="97" spans="1:15" ht="13.5" thickBot="1">
      <c r="A97" s="3">
        <v>43681</v>
      </c>
      <c r="B97" s="7">
        <v>15</v>
      </c>
      <c r="C97" s="8">
        <v>58745.7109375</v>
      </c>
      <c r="D97" s="8">
        <v>1421.2</v>
      </c>
      <c r="E97" s="8">
        <v>1400.2</v>
      </c>
      <c r="F97" s="8">
        <v>1478.17305420823</v>
      </c>
      <c r="G97" s="8">
        <v>1478.17305420823</v>
      </c>
      <c r="H97" s="8">
        <v>0</v>
      </c>
      <c r="I97" s="9">
        <v>2.9565674212000001E-2</v>
      </c>
      <c r="J97" s="9">
        <v>2.9565674212000001E-2</v>
      </c>
      <c r="K97" s="9">
        <v>4.0463442765000003E-2</v>
      </c>
      <c r="L97" s="9">
        <v>4.0463442765000003E-2</v>
      </c>
      <c r="M97" s="16">
        <f t="shared" si="2"/>
        <v>1</v>
      </c>
      <c r="N97" s="16">
        <f t="shared" si="3"/>
        <v>1</v>
      </c>
      <c r="O97" s="38"/>
    </row>
    <row r="98" spans="1:15" ht="13.5" thickBot="1">
      <c r="A98" s="3">
        <v>43681</v>
      </c>
      <c r="B98" s="7">
        <v>16</v>
      </c>
      <c r="C98" s="8">
        <v>60563.37890625</v>
      </c>
      <c r="D98" s="8">
        <v>1374.8</v>
      </c>
      <c r="E98" s="8">
        <v>1367.6</v>
      </c>
      <c r="F98" s="8">
        <v>1421.5753891068</v>
      </c>
      <c r="G98" s="8">
        <v>1421.5753891068</v>
      </c>
      <c r="H98" s="8">
        <v>0</v>
      </c>
      <c r="I98" s="9">
        <v>2.4273684019999998E-2</v>
      </c>
      <c r="J98" s="9">
        <v>2.4273684019999998E-2</v>
      </c>
      <c r="K98" s="9">
        <v>2.8010061809000002E-2</v>
      </c>
      <c r="L98" s="9">
        <v>2.8010061809000002E-2</v>
      </c>
      <c r="M98" s="16">
        <f t="shared" si="2"/>
        <v>1</v>
      </c>
      <c r="N98" s="16">
        <f t="shared" si="3"/>
        <v>1</v>
      </c>
      <c r="O98" s="38"/>
    </row>
    <row r="99" spans="1:15" ht="13.5" thickBot="1">
      <c r="A99" s="3">
        <v>43681</v>
      </c>
      <c r="B99" s="7">
        <v>17</v>
      </c>
      <c r="C99" s="8">
        <v>61996.54296875</v>
      </c>
      <c r="D99" s="8">
        <v>1318.6</v>
      </c>
      <c r="E99" s="8">
        <v>1314.6</v>
      </c>
      <c r="F99" s="8">
        <v>1218.0937541446399</v>
      </c>
      <c r="G99" s="8">
        <v>1218.0937541446399</v>
      </c>
      <c r="H99" s="8">
        <v>0</v>
      </c>
      <c r="I99" s="9">
        <v>5.2156847875000002E-2</v>
      </c>
      <c r="J99" s="9">
        <v>5.2156847875000002E-2</v>
      </c>
      <c r="K99" s="9">
        <v>5.0081082435999999E-2</v>
      </c>
      <c r="L99" s="9">
        <v>5.0081082435999999E-2</v>
      </c>
      <c r="M99" s="16">
        <f t="shared" si="2"/>
        <v>1</v>
      </c>
      <c r="N99" s="16">
        <f t="shared" si="3"/>
        <v>0</v>
      </c>
      <c r="O99" s="38"/>
    </row>
    <row r="100" spans="1:15" ht="13.5" thickBot="1">
      <c r="A100" s="3">
        <v>43681</v>
      </c>
      <c r="B100" s="7">
        <v>18</v>
      </c>
      <c r="C100" s="8">
        <v>62639.4921875</v>
      </c>
      <c r="D100" s="8">
        <v>1277.9000000000001</v>
      </c>
      <c r="E100" s="8">
        <v>1274</v>
      </c>
      <c r="F100" s="8">
        <v>1240.30548924963</v>
      </c>
      <c r="G100" s="8">
        <v>1240.30548924963</v>
      </c>
      <c r="H100" s="8">
        <v>0</v>
      </c>
      <c r="I100" s="9">
        <v>1.9509346523000001E-2</v>
      </c>
      <c r="J100" s="9">
        <v>1.9509346523000001E-2</v>
      </c>
      <c r="K100" s="9">
        <v>1.7485475220000001E-2</v>
      </c>
      <c r="L100" s="9">
        <v>1.7485475220000001E-2</v>
      </c>
      <c r="M100" s="16">
        <f t="shared" si="2"/>
        <v>1</v>
      </c>
      <c r="N100" s="16">
        <f t="shared" si="3"/>
        <v>0</v>
      </c>
      <c r="O100" s="38"/>
    </row>
    <row r="101" spans="1:15" ht="13.5" thickBot="1">
      <c r="A101" s="3">
        <v>43681</v>
      </c>
      <c r="B101" s="7">
        <v>19</v>
      </c>
      <c r="C101" s="8">
        <v>62346.203125</v>
      </c>
      <c r="D101" s="8">
        <v>1068.5</v>
      </c>
      <c r="E101" s="8">
        <v>1064.9000000000001</v>
      </c>
      <c r="F101" s="8">
        <v>1159.03928231961</v>
      </c>
      <c r="G101" s="8">
        <v>1159.03928231961</v>
      </c>
      <c r="H101" s="8">
        <v>0</v>
      </c>
      <c r="I101" s="9">
        <v>4.6984578265999999E-2</v>
      </c>
      <c r="J101" s="9">
        <v>4.6984578265999999E-2</v>
      </c>
      <c r="K101" s="9">
        <v>4.8852767161000003E-2</v>
      </c>
      <c r="L101" s="9">
        <v>4.8852767161000003E-2</v>
      </c>
      <c r="M101" s="16">
        <f t="shared" si="2"/>
        <v>1</v>
      </c>
      <c r="N101" s="16">
        <f t="shared" si="3"/>
        <v>1</v>
      </c>
      <c r="O101" s="38"/>
    </row>
    <row r="102" spans="1:15" ht="13.5" thickBot="1">
      <c r="A102" s="3">
        <v>43681</v>
      </c>
      <c r="B102" s="7">
        <v>20</v>
      </c>
      <c r="C102" s="8">
        <v>60768.58203125</v>
      </c>
      <c r="D102" s="8">
        <v>432.3</v>
      </c>
      <c r="E102" s="8">
        <v>431.3</v>
      </c>
      <c r="F102" s="8">
        <v>531.43149479405702</v>
      </c>
      <c r="G102" s="8">
        <v>531.43149479405702</v>
      </c>
      <c r="H102" s="8">
        <v>0</v>
      </c>
      <c r="I102" s="9">
        <v>5.1443432689999999E-2</v>
      </c>
      <c r="J102" s="9">
        <v>5.1443432689999999E-2</v>
      </c>
      <c r="K102" s="9">
        <v>5.1962374048999997E-2</v>
      </c>
      <c r="L102" s="9">
        <v>5.1962374048999997E-2</v>
      </c>
      <c r="M102" s="16">
        <f t="shared" si="2"/>
        <v>1</v>
      </c>
      <c r="N102" s="16">
        <f t="shared" si="3"/>
        <v>1</v>
      </c>
      <c r="O102" s="38"/>
    </row>
    <row r="103" spans="1:15" ht="13.5" thickBot="1">
      <c r="A103" s="3">
        <v>43681</v>
      </c>
      <c r="B103" s="7">
        <v>21</v>
      </c>
      <c r="C103" s="8">
        <v>58913.34765625</v>
      </c>
      <c r="D103" s="8">
        <v>48.6</v>
      </c>
      <c r="E103" s="8">
        <v>43</v>
      </c>
      <c r="F103" s="8">
        <v>27.345013912216</v>
      </c>
      <c r="G103" s="8">
        <v>27.345430578854</v>
      </c>
      <c r="H103" s="8">
        <v>4.16666637E-4</v>
      </c>
      <c r="I103" s="9">
        <v>1.1029875153E-2</v>
      </c>
      <c r="J103" s="9">
        <v>1.1030091379E-2</v>
      </c>
      <c r="K103" s="9">
        <v>8.1238035389999998E-3</v>
      </c>
      <c r="L103" s="9">
        <v>8.1240197650000005E-3</v>
      </c>
      <c r="M103" s="16">
        <f t="shared" si="2"/>
        <v>1</v>
      </c>
      <c r="N103" s="16">
        <f t="shared" si="3"/>
        <v>0</v>
      </c>
      <c r="O103" s="38"/>
    </row>
    <row r="104" spans="1:15" ht="13.5" thickBot="1">
      <c r="A104" s="3">
        <v>43681</v>
      </c>
      <c r="B104" s="7">
        <v>22</v>
      </c>
      <c r="C104" s="8">
        <v>57002.87109375</v>
      </c>
      <c r="D104" s="8">
        <v>0</v>
      </c>
      <c r="E104" s="8">
        <v>0</v>
      </c>
      <c r="F104" s="8">
        <v>0</v>
      </c>
      <c r="G104" s="8">
        <v>1.66666655180355E-5</v>
      </c>
      <c r="H104" s="8">
        <v>1.66666655180355E-5</v>
      </c>
      <c r="I104" s="9">
        <v>8.6490220643671493E-9</v>
      </c>
      <c r="J104" s="9">
        <v>0</v>
      </c>
      <c r="K104" s="9">
        <v>8.6490220643671493E-9</v>
      </c>
      <c r="L104" s="9">
        <v>0</v>
      </c>
      <c r="M104" s="16">
        <f t="shared" si="2"/>
        <v>0</v>
      </c>
      <c r="N104" s="16">
        <f t="shared" si="3"/>
        <v>1</v>
      </c>
      <c r="O104" s="38"/>
    </row>
    <row r="105" spans="1:15" ht="13.5" thickBot="1">
      <c r="A105" s="3">
        <v>43681</v>
      </c>
      <c r="B105" s="7">
        <v>23</v>
      </c>
      <c r="C105" s="8">
        <v>53457.25390625</v>
      </c>
      <c r="D105" s="8">
        <v>0</v>
      </c>
      <c r="E105" s="8">
        <v>0</v>
      </c>
      <c r="F105" s="8">
        <v>0</v>
      </c>
      <c r="G105" s="8">
        <v>0</v>
      </c>
      <c r="H105" s="8">
        <v>0</v>
      </c>
      <c r="I105" s="9">
        <v>0</v>
      </c>
      <c r="J105" s="9">
        <v>0</v>
      </c>
      <c r="K105" s="9">
        <v>0</v>
      </c>
      <c r="L105" s="9">
        <v>0</v>
      </c>
      <c r="M105" s="16">
        <f t="shared" si="2"/>
        <v>0</v>
      </c>
      <c r="N105" s="16">
        <f t="shared" si="3"/>
        <v>0</v>
      </c>
      <c r="O105" s="38"/>
    </row>
    <row r="106" spans="1:15" ht="13.5" thickBot="1">
      <c r="A106" s="3">
        <v>43681</v>
      </c>
      <c r="B106" s="7">
        <v>24</v>
      </c>
      <c r="C106" s="8">
        <v>49716.98046875</v>
      </c>
      <c r="D106" s="8">
        <v>0</v>
      </c>
      <c r="E106" s="8">
        <v>0</v>
      </c>
      <c r="F106" s="8">
        <v>0</v>
      </c>
      <c r="G106" s="8">
        <v>0</v>
      </c>
      <c r="H106" s="8">
        <v>0</v>
      </c>
      <c r="I106" s="9">
        <v>0</v>
      </c>
      <c r="J106" s="9">
        <v>0</v>
      </c>
      <c r="K106" s="9">
        <v>0</v>
      </c>
      <c r="L106" s="9">
        <v>0</v>
      </c>
      <c r="M106" s="16">
        <f t="shared" si="2"/>
        <v>0</v>
      </c>
      <c r="N106" s="16">
        <f t="shared" si="3"/>
        <v>0</v>
      </c>
      <c r="O106" s="38"/>
    </row>
    <row r="107" spans="1:15" ht="13.5" thickBot="1">
      <c r="A107" s="3">
        <v>43682</v>
      </c>
      <c r="B107" s="7">
        <v>1</v>
      </c>
      <c r="C107" s="8">
        <v>46360.5703125</v>
      </c>
      <c r="D107" s="8">
        <v>0</v>
      </c>
      <c r="E107" s="8">
        <v>0</v>
      </c>
      <c r="F107" s="8">
        <v>0</v>
      </c>
      <c r="G107" s="8">
        <v>0</v>
      </c>
      <c r="H107" s="8">
        <v>0</v>
      </c>
      <c r="I107" s="9">
        <v>0</v>
      </c>
      <c r="J107" s="9">
        <v>0</v>
      </c>
      <c r="K107" s="9">
        <v>0</v>
      </c>
      <c r="L107" s="9">
        <v>0</v>
      </c>
      <c r="M107" s="16">
        <f t="shared" si="2"/>
        <v>0</v>
      </c>
      <c r="N107" s="16">
        <f t="shared" si="3"/>
        <v>0</v>
      </c>
      <c r="O107" s="38"/>
    </row>
    <row r="108" spans="1:15" ht="13.5" thickBot="1">
      <c r="A108" s="3">
        <v>43682</v>
      </c>
      <c r="B108" s="7">
        <v>2</v>
      </c>
      <c r="C108" s="8">
        <v>43904.8359375</v>
      </c>
      <c r="D108" s="8">
        <v>0</v>
      </c>
      <c r="E108" s="8">
        <v>0</v>
      </c>
      <c r="F108" s="8">
        <v>0</v>
      </c>
      <c r="G108" s="8">
        <v>0</v>
      </c>
      <c r="H108" s="8">
        <v>0</v>
      </c>
      <c r="I108" s="9">
        <v>0</v>
      </c>
      <c r="J108" s="9">
        <v>0</v>
      </c>
      <c r="K108" s="9">
        <v>0</v>
      </c>
      <c r="L108" s="9">
        <v>0</v>
      </c>
      <c r="M108" s="16">
        <f t="shared" si="2"/>
        <v>0</v>
      </c>
      <c r="N108" s="16">
        <f t="shared" si="3"/>
        <v>0</v>
      </c>
      <c r="O108" s="38"/>
    </row>
    <row r="109" spans="1:15" ht="13.5" thickBot="1">
      <c r="A109" s="3">
        <v>43682</v>
      </c>
      <c r="B109" s="7">
        <v>3</v>
      </c>
      <c r="C109" s="8">
        <v>42298.2109375</v>
      </c>
      <c r="D109" s="8">
        <v>0</v>
      </c>
      <c r="E109" s="8">
        <v>0</v>
      </c>
      <c r="F109" s="8">
        <v>0</v>
      </c>
      <c r="G109" s="8">
        <v>0</v>
      </c>
      <c r="H109" s="8">
        <v>0</v>
      </c>
      <c r="I109" s="9">
        <v>0</v>
      </c>
      <c r="J109" s="9">
        <v>0</v>
      </c>
      <c r="K109" s="9">
        <v>0</v>
      </c>
      <c r="L109" s="9">
        <v>0</v>
      </c>
      <c r="M109" s="16">
        <f t="shared" si="2"/>
        <v>0</v>
      </c>
      <c r="N109" s="16">
        <f t="shared" si="3"/>
        <v>0</v>
      </c>
      <c r="O109" s="38"/>
    </row>
    <row r="110" spans="1:15" ht="13.5" thickBot="1">
      <c r="A110" s="3">
        <v>43682</v>
      </c>
      <c r="B110" s="7">
        <v>4</v>
      </c>
      <c r="C110" s="8">
        <v>41297.44921875</v>
      </c>
      <c r="D110" s="8">
        <v>0</v>
      </c>
      <c r="E110" s="8">
        <v>0</v>
      </c>
      <c r="F110" s="8">
        <v>0</v>
      </c>
      <c r="G110" s="8">
        <v>0</v>
      </c>
      <c r="H110" s="8">
        <v>0</v>
      </c>
      <c r="I110" s="9">
        <v>0</v>
      </c>
      <c r="J110" s="9">
        <v>0</v>
      </c>
      <c r="K110" s="9">
        <v>0</v>
      </c>
      <c r="L110" s="9">
        <v>0</v>
      </c>
      <c r="M110" s="16">
        <f t="shared" si="2"/>
        <v>0</v>
      </c>
      <c r="N110" s="16">
        <f t="shared" si="3"/>
        <v>0</v>
      </c>
      <c r="O110" s="38"/>
    </row>
    <row r="111" spans="1:15" ht="13.5" thickBot="1">
      <c r="A111" s="3">
        <v>43682</v>
      </c>
      <c r="B111" s="7">
        <v>5</v>
      </c>
      <c r="C111" s="8">
        <v>41281.6640625</v>
      </c>
      <c r="D111" s="8">
        <v>0</v>
      </c>
      <c r="E111" s="8">
        <v>0</v>
      </c>
      <c r="F111" s="8">
        <v>0</v>
      </c>
      <c r="G111" s="8">
        <v>0</v>
      </c>
      <c r="H111" s="8">
        <v>0</v>
      </c>
      <c r="I111" s="9">
        <v>0</v>
      </c>
      <c r="J111" s="9">
        <v>0</v>
      </c>
      <c r="K111" s="9">
        <v>0</v>
      </c>
      <c r="L111" s="9">
        <v>0</v>
      </c>
      <c r="M111" s="16">
        <f t="shared" si="2"/>
        <v>0</v>
      </c>
      <c r="N111" s="16">
        <f t="shared" si="3"/>
        <v>0</v>
      </c>
      <c r="O111" s="38"/>
    </row>
    <row r="112" spans="1:15" ht="13.5" thickBot="1">
      <c r="A112" s="3">
        <v>43682</v>
      </c>
      <c r="B112" s="7">
        <v>6</v>
      </c>
      <c r="C112" s="8">
        <v>42360.875</v>
      </c>
      <c r="D112" s="8">
        <v>0</v>
      </c>
      <c r="E112" s="8">
        <v>0</v>
      </c>
      <c r="F112" s="8">
        <v>0</v>
      </c>
      <c r="G112" s="8">
        <v>0</v>
      </c>
      <c r="H112" s="8">
        <v>0</v>
      </c>
      <c r="I112" s="9">
        <v>0</v>
      </c>
      <c r="J112" s="9">
        <v>0</v>
      </c>
      <c r="K112" s="9">
        <v>0</v>
      </c>
      <c r="L112" s="9">
        <v>0</v>
      </c>
      <c r="M112" s="16">
        <f t="shared" si="2"/>
        <v>0</v>
      </c>
      <c r="N112" s="16">
        <f t="shared" si="3"/>
        <v>0</v>
      </c>
      <c r="O112" s="38"/>
    </row>
    <row r="113" spans="1:15" ht="13.5" thickBot="1">
      <c r="A113" s="3">
        <v>43682</v>
      </c>
      <c r="B113" s="7">
        <v>7</v>
      </c>
      <c r="C113" s="8">
        <v>44105.609375</v>
      </c>
      <c r="D113" s="8">
        <v>0</v>
      </c>
      <c r="E113" s="8">
        <v>0</v>
      </c>
      <c r="F113" s="8">
        <v>0</v>
      </c>
      <c r="G113" s="8">
        <v>0</v>
      </c>
      <c r="H113" s="8">
        <v>0</v>
      </c>
      <c r="I113" s="9">
        <v>0</v>
      </c>
      <c r="J113" s="9">
        <v>0</v>
      </c>
      <c r="K113" s="9">
        <v>0</v>
      </c>
      <c r="L113" s="9">
        <v>0</v>
      </c>
      <c r="M113" s="16">
        <f t="shared" si="2"/>
        <v>0</v>
      </c>
      <c r="N113" s="16">
        <f t="shared" si="3"/>
        <v>0</v>
      </c>
      <c r="O113" s="38"/>
    </row>
    <row r="114" spans="1:15" ht="13.5" thickBot="1">
      <c r="A114" s="3">
        <v>43682</v>
      </c>
      <c r="B114" s="7">
        <v>8</v>
      </c>
      <c r="C114" s="8">
        <v>45092.69140625</v>
      </c>
      <c r="D114" s="8">
        <v>83.1</v>
      </c>
      <c r="E114" s="8">
        <v>78.8</v>
      </c>
      <c r="F114" s="8">
        <v>95.469752588136998</v>
      </c>
      <c r="G114" s="8">
        <v>95.469752588136998</v>
      </c>
      <c r="H114" s="8">
        <v>0</v>
      </c>
      <c r="I114" s="9">
        <v>6.4191762260000004E-3</v>
      </c>
      <c r="J114" s="9">
        <v>6.4191762260000004E-3</v>
      </c>
      <c r="K114" s="9">
        <v>8.6506240720000006E-3</v>
      </c>
      <c r="L114" s="9">
        <v>8.6506240720000006E-3</v>
      </c>
      <c r="M114" s="16">
        <f t="shared" si="2"/>
        <v>1</v>
      </c>
      <c r="N114" s="16">
        <f t="shared" si="3"/>
        <v>1</v>
      </c>
      <c r="O114" s="38"/>
    </row>
    <row r="115" spans="1:15" ht="13.5" thickBot="1">
      <c r="A115" s="3">
        <v>43682</v>
      </c>
      <c r="B115" s="7">
        <v>9</v>
      </c>
      <c r="C115" s="8">
        <v>47915.52734375</v>
      </c>
      <c r="D115" s="8">
        <v>726</v>
      </c>
      <c r="E115" s="8">
        <v>723.1</v>
      </c>
      <c r="F115" s="8">
        <v>766.00405553797896</v>
      </c>
      <c r="G115" s="8">
        <v>766.00405553797896</v>
      </c>
      <c r="H115" s="8">
        <v>0</v>
      </c>
      <c r="I115" s="9">
        <v>2.0759758970999999E-2</v>
      </c>
      <c r="J115" s="9">
        <v>2.0759758970999999E-2</v>
      </c>
      <c r="K115" s="9">
        <v>2.2264688913999998E-2</v>
      </c>
      <c r="L115" s="9">
        <v>2.2264688913999998E-2</v>
      </c>
      <c r="M115" s="16">
        <f t="shared" si="2"/>
        <v>1</v>
      </c>
      <c r="N115" s="16">
        <f t="shared" si="3"/>
        <v>1</v>
      </c>
      <c r="O115" s="38"/>
    </row>
    <row r="116" spans="1:15" ht="13.5" thickBot="1">
      <c r="A116" s="3">
        <v>43682</v>
      </c>
      <c r="B116" s="7">
        <v>10</v>
      </c>
      <c r="C116" s="8">
        <v>51821.4453125</v>
      </c>
      <c r="D116" s="8">
        <v>1387.6</v>
      </c>
      <c r="E116" s="8">
        <v>1381.6</v>
      </c>
      <c r="F116" s="8">
        <v>1299.9599355753301</v>
      </c>
      <c r="G116" s="8">
        <v>1299.9599355753301</v>
      </c>
      <c r="H116" s="8">
        <v>0</v>
      </c>
      <c r="I116" s="9">
        <v>4.5480054190000001E-2</v>
      </c>
      <c r="J116" s="9">
        <v>4.5480054190000001E-2</v>
      </c>
      <c r="K116" s="9">
        <v>4.2366406032000002E-2</v>
      </c>
      <c r="L116" s="9">
        <v>4.2366406032000002E-2</v>
      </c>
      <c r="M116" s="16">
        <f t="shared" si="2"/>
        <v>1</v>
      </c>
      <c r="N116" s="16">
        <f t="shared" si="3"/>
        <v>0</v>
      </c>
      <c r="O116" s="38"/>
    </row>
    <row r="117" spans="1:15" ht="13.5" thickBot="1">
      <c r="A117" s="3">
        <v>43682</v>
      </c>
      <c r="B117" s="7">
        <v>11</v>
      </c>
      <c r="C117" s="8">
        <v>56060.5390625</v>
      </c>
      <c r="D117" s="8">
        <v>1571.6</v>
      </c>
      <c r="E117" s="8">
        <v>1564.1</v>
      </c>
      <c r="F117" s="8">
        <v>1467.6572224707099</v>
      </c>
      <c r="G117" s="8">
        <v>1467.6572224707099</v>
      </c>
      <c r="H117" s="8">
        <v>0</v>
      </c>
      <c r="I117" s="9">
        <v>5.3940206294000002E-2</v>
      </c>
      <c r="J117" s="9">
        <v>5.3940206294000002E-2</v>
      </c>
      <c r="K117" s="9">
        <v>5.0048146097E-2</v>
      </c>
      <c r="L117" s="9">
        <v>5.0048146097E-2</v>
      </c>
      <c r="M117" s="16">
        <f t="shared" si="2"/>
        <v>1</v>
      </c>
      <c r="N117" s="16">
        <f t="shared" si="3"/>
        <v>0</v>
      </c>
      <c r="O117" s="38"/>
    </row>
    <row r="118" spans="1:15" ht="13.5" thickBot="1">
      <c r="A118" s="3">
        <v>43682</v>
      </c>
      <c r="B118" s="7">
        <v>12</v>
      </c>
      <c r="C118" s="8">
        <v>59980.859375</v>
      </c>
      <c r="D118" s="8">
        <v>1605.5</v>
      </c>
      <c r="E118" s="8">
        <v>1597.9</v>
      </c>
      <c r="F118" s="8">
        <v>1523.2916465849401</v>
      </c>
      <c r="G118" s="8">
        <v>1523.29164658493</v>
      </c>
      <c r="H118" s="8">
        <v>0</v>
      </c>
      <c r="I118" s="9">
        <v>4.2661314693000003E-2</v>
      </c>
      <c r="J118" s="9">
        <v>4.2661314693000003E-2</v>
      </c>
      <c r="K118" s="9">
        <v>3.8717360360000001E-2</v>
      </c>
      <c r="L118" s="9">
        <v>3.8717360360000001E-2</v>
      </c>
      <c r="M118" s="16">
        <f t="shared" si="2"/>
        <v>1</v>
      </c>
      <c r="N118" s="16">
        <f t="shared" si="3"/>
        <v>0</v>
      </c>
      <c r="O118" s="38"/>
    </row>
    <row r="119" spans="1:15" ht="13.5" thickBot="1">
      <c r="A119" s="3">
        <v>43682</v>
      </c>
      <c r="B119" s="7">
        <v>13</v>
      </c>
      <c r="C119" s="8">
        <v>63484.78125</v>
      </c>
      <c r="D119" s="8">
        <v>1589</v>
      </c>
      <c r="E119" s="8">
        <v>1580.9</v>
      </c>
      <c r="F119" s="8">
        <v>1458.8386013423101</v>
      </c>
      <c r="G119" s="8">
        <v>1458.8386013423101</v>
      </c>
      <c r="H119" s="8">
        <v>0</v>
      </c>
      <c r="I119" s="9">
        <v>6.7546133189999996E-2</v>
      </c>
      <c r="J119" s="9">
        <v>6.7546133189999996E-2</v>
      </c>
      <c r="K119" s="9">
        <v>6.3342708176999996E-2</v>
      </c>
      <c r="L119" s="9">
        <v>6.3342708176999996E-2</v>
      </c>
      <c r="M119" s="16">
        <f t="shared" si="2"/>
        <v>1</v>
      </c>
      <c r="N119" s="16">
        <f t="shared" si="3"/>
        <v>0</v>
      </c>
      <c r="O119" s="38"/>
    </row>
    <row r="120" spans="1:15" ht="13.5" thickBot="1">
      <c r="A120" s="3">
        <v>43682</v>
      </c>
      <c r="B120" s="7">
        <v>14</v>
      </c>
      <c r="C120" s="8">
        <v>66321.171875</v>
      </c>
      <c r="D120" s="8">
        <v>1536.4</v>
      </c>
      <c r="E120" s="8">
        <v>1528.4</v>
      </c>
      <c r="F120" s="8">
        <v>1476.3104254765001</v>
      </c>
      <c r="G120" s="8">
        <v>1476.3104254765001</v>
      </c>
      <c r="H120" s="8">
        <v>0</v>
      </c>
      <c r="I120" s="9">
        <v>3.1182965502000001E-2</v>
      </c>
      <c r="J120" s="9">
        <v>3.1182965502000001E-2</v>
      </c>
      <c r="K120" s="9">
        <v>2.7031434625E-2</v>
      </c>
      <c r="L120" s="9">
        <v>2.7031434625E-2</v>
      </c>
      <c r="M120" s="16">
        <f t="shared" si="2"/>
        <v>1</v>
      </c>
      <c r="N120" s="16">
        <f t="shared" si="3"/>
        <v>0</v>
      </c>
      <c r="O120" s="38"/>
    </row>
    <row r="121" spans="1:15" ht="13.5" thickBot="1">
      <c r="A121" s="3">
        <v>43682</v>
      </c>
      <c r="B121" s="7">
        <v>15</v>
      </c>
      <c r="C121" s="8">
        <v>68168.453125</v>
      </c>
      <c r="D121" s="8">
        <v>1476.4</v>
      </c>
      <c r="E121" s="8">
        <v>1468.3</v>
      </c>
      <c r="F121" s="8">
        <v>1463.7049367645</v>
      </c>
      <c r="G121" s="8">
        <v>1463.7049367645</v>
      </c>
      <c r="H121" s="8">
        <v>0</v>
      </c>
      <c r="I121" s="9">
        <v>6.5879933750000001E-3</v>
      </c>
      <c r="J121" s="9">
        <v>6.5879933750000001E-3</v>
      </c>
      <c r="K121" s="9">
        <v>2.384568362E-3</v>
      </c>
      <c r="L121" s="9">
        <v>2.384568362E-3</v>
      </c>
      <c r="M121" s="16">
        <f t="shared" si="2"/>
        <v>1</v>
      </c>
      <c r="N121" s="16">
        <f t="shared" si="3"/>
        <v>0</v>
      </c>
      <c r="O121" s="38"/>
    </row>
    <row r="122" spans="1:15" ht="13.5" thickBot="1">
      <c r="A122" s="3">
        <v>43682</v>
      </c>
      <c r="B122" s="7">
        <v>16</v>
      </c>
      <c r="C122" s="8">
        <v>69370.7578125</v>
      </c>
      <c r="D122" s="8">
        <v>1373</v>
      </c>
      <c r="E122" s="8">
        <v>1365.2</v>
      </c>
      <c r="F122" s="8">
        <v>1442.55028023561</v>
      </c>
      <c r="G122" s="8">
        <v>1442.55028023561</v>
      </c>
      <c r="H122" s="8">
        <v>0</v>
      </c>
      <c r="I122" s="9">
        <v>3.6092516987000001E-2</v>
      </c>
      <c r="J122" s="9">
        <v>3.6092516987000001E-2</v>
      </c>
      <c r="K122" s="9">
        <v>4.0140259592000002E-2</v>
      </c>
      <c r="L122" s="9">
        <v>4.0140259592000002E-2</v>
      </c>
      <c r="M122" s="16">
        <f t="shared" si="2"/>
        <v>1</v>
      </c>
      <c r="N122" s="16">
        <f t="shared" si="3"/>
        <v>1</v>
      </c>
      <c r="O122" s="38"/>
    </row>
    <row r="123" spans="1:15" ht="13.5" thickBot="1">
      <c r="A123" s="3">
        <v>43682</v>
      </c>
      <c r="B123" s="7">
        <v>17</v>
      </c>
      <c r="C123" s="8">
        <v>69749.46875</v>
      </c>
      <c r="D123" s="8">
        <v>1337.8</v>
      </c>
      <c r="E123" s="8">
        <v>1292.0999999999999</v>
      </c>
      <c r="F123" s="8">
        <v>1379.62608906481</v>
      </c>
      <c r="G123" s="8">
        <v>1384.9551619789299</v>
      </c>
      <c r="H123" s="8">
        <v>5.3290729141230004</v>
      </c>
      <c r="I123" s="9">
        <v>2.4470763869999999E-2</v>
      </c>
      <c r="J123" s="9">
        <v>2.1705287526999999E-2</v>
      </c>
      <c r="K123" s="9">
        <v>4.8186384004999999E-2</v>
      </c>
      <c r="L123" s="9">
        <v>4.5420907662E-2</v>
      </c>
      <c r="M123" s="16">
        <f t="shared" si="2"/>
        <v>1</v>
      </c>
      <c r="N123" s="16">
        <f t="shared" si="3"/>
        <v>1</v>
      </c>
      <c r="O123" s="38"/>
    </row>
    <row r="124" spans="1:15" ht="13.5" thickBot="1">
      <c r="A124" s="3">
        <v>43682</v>
      </c>
      <c r="B124" s="7">
        <v>18</v>
      </c>
      <c r="C124" s="8">
        <v>69518.4609375</v>
      </c>
      <c r="D124" s="8">
        <v>1255.4000000000001</v>
      </c>
      <c r="E124" s="8">
        <v>1249</v>
      </c>
      <c r="F124" s="8">
        <v>1305.0620682115</v>
      </c>
      <c r="G124" s="8">
        <v>1305.0620682115</v>
      </c>
      <c r="H124" s="8">
        <v>0</v>
      </c>
      <c r="I124" s="9">
        <v>2.5771701199000002E-2</v>
      </c>
      <c r="J124" s="9">
        <v>2.5771701199000002E-2</v>
      </c>
      <c r="K124" s="9">
        <v>2.9092925900999999E-2</v>
      </c>
      <c r="L124" s="9">
        <v>2.9092925900999999E-2</v>
      </c>
      <c r="M124" s="16">
        <f t="shared" si="2"/>
        <v>1</v>
      </c>
      <c r="N124" s="16">
        <f t="shared" si="3"/>
        <v>1</v>
      </c>
      <c r="O124" s="38"/>
    </row>
    <row r="125" spans="1:15" ht="13.5" thickBot="1">
      <c r="A125" s="3">
        <v>43682</v>
      </c>
      <c r="B125" s="7">
        <v>19</v>
      </c>
      <c r="C125" s="8">
        <v>68713.2734375</v>
      </c>
      <c r="D125" s="8">
        <v>1091.5</v>
      </c>
      <c r="E125" s="8">
        <v>1085.5999999999999</v>
      </c>
      <c r="F125" s="8">
        <v>1104.47753276904</v>
      </c>
      <c r="G125" s="8">
        <v>1104.47753276904</v>
      </c>
      <c r="H125" s="8">
        <v>0</v>
      </c>
      <c r="I125" s="9">
        <v>6.7345784989999999E-3</v>
      </c>
      <c r="J125" s="9">
        <v>6.7345784989999999E-3</v>
      </c>
      <c r="K125" s="9">
        <v>9.7963325209999997E-3</v>
      </c>
      <c r="L125" s="9">
        <v>9.7963325209999997E-3</v>
      </c>
      <c r="M125" s="16">
        <f t="shared" si="2"/>
        <v>1</v>
      </c>
      <c r="N125" s="16">
        <f t="shared" si="3"/>
        <v>1</v>
      </c>
      <c r="O125" s="38"/>
    </row>
    <row r="126" spans="1:15" ht="13.5" thickBot="1">
      <c r="A126" s="3">
        <v>43682</v>
      </c>
      <c r="B126" s="7">
        <v>20</v>
      </c>
      <c r="C126" s="8">
        <v>66516.453125</v>
      </c>
      <c r="D126" s="8">
        <v>448.8</v>
      </c>
      <c r="E126" s="8">
        <v>443.8</v>
      </c>
      <c r="F126" s="8">
        <v>624.44443318160199</v>
      </c>
      <c r="G126" s="8">
        <v>624.44443318160302</v>
      </c>
      <c r="H126" s="8">
        <v>0</v>
      </c>
      <c r="I126" s="9">
        <v>9.1149160965999995E-2</v>
      </c>
      <c r="J126" s="9">
        <v>9.1149160965999995E-2</v>
      </c>
      <c r="K126" s="9">
        <v>9.3743867763999997E-2</v>
      </c>
      <c r="L126" s="9">
        <v>9.3743867763999997E-2</v>
      </c>
      <c r="M126" s="16">
        <f t="shared" si="2"/>
        <v>1</v>
      </c>
      <c r="N126" s="16">
        <f t="shared" si="3"/>
        <v>1</v>
      </c>
      <c r="O126" s="38"/>
    </row>
    <row r="127" spans="1:15" ht="13.5" thickBot="1">
      <c r="A127" s="3">
        <v>43682</v>
      </c>
      <c r="B127" s="7">
        <v>21</v>
      </c>
      <c r="C127" s="8">
        <v>64246.62890625</v>
      </c>
      <c r="D127" s="8">
        <v>48.8</v>
      </c>
      <c r="E127" s="8">
        <v>42.3</v>
      </c>
      <c r="F127" s="8">
        <v>42.356097387275</v>
      </c>
      <c r="G127" s="8">
        <v>42.356930720550999</v>
      </c>
      <c r="H127" s="8">
        <v>8.33333275E-4</v>
      </c>
      <c r="I127" s="9">
        <v>3.343575132E-3</v>
      </c>
      <c r="J127" s="9">
        <v>3.3440075829999998E-3</v>
      </c>
      <c r="K127" s="9">
        <v>2.95437055272562E-5</v>
      </c>
      <c r="L127" s="9">
        <v>2.9111254424057498E-5</v>
      </c>
      <c r="M127" s="16">
        <f t="shared" si="2"/>
        <v>1</v>
      </c>
      <c r="N127" s="16">
        <f t="shared" si="3"/>
        <v>1</v>
      </c>
      <c r="O127" s="38"/>
    </row>
    <row r="128" spans="1:15" ht="13.5" thickBot="1">
      <c r="A128" s="3">
        <v>43682</v>
      </c>
      <c r="B128" s="7">
        <v>22</v>
      </c>
      <c r="C128" s="8">
        <v>61894.38671875</v>
      </c>
      <c r="D128" s="8">
        <v>0</v>
      </c>
      <c r="E128" s="8">
        <v>0</v>
      </c>
      <c r="F128" s="8">
        <v>0</v>
      </c>
      <c r="G128" s="8">
        <v>3.1111108966999602E-5</v>
      </c>
      <c r="H128" s="8">
        <v>3.1111108966999602E-5</v>
      </c>
      <c r="I128" s="9">
        <v>1.6144841186818701E-8</v>
      </c>
      <c r="J128" s="9">
        <v>0</v>
      </c>
      <c r="K128" s="9">
        <v>1.6144841186818701E-8</v>
      </c>
      <c r="L128" s="9">
        <v>0</v>
      </c>
      <c r="M128" s="16">
        <f t="shared" si="2"/>
        <v>0</v>
      </c>
      <c r="N128" s="16">
        <f t="shared" si="3"/>
        <v>1</v>
      </c>
      <c r="O128" s="38"/>
    </row>
    <row r="129" spans="1:15" ht="13.5" thickBot="1">
      <c r="A129" s="3">
        <v>43682</v>
      </c>
      <c r="B129" s="7">
        <v>23</v>
      </c>
      <c r="C129" s="8">
        <v>57656.27734375</v>
      </c>
      <c r="D129" s="8">
        <v>0</v>
      </c>
      <c r="E129" s="8">
        <v>0</v>
      </c>
      <c r="F129" s="8">
        <v>0</v>
      </c>
      <c r="G129" s="8">
        <v>0</v>
      </c>
      <c r="H129" s="8">
        <v>0</v>
      </c>
      <c r="I129" s="9">
        <v>0</v>
      </c>
      <c r="J129" s="9">
        <v>0</v>
      </c>
      <c r="K129" s="9">
        <v>0</v>
      </c>
      <c r="L129" s="9">
        <v>0</v>
      </c>
      <c r="M129" s="16">
        <f t="shared" si="2"/>
        <v>0</v>
      </c>
      <c r="N129" s="16">
        <f t="shared" si="3"/>
        <v>0</v>
      </c>
      <c r="O129" s="38"/>
    </row>
    <row r="130" spans="1:15" ht="13.5" thickBot="1">
      <c r="A130" s="3">
        <v>43682</v>
      </c>
      <c r="B130" s="7">
        <v>24</v>
      </c>
      <c r="C130" s="8">
        <v>53268.9453125</v>
      </c>
      <c r="D130" s="8">
        <v>0</v>
      </c>
      <c r="E130" s="8">
        <v>0</v>
      </c>
      <c r="F130" s="8">
        <v>1.7777778622176899E-5</v>
      </c>
      <c r="G130" s="8">
        <v>1.7777778622176899E-5</v>
      </c>
      <c r="H130" s="8">
        <v>0</v>
      </c>
      <c r="I130" s="9">
        <v>9.22562460932896E-9</v>
      </c>
      <c r="J130" s="9">
        <v>9.22562460932896E-9</v>
      </c>
      <c r="K130" s="9">
        <v>9.22562460932896E-9</v>
      </c>
      <c r="L130" s="9">
        <v>9.22562460932896E-9</v>
      </c>
      <c r="M130" s="16">
        <f t="shared" si="2"/>
        <v>0</v>
      </c>
      <c r="N130" s="16">
        <f t="shared" si="3"/>
        <v>1</v>
      </c>
      <c r="O130" s="38"/>
    </row>
    <row r="131" spans="1:15" ht="13.5" thickBot="1">
      <c r="A131" s="3">
        <v>43683</v>
      </c>
      <c r="B131" s="7">
        <v>1</v>
      </c>
      <c r="C131" s="8">
        <v>49591.86328125</v>
      </c>
      <c r="D131" s="8">
        <v>0</v>
      </c>
      <c r="E131" s="8">
        <v>0</v>
      </c>
      <c r="F131" s="8">
        <v>0</v>
      </c>
      <c r="G131" s="8">
        <v>0</v>
      </c>
      <c r="H131" s="8">
        <v>0</v>
      </c>
      <c r="I131" s="9">
        <v>0</v>
      </c>
      <c r="J131" s="9">
        <v>0</v>
      </c>
      <c r="K131" s="9">
        <v>0</v>
      </c>
      <c r="L131" s="9">
        <v>0</v>
      </c>
      <c r="M131" s="16">
        <f t="shared" si="2"/>
        <v>0</v>
      </c>
      <c r="N131" s="16">
        <f t="shared" si="3"/>
        <v>0</v>
      </c>
      <c r="O131" s="38"/>
    </row>
    <row r="132" spans="1:15" ht="13.5" thickBot="1">
      <c r="A132" s="3">
        <v>43683</v>
      </c>
      <c r="B132" s="7">
        <v>2</v>
      </c>
      <c r="C132" s="8">
        <v>46885.8046875</v>
      </c>
      <c r="D132" s="8">
        <v>0</v>
      </c>
      <c r="E132" s="8">
        <v>0</v>
      </c>
      <c r="F132" s="8">
        <v>0</v>
      </c>
      <c r="G132" s="8">
        <v>0</v>
      </c>
      <c r="H132" s="8">
        <v>0</v>
      </c>
      <c r="I132" s="9">
        <v>0</v>
      </c>
      <c r="J132" s="9">
        <v>0</v>
      </c>
      <c r="K132" s="9">
        <v>0</v>
      </c>
      <c r="L132" s="9">
        <v>0</v>
      </c>
      <c r="M132" s="16">
        <f t="shared" si="2"/>
        <v>0</v>
      </c>
      <c r="N132" s="16">
        <f t="shared" si="3"/>
        <v>0</v>
      </c>
      <c r="O132" s="38"/>
    </row>
    <row r="133" spans="1:15" ht="13.5" thickBot="1">
      <c r="A133" s="3">
        <v>43683</v>
      </c>
      <c r="B133" s="7">
        <v>3</v>
      </c>
      <c r="C133" s="8">
        <v>44932.4765625</v>
      </c>
      <c r="D133" s="8">
        <v>0</v>
      </c>
      <c r="E133" s="8">
        <v>0</v>
      </c>
      <c r="F133" s="8">
        <v>0</v>
      </c>
      <c r="G133" s="8">
        <v>0</v>
      </c>
      <c r="H133" s="8">
        <v>0</v>
      </c>
      <c r="I133" s="9">
        <v>0</v>
      </c>
      <c r="J133" s="9">
        <v>0</v>
      </c>
      <c r="K133" s="9">
        <v>0</v>
      </c>
      <c r="L133" s="9">
        <v>0</v>
      </c>
      <c r="M133" s="16">
        <f t="shared" si="2"/>
        <v>0</v>
      </c>
      <c r="N133" s="16">
        <f t="shared" si="3"/>
        <v>0</v>
      </c>
      <c r="O133" s="38"/>
    </row>
    <row r="134" spans="1:15" ht="13.5" thickBot="1">
      <c r="A134" s="3">
        <v>43683</v>
      </c>
      <c r="B134" s="7">
        <v>4</v>
      </c>
      <c r="C134" s="8">
        <v>43630.28125</v>
      </c>
      <c r="D134" s="8">
        <v>0</v>
      </c>
      <c r="E134" s="8">
        <v>0</v>
      </c>
      <c r="F134" s="8">
        <v>0</v>
      </c>
      <c r="G134" s="8">
        <v>0</v>
      </c>
      <c r="H134" s="8">
        <v>0</v>
      </c>
      <c r="I134" s="9">
        <v>0</v>
      </c>
      <c r="J134" s="9">
        <v>0</v>
      </c>
      <c r="K134" s="9">
        <v>0</v>
      </c>
      <c r="L134" s="9">
        <v>0</v>
      </c>
      <c r="M134" s="16">
        <f t="shared" si="2"/>
        <v>0</v>
      </c>
      <c r="N134" s="16">
        <f t="shared" si="3"/>
        <v>0</v>
      </c>
      <c r="O134" s="38"/>
    </row>
    <row r="135" spans="1:15" ht="13.5" thickBot="1">
      <c r="A135" s="3">
        <v>43683</v>
      </c>
      <c r="B135" s="7">
        <v>5</v>
      </c>
      <c r="C135" s="8">
        <v>43355.76953125</v>
      </c>
      <c r="D135" s="8">
        <v>0</v>
      </c>
      <c r="E135" s="8">
        <v>0</v>
      </c>
      <c r="F135" s="8">
        <v>0</v>
      </c>
      <c r="G135" s="8">
        <v>0</v>
      </c>
      <c r="H135" s="8">
        <v>0</v>
      </c>
      <c r="I135" s="9">
        <v>0</v>
      </c>
      <c r="J135" s="9">
        <v>0</v>
      </c>
      <c r="K135" s="9">
        <v>0</v>
      </c>
      <c r="L135" s="9">
        <v>0</v>
      </c>
      <c r="M135" s="16">
        <f t="shared" si="2"/>
        <v>0</v>
      </c>
      <c r="N135" s="16">
        <f t="shared" si="3"/>
        <v>0</v>
      </c>
      <c r="O135" s="38"/>
    </row>
    <row r="136" spans="1:15" ht="13.5" thickBot="1">
      <c r="A136" s="3">
        <v>43683</v>
      </c>
      <c r="B136" s="7">
        <v>6</v>
      </c>
      <c r="C136" s="8">
        <v>44211.2578125</v>
      </c>
      <c r="D136" s="8">
        <v>0</v>
      </c>
      <c r="E136" s="8">
        <v>0</v>
      </c>
      <c r="F136" s="8">
        <v>0</v>
      </c>
      <c r="G136" s="8">
        <v>0</v>
      </c>
      <c r="H136" s="8">
        <v>0</v>
      </c>
      <c r="I136" s="9">
        <v>0</v>
      </c>
      <c r="J136" s="9">
        <v>0</v>
      </c>
      <c r="K136" s="9">
        <v>0</v>
      </c>
      <c r="L136" s="9">
        <v>0</v>
      </c>
      <c r="M136" s="16">
        <f t="shared" si="2"/>
        <v>0</v>
      </c>
      <c r="N136" s="16">
        <f t="shared" si="3"/>
        <v>0</v>
      </c>
      <c r="O136" s="38"/>
    </row>
    <row r="137" spans="1:15" ht="13.5" thickBot="1">
      <c r="A137" s="3">
        <v>43683</v>
      </c>
      <c r="B137" s="7">
        <v>7</v>
      </c>
      <c r="C137" s="8">
        <v>45835.109375</v>
      </c>
      <c r="D137" s="8">
        <v>0</v>
      </c>
      <c r="E137" s="8">
        <v>0</v>
      </c>
      <c r="F137" s="8">
        <v>1.582805729E-3</v>
      </c>
      <c r="G137" s="8">
        <v>1.582805729E-3</v>
      </c>
      <c r="H137" s="8">
        <v>0</v>
      </c>
      <c r="I137" s="9">
        <v>8.2138335732985503E-7</v>
      </c>
      <c r="J137" s="9">
        <v>8.2138335732985503E-7</v>
      </c>
      <c r="K137" s="9">
        <v>8.2138335732985503E-7</v>
      </c>
      <c r="L137" s="9">
        <v>8.2138335732985503E-7</v>
      </c>
      <c r="M137" s="16">
        <f t="shared" si="2"/>
        <v>0</v>
      </c>
      <c r="N137" s="16">
        <f t="shared" si="3"/>
        <v>1</v>
      </c>
      <c r="O137" s="38"/>
    </row>
    <row r="138" spans="1:15" ht="13.5" thickBot="1">
      <c r="A138" s="3">
        <v>43683</v>
      </c>
      <c r="B138" s="7">
        <v>8</v>
      </c>
      <c r="C138" s="8">
        <v>46594.8359375</v>
      </c>
      <c r="D138" s="8">
        <v>73.8</v>
      </c>
      <c r="E138" s="8">
        <v>65.900000000000006</v>
      </c>
      <c r="F138" s="8">
        <v>75.306929438004005</v>
      </c>
      <c r="G138" s="8">
        <v>75.306929438004005</v>
      </c>
      <c r="H138" s="8">
        <v>0</v>
      </c>
      <c r="I138" s="9">
        <v>7.8200801100000001E-4</v>
      </c>
      <c r="J138" s="9">
        <v>7.8200801100000001E-4</v>
      </c>
      <c r="K138" s="9">
        <v>4.8816447519999997E-3</v>
      </c>
      <c r="L138" s="9">
        <v>4.8816447519999997E-3</v>
      </c>
      <c r="M138" s="16">
        <f t="shared" si="2"/>
        <v>1</v>
      </c>
      <c r="N138" s="16">
        <f t="shared" si="3"/>
        <v>1</v>
      </c>
      <c r="O138" s="38"/>
    </row>
    <row r="139" spans="1:15" ht="13.5" thickBot="1">
      <c r="A139" s="3">
        <v>43683</v>
      </c>
      <c r="B139" s="7">
        <v>9</v>
      </c>
      <c r="C139" s="8">
        <v>49135.45703125</v>
      </c>
      <c r="D139" s="8">
        <v>699.4</v>
      </c>
      <c r="E139" s="8">
        <v>686</v>
      </c>
      <c r="F139" s="8">
        <v>666.04847815046696</v>
      </c>
      <c r="G139" s="8">
        <v>666.04847815046696</v>
      </c>
      <c r="H139" s="8">
        <v>0</v>
      </c>
      <c r="I139" s="9">
        <v>1.7307484094E-2</v>
      </c>
      <c r="J139" s="9">
        <v>1.7307484094E-2</v>
      </c>
      <c r="K139" s="9">
        <v>1.0353669875000001E-2</v>
      </c>
      <c r="L139" s="9">
        <v>1.0353669875000001E-2</v>
      </c>
      <c r="M139" s="16">
        <f t="shared" si="2"/>
        <v>1</v>
      </c>
      <c r="N139" s="16">
        <f t="shared" si="3"/>
        <v>0</v>
      </c>
      <c r="O139" s="38"/>
    </row>
    <row r="140" spans="1:15" ht="13.5" thickBot="1">
      <c r="A140" s="3">
        <v>43683</v>
      </c>
      <c r="B140" s="7">
        <v>10</v>
      </c>
      <c r="C140" s="8">
        <v>52834.13671875</v>
      </c>
      <c r="D140" s="8">
        <v>1344.8</v>
      </c>
      <c r="E140" s="8">
        <v>1300.7</v>
      </c>
      <c r="F140" s="8">
        <v>1233.72049728619</v>
      </c>
      <c r="G140" s="8">
        <v>1233.72049728619</v>
      </c>
      <c r="H140" s="8">
        <v>0</v>
      </c>
      <c r="I140" s="9">
        <v>5.7643748164000003E-2</v>
      </c>
      <c r="J140" s="9">
        <v>5.7643748164000003E-2</v>
      </c>
      <c r="K140" s="9">
        <v>3.4758434205000001E-2</v>
      </c>
      <c r="L140" s="9">
        <v>3.4758434205000001E-2</v>
      </c>
      <c r="M140" s="16">
        <f t="shared" ref="M140:M203" si="4">IF(F140&gt;5,1,0)</f>
        <v>1</v>
      </c>
      <c r="N140" s="16">
        <f t="shared" ref="N140:N203" si="5">IF(G140&gt;E140,1,0)</f>
        <v>0</v>
      </c>
      <c r="O140" s="38"/>
    </row>
    <row r="141" spans="1:15" ht="13.5" thickBot="1">
      <c r="A141" s="3">
        <v>43683</v>
      </c>
      <c r="B141" s="7">
        <v>11</v>
      </c>
      <c r="C141" s="8">
        <v>57347.2421875</v>
      </c>
      <c r="D141" s="8">
        <v>1548.5</v>
      </c>
      <c r="E141" s="8">
        <v>1486.8</v>
      </c>
      <c r="F141" s="8">
        <v>1398.44216195636</v>
      </c>
      <c r="G141" s="8">
        <v>1398.44216195636</v>
      </c>
      <c r="H141" s="8">
        <v>0</v>
      </c>
      <c r="I141" s="9">
        <v>7.7871218495999997E-2</v>
      </c>
      <c r="J141" s="9">
        <v>7.7871218495999997E-2</v>
      </c>
      <c r="K141" s="9">
        <v>4.5852536607999997E-2</v>
      </c>
      <c r="L141" s="9">
        <v>4.5852536607999997E-2</v>
      </c>
      <c r="M141" s="16">
        <f t="shared" si="4"/>
        <v>1</v>
      </c>
      <c r="N141" s="16">
        <f t="shared" si="5"/>
        <v>0</v>
      </c>
      <c r="O141" s="38"/>
    </row>
    <row r="142" spans="1:15" ht="13.5" thickBot="1">
      <c r="A142" s="3">
        <v>43683</v>
      </c>
      <c r="B142" s="7">
        <v>12</v>
      </c>
      <c r="C142" s="8">
        <v>61721.97265625</v>
      </c>
      <c r="D142" s="8">
        <v>1568.6</v>
      </c>
      <c r="E142" s="8">
        <v>1514.3</v>
      </c>
      <c r="F142" s="8">
        <v>1451.9344378180001</v>
      </c>
      <c r="G142" s="8">
        <v>1451.9344378180001</v>
      </c>
      <c r="H142" s="8">
        <v>0</v>
      </c>
      <c r="I142" s="9">
        <v>6.0542585459999999E-2</v>
      </c>
      <c r="J142" s="9">
        <v>6.0542585459999999E-2</v>
      </c>
      <c r="K142" s="9">
        <v>3.2364069632000003E-2</v>
      </c>
      <c r="L142" s="9">
        <v>3.2364069632000003E-2</v>
      </c>
      <c r="M142" s="16">
        <f t="shared" si="4"/>
        <v>1</v>
      </c>
      <c r="N142" s="16">
        <f t="shared" si="5"/>
        <v>0</v>
      </c>
      <c r="O142" s="38"/>
    </row>
    <row r="143" spans="1:15" ht="13.5" thickBot="1">
      <c r="A143" s="3">
        <v>43683</v>
      </c>
      <c r="B143" s="7">
        <v>13</v>
      </c>
      <c r="C143" s="8">
        <v>65494.4375</v>
      </c>
      <c r="D143" s="8">
        <v>1588.7</v>
      </c>
      <c r="E143" s="8">
        <v>1536.7</v>
      </c>
      <c r="F143" s="8">
        <v>1464.6984199476201</v>
      </c>
      <c r="G143" s="8">
        <v>1464.6984199476201</v>
      </c>
      <c r="H143" s="8">
        <v>0</v>
      </c>
      <c r="I143" s="9">
        <v>6.4349548547999999E-2</v>
      </c>
      <c r="J143" s="9">
        <v>6.4349548547999999E-2</v>
      </c>
      <c r="K143" s="9">
        <v>3.7364597846999997E-2</v>
      </c>
      <c r="L143" s="9">
        <v>3.7364597846999997E-2</v>
      </c>
      <c r="M143" s="16">
        <f t="shared" si="4"/>
        <v>1</v>
      </c>
      <c r="N143" s="16">
        <f t="shared" si="5"/>
        <v>0</v>
      </c>
      <c r="O143" s="38"/>
    </row>
    <row r="144" spans="1:15" ht="13.5" thickBot="1">
      <c r="A144" s="3">
        <v>43683</v>
      </c>
      <c r="B144" s="7">
        <v>14</v>
      </c>
      <c r="C144" s="8">
        <v>68213.9609375</v>
      </c>
      <c r="D144" s="8">
        <v>1468.2</v>
      </c>
      <c r="E144" s="8">
        <v>1427</v>
      </c>
      <c r="F144" s="8">
        <v>1252.2410066521199</v>
      </c>
      <c r="G144" s="8">
        <v>1252.2410066521199</v>
      </c>
      <c r="H144" s="8">
        <v>0</v>
      </c>
      <c r="I144" s="9">
        <v>0.11207005363100001</v>
      </c>
      <c r="J144" s="9">
        <v>0.11207005363100001</v>
      </c>
      <c r="K144" s="9">
        <v>9.0689669614000004E-2</v>
      </c>
      <c r="L144" s="9">
        <v>9.0689669614000004E-2</v>
      </c>
      <c r="M144" s="16">
        <f t="shared" si="4"/>
        <v>1</v>
      </c>
      <c r="N144" s="16">
        <f t="shared" si="5"/>
        <v>0</v>
      </c>
      <c r="O144" s="38"/>
    </row>
    <row r="145" spans="1:15" ht="13.5" thickBot="1">
      <c r="A145" s="3">
        <v>43683</v>
      </c>
      <c r="B145" s="7">
        <v>15</v>
      </c>
      <c r="C145" s="8">
        <v>70068.359375</v>
      </c>
      <c r="D145" s="8">
        <v>1364.5</v>
      </c>
      <c r="E145" s="8">
        <v>1334.4</v>
      </c>
      <c r="F145" s="8">
        <v>1410.1728431614199</v>
      </c>
      <c r="G145" s="8">
        <v>1410.1728431614199</v>
      </c>
      <c r="H145" s="8">
        <v>0</v>
      </c>
      <c r="I145" s="9">
        <v>2.3701527327999999E-2</v>
      </c>
      <c r="J145" s="9">
        <v>2.3701527327999999E-2</v>
      </c>
      <c r="K145" s="9">
        <v>3.9321662251999998E-2</v>
      </c>
      <c r="L145" s="9">
        <v>3.9321662251999998E-2</v>
      </c>
      <c r="M145" s="16">
        <f t="shared" si="4"/>
        <v>1</v>
      </c>
      <c r="N145" s="16">
        <f t="shared" si="5"/>
        <v>1</v>
      </c>
      <c r="O145" s="38"/>
    </row>
    <row r="146" spans="1:15" ht="13.5" thickBot="1">
      <c r="A146" s="3">
        <v>43683</v>
      </c>
      <c r="B146" s="7">
        <v>16</v>
      </c>
      <c r="C146" s="8">
        <v>70912.953125</v>
      </c>
      <c r="D146" s="8">
        <v>1243.5</v>
      </c>
      <c r="E146" s="8">
        <v>1236.9000000000001</v>
      </c>
      <c r="F146" s="8">
        <v>1361.04081006606</v>
      </c>
      <c r="G146" s="8">
        <v>1361.04081006606</v>
      </c>
      <c r="H146" s="8">
        <v>0</v>
      </c>
      <c r="I146" s="9">
        <v>6.0996787786999997E-2</v>
      </c>
      <c r="J146" s="9">
        <v>6.0996787786999997E-2</v>
      </c>
      <c r="K146" s="9">
        <v>6.4421800759999995E-2</v>
      </c>
      <c r="L146" s="9">
        <v>6.4421800759999995E-2</v>
      </c>
      <c r="M146" s="16">
        <f t="shared" si="4"/>
        <v>1</v>
      </c>
      <c r="N146" s="16">
        <f t="shared" si="5"/>
        <v>1</v>
      </c>
      <c r="O146" s="38"/>
    </row>
    <row r="147" spans="1:15" ht="13.5" thickBot="1">
      <c r="A147" s="3">
        <v>43683</v>
      </c>
      <c r="B147" s="7">
        <v>17</v>
      </c>
      <c r="C147" s="8">
        <v>71049.953125</v>
      </c>
      <c r="D147" s="8">
        <v>1128.7</v>
      </c>
      <c r="E147" s="8">
        <v>1124.0999999999999</v>
      </c>
      <c r="F147" s="8">
        <v>1419.88003466447</v>
      </c>
      <c r="G147" s="8">
        <v>1419.88003466447</v>
      </c>
      <c r="H147" s="8">
        <v>0</v>
      </c>
      <c r="I147" s="9">
        <v>0.15110536308399999</v>
      </c>
      <c r="J147" s="9">
        <v>0.15110536308399999</v>
      </c>
      <c r="K147" s="9">
        <v>0.153492493339</v>
      </c>
      <c r="L147" s="9">
        <v>0.153492493339</v>
      </c>
      <c r="M147" s="16">
        <f t="shared" si="4"/>
        <v>1</v>
      </c>
      <c r="N147" s="16">
        <f t="shared" si="5"/>
        <v>1</v>
      </c>
      <c r="O147" s="38"/>
    </row>
    <row r="148" spans="1:15" ht="13.5" thickBot="1">
      <c r="A148" s="3">
        <v>43683</v>
      </c>
      <c r="B148" s="7">
        <v>18</v>
      </c>
      <c r="C148" s="8">
        <v>70737.2265625</v>
      </c>
      <c r="D148" s="8">
        <v>1124.4000000000001</v>
      </c>
      <c r="E148" s="8">
        <v>1115.4000000000001</v>
      </c>
      <c r="F148" s="8">
        <v>1273.0768061635199</v>
      </c>
      <c r="G148" s="8">
        <v>1308.76432021856</v>
      </c>
      <c r="H148" s="8">
        <v>35.687514055039998</v>
      </c>
      <c r="I148" s="9">
        <v>9.5674271000000005E-2</v>
      </c>
      <c r="J148" s="9">
        <v>7.7154543935E-2</v>
      </c>
      <c r="K148" s="9">
        <v>0.100344743237</v>
      </c>
      <c r="L148" s="9">
        <v>8.1825016171999998E-2</v>
      </c>
      <c r="M148" s="16">
        <f t="shared" si="4"/>
        <v>1</v>
      </c>
      <c r="N148" s="16">
        <f t="shared" si="5"/>
        <v>1</v>
      </c>
      <c r="O148" s="38"/>
    </row>
    <row r="149" spans="1:15" ht="13.5" thickBot="1">
      <c r="A149" s="3">
        <v>43683</v>
      </c>
      <c r="B149" s="7">
        <v>19</v>
      </c>
      <c r="C149" s="8">
        <v>69615.671875</v>
      </c>
      <c r="D149" s="8">
        <v>957.8</v>
      </c>
      <c r="E149" s="8">
        <v>947.1</v>
      </c>
      <c r="F149" s="8">
        <v>1094.8860802639899</v>
      </c>
      <c r="G149" s="8">
        <v>1116.1078761005399</v>
      </c>
      <c r="H149" s="8">
        <v>21.221795836554001</v>
      </c>
      <c r="I149" s="9">
        <v>8.2152504463000001E-2</v>
      </c>
      <c r="J149" s="9">
        <v>7.1139636877999998E-2</v>
      </c>
      <c r="K149" s="9">
        <v>8.7705177011000002E-2</v>
      </c>
      <c r="L149" s="9">
        <v>7.6692309425999999E-2</v>
      </c>
      <c r="M149" s="16">
        <f t="shared" si="4"/>
        <v>1</v>
      </c>
      <c r="N149" s="16">
        <f t="shared" si="5"/>
        <v>1</v>
      </c>
      <c r="O149" s="38"/>
    </row>
    <row r="150" spans="1:15" ht="13.5" thickBot="1">
      <c r="A150" s="3">
        <v>43683</v>
      </c>
      <c r="B150" s="7">
        <v>20</v>
      </c>
      <c r="C150" s="8">
        <v>67230.0390625</v>
      </c>
      <c r="D150" s="8">
        <v>340.7</v>
      </c>
      <c r="E150" s="8">
        <v>336.7</v>
      </c>
      <c r="F150" s="8">
        <v>510.51560766713499</v>
      </c>
      <c r="G150" s="8">
        <v>514.25974381622302</v>
      </c>
      <c r="H150" s="8">
        <v>3.7441361490879999</v>
      </c>
      <c r="I150" s="9">
        <v>9.0067329432000007E-2</v>
      </c>
      <c r="J150" s="9">
        <v>8.8124342327999997E-2</v>
      </c>
      <c r="K150" s="9">
        <v>9.2143094869999997E-2</v>
      </c>
      <c r="L150" s="9">
        <v>9.0200107767000007E-2</v>
      </c>
      <c r="M150" s="16">
        <f t="shared" si="4"/>
        <v>1</v>
      </c>
      <c r="N150" s="16">
        <f t="shared" si="5"/>
        <v>1</v>
      </c>
      <c r="O150" s="38"/>
    </row>
    <row r="151" spans="1:15" ht="13.5" thickBot="1">
      <c r="A151" s="3">
        <v>43683</v>
      </c>
      <c r="B151" s="7">
        <v>21</v>
      </c>
      <c r="C151" s="8">
        <v>65031.75</v>
      </c>
      <c r="D151" s="8">
        <v>35.9</v>
      </c>
      <c r="E151" s="8">
        <v>29.4</v>
      </c>
      <c r="F151" s="8">
        <v>31.459445806224</v>
      </c>
      <c r="G151" s="8">
        <v>31.459445806224</v>
      </c>
      <c r="H151" s="8">
        <v>0</v>
      </c>
      <c r="I151" s="9">
        <v>2.3043872300000001E-3</v>
      </c>
      <c r="J151" s="9">
        <v>2.3043872300000001E-3</v>
      </c>
      <c r="K151" s="9">
        <v>1.068731606E-3</v>
      </c>
      <c r="L151" s="9">
        <v>1.068731606E-3</v>
      </c>
      <c r="M151" s="16">
        <f t="shared" si="4"/>
        <v>1</v>
      </c>
      <c r="N151" s="16">
        <f t="shared" si="5"/>
        <v>1</v>
      </c>
      <c r="O151" s="38"/>
    </row>
    <row r="152" spans="1:15" ht="13.5" thickBot="1">
      <c r="A152" s="3">
        <v>43683</v>
      </c>
      <c r="B152" s="7">
        <v>22</v>
      </c>
      <c r="C152" s="8">
        <v>62665.9375</v>
      </c>
      <c r="D152" s="8">
        <v>0</v>
      </c>
      <c r="E152" s="8">
        <v>0</v>
      </c>
      <c r="F152" s="8">
        <v>1.6666667328940401E-5</v>
      </c>
      <c r="G152" s="8">
        <v>1.6666667328940401E-5</v>
      </c>
      <c r="H152" s="8">
        <v>0</v>
      </c>
      <c r="I152" s="9">
        <v>8.6490230041205995E-9</v>
      </c>
      <c r="J152" s="9">
        <v>8.6490230041205995E-9</v>
      </c>
      <c r="K152" s="9">
        <v>8.6490230041205995E-9</v>
      </c>
      <c r="L152" s="9">
        <v>8.6490230041205995E-9</v>
      </c>
      <c r="M152" s="16">
        <f t="shared" si="4"/>
        <v>0</v>
      </c>
      <c r="N152" s="16">
        <f t="shared" si="5"/>
        <v>1</v>
      </c>
      <c r="O152" s="38"/>
    </row>
    <row r="153" spans="1:15" ht="13.5" thickBot="1">
      <c r="A153" s="3">
        <v>43683</v>
      </c>
      <c r="B153" s="7">
        <v>23</v>
      </c>
      <c r="C153" s="8">
        <v>58555.2109375</v>
      </c>
      <c r="D153" s="8">
        <v>0</v>
      </c>
      <c r="E153" s="8">
        <v>0</v>
      </c>
      <c r="F153" s="8">
        <v>0</v>
      </c>
      <c r="G153" s="8">
        <v>0</v>
      </c>
      <c r="H153" s="8">
        <v>0</v>
      </c>
      <c r="I153" s="9">
        <v>0</v>
      </c>
      <c r="J153" s="9">
        <v>0</v>
      </c>
      <c r="K153" s="9">
        <v>0</v>
      </c>
      <c r="L153" s="9">
        <v>0</v>
      </c>
      <c r="M153" s="16">
        <f t="shared" si="4"/>
        <v>0</v>
      </c>
      <c r="N153" s="16">
        <f t="shared" si="5"/>
        <v>0</v>
      </c>
      <c r="O153" s="38"/>
    </row>
    <row r="154" spans="1:15" ht="13.5" thickBot="1">
      <c r="A154" s="3">
        <v>43683</v>
      </c>
      <c r="B154" s="7">
        <v>24</v>
      </c>
      <c r="C154" s="8">
        <v>54567.3359375</v>
      </c>
      <c r="D154" s="8">
        <v>0</v>
      </c>
      <c r="E154" s="8">
        <v>0</v>
      </c>
      <c r="F154" s="8">
        <v>0</v>
      </c>
      <c r="G154" s="8">
        <v>0</v>
      </c>
      <c r="H154" s="8">
        <v>0</v>
      </c>
      <c r="I154" s="9">
        <v>0</v>
      </c>
      <c r="J154" s="9">
        <v>0</v>
      </c>
      <c r="K154" s="9">
        <v>0</v>
      </c>
      <c r="L154" s="9">
        <v>0</v>
      </c>
      <c r="M154" s="16">
        <f t="shared" si="4"/>
        <v>0</v>
      </c>
      <c r="N154" s="16">
        <f t="shared" si="5"/>
        <v>0</v>
      </c>
      <c r="O154" s="38"/>
    </row>
    <row r="155" spans="1:15" ht="13.5" thickBot="1">
      <c r="A155" s="3">
        <v>43684</v>
      </c>
      <c r="B155" s="7">
        <v>1</v>
      </c>
      <c r="C155" s="8">
        <v>50651.9453125</v>
      </c>
      <c r="D155" s="8">
        <v>0</v>
      </c>
      <c r="E155" s="8">
        <v>0</v>
      </c>
      <c r="F155" s="8">
        <v>0</v>
      </c>
      <c r="G155" s="8">
        <v>0</v>
      </c>
      <c r="H155" s="8">
        <v>0</v>
      </c>
      <c r="I155" s="9">
        <v>0</v>
      </c>
      <c r="J155" s="9">
        <v>0</v>
      </c>
      <c r="K155" s="9">
        <v>0</v>
      </c>
      <c r="L155" s="9">
        <v>0</v>
      </c>
      <c r="M155" s="16">
        <f t="shared" si="4"/>
        <v>0</v>
      </c>
      <c r="N155" s="16">
        <f t="shared" si="5"/>
        <v>0</v>
      </c>
      <c r="O155" s="38"/>
    </row>
    <row r="156" spans="1:15" ht="13.5" thickBot="1">
      <c r="A156" s="3">
        <v>43684</v>
      </c>
      <c r="B156" s="7">
        <v>2</v>
      </c>
      <c r="C156" s="8">
        <v>47892.7421875</v>
      </c>
      <c r="D156" s="8">
        <v>0</v>
      </c>
      <c r="E156" s="8">
        <v>0</v>
      </c>
      <c r="F156" s="8">
        <v>0</v>
      </c>
      <c r="G156" s="8">
        <v>0</v>
      </c>
      <c r="H156" s="8">
        <v>0</v>
      </c>
      <c r="I156" s="9">
        <v>0</v>
      </c>
      <c r="J156" s="9">
        <v>0</v>
      </c>
      <c r="K156" s="9">
        <v>0</v>
      </c>
      <c r="L156" s="9">
        <v>0</v>
      </c>
      <c r="M156" s="16">
        <f t="shared" si="4"/>
        <v>0</v>
      </c>
      <c r="N156" s="16">
        <f t="shared" si="5"/>
        <v>0</v>
      </c>
      <c r="O156" s="38"/>
    </row>
    <row r="157" spans="1:15" ht="13.5" thickBot="1">
      <c r="A157" s="3">
        <v>43684</v>
      </c>
      <c r="B157" s="7">
        <v>3</v>
      </c>
      <c r="C157" s="8">
        <v>46047.9375</v>
      </c>
      <c r="D157" s="8">
        <v>0</v>
      </c>
      <c r="E157" s="8">
        <v>0</v>
      </c>
      <c r="F157" s="8">
        <v>0</v>
      </c>
      <c r="G157" s="8">
        <v>0</v>
      </c>
      <c r="H157" s="8">
        <v>0</v>
      </c>
      <c r="I157" s="9">
        <v>0</v>
      </c>
      <c r="J157" s="9">
        <v>0</v>
      </c>
      <c r="K157" s="9">
        <v>0</v>
      </c>
      <c r="L157" s="9">
        <v>0</v>
      </c>
      <c r="M157" s="16">
        <f t="shared" si="4"/>
        <v>0</v>
      </c>
      <c r="N157" s="16">
        <f t="shared" si="5"/>
        <v>0</v>
      </c>
      <c r="O157" s="38"/>
    </row>
    <row r="158" spans="1:15" ht="13.5" thickBot="1">
      <c r="A158" s="3">
        <v>43684</v>
      </c>
      <c r="B158" s="7">
        <v>4</v>
      </c>
      <c r="C158" s="8">
        <v>44904.1015625</v>
      </c>
      <c r="D158" s="8">
        <v>0</v>
      </c>
      <c r="E158" s="8">
        <v>0</v>
      </c>
      <c r="F158" s="8">
        <v>0</v>
      </c>
      <c r="G158" s="8">
        <v>0</v>
      </c>
      <c r="H158" s="8">
        <v>0</v>
      </c>
      <c r="I158" s="9">
        <v>0</v>
      </c>
      <c r="J158" s="9">
        <v>0</v>
      </c>
      <c r="K158" s="9">
        <v>0</v>
      </c>
      <c r="L158" s="9">
        <v>0</v>
      </c>
      <c r="M158" s="16">
        <f t="shared" si="4"/>
        <v>0</v>
      </c>
      <c r="N158" s="16">
        <f t="shared" si="5"/>
        <v>0</v>
      </c>
      <c r="O158" s="38"/>
    </row>
    <row r="159" spans="1:15" ht="13.5" thickBot="1">
      <c r="A159" s="3">
        <v>43684</v>
      </c>
      <c r="B159" s="7">
        <v>5</v>
      </c>
      <c r="C159" s="8">
        <v>44728.2578125</v>
      </c>
      <c r="D159" s="8">
        <v>0</v>
      </c>
      <c r="E159" s="8">
        <v>0</v>
      </c>
      <c r="F159" s="8">
        <v>0</v>
      </c>
      <c r="G159" s="8">
        <v>0</v>
      </c>
      <c r="H159" s="8">
        <v>0</v>
      </c>
      <c r="I159" s="9">
        <v>0</v>
      </c>
      <c r="J159" s="9">
        <v>0</v>
      </c>
      <c r="K159" s="9">
        <v>0</v>
      </c>
      <c r="L159" s="9">
        <v>0</v>
      </c>
      <c r="M159" s="16">
        <f t="shared" si="4"/>
        <v>0</v>
      </c>
      <c r="N159" s="16">
        <f t="shared" si="5"/>
        <v>0</v>
      </c>
      <c r="O159" s="38"/>
    </row>
    <row r="160" spans="1:15" ht="13.5" thickBot="1">
      <c r="A160" s="3">
        <v>43684</v>
      </c>
      <c r="B160" s="7">
        <v>6</v>
      </c>
      <c r="C160" s="8">
        <v>45625.046875</v>
      </c>
      <c r="D160" s="8">
        <v>0</v>
      </c>
      <c r="E160" s="8">
        <v>0</v>
      </c>
      <c r="F160" s="8">
        <v>0</v>
      </c>
      <c r="G160" s="8">
        <v>0</v>
      </c>
      <c r="H160" s="8">
        <v>0</v>
      </c>
      <c r="I160" s="9">
        <v>0</v>
      </c>
      <c r="J160" s="9">
        <v>0</v>
      </c>
      <c r="K160" s="9">
        <v>0</v>
      </c>
      <c r="L160" s="9">
        <v>0</v>
      </c>
      <c r="M160" s="16">
        <f t="shared" si="4"/>
        <v>0</v>
      </c>
      <c r="N160" s="16">
        <f t="shared" si="5"/>
        <v>0</v>
      </c>
      <c r="O160" s="38"/>
    </row>
    <row r="161" spans="1:15" ht="13.5" thickBot="1">
      <c r="A161" s="3">
        <v>43684</v>
      </c>
      <c r="B161" s="7">
        <v>7</v>
      </c>
      <c r="C161" s="8">
        <v>47234.87109375</v>
      </c>
      <c r="D161" s="8">
        <v>0</v>
      </c>
      <c r="E161" s="8">
        <v>0</v>
      </c>
      <c r="F161" s="8">
        <v>0</v>
      </c>
      <c r="G161" s="8">
        <v>0</v>
      </c>
      <c r="H161" s="8">
        <v>0</v>
      </c>
      <c r="I161" s="9">
        <v>0</v>
      </c>
      <c r="J161" s="9">
        <v>0</v>
      </c>
      <c r="K161" s="9">
        <v>0</v>
      </c>
      <c r="L161" s="9">
        <v>0</v>
      </c>
      <c r="M161" s="16">
        <f t="shared" si="4"/>
        <v>0</v>
      </c>
      <c r="N161" s="16">
        <f t="shared" si="5"/>
        <v>0</v>
      </c>
      <c r="O161" s="38"/>
    </row>
    <row r="162" spans="1:15" ht="13.5" thickBot="1">
      <c r="A162" s="3">
        <v>43684</v>
      </c>
      <c r="B162" s="7">
        <v>8</v>
      </c>
      <c r="C162" s="8">
        <v>47917.41796875</v>
      </c>
      <c r="D162" s="8">
        <v>69</v>
      </c>
      <c r="E162" s="8">
        <v>60.7</v>
      </c>
      <c r="F162" s="8">
        <v>77.60113789575</v>
      </c>
      <c r="G162" s="8">
        <v>77.60113789575</v>
      </c>
      <c r="H162" s="8">
        <v>0</v>
      </c>
      <c r="I162" s="9">
        <v>4.4634861929999997E-3</v>
      </c>
      <c r="J162" s="9">
        <v>4.4634861929999997E-3</v>
      </c>
      <c r="K162" s="9">
        <v>8.7706994780000005E-3</v>
      </c>
      <c r="L162" s="9">
        <v>8.7706994780000005E-3</v>
      </c>
      <c r="M162" s="16">
        <f t="shared" si="4"/>
        <v>1</v>
      </c>
      <c r="N162" s="16">
        <f t="shared" si="5"/>
        <v>1</v>
      </c>
      <c r="O162" s="38"/>
    </row>
    <row r="163" spans="1:15" ht="13.5" thickBot="1">
      <c r="A163" s="3">
        <v>43684</v>
      </c>
      <c r="B163" s="7">
        <v>9</v>
      </c>
      <c r="C163" s="8">
        <v>49956.94140625</v>
      </c>
      <c r="D163" s="8">
        <v>672.1</v>
      </c>
      <c r="E163" s="8">
        <v>651.29999999999995</v>
      </c>
      <c r="F163" s="8">
        <v>699.64227252235003</v>
      </c>
      <c r="G163" s="8">
        <v>699.64227252235003</v>
      </c>
      <c r="H163" s="8">
        <v>0</v>
      </c>
      <c r="I163" s="9">
        <v>1.4292824349E-2</v>
      </c>
      <c r="J163" s="9">
        <v>1.4292824349E-2</v>
      </c>
      <c r="K163" s="9">
        <v>2.5086804630000001E-2</v>
      </c>
      <c r="L163" s="9">
        <v>2.5086804630000001E-2</v>
      </c>
      <c r="M163" s="16">
        <f t="shared" si="4"/>
        <v>1</v>
      </c>
      <c r="N163" s="16">
        <f t="shared" si="5"/>
        <v>1</v>
      </c>
      <c r="O163" s="38"/>
    </row>
    <row r="164" spans="1:15" ht="13.5" thickBot="1">
      <c r="A164" s="3">
        <v>43684</v>
      </c>
      <c r="B164" s="7">
        <v>10</v>
      </c>
      <c r="C164" s="8">
        <v>53657.18359375</v>
      </c>
      <c r="D164" s="8">
        <v>1375.7</v>
      </c>
      <c r="E164" s="8">
        <v>1308.3</v>
      </c>
      <c r="F164" s="8">
        <v>1287.1601937274099</v>
      </c>
      <c r="G164" s="8">
        <v>1287.1601937274099</v>
      </c>
      <c r="H164" s="8">
        <v>0</v>
      </c>
      <c r="I164" s="9">
        <v>4.5946967448000003E-2</v>
      </c>
      <c r="J164" s="9">
        <v>4.5946967448000003E-2</v>
      </c>
      <c r="K164" s="9">
        <v>1.0970319809E-2</v>
      </c>
      <c r="L164" s="9">
        <v>1.0970319809E-2</v>
      </c>
      <c r="M164" s="16">
        <f t="shared" si="4"/>
        <v>1</v>
      </c>
      <c r="N164" s="16">
        <f t="shared" si="5"/>
        <v>0</v>
      </c>
      <c r="O164" s="38"/>
    </row>
    <row r="165" spans="1:15" ht="13.5" thickBot="1">
      <c r="A165" s="3">
        <v>43684</v>
      </c>
      <c r="B165" s="7">
        <v>11</v>
      </c>
      <c r="C165" s="8">
        <v>58012.70703125</v>
      </c>
      <c r="D165" s="8">
        <v>1563.1</v>
      </c>
      <c r="E165" s="8">
        <v>1480.6</v>
      </c>
      <c r="F165" s="8">
        <v>1469.4381371238501</v>
      </c>
      <c r="G165" s="8">
        <v>1469.4381371238501</v>
      </c>
      <c r="H165" s="8">
        <v>0</v>
      </c>
      <c r="I165" s="9">
        <v>4.8605014465999997E-2</v>
      </c>
      <c r="J165" s="9">
        <v>4.8605014465999997E-2</v>
      </c>
      <c r="K165" s="9">
        <v>5.7923522960000003E-3</v>
      </c>
      <c r="L165" s="9">
        <v>5.7923522960000003E-3</v>
      </c>
      <c r="M165" s="16">
        <f t="shared" si="4"/>
        <v>1</v>
      </c>
      <c r="N165" s="16">
        <f t="shared" si="5"/>
        <v>0</v>
      </c>
      <c r="O165" s="38"/>
    </row>
    <row r="166" spans="1:15" ht="13.5" thickBot="1">
      <c r="A166" s="3">
        <v>43684</v>
      </c>
      <c r="B166" s="7">
        <v>12</v>
      </c>
      <c r="C166" s="8">
        <v>62387.75</v>
      </c>
      <c r="D166" s="8">
        <v>1611.8</v>
      </c>
      <c r="E166" s="8">
        <v>1529.6</v>
      </c>
      <c r="F166" s="8">
        <v>1547.4551122294499</v>
      </c>
      <c r="G166" s="8">
        <v>1547.4551122294499</v>
      </c>
      <c r="H166" s="8">
        <v>0</v>
      </c>
      <c r="I166" s="9">
        <v>3.3391223544000002E-2</v>
      </c>
      <c r="J166" s="9">
        <v>3.3391223544000002E-2</v>
      </c>
      <c r="K166" s="9">
        <v>9.2657562160000009E-3</v>
      </c>
      <c r="L166" s="9">
        <v>9.2657562160000009E-3</v>
      </c>
      <c r="M166" s="16">
        <f t="shared" si="4"/>
        <v>1</v>
      </c>
      <c r="N166" s="16">
        <f t="shared" si="5"/>
        <v>1</v>
      </c>
      <c r="O166" s="38"/>
    </row>
    <row r="167" spans="1:15" ht="13.5" thickBot="1">
      <c r="A167" s="3">
        <v>43684</v>
      </c>
      <c r="B167" s="7">
        <v>13</v>
      </c>
      <c r="C167" s="8">
        <v>66165.671875</v>
      </c>
      <c r="D167" s="8">
        <v>1613.5</v>
      </c>
      <c r="E167" s="8">
        <v>1538.9</v>
      </c>
      <c r="F167" s="8">
        <v>1539.26630639924</v>
      </c>
      <c r="G167" s="8">
        <v>1539.26630639924</v>
      </c>
      <c r="H167" s="8">
        <v>0</v>
      </c>
      <c r="I167" s="9">
        <v>3.8522933886999997E-2</v>
      </c>
      <c r="J167" s="9">
        <v>3.8522933886999997E-2</v>
      </c>
      <c r="K167" s="9">
        <v>1.9009153999999999E-4</v>
      </c>
      <c r="L167" s="9">
        <v>1.9009153999999999E-4</v>
      </c>
      <c r="M167" s="16">
        <f t="shared" si="4"/>
        <v>1</v>
      </c>
      <c r="N167" s="16">
        <f t="shared" si="5"/>
        <v>1</v>
      </c>
      <c r="O167" s="38"/>
    </row>
    <row r="168" spans="1:15" ht="13.5" thickBot="1">
      <c r="A168" s="3">
        <v>43684</v>
      </c>
      <c r="B168" s="7">
        <v>14</v>
      </c>
      <c r="C168" s="8">
        <v>69621.5078125</v>
      </c>
      <c r="D168" s="8">
        <v>1558.6</v>
      </c>
      <c r="E168" s="8">
        <v>1535.5</v>
      </c>
      <c r="F168" s="8">
        <v>1517.5313145743501</v>
      </c>
      <c r="G168" s="8">
        <v>1517.5313145743501</v>
      </c>
      <c r="H168" s="8">
        <v>0</v>
      </c>
      <c r="I168" s="9">
        <v>2.1312239452E-2</v>
      </c>
      <c r="J168" s="9">
        <v>2.1312239452E-2</v>
      </c>
      <c r="K168" s="9">
        <v>9.3246940449999999E-3</v>
      </c>
      <c r="L168" s="9">
        <v>9.3246940449999999E-3</v>
      </c>
      <c r="M168" s="16">
        <f t="shared" si="4"/>
        <v>1</v>
      </c>
      <c r="N168" s="16">
        <f t="shared" si="5"/>
        <v>0</v>
      </c>
      <c r="O168" s="38"/>
    </row>
    <row r="169" spans="1:15" ht="13.5" thickBot="1">
      <c r="A169" s="3">
        <v>43684</v>
      </c>
      <c r="B169" s="7">
        <v>15</v>
      </c>
      <c r="C169" s="8">
        <v>71960.0078125</v>
      </c>
      <c r="D169" s="8">
        <v>1518.2</v>
      </c>
      <c r="E169" s="8">
        <v>1504.9</v>
      </c>
      <c r="F169" s="8">
        <v>1507.30270091693</v>
      </c>
      <c r="G169" s="8">
        <v>1507.30270091693</v>
      </c>
      <c r="H169" s="8">
        <v>0</v>
      </c>
      <c r="I169" s="9">
        <v>5.6550592019999997E-3</v>
      </c>
      <c r="J169" s="9">
        <v>5.6550592019999997E-3</v>
      </c>
      <c r="K169" s="9">
        <v>1.24686088E-3</v>
      </c>
      <c r="L169" s="9">
        <v>1.24686088E-3</v>
      </c>
      <c r="M169" s="16">
        <f t="shared" si="4"/>
        <v>1</v>
      </c>
      <c r="N169" s="16">
        <f t="shared" si="5"/>
        <v>1</v>
      </c>
      <c r="O169" s="38"/>
    </row>
    <row r="170" spans="1:15" ht="13.5" thickBot="1">
      <c r="A170" s="3">
        <v>43684</v>
      </c>
      <c r="B170" s="7">
        <v>16</v>
      </c>
      <c r="C170" s="8">
        <v>72845.0546875</v>
      </c>
      <c r="D170" s="8">
        <v>1430.8</v>
      </c>
      <c r="E170" s="8">
        <v>1424.4</v>
      </c>
      <c r="F170" s="8">
        <v>1443.68548997164</v>
      </c>
      <c r="G170" s="8">
        <v>1443.68548997164</v>
      </c>
      <c r="H170" s="8">
        <v>0</v>
      </c>
      <c r="I170" s="9">
        <v>6.6868136850000001E-3</v>
      </c>
      <c r="J170" s="9">
        <v>6.6868136850000001E-3</v>
      </c>
      <c r="K170" s="9">
        <v>1.0008038386E-2</v>
      </c>
      <c r="L170" s="9">
        <v>1.0008038386E-2</v>
      </c>
      <c r="M170" s="16">
        <f t="shared" si="4"/>
        <v>1</v>
      </c>
      <c r="N170" s="16">
        <f t="shared" si="5"/>
        <v>1</v>
      </c>
      <c r="O170" s="38"/>
    </row>
    <row r="171" spans="1:15" ht="13.5" thickBot="1">
      <c r="A171" s="3">
        <v>43684</v>
      </c>
      <c r="B171" s="7">
        <v>17</v>
      </c>
      <c r="C171" s="8">
        <v>73090.7734375</v>
      </c>
      <c r="D171" s="8">
        <v>1334.8</v>
      </c>
      <c r="E171" s="8">
        <v>1330.2</v>
      </c>
      <c r="F171" s="8">
        <v>1310.7708223727</v>
      </c>
      <c r="G171" s="8">
        <v>1310.7708223727</v>
      </c>
      <c r="H171" s="8">
        <v>0</v>
      </c>
      <c r="I171" s="9">
        <v>1.2469734107999999E-2</v>
      </c>
      <c r="J171" s="9">
        <v>1.2469734107999999E-2</v>
      </c>
      <c r="K171" s="9">
        <v>1.0082603854E-2</v>
      </c>
      <c r="L171" s="9">
        <v>1.0082603854E-2</v>
      </c>
      <c r="M171" s="16">
        <f t="shared" si="4"/>
        <v>1</v>
      </c>
      <c r="N171" s="16">
        <f t="shared" si="5"/>
        <v>0</v>
      </c>
      <c r="O171" s="38"/>
    </row>
    <row r="172" spans="1:15" ht="13.5" thickBot="1">
      <c r="A172" s="3">
        <v>43684</v>
      </c>
      <c r="B172" s="7">
        <v>18</v>
      </c>
      <c r="C172" s="8">
        <v>72856.0234375</v>
      </c>
      <c r="D172" s="8">
        <v>1175.7</v>
      </c>
      <c r="E172" s="8">
        <v>1171.3</v>
      </c>
      <c r="F172" s="8">
        <v>1283.15043336391</v>
      </c>
      <c r="G172" s="8">
        <v>1283.15043336391</v>
      </c>
      <c r="H172" s="8">
        <v>0</v>
      </c>
      <c r="I172" s="9">
        <v>5.5760473982E-2</v>
      </c>
      <c r="J172" s="9">
        <v>5.5760473982E-2</v>
      </c>
      <c r="K172" s="9">
        <v>5.8043815964000003E-2</v>
      </c>
      <c r="L172" s="9">
        <v>5.8043815964000003E-2</v>
      </c>
      <c r="M172" s="16">
        <f t="shared" si="4"/>
        <v>1</v>
      </c>
      <c r="N172" s="16">
        <f t="shared" si="5"/>
        <v>1</v>
      </c>
      <c r="O172" s="38"/>
    </row>
    <row r="173" spans="1:15" ht="13.5" thickBot="1">
      <c r="A173" s="3">
        <v>43684</v>
      </c>
      <c r="B173" s="7">
        <v>19</v>
      </c>
      <c r="C173" s="8">
        <v>71923.5390625</v>
      </c>
      <c r="D173" s="8">
        <v>963.7</v>
      </c>
      <c r="E173" s="8">
        <v>959.1</v>
      </c>
      <c r="F173" s="8">
        <v>1064.54931284692</v>
      </c>
      <c r="G173" s="8">
        <v>1064.54931284692</v>
      </c>
      <c r="H173" s="8">
        <v>0</v>
      </c>
      <c r="I173" s="9">
        <v>5.2334879526000001E-2</v>
      </c>
      <c r="J173" s="9">
        <v>5.2334879526000001E-2</v>
      </c>
      <c r="K173" s="9">
        <v>5.4722009779999997E-2</v>
      </c>
      <c r="L173" s="9">
        <v>5.4722009779999997E-2</v>
      </c>
      <c r="M173" s="16">
        <f t="shared" si="4"/>
        <v>1</v>
      </c>
      <c r="N173" s="16">
        <f t="shared" si="5"/>
        <v>1</v>
      </c>
      <c r="O173" s="38"/>
    </row>
    <row r="174" spans="1:15" ht="13.5" thickBot="1">
      <c r="A174" s="3">
        <v>43684</v>
      </c>
      <c r="B174" s="7">
        <v>20</v>
      </c>
      <c r="C174" s="8">
        <v>69568.3046875</v>
      </c>
      <c r="D174" s="8">
        <v>344</v>
      </c>
      <c r="E174" s="8">
        <v>340.6</v>
      </c>
      <c r="F174" s="8">
        <v>550.28354869633904</v>
      </c>
      <c r="G174" s="8">
        <v>550.28354869633904</v>
      </c>
      <c r="H174" s="8">
        <v>0</v>
      </c>
      <c r="I174" s="9">
        <v>0.107049065229</v>
      </c>
      <c r="J174" s="9">
        <v>0.107049065229</v>
      </c>
      <c r="K174" s="9">
        <v>0.108813465851</v>
      </c>
      <c r="L174" s="9">
        <v>0.108813465851</v>
      </c>
      <c r="M174" s="16">
        <f t="shared" si="4"/>
        <v>1</v>
      </c>
      <c r="N174" s="16">
        <f t="shared" si="5"/>
        <v>1</v>
      </c>
      <c r="O174" s="38"/>
    </row>
    <row r="175" spans="1:15" ht="13.5" thickBot="1">
      <c r="A175" s="3">
        <v>43684</v>
      </c>
      <c r="B175" s="7">
        <v>21</v>
      </c>
      <c r="C175" s="8">
        <v>67124.484375</v>
      </c>
      <c r="D175" s="8">
        <v>34.799999999999997</v>
      </c>
      <c r="E175" s="8">
        <v>29</v>
      </c>
      <c r="F175" s="8">
        <v>20.751979076759</v>
      </c>
      <c r="G175" s="8">
        <v>20.861905966085001</v>
      </c>
      <c r="H175" s="8">
        <v>0.109926889325</v>
      </c>
      <c r="I175" s="9">
        <v>7.2330534679999996E-3</v>
      </c>
      <c r="J175" s="9">
        <v>7.2900990769999997E-3</v>
      </c>
      <c r="K175" s="9">
        <v>4.2231935820000004E-3</v>
      </c>
      <c r="L175" s="9">
        <v>4.280239192E-3</v>
      </c>
      <c r="M175" s="16">
        <f t="shared" si="4"/>
        <v>1</v>
      </c>
      <c r="N175" s="16">
        <f t="shared" si="5"/>
        <v>0</v>
      </c>
      <c r="O175" s="38"/>
    </row>
    <row r="176" spans="1:15" ht="13.5" thickBot="1">
      <c r="A176" s="3">
        <v>43684</v>
      </c>
      <c r="B176" s="7">
        <v>22</v>
      </c>
      <c r="C176" s="8">
        <v>64385.82421875</v>
      </c>
      <c r="D176" s="8">
        <v>0</v>
      </c>
      <c r="E176" s="8">
        <v>0</v>
      </c>
      <c r="F176" s="8">
        <v>0</v>
      </c>
      <c r="G176" s="8">
        <v>0</v>
      </c>
      <c r="H176" s="8">
        <v>0</v>
      </c>
      <c r="I176" s="9">
        <v>0</v>
      </c>
      <c r="J176" s="9">
        <v>0</v>
      </c>
      <c r="K176" s="9">
        <v>0</v>
      </c>
      <c r="L176" s="9">
        <v>0</v>
      </c>
      <c r="M176" s="16">
        <f t="shared" si="4"/>
        <v>0</v>
      </c>
      <c r="N176" s="16">
        <f t="shared" si="5"/>
        <v>0</v>
      </c>
      <c r="O176" s="38"/>
    </row>
    <row r="177" spans="1:15" ht="13.5" thickBot="1">
      <c r="A177" s="3">
        <v>43684</v>
      </c>
      <c r="B177" s="7">
        <v>23</v>
      </c>
      <c r="C177" s="8">
        <v>60043.6796875</v>
      </c>
      <c r="D177" s="8">
        <v>0</v>
      </c>
      <c r="E177" s="8">
        <v>0</v>
      </c>
      <c r="F177" s="8">
        <v>0</v>
      </c>
      <c r="G177" s="8">
        <v>0</v>
      </c>
      <c r="H177" s="8">
        <v>0</v>
      </c>
      <c r="I177" s="9">
        <v>0</v>
      </c>
      <c r="J177" s="9">
        <v>0</v>
      </c>
      <c r="K177" s="9">
        <v>0</v>
      </c>
      <c r="L177" s="9">
        <v>0</v>
      </c>
      <c r="M177" s="16">
        <f t="shared" si="4"/>
        <v>0</v>
      </c>
      <c r="N177" s="16">
        <f t="shared" si="5"/>
        <v>0</v>
      </c>
      <c r="O177" s="38"/>
    </row>
    <row r="178" spans="1:15" ht="13.5" thickBot="1">
      <c r="A178" s="3">
        <v>43684</v>
      </c>
      <c r="B178" s="7">
        <v>24</v>
      </c>
      <c r="C178" s="8">
        <v>55681.9765625</v>
      </c>
      <c r="D178" s="8">
        <v>0</v>
      </c>
      <c r="E178" s="8">
        <v>0</v>
      </c>
      <c r="F178" s="8">
        <v>0</v>
      </c>
      <c r="G178" s="8">
        <v>0</v>
      </c>
      <c r="H178" s="8">
        <v>0</v>
      </c>
      <c r="I178" s="9">
        <v>0</v>
      </c>
      <c r="J178" s="9">
        <v>0</v>
      </c>
      <c r="K178" s="9">
        <v>0</v>
      </c>
      <c r="L178" s="9">
        <v>0</v>
      </c>
      <c r="M178" s="16">
        <f t="shared" si="4"/>
        <v>0</v>
      </c>
      <c r="N178" s="16">
        <f t="shared" si="5"/>
        <v>0</v>
      </c>
      <c r="O178" s="38"/>
    </row>
    <row r="179" spans="1:15" ht="13.5" thickBot="1">
      <c r="A179" s="3">
        <v>43685</v>
      </c>
      <c r="B179" s="7">
        <v>1</v>
      </c>
      <c r="C179" s="8">
        <v>51717.36328125</v>
      </c>
      <c r="D179" s="8">
        <v>0</v>
      </c>
      <c r="E179" s="8">
        <v>0</v>
      </c>
      <c r="F179" s="8">
        <v>0</v>
      </c>
      <c r="G179" s="8">
        <v>0</v>
      </c>
      <c r="H179" s="8">
        <v>0</v>
      </c>
      <c r="I179" s="9">
        <v>0</v>
      </c>
      <c r="J179" s="9">
        <v>0</v>
      </c>
      <c r="K179" s="9">
        <v>0</v>
      </c>
      <c r="L179" s="9">
        <v>0</v>
      </c>
      <c r="M179" s="16">
        <f t="shared" si="4"/>
        <v>0</v>
      </c>
      <c r="N179" s="16">
        <f t="shared" si="5"/>
        <v>0</v>
      </c>
      <c r="O179" s="38"/>
    </row>
    <row r="180" spans="1:15" ht="13.5" thickBot="1">
      <c r="A180" s="3">
        <v>43685</v>
      </c>
      <c r="B180" s="7">
        <v>2</v>
      </c>
      <c r="C180" s="8">
        <v>48912.5703125</v>
      </c>
      <c r="D180" s="8">
        <v>0</v>
      </c>
      <c r="E180" s="8">
        <v>0</v>
      </c>
      <c r="F180" s="8">
        <v>0</v>
      </c>
      <c r="G180" s="8">
        <v>0</v>
      </c>
      <c r="H180" s="8">
        <v>0</v>
      </c>
      <c r="I180" s="9">
        <v>0</v>
      </c>
      <c r="J180" s="9">
        <v>0</v>
      </c>
      <c r="K180" s="9">
        <v>0</v>
      </c>
      <c r="L180" s="9">
        <v>0</v>
      </c>
      <c r="M180" s="16">
        <f t="shared" si="4"/>
        <v>0</v>
      </c>
      <c r="N180" s="16">
        <f t="shared" si="5"/>
        <v>0</v>
      </c>
      <c r="O180" s="38"/>
    </row>
    <row r="181" spans="1:15" ht="13.5" thickBot="1">
      <c r="A181" s="3">
        <v>43685</v>
      </c>
      <c r="B181" s="7">
        <v>3</v>
      </c>
      <c r="C181" s="8">
        <v>46916.1796875</v>
      </c>
      <c r="D181" s="8">
        <v>0</v>
      </c>
      <c r="E181" s="8">
        <v>0</v>
      </c>
      <c r="F181" s="8">
        <v>0</v>
      </c>
      <c r="G181" s="8">
        <v>0</v>
      </c>
      <c r="H181" s="8">
        <v>0</v>
      </c>
      <c r="I181" s="9">
        <v>0</v>
      </c>
      <c r="J181" s="9">
        <v>0</v>
      </c>
      <c r="K181" s="9">
        <v>0</v>
      </c>
      <c r="L181" s="9">
        <v>0</v>
      </c>
      <c r="M181" s="16">
        <f t="shared" si="4"/>
        <v>0</v>
      </c>
      <c r="N181" s="16">
        <f t="shared" si="5"/>
        <v>0</v>
      </c>
      <c r="O181" s="38"/>
    </row>
    <row r="182" spans="1:15" ht="13.5" thickBot="1">
      <c r="A182" s="3">
        <v>43685</v>
      </c>
      <c r="B182" s="7">
        <v>4</v>
      </c>
      <c r="C182" s="8">
        <v>45709.15234375</v>
      </c>
      <c r="D182" s="8">
        <v>0</v>
      </c>
      <c r="E182" s="8">
        <v>0</v>
      </c>
      <c r="F182" s="8">
        <v>0</v>
      </c>
      <c r="G182" s="8">
        <v>0</v>
      </c>
      <c r="H182" s="8">
        <v>0</v>
      </c>
      <c r="I182" s="9">
        <v>0</v>
      </c>
      <c r="J182" s="9">
        <v>0</v>
      </c>
      <c r="K182" s="9">
        <v>0</v>
      </c>
      <c r="L182" s="9">
        <v>0</v>
      </c>
      <c r="M182" s="16">
        <f t="shared" si="4"/>
        <v>0</v>
      </c>
      <c r="N182" s="16">
        <f t="shared" si="5"/>
        <v>0</v>
      </c>
      <c r="O182" s="38"/>
    </row>
    <row r="183" spans="1:15" ht="13.5" thickBot="1">
      <c r="A183" s="3">
        <v>43685</v>
      </c>
      <c r="B183" s="7">
        <v>5</v>
      </c>
      <c r="C183" s="8">
        <v>45390.80078125</v>
      </c>
      <c r="D183" s="8">
        <v>0</v>
      </c>
      <c r="E183" s="8">
        <v>0</v>
      </c>
      <c r="F183" s="8">
        <v>1.6666667328940401E-5</v>
      </c>
      <c r="G183" s="8">
        <v>1.6666667328940401E-5</v>
      </c>
      <c r="H183" s="8">
        <v>0</v>
      </c>
      <c r="I183" s="9">
        <v>8.6490230041205995E-9</v>
      </c>
      <c r="J183" s="9">
        <v>8.6490230041205995E-9</v>
      </c>
      <c r="K183" s="9">
        <v>8.6490230041205995E-9</v>
      </c>
      <c r="L183" s="9">
        <v>8.6490230041205995E-9</v>
      </c>
      <c r="M183" s="16">
        <f t="shared" si="4"/>
        <v>0</v>
      </c>
      <c r="N183" s="16">
        <f t="shared" si="5"/>
        <v>1</v>
      </c>
      <c r="O183" s="38"/>
    </row>
    <row r="184" spans="1:15" ht="13.5" thickBot="1">
      <c r="A184" s="3">
        <v>43685</v>
      </c>
      <c r="B184" s="7">
        <v>6</v>
      </c>
      <c r="C184" s="8">
        <v>46199.3515625</v>
      </c>
      <c r="D184" s="8">
        <v>0</v>
      </c>
      <c r="E184" s="8">
        <v>0</v>
      </c>
      <c r="F184" s="8">
        <v>0</v>
      </c>
      <c r="G184" s="8">
        <v>0</v>
      </c>
      <c r="H184" s="8">
        <v>0</v>
      </c>
      <c r="I184" s="9">
        <v>0</v>
      </c>
      <c r="J184" s="9">
        <v>0</v>
      </c>
      <c r="K184" s="9">
        <v>0</v>
      </c>
      <c r="L184" s="9">
        <v>0</v>
      </c>
      <c r="M184" s="16">
        <f t="shared" si="4"/>
        <v>0</v>
      </c>
      <c r="N184" s="16">
        <f t="shared" si="5"/>
        <v>0</v>
      </c>
      <c r="O184" s="38"/>
    </row>
    <row r="185" spans="1:15" ht="13.5" thickBot="1">
      <c r="A185" s="3">
        <v>43685</v>
      </c>
      <c r="B185" s="7">
        <v>7</v>
      </c>
      <c r="C185" s="8">
        <v>47699.65234375</v>
      </c>
      <c r="D185" s="8">
        <v>0</v>
      </c>
      <c r="E185" s="8">
        <v>0</v>
      </c>
      <c r="F185" s="8">
        <v>0</v>
      </c>
      <c r="G185" s="8">
        <v>0</v>
      </c>
      <c r="H185" s="8">
        <v>0</v>
      </c>
      <c r="I185" s="9">
        <v>0</v>
      </c>
      <c r="J185" s="9">
        <v>0</v>
      </c>
      <c r="K185" s="9">
        <v>0</v>
      </c>
      <c r="L185" s="9">
        <v>0</v>
      </c>
      <c r="M185" s="16">
        <f t="shared" si="4"/>
        <v>0</v>
      </c>
      <c r="N185" s="16">
        <f t="shared" si="5"/>
        <v>0</v>
      </c>
      <c r="O185" s="38"/>
    </row>
    <row r="186" spans="1:15" ht="13.5" thickBot="1">
      <c r="A186" s="3">
        <v>43685</v>
      </c>
      <c r="B186" s="7">
        <v>8</v>
      </c>
      <c r="C186" s="8">
        <v>48246.78125</v>
      </c>
      <c r="D186" s="8">
        <v>69.099999999999994</v>
      </c>
      <c r="E186" s="8">
        <v>62</v>
      </c>
      <c r="F186" s="8">
        <v>62.213018431206002</v>
      </c>
      <c r="G186" s="8">
        <v>62.213018431206002</v>
      </c>
      <c r="H186" s="8">
        <v>0</v>
      </c>
      <c r="I186" s="9">
        <v>3.5739395789999998E-3</v>
      </c>
      <c r="J186" s="9">
        <v>3.5739395789999998E-3</v>
      </c>
      <c r="K186" s="9">
        <v>1.1054407400000001E-4</v>
      </c>
      <c r="L186" s="9">
        <v>1.1054407400000001E-4</v>
      </c>
      <c r="M186" s="16">
        <f t="shared" si="4"/>
        <v>1</v>
      </c>
      <c r="N186" s="16">
        <f t="shared" si="5"/>
        <v>1</v>
      </c>
      <c r="O186" s="38"/>
    </row>
    <row r="187" spans="1:15" ht="13.5" thickBot="1">
      <c r="A187" s="3">
        <v>43685</v>
      </c>
      <c r="B187" s="7">
        <v>9</v>
      </c>
      <c r="C187" s="8">
        <v>50301.13671875</v>
      </c>
      <c r="D187" s="8">
        <v>657.5</v>
      </c>
      <c r="E187" s="8">
        <v>643.4</v>
      </c>
      <c r="F187" s="8">
        <v>563.40480251673205</v>
      </c>
      <c r="G187" s="8">
        <v>563.40480251673205</v>
      </c>
      <c r="H187" s="8">
        <v>0</v>
      </c>
      <c r="I187" s="9">
        <v>4.8829889715999997E-2</v>
      </c>
      <c r="J187" s="9">
        <v>4.8829889715999997E-2</v>
      </c>
      <c r="K187" s="9">
        <v>4.1512816544999998E-2</v>
      </c>
      <c r="L187" s="9">
        <v>4.1512816544999998E-2</v>
      </c>
      <c r="M187" s="16">
        <f t="shared" si="4"/>
        <v>1</v>
      </c>
      <c r="N187" s="16">
        <f t="shared" si="5"/>
        <v>0</v>
      </c>
      <c r="O187" s="38"/>
    </row>
    <row r="188" spans="1:15" ht="13.5" thickBot="1">
      <c r="A188" s="3">
        <v>43685</v>
      </c>
      <c r="B188" s="7">
        <v>10</v>
      </c>
      <c r="C188" s="8">
        <v>53708.390625</v>
      </c>
      <c r="D188" s="8">
        <v>1384.2</v>
      </c>
      <c r="E188" s="8">
        <v>1355.2</v>
      </c>
      <c r="F188" s="8">
        <v>1137.3776339742899</v>
      </c>
      <c r="G188" s="8">
        <v>1137.3776339742899</v>
      </c>
      <c r="H188" s="8">
        <v>0</v>
      </c>
      <c r="I188" s="9">
        <v>0.12808633421099999</v>
      </c>
      <c r="J188" s="9">
        <v>0.12808633421099999</v>
      </c>
      <c r="K188" s="9">
        <v>0.113037034782</v>
      </c>
      <c r="L188" s="9">
        <v>0.113037034782</v>
      </c>
      <c r="M188" s="16">
        <f t="shared" si="4"/>
        <v>1</v>
      </c>
      <c r="N188" s="16">
        <f t="shared" si="5"/>
        <v>0</v>
      </c>
      <c r="O188" s="38"/>
    </row>
    <row r="189" spans="1:15" ht="13.5" thickBot="1">
      <c r="A189" s="3">
        <v>43685</v>
      </c>
      <c r="B189" s="7">
        <v>11</v>
      </c>
      <c r="C189" s="8">
        <v>57824.62109375</v>
      </c>
      <c r="D189" s="8">
        <v>1594</v>
      </c>
      <c r="E189" s="8">
        <v>1557.7</v>
      </c>
      <c r="F189" s="8">
        <v>1444.9278145866899</v>
      </c>
      <c r="G189" s="8">
        <v>1444.9278145866899</v>
      </c>
      <c r="H189" s="8">
        <v>0</v>
      </c>
      <c r="I189" s="9">
        <v>7.7359722579999998E-2</v>
      </c>
      <c r="J189" s="9">
        <v>7.7359722579999998E-2</v>
      </c>
      <c r="K189" s="9">
        <v>5.8522151225999998E-2</v>
      </c>
      <c r="L189" s="9">
        <v>5.8522151225999998E-2</v>
      </c>
      <c r="M189" s="16">
        <f t="shared" si="4"/>
        <v>1</v>
      </c>
      <c r="N189" s="16">
        <f t="shared" si="5"/>
        <v>0</v>
      </c>
      <c r="O189" s="38"/>
    </row>
    <row r="190" spans="1:15" ht="13.5" thickBot="1">
      <c r="A190" s="3">
        <v>43685</v>
      </c>
      <c r="B190" s="7">
        <v>12</v>
      </c>
      <c r="C190" s="8">
        <v>61818.4765625</v>
      </c>
      <c r="D190" s="8">
        <v>1625.2</v>
      </c>
      <c r="E190" s="8">
        <v>1590.3</v>
      </c>
      <c r="F190" s="8">
        <v>1537.2374671279099</v>
      </c>
      <c r="G190" s="8">
        <v>1537.2374671278999</v>
      </c>
      <c r="H190" s="8">
        <v>0</v>
      </c>
      <c r="I190" s="9">
        <v>4.5647396404E-2</v>
      </c>
      <c r="J190" s="9">
        <v>4.5647396404E-2</v>
      </c>
      <c r="K190" s="9">
        <v>2.7536342953E-2</v>
      </c>
      <c r="L190" s="9">
        <v>2.7536342953E-2</v>
      </c>
      <c r="M190" s="16">
        <f t="shared" si="4"/>
        <v>1</v>
      </c>
      <c r="N190" s="16">
        <f t="shared" si="5"/>
        <v>0</v>
      </c>
      <c r="O190" s="38"/>
    </row>
    <row r="191" spans="1:15" ht="13.5" thickBot="1">
      <c r="A191" s="3">
        <v>43685</v>
      </c>
      <c r="B191" s="7">
        <v>13</v>
      </c>
      <c r="C191" s="8">
        <v>65527.0703125</v>
      </c>
      <c r="D191" s="8">
        <v>1626.9</v>
      </c>
      <c r="E191" s="8">
        <v>1599.9</v>
      </c>
      <c r="F191" s="8">
        <v>1541.4156955496501</v>
      </c>
      <c r="G191" s="8">
        <v>1541.4156955496501</v>
      </c>
      <c r="H191" s="8">
        <v>0</v>
      </c>
      <c r="I191" s="9">
        <v>4.4361341178000002E-2</v>
      </c>
      <c r="J191" s="9">
        <v>4.4361341178000002E-2</v>
      </c>
      <c r="K191" s="9">
        <v>3.0349924468E-2</v>
      </c>
      <c r="L191" s="9">
        <v>3.0349924468E-2</v>
      </c>
      <c r="M191" s="16">
        <f t="shared" si="4"/>
        <v>1</v>
      </c>
      <c r="N191" s="16">
        <f t="shared" si="5"/>
        <v>0</v>
      </c>
      <c r="O191" s="38"/>
    </row>
    <row r="192" spans="1:15" ht="13.5" thickBot="1">
      <c r="A192" s="3">
        <v>43685</v>
      </c>
      <c r="B192" s="7">
        <v>14</v>
      </c>
      <c r="C192" s="8">
        <v>68905.9453125</v>
      </c>
      <c r="D192" s="8">
        <v>1589.8</v>
      </c>
      <c r="E192" s="8">
        <v>1578.3</v>
      </c>
      <c r="F192" s="8">
        <v>1492.8670816471899</v>
      </c>
      <c r="G192" s="8">
        <v>1492.8670816471799</v>
      </c>
      <c r="H192" s="8">
        <v>0</v>
      </c>
      <c r="I192" s="9">
        <v>5.0302500441999999E-2</v>
      </c>
      <c r="J192" s="9">
        <v>5.0302500441999999E-2</v>
      </c>
      <c r="K192" s="9">
        <v>4.4334674806E-2</v>
      </c>
      <c r="L192" s="9">
        <v>4.4334674806E-2</v>
      </c>
      <c r="M192" s="16">
        <f t="shared" si="4"/>
        <v>1</v>
      </c>
      <c r="N192" s="16">
        <f t="shared" si="5"/>
        <v>0</v>
      </c>
      <c r="O192" s="38"/>
    </row>
    <row r="193" spans="1:15" ht="13.5" thickBot="1">
      <c r="A193" s="3">
        <v>43685</v>
      </c>
      <c r="B193" s="7">
        <v>15</v>
      </c>
      <c r="C193" s="8">
        <v>71088.0859375</v>
      </c>
      <c r="D193" s="8">
        <v>1565.2</v>
      </c>
      <c r="E193" s="8">
        <v>1558</v>
      </c>
      <c r="F193" s="8">
        <v>1558.6278469133399</v>
      </c>
      <c r="G193" s="8">
        <v>1558.6278469133399</v>
      </c>
      <c r="H193" s="8">
        <v>0</v>
      </c>
      <c r="I193" s="9">
        <v>3.410562058E-3</v>
      </c>
      <c r="J193" s="9">
        <v>3.410562058E-3</v>
      </c>
      <c r="K193" s="9">
        <v>3.2581572999999998E-4</v>
      </c>
      <c r="L193" s="9">
        <v>3.2581572999999998E-4</v>
      </c>
      <c r="M193" s="16">
        <f t="shared" si="4"/>
        <v>1</v>
      </c>
      <c r="N193" s="16">
        <f t="shared" si="5"/>
        <v>1</v>
      </c>
      <c r="O193" s="38"/>
    </row>
    <row r="194" spans="1:15" ht="13.5" thickBot="1">
      <c r="A194" s="3">
        <v>43685</v>
      </c>
      <c r="B194" s="7">
        <v>16</v>
      </c>
      <c r="C194" s="8">
        <v>72024.546875</v>
      </c>
      <c r="D194" s="8">
        <v>1483.9</v>
      </c>
      <c r="E194" s="8">
        <v>1476.8</v>
      </c>
      <c r="F194" s="8">
        <v>1531.8853073453899</v>
      </c>
      <c r="G194" s="8">
        <v>1531.8853073453899</v>
      </c>
      <c r="H194" s="8">
        <v>0</v>
      </c>
      <c r="I194" s="9">
        <v>2.4901560635E-2</v>
      </c>
      <c r="J194" s="9">
        <v>2.4901560635E-2</v>
      </c>
      <c r="K194" s="9">
        <v>2.8586044288999999E-2</v>
      </c>
      <c r="L194" s="9">
        <v>2.8586044288999999E-2</v>
      </c>
      <c r="M194" s="16">
        <f t="shared" si="4"/>
        <v>1</v>
      </c>
      <c r="N194" s="16">
        <f t="shared" si="5"/>
        <v>1</v>
      </c>
      <c r="O194" s="38"/>
    </row>
    <row r="195" spans="1:15" ht="13.5" thickBot="1">
      <c r="A195" s="3">
        <v>43685</v>
      </c>
      <c r="B195" s="7">
        <v>17</v>
      </c>
      <c r="C195" s="8">
        <v>72304.109375</v>
      </c>
      <c r="D195" s="8">
        <v>1376.3</v>
      </c>
      <c r="E195" s="8">
        <v>1366.7</v>
      </c>
      <c r="F195" s="8">
        <v>1491.1694505686201</v>
      </c>
      <c r="G195" s="8">
        <v>1491.1694505686201</v>
      </c>
      <c r="H195" s="8">
        <v>0</v>
      </c>
      <c r="I195" s="9">
        <v>5.9610508856999998E-2</v>
      </c>
      <c r="J195" s="9">
        <v>5.9610508856999998E-2</v>
      </c>
      <c r="K195" s="9">
        <v>6.4592345910000001E-2</v>
      </c>
      <c r="L195" s="9">
        <v>6.4592345910000001E-2</v>
      </c>
      <c r="M195" s="16">
        <f t="shared" si="4"/>
        <v>1</v>
      </c>
      <c r="N195" s="16">
        <f t="shared" si="5"/>
        <v>1</v>
      </c>
      <c r="O195" s="38"/>
    </row>
    <row r="196" spans="1:15" ht="13.5" thickBot="1">
      <c r="A196" s="3">
        <v>43685</v>
      </c>
      <c r="B196" s="7">
        <v>18</v>
      </c>
      <c r="C196" s="8">
        <v>71797.875</v>
      </c>
      <c r="D196" s="8">
        <v>1377.8</v>
      </c>
      <c r="E196" s="8">
        <v>1371.5</v>
      </c>
      <c r="F196" s="8">
        <v>1410.0964775416601</v>
      </c>
      <c r="G196" s="8">
        <v>1410.0964775416601</v>
      </c>
      <c r="H196" s="8">
        <v>0</v>
      </c>
      <c r="I196" s="9">
        <v>1.6759977966000001E-2</v>
      </c>
      <c r="J196" s="9">
        <v>1.6759977966000001E-2</v>
      </c>
      <c r="K196" s="9">
        <v>2.0029308531999999E-2</v>
      </c>
      <c r="L196" s="9">
        <v>2.0029308531999999E-2</v>
      </c>
      <c r="M196" s="16">
        <f t="shared" si="4"/>
        <v>1</v>
      </c>
      <c r="N196" s="16">
        <f t="shared" si="5"/>
        <v>1</v>
      </c>
      <c r="O196" s="38"/>
    </row>
    <row r="197" spans="1:15" ht="13.5" thickBot="1">
      <c r="A197" s="3">
        <v>43685</v>
      </c>
      <c r="B197" s="7">
        <v>19</v>
      </c>
      <c r="C197" s="8">
        <v>70328.734375</v>
      </c>
      <c r="D197" s="8">
        <v>1180.2</v>
      </c>
      <c r="E197" s="8">
        <v>1174.7</v>
      </c>
      <c r="F197" s="8">
        <v>1175.67427150152</v>
      </c>
      <c r="G197" s="8">
        <v>1175.64142731485</v>
      </c>
      <c r="H197" s="8">
        <v>0</v>
      </c>
      <c r="I197" s="9">
        <v>2.3656319069999998E-3</v>
      </c>
      <c r="J197" s="9">
        <v>2.3485876999999999E-3</v>
      </c>
      <c r="K197" s="9">
        <v>4.8854556999999995E-4</v>
      </c>
      <c r="L197" s="9">
        <v>5.0558977700000001E-4</v>
      </c>
      <c r="M197" s="16">
        <f t="shared" si="4"/>
        <v>1</v>
      </c>
      <c r="N197" s="16">
        <f t="shared" si="5"/>
        <v>1</v>
      </c>
      <c r="O197" s="38"/>
    </row>
    <row r="198" spans="1:15" ht="13.5" thickBot="1">
      <c r="A198" s="3">
        <v>43685</v>
      </c>
      <c r="B198" s="7">
        <v>20</v>
      </c>
      <c r="C198" s="8">
        <v>68113.0625</v>
      </c>
      <c r="D198" s="8">
        <v>446.8</v>
      </c>
      <c r="E198" s="8">
        <v>440.7</v>
      </c>
      <c r="F198" s="8">
        <v>554.439256308013</v>
      </c>
      <c r="G198" s="8">
        <v>554.43925630801198</v>
      </c>
      <c r="H198" s="8">
        <v>0</v>
      </c>
      <c r="I198" s="9">
        <v>5.5858462017000003E-2</v>
      </c>
      <c r="J198" s="9">
        <v>5.5858462017000003E-2</v>
      </c>
      <c r="K198" s="9">
        <v>5.9024004311000001E-2</v>
      </c>
      <c r="L198" s="9">
        <v>5.9024004311000001E-2</v>
      </c>
      <c r="M198" s="16">
        <f t="shared" si="4"/>
        <v>1</v>
      </c>
      <c r="N198" s="16">
        <f t="shared" si="5"/>
        <v>1</v>
      </c>
      <c r="O198" s="38"/>
    </row>
    <row r="199" spans="1:15" ht="13.5" thickBot="1">
      <c r="A199" s="3">
        <v>43685</v>
      </c>
      <c r="B199" s="7">
        <v>21</v>
      </c>
      <c r="C199" s="8">
        <v>65880.109375</v>
      </c>
      <c r="D199" s="8">
        <v>39.6</v>
      </c>
      <c r="E199" s="8">
        <v>33.9</v>
      </c>
      <c r="F199" s="8">
        <v>28.761104236257999</v>
      </c>
      <c r="G199" s="8">
        <v>28.762626458437001</v>
      </c>
      <c r="H199" s="8">
        <v>1.5222221780000001E-3</v>
      </c>
      <c r="I199" s="9">
        <v>5.6239613599999997E-3</v>
      </c>
      <c r="J199" s="9">
        <v>5.6247513040000004E-3</v>
      </c>
      <c r="K199" s="9">
        <v>2.6659956100000002E-3</v>
      </c>
      <c r="L199" s="9">
        <v>2.666785554E-3</v>
      </c>
      <c r="M199" s="16">
        <f t="shared" si="4"/>
        <v>1</v>
      </c>
      <c r="N199" s="16">
        <f t="shared" si="5"/>
        <v>0</v>
      </c>
      <c r="O199" s="38"/>
    </row>
    <row r="200" spans="1:15" ht="13.5" thickBot="1">
      <c r="A200" s="3">
        <v>43685</v>
      </c>
      <c r="B200" s="7">
        <v>22</v>
      </c>
      <c r="C200" s="8">
        <v>63587.66015625</v>
      </c>
      <c r="D200" s="8">
        <v>0</v>
      </c>
      <c r="E200" s="8">
        <v>0</v>
      </c>
      <c r="F200" s="8">
        <v>0</v>
      </c>
      <c r="G200" s="8">
        <v>0</v>
      </c>
      <c r="H200" s="8">
        <v>0</v>
      </c>
      <c r="I200" s="9">
        <v>0</v>
      </c>
      <c r="J200" s="9">
        <v>0</v>
      </c>
      <c r="K200" s="9">
        <v>0</v>
      </c>
      <c r="L200" s="9">
        <v>0</v>
      </c>
      <c r="M200" s="16">
        <f t="shared" si="4"/>
        <v>0</v>
      </c>
      <c r="N200" s="16">
        <f t="shared" si="5"/>
        <v>0</v>
      </c>
      <c r="O200" s="38"/>
    </row>
    <row r="201" spans="1:15" ht="13.5" thickBot="1">
      <c r="A201" s="3">
        <v>43685</v>
      </c>
      <c r="B201" s="7">
        <v>23</v>
      </c>
      <c r="C201" s="8">
        <v>59679.58984375</v>
      </c>
      <c r="D201" s="8">
        <v>0</v>
      </c>
      <c r="E201" s="8">
        <v>0</v>
      </c>
      <c r="F201" s="8">
        <v>0</v>
      </c>
      <c r="G201" s="8">
        <v>0</v>
      </c>
      <c r="H201" s="8">
        <v>0</v>
      </c>
      <c r="I201" s="9">
        <v>0</v>
      </c>
      <c r="J201" s="9">
        <v>0</v>
      </c>
      <c r="K201" s="9">
        <v>0</v>
      </c>
      <c r="L201" s="9">
        <v>0</v>
      </c>
      <c r="M201" s="16">
        <f t="shared" si="4"/>
        <v>0</v>
      </c>
      <c r="N201" s="16">
        <f t="shared" si="5"/>
        <v>0</v>
      </c>
      <c r="O201" s="38"/>
    </row>
    <row r="202" spans="1:15" ht="13.5" thickBot="1">
      <c r="A202" s="3">
        <v>43685</v>
      </c>
      <c r="B202" s="7">
        <v>24</v>
      </c>
      <c r="C202" s="8">
        <v>55414.0703125</v>
      </c>
      <c r="D202" s="8">
        <v>0</v>
      </c>
      <c r="E202" s="8">
        <v>0</v>
      </c>
      <c r="F202" s="8">
        <v>0</v>
      </c>
      <c r="G202" s="8">
        <v>0</v>
      </c>
      <c r="H202" s="8">
        <v>0</v>
      </c>
      <c r="I202" s="9">
        <v>0</v>
      </c>
      <c r="J202" s="9">
        <v>0</v>
      </c>
      <c r="K202" s="9">
        <v>0</v>
      </c>
      <c r="L202" s="9">
        <v>0</v>
      </c>
      <c r="M202" s="16">
        <f t="shared" si="4"/>
        <v>0</v>
      </c>
      <c r="N202" s="16">
        <f t="shared" si="5"/>
        <v>0</v>
      </c>
      <c r="O202" s="38"/>
    </row>
    <row r="203" spans="1:15" ht="13.5" thickBot="1">
      <c r="A203" s="3">
        <v>43686</v>
      </c>
      <c r="B203" s="7">
        <v>1</v>
      </c>
      <c r="C203" s="8">
        <v>51816.546875</v>
      </c>
      <c r="D203" s="8">
        <v>0</v>
      </c>
      <c r="E203" s="8">
        <v>0</v>
      </c>
      <c r="F203" s="8">
        <v>0</v>
      </c>
      <c r="G203" s="8">
        <v>0</v>
      </c>
      <c r="H203" s="8">
        <v>0</v>
      </c>
      <c r="I203" s="9">
        <v>0</v>
      </c>
      <c r="J203" s="9">
        <v>0</v>
      </c>
      <c r="K203" s="9">
        <v>0</v>
      </c>
      <c r="L203" s="9">
        <v>0</v>
      </c>
      <c r="M203" s="16">
        <f t="shared" si="4"/>
        <v>0</v>
      </c>
      <c r="N203" s="16">
        <f t="shared" si="5"/>
        <v>0</v>
      </c>
      <c r="O203" s="38"/>
    </row>
    <row r="204" spans="1:15" ht="13.5" thickBot="1">
      <c r="A204" s="3">
        <v>43686</v>
      </c>
      <c r="B204" s="7">
        <v>2</v>
      </c>
      <c r="C204" s="8">
        <v>48983.6015625</v>
      </c>
      <c r="D204" s="8">
        <v>0</v>
      </c>
      <c r="E204" s="8">
        <v>0</v>
      </c>
      <c r="F204" s="8">
        <v>0</v>
      </c>
      <c r="G204" s="8">
        <v>0</v>
      </c>
      <c r="H204" s="8">
        <v>0</v>
      </c>
      <c r="I204" s="9">
        <v>0</v>
      </c>
      <c r="J204" s="9">
        <v>0</v>
      </c>
      <c r="K204" s="9">
        <v>0</v>
      </c>
      <c r="L204" s="9">
        <v>0</v>
      </c>
      <c r="M204" s="16">
        <f t="shared" ref="M204:M267" si="6">IF(F204&gt;5,1,0)</f>
        <v>0</v>
      </c>
      <c r="N204" s="16">
        <f t="shared" ref="N204:N267" si="7">IF(G204&gt;E204,1,0)</f>
        <v>0</v>
      </c>
      <c r="O204" s="38"/>
    </row>
    <row r="205" spans="1:15" ht="13.5" thickBot="1">
      <c r="A205" s="3">
        <v>43686</v>
      </c>
      <c r="B205" s="7">
        <v>3</v>
      </c>
      <c r="C205" s="8">
        <v>47032.47265625</v>
      </c>
      <c r="D205" s="8">
        <v>0</v>
      </c>
      <c r="E205" s="8">
        <v>0</v>
      </c>
      <c r="F205" s="8">
        <v>0</v>
      </c>
      <c r="G205" s="8">
        <v>0</v>
      </c>
      <c r="H205" s="8">
        <v>0</v>
      </c>
      <c r="I205" s="9">
        <v>0</v>
      </c>
      <c r="J205" s="9">
        <v>0</v>
      </c>
      <c r="K205" s="9">
        <v>0</v>
      </c>
      <c r="L205" s="9">
        <v>0</v>
      </c>
      <c r="M205" s="16">
        <f t="shared" si="6"/>
        <v>0</v>
      </c>
      <c r="N205" s="16">
        <f t="shared" si="7"/>
        <v>0</v>
      </c>
      <c r="O205" s="38"/>
    </row>
    <row r="206" spans="1:15" ht="13.5" thickBot="1">
      <c r="A206" s="3">
        <v>43686</v>
      </c>
      <c r="B206" s="7">
        <v>4</v>
      </c>
      <c r="C206" s="8">
        <v>45786.1484375</v>
      </c>
      <c r="D206" s="8">
        <v>0</v>
      </c>
      <c r="E206" s="8">
        <v>0</v>
      </c>
      <c r="F206" s="8">
        <v>3.1111112071408198E-5</v>
      </c>
      <c r="G206" s="8">
        <v>3.11111120714083E-5</v>
      </c>
      <c r="H206" s="8">
        <v>0</v>
      </c>
      <c r="I206" s="9">
        <v>1.6144842797824799E-8</v>
      </c>
      <c r="J206" s="9">
        <v>1.61448427978247E-8</v>
      </c>
      <c r="K206" s="9">
        <v>1.6144842797824799E-8</v>
      </c>
      <c r="L206" s="9">
        <v>1.61448427978247E-8</v>
      </c>
      <c r="M206" s="16">
        <f t="shared" si="6"/>
        <v>0</v>
      </c>
      <c r="N206" s="16">
        <f t="shared" si="7"/>
        <v>1</v>
      </c>
      <c r="O206" s="38"/>
    </row>
    <row r="207" spans="1:15" ht="13.5" thickBot="1">
      <c r="A207" s="3">
        <v>43686</v>
      </c>
      <c r="B207" s="7">
        <v>5</v>
      </c>
      <c r="C207" s="8">
        <v>45505.9921875</v>
      </c>
      <c r="D207" s="8">
        <v>0</v>
      </c>
      <c r="E207" s="8">
        <v>0</v>
      </c>
      <c r="F207" s="8">
        <v>0</v>
      </c>
      <c r="G207" s="8">
        <v>0</v>
      </c>
      <c r="H207" s="8">
        <v>0</v>
      </c>
      <c r="I207" s="9">
        <v>0</v>
      </c>
      <c r="J207" s="9">
        <v>0</v>
      </c>
      <c r="K207" s="9">
        <v>0</v>
      </c>
      <c r="L207" s="9">
        <v>0</v>
      </c>
      <c r="M207" s="16">
        <f t="shared" si="6"/>
        <v>0</v>
      </c>
      <c r="N207" s="16">
        <f t="shared" si="7"/>
        <v>0</v>
      </c>
      <c r="O207" s="38"/>
    </row>
    <row r="208" spans="1:15" ht="13.5" thickBot="1">
      <c r="A208" s="3">
        <v>43686</v>
      </c>
      <c r="B208" s="7">
        <v>6</v>
      </c>
      <c r="C208" s="8">
        <v>46440.26953125</v>
      </c>
      <c r="D208" s="8">
        <v>0</v>
      </c>
      <c r="E208" s="8">
        <v>0</v>
      </c>
      <c r="F208" s="8">
        <v>1.6666667328940401E-5</v>
      </c>
      <c r="G208" s="8">
        <v>1.6666667328940401E-5</v>
      </c>
      <c r="H208" s="8">
        <v>0</v>
      </c>
      <c r="I208" s="9">
        <v>8.6490230041205995E-9</v>
      </c>
      <c r="J208" s="9">
        <v>8.6490230041205995E-9</v>
      </c>
      <c r="K208" s="9">
        <v>8.6490230041205995E-9</v>
      </c>
      <c r="L208" s="9">
        <v>8.6490230041205995E-9</v>
      </c>
      <c r="M208" s="16">
        <f t="shared" si="6"/>
        <v>0</v>
      </c>
      <c r="N208" s="16">
        <f t="shared" si="7"/>
        <v>1</v>
      </c>
      <c r="O208" s="38"/>
    </row>
    <row r="209" spans="1:15" ht="13.5" thickBot="1">
      <c r="A209" s="3">
        <v>43686</v>
      </c>
      <c r="B209" s="7">
        <v>7</v>
      </c>
      <c r="C209" s="8">
        <v>47951.140625</v>
      </c>
      <c r="D209" s="8">
        <v>0</v>
      </c>
      <c r="E209" s="8">
        <v>0</v>
      </c>
      <c r="F209" s="8">
        <v>0</v>
      </c>
      <c r="G209" s="8">
        <v>0</v>
      </c>
      <c r="H209" s="8">
        <v>0</v>
      </c>
      <c r="I209" s="9">
        <v>0</v>
      </c>
      <c r="J209" s="9">
        <v>0</v>
      </c>
      <c r="K209" s="9">
        <v>0</v>
      </c>
      <c r="L209" s="9">
        <v>0</v>
      </c>
      <c r="M209" s="16">
        <f t="shared" si="6"/>
        <v>0</v>
      </c>
      <c r="N209" s="16">
        <f t="shared" si="7"/>
        <v>0</v>
      </c>
      <c r="O209" s="38"/>
    </row>
    <row r="210" spans="1:15" ht="13.5" thickBot="1">
      <c r="A210" s="3">
        <v>43686</v>
      </c>
      <c r="B210" s="7">
        <v>8</v>
      </c>
      <c r="C210" s="8">
        <v>48580.9609375</v>
      </c>
      <c r="D210" s="8">
        <v>69.599999999999994</v>
      </c>
      <c r="E210" s="8">
        <v>63.4</v>
      </c>
      <c r="F210" s="8">
        <v>61.287027705244</v>
      </c>
      <c r="G210" s="8">
        <v>61.286827274815998</v>
      </c>
      <c r="H210" s="8">
        <v>-2.0043042700000001E-4</v>
      </c>
      <c r="I210" s="9">
        <v>4.3140491559999997E-3</v>
      </c>
      <c r="J210" s="9">
        <v>4.3139451450000003E-3</v>
      </c>
      <c r="K210" s="9">
        <v>1.096612727E-3</v>
      </c>
      <c r="L210" s="9">
        <v>1.0965087149999999E-3</v>
      </c>
      <c r="M210" s="16">
        <f t="shared" si="6"/>
        <v>1</v>
      </c>
      <c r="N210" s="16">
        <f t="shared" si="7"/>
        <v>0</v>
      </c>
      <c r="O210" s="38"/>
    </row>
    <row r="211" spans="1:15" ht="13.5" thickBot="1">
      <c r="A211" s="3">
        <v>43686</v>
      </c>
      <c r="B211" s="7">
        <v>9</v>
      </c>
      <c r="C211" s="8">
        <v>50717</v>
      </c>
      <c r="D211" s="8">
        <v>686.1</v>
      </c>
      <c r="E211" s="8">
        <v>682.7</v>
      </c>
      <c r="F211" s="8">
        <v>647.86675734851099</v>
      </c>
      <c r="G211" s="8">
        <v>647.86675734851099</v>
      </c>
      <c r="H211" s="8">
        <v>0</v>
      </c>
      <c r="I211" s="9">
        <v>1.9840810923999998E-2</v>
      </c>
      <c r="J211" s="9">
        <v>1.9840810923999998E-2</v>
      </c>
      <c r="K211" s="9">
        <v>1.8076410301E-2</v>
      </c>
      <c r="L211" s="9">
        <v>1.8076410301E-2</v>
      </c>
      <c r="M211" s="16">
        <f t="shared" si="6"/>
        <v>1</v>
      </c>
      <c r="N211" s="16">
        <f t="shared" si="7"/>
        <v>0</v>
      </c>
      <c r="O211" s="38"/>
    </row>
    <row r="212" spans="1:15" ht="13.5" thickBot="1">
      <c r="A212" s="3">
        <v>43686</v>
      </c>
      <c r="B212" s="7">
        <v>10</v>
      </c>
      <c r="C212" s="8">
        <v>54317.1171875</v>
      </c>
      <c r="D212" s="8">
        <v>1412.4</v>
      </c>
      <c r="E212" s="8">
        <v>1405</v>
      </c>
      <c r="F212" s="8">
        <v>1262.1582366417499</v>
      </c>
      <c r="G212" s="8">
        <v>1262.1582366417499</v>
      </c>
      <c r="H212" s="8">
        <v>0</v>
      </c>
      <c r="I212" s="9">
        <v>7.7966664948999995E-2</v>
      </c>
      <c r="J212" s="9">
        <v>7.7966664948999995E-2</v>
      </c>
      <c r="K212" s="9">
        <v>7.4126498888000006E-2</v>
      </c>
      <c r="L212" s="9">
        <v>7.4126498888000006E-2</v>
      </c>
      <c r="M212" s="16">
        <f t="shared" si="6"/>
        <v>1</v>
      </c>
      <c r="N212" s="16">
        <f t="shared" si="7"/>
        <v>0</v>
      </c>
      <c r="O212" s="38"/>
    </row>
    <row r="213" spans="1:15" ht="13.5" thickBot="1">
      <c r="A213" s="3">
        <v>43686</v>
      </c>
      <c r="B213" s="7">
        <v>11</v>
      </c>
      <c r="C213" s="8">
        <v>58418.78515625</v>
      </c>
      <c r="D213" s="8">
        <v>1597.5</v>
      </c>
      <c r="E213" s="8">
        <v>1589.2</v>
      </c>
      <c r="F213" s="8">
        <v>1517.2131398256599</v>
      </c>
      <c r="G213" s="8">
        <v>1517.2131398256599</v>
      </c>
      <c r="H213" s="8">
        <v>0</v>
      </c>
      <c r="I213" s="9">
        <v>4.1664172378999997E-2</v>
      </c>
      <c r="J213" s="9">
        <v>4.1664172378999997E-2</v>
      </c>
      <c r="K213" s="9">
        <v>3.7356959093999997E-2</v>
      </c>
      <c r="L213" s="9">
        <v>3.7356959093999997E-2</v>
      </c>
      <c r="M213" s="16">
        <f t="shared" si="6"/>
        <v>1</v>
      </c>
      <c r="N213" s="16">
        <f t="shared" si="7"/>
        <v>0</v>
      </c>
      <c r="O213" s="38"/>
    </row>
    <row r="214" spans="1:15" ht="13.5" thickBot="1">
      <c r="A214" s="3">
        <v>43686</v>
      </c>
      <c r="B214" s="7">
        <v>12</v>
      </c>
      <c r="C214" s="8">
        <v>62561.890625</v>
      </c>
      <c r="D214" s="8">
        <v>1642.8</v>
      </c>
      <c r="E214" s="8">
        <v>1626.9</v>
      </c>
      <c r="F214" s="8">
        <v>1581.08562221739</v>
      </c>
      <c r="G214" s="8">
        <v>1581.08562221739</v>
      </c>
      <c r="H214" s="8">
        <v>0</v>
      </c>
      <c r="I214" s="9">
        <v>3.2026143115000003E-2</v>
      </c>
      <c r="J214" s="9">
        <v>3.2026143115000003E-2</v>
      </c>
      <c r="K214" s="9">
        <v>2.3774975495999998E-2</v>
      </c>
      <c r="L214" s="9">
        <v>2.3774975495999998E-2</v>
      </c>
      <c r="M214" s="16">
        <f t="shared" si="6"/>
        <v>1</v>
      </c>
      <c r="N214" s="16">
        <f t="shared" si="7"/>
        <v>0</v>
      </c>
      <c r="O214" s="38"/>
    </row>
    <row r="215" spans="1:15" ht="13.5" thickBot="1">
      <c r="A215" s="3">
        <v>43686</v>
      </c>
      <c r="B215" s="7">
        <v>13</v>
      </c>
      <c r="C215" s="8">
        <v>66135.625</v>
      </c>
      <c r="D215" s="8">
        <v>1642</v>
      </c>
      <c r="E215" s="8">
        <v>1627.4</v>
      </c>
      <c r="F215" s="8">
        <v>1581.0038716771901</v>
      </c>
      <c r="G215" s="8">
        <v>1581.0038716771901</v>
      </c>
      <c r="H215" s="8">
        <v>0</v>
      </c>
      <c r="I215" s="9">
        <v>3.1653413763000002E-2</v>
      </c>
      <c r="J215" s="9">
        <v>3.1653413763000002E-2</v>
      </c>
      <c r="K215" s="9">
        <v>2.4076869912999999E-2</v>
      </c>
      <c r="L215" s="9">
        <v>2.4076869912999999E-2</v>
      </c>
      <c r="M215" s="16">
        <f t="shared" si="6"/>
        <v>1</v>
      </c>
      <c r="N215" s="16">
        <f t="shared" si="7"/>
        <v>0</v>
      </c>
      <c r="O215" s="38"/>
    </row>
    <row r="216" spans="1:15" ht="13.5" thickBot="1">
      <c r="A216" s="3">
        <v>43686</v>
      </c>
      <c r="B216" s="7">
        <v>14</v>
      </c>
      <c r="C216" s="8">
        <v>69412.4921875</v>
      </c>
      <c r="D216" s="8">
        <v>1578.8</v>
      </c>
      <c r="E216" s="8">
        <v>1562.5</v>
      </c>
      <c r="F216" s="8">
        <v>1558.49097050879</v>
      </c>
      <c r="G216" s="8">
        <v>1558.49097050879</v>
      </c>
      <c r="H216" s="8">
        <v>0</v>
      </c>
      <c r="I216" s="9">
        <v>1.0539195376E-2</v>
      </c>
      <c r="J216" s="9">
        <v>1.0539195376E-2</v>
      </c>
      <c r="K216" s="9">
        <v>2.0804512140000001E-3</v>
      </c>
      <c r="L216" s="9">
        <v>2.0804512140000001E-3</v>
      </c>
      <c r="M216" s="16">
        <f t="shared" si="6"/>
        <v>1</v>
      </c>
      <c r="N216" s="16">
        <f t="shared" si="7"/>
        <v>0</v>
      </c>
      <c r="O216" s="38"/>
    </row>
    <row r="217" spans="1:15" ht="13.5" thickBot="1">
      <c r="A217" s="3">
        <v>43686</v>
      </c>
      <c r="B217" s="7">
        <v>15</v>
      </c>
      <c r="C217" s="8">
        <v>71611.2734375</v>
      </c>
      <c r="D217" s="8">
        <v>1550.2</v>
      </c>
      <c r="E217" s="8">
        <v>1535.7</v>
      </c>
      <c r="F217" s="8">
        <v>1561.71435220904</v>
      </c>
      <c r="G217" s="8">
        <v>1561.71435220904</v>
      </c>
      <c r="H217" s="8">
        <v>0</v>
      </c>
      <c r="I217" s="9">
        <v>5.9752735899999999E-3</v>
      </c>
      <c r="J217" s="9">
        <v>5.9752735899999999E-3</v>
      </c>
      <c r="K217" s="9">
        <v>1.3499923305E-2</v>
      </c>
      <c r="L217" s="9">
        <v>1.3499923305E-2</v>
      </c>
      <c r="M217" s="16">
        <f t="shared" si="6"/>
        <v>1</v>
      </c>
      <c r="N217" s="16">
        <f t="shared" si="7"/>
        <v>1</v>
      </c>
      <c r="O217" s="38"/>
    </row>
    <row r="218" spans="1:15" ht="13.5" thickBot="1">
      <c r="A218" s="3">
        <v>43686</v>
      </c>
      <c r="B218" s="7">
        <v>16</v>
      </c>
      <c r="C218" s="8">
        <v>72831.9609375</v>
      </c>
      <c r="D218" s="8">
        <v>1460.4</v>
      </c>
      <c r="E218" s="8">
        <v>1453.5</v>
      </c>
      <c r="F218" s="8">
        <v>1544.5458754963299</v>
      </c>
      <c r="G218" s="8">
        <v>1544.5458754963299</v>
      </c>
      <c r="H218" s="8">
        <v>0</v>
      </c>
      <c r="I218" s="9">
        <v>4.3666775036999998E-2</v>
      </c>
      <c r="J218" s="9">
        <v>4.3666775036999998E-2</v>
      </c>
      <c r="K218" s="9">
        <v>4.7247470418000002E-2</v>
      </c>
      <c r="L218" s="9">
        <v>4.7247470418000002E-2</v>
      </c>
      <c r="M218" s="16">
        <f t="shared" si="6"/>
        <v>1</v>
      </c>
      <c r="N218" s="16">
        <f t="shared" si="7"/>
        <v>1</v>
      </c>
      <c r="O218" s="38"/>
    </row>
    <row r="219" spans="1:15" ht="13.5" thickBot="1">
      <c r="A219" s="3">
        <v>43686</v>
      </c>
      <c r="B219" s="7">
        <v>17</v>
      </c>
      <c r="C219" s="8">
        <v>73115.3984375</v>
      </c>
      <c r="D219" s="8">
        <v>1330.6</v>
      </c>
      <c r="E219" s="8">
        <v>1313.3</v>
      </c>
      <c r="F219" s="8">
        <v>1483.496874769</v>
      </c>
      <c r="G219" s="8">
        <v>1483.496874769</v>
      </c>
      <c r="H219" s="8">
        <v>0</v>
      </c>
      <c r="I219" s="9">
        <v>7.9344512074999998E-2</v>
      </c>
      <c r="J219" s="9">
        <v>7.9344512074999998E-2</v>
      </c>
      <c r="K219" s="9">
        <v>8.8322197596000004E-2</v>
      </c>
      <c r="L219" s="9">
        <v>8.8322197596000004E-2</v>
      </c>
      <c r="M219" s="16">
        <f t="shared" si="6"/>
        <v>1</v>
      </c>
      <c r="N219" s="16">
        <f t="shared" si="7"/>
        <v>1</v>
      </c>
      <c r="O219" s="38"/>
    </row>
    <row r="220" spans="1:15" ht="13.5" thickBot="1">
      <c r="A220" s="3">
        <v>43686</v>
      </c>
      <c r="B220" s="7">
        <v>18</v>
      </c>
      <c r="C220" s="8">
        <v>72654.3828125</v>
      </c>
      <c r="D220" s="8">
        <v>1245.2</v>
      </c>
      <c r="E220" s="8">
        <v>1235.2</v>
      </c>
      <c r="F220" s="8">
        <v>1335.0246670942799</v>
      </c>
      <c r="G220" s="8">
        <v>1335.0246670942799</v>
      </c>
      <c r="H220" s="8">
        <v>0</v>
      </c>
      <c r="I220" s="9">
        <v>4.6613734869000001E-2</v>
      </c>
      <c r="J220" s="9">
        <v>4.6613734869000001E-2</v>
      </c>
      <c r="K220" s="9">
        <v>5.1803148466000003E-2</v>
      </c>
      <c r="L220" s="9">
        <v>5.1803148466000003E-2</v>
      </c>
      <c r="M220" s="16">
        <f t="shared" si="6"/>
        <v>1</v>
      </c>
      <c r="N220" s="16">
        <f t="shared" si="7"/>
        <v>1</v>
      </c>
      <c r="O220" s="38"/>
    </row>
    <row r="221" spans="1:15" ht="13.5" thickBot="1">
      <c r="A221" s="3">
        <v>43686</v>
      </c>
      <c r="B221" s="7">
        <v>19</v>
      </c>
      <c r="C221" s="8">
        <v>70984.109375</v>
      </c>
      <c r="D221" s="8">
        <v>1058.9000000000001</v>
      </c>
      <c r="E221" s="8">
        <v>1045.0999999999999</v>
      </c>
      <c r="F221" s="8">
        <v>1043.05546739388</v>
      </c>
      <c r="G221" s="8">
        <v>1053.0791891331601</v>
      </c>
      <c r="H221" s="8">
        <v>10.023721739285</v>
      </c>
      <c r="I221" s="9">
        <v>3.0206595049999999E-3</v>
      </c>
      <c r="J221" s="9">
        <v>8.2223832930000008E-3</v>
      </c>
      <c r="K221" s="9">
        <v>4.1407312570000002E-3</v>
      </c>
      <c r="L221" s="9">
        <v>1.06099253E-3</v>
      </c>
      <c r="M221" s="16">
        <f t="shared" si="6"/>
        <v>1</v>
      </c>
      <c r="N221" s="16">
        <f t="shared" si="7"/>
        <v>1</v>
      </c>
      <c r="O221" s="38"/>
    </row>
    <row r="222" spans="1:15" ht="13.5" thickBot="1">
      <c r="A222" s="3">
        <v>43686</v>
      </c>
      <c r="B222" s="7">
        <v>20</v>
      </c>
      <c r="C222" s="8">
        <v>68136.765625</v>
      </c>
      <c r="D222" s="8">
        <v>415.3</v>
      </c>
      <c r="E222" s="8">
        <v>410.1</v>
      </c>
      <c r="F222" s="8">
        <v>376.279370709548</v>
      </c>
      <c r="G222" s="8">
        <v>385.29132010680303</v>
      </c>
      <c r="H222" s="8">
        <v>9.011949397255</v>
      </c>
      <c r="I222" s="9">
        <v>1.5572745144E-2</v>
      </c>
      <c r="J222" s="9">
        <v>2.0249418416999999E-2</v>
      </c>
      <c r="K222" s="9">
        <v>1.2874250074000001E-2</v>
      </c>
      <c r="L222" s="9">
        <v>1.7550923347000001E-2</v>
      </c>
      <c r="M222" s="16">
        <f t="shared" si="6"/>
        <v>1</v>
      </c>
      <c r="N222" s="16">
        <f t="shared" si="7"/>
        <v>0</v>
      </c>
      <c r="O222" s="38"/>
    </row>
    <row r="223" spans="1:15" ht="13.5" thickBot="1">
      <c r="A223" s="3">
        <v>43686</v>
      </c>
      <c r="B223" s="7">
        <v>21</v>
      </c>
      <c r="C223" s="8">
        <v>65540.109375</v>
      </c>
      <c r="D223" s="8">
        <v>38.1</v>
      </c>
      <c r="E223" s="8">
        <v>32.1</v>
      </c>
      <c r="F223" s="8">
        <v>7.2654233321120003</v>
      </c>
      <c r="G223" s="8">
        <v>7.2668733320119996</v>
      </c>
      <c r="H223" s="8">
        <v>1.4499999000000001E-3</v>
      </c>
      <c r="I223" s="9">
        <v>1.6000584674E-2</v>
      </c>
      <c r="J223" s="9">
        <v>1.6001337139E-2</v>
      </c>
      <c r="K223" s="9">
        <v>1.2886936516E-2</v>
      </c>
      <c r="L223" s="9">
        <v>1.2887688981E-2</v>
      </c>
      <c r="M223" s="16">
        <f t="shared" si="6"/>
        <v>1</v>
      </c>
      <c r="N223" s="16">
        <f t="shared" si="7"/>
        <v>0</v>
      </c>
      <c r="O223" s="38"/>
    </row>
    <row r="224" spans="1:15" ht="13.5" thickBot="1">
      <c r="A224" s="3">
        <v>43686</v>
      </c>
      <c r="B224" s="7">
        <v>22</v>
      </c>
      <c r="C224" s="8">
        <v>63081.015625</v>
      </c>
      <c r="D224" s="8">
        <v>0</v>
      </c>
      <c r="E224" s="8">
        <v>0</v>
      </c>
      <c r="F224" s="8">
        <v>0</v>
      </c>
      <c r="G224" s="8">
        <v>0</v>
      </c>
      <c r="H224" s="8">
        <v>0</v>
      </c>
      <c r="I224" s="9">
        <v>0</v>
      </c>
      <c r="J224" s="9">
        <v>0</v>
      </c>
      <c r="K224" s="9">
        <v>0</v>
      </c>
      <c r="L224" s="9">
        <v>0</v>
      </c>
      <c r="M224" s="16">
        <f t="shared" si="6"/>
        <v>0</v>
      </c>
      <c r="N224" s="16">
        <f t="shared" si="7"/>
        <v>0</v>
      </c>
      <c r="O224" s="38"/>
    </row>
    <row r="225" spans="1:15" ht="13.5" thickBot="1">
      <c r="A225" s="3">
        <v>43686</v>
      </c>
      <c r="B225" s="7">
        <v>23</v>
      </c>
      <c r="C225" s="8">
        <v>59441.84765625</v>
      </c>
      <c r="D225" s="8">
        <v>0</v>
      </c>
      <c r="E225" s="8">
        <v>0</v>
      </c>
      <c r="F225" s="8">
        <v>0</v>
      </c>
      <c r="G225" s="8">
        <v>0</v>
      </c>
      <c r="H225" s="8">
        <v>0</v>
      </c>
      <c r="I225" s="9">
        <v>0</v>
      </c>
      <c r="J225" s="9">
        <v>0</v>
      </c>
      <c r="K225" s="9">
        <v>0</v>
      </c>
      <c r="L225" s="9">
        <v>0</v>
      </c>
      <c r="M225" s="16">
        <f t="shared" si="6"/>
        <v>0</v>
      </c>
      <c r="N225" s="16">
        <f t="shared" si="7"/>
        <v>0</v>
      </c>
      <c r="O225" s="38"/>
    </row>
    <row r="226" spans="1:15" ht="13.5" thickBot="1">
      <c r="A226" s="3">
        <v>43686</v>
      </c>
      <c r="B226" s="7">
        <v>24</v>
      </c>
      <c r="C226" s="8">
        <v>55740.01953125</v>
      </c>
      <c r="D226" s="8">
        <v>0</v>
      </c>
      <c r="E226" s="8">
        <v>0</v>
      </c>
      <c r="F226" s="8">
        <v>8.0109156500000004E-3</v>
      </c>
      <c r="G226" s="8">
        <v>8.0109156500000004E-3</v>
      </c>
      <c r="H226" s="8">
        <v>0</v>
      </c>
      <c r="I226" s="9">
        <v>4.1571954593989503E-6</v>
      </c>
      <c r="J226" s="9">
        <v>4.1571954593989503E-6</v>
      </c>
      <c r="K226" s="9">
        <v>4.1571954593989503E-6</v>
      </c>
      <c r="L226" s="9">
        <v>4.1571954593989503E-6</v>
      </c>
      <c r="M226" s="16">
        <f t="shared" si="6"/>
        <v>0</v>
      </c>
      <c r="N226" s="16">
        <f t="shared" si="7"/>
        <v>1</v>
      </c>
      <c r="O226" s="38"/>
    </row>
    <row r="227" spans="1:15" ht="13.5" thickBot="1">
      <c r="A227" s="3">
        <v>43687</v>
      </c>
      <c r="B227" s="7">
        <v>1</v>
      </c>
      <c r="C227" s="8">
        <v>52198.46875</v>
      </c>
      <c r="D227" s="8">
        <v>0</v>
      </c>
      <c r="E227" s="8">
        <v>0</v>
      </c>
      <c r="F227" s="8">
        <v>0</v>
      </c>
      <c r="G227" s="8">
        <v>0</v>
      </c>
      <c r="H227" s="8">
        <v>0</v>
      </c>
      <c r="I227" s="9">
        <v>0</v>
      </c>
      <c r="J227" s="9">
        <v>0</v>
      </c>
      <c r="K227" s="9">
        <v>0</v>
      </c>
      <c r="L227" s="9">
        <v>0</v>
      </c>
      <c r="M227" s="16">
        <f t="shared" si="6"/>
        <v>0</v>
      </c>
      <c r="N227" s="16">
        <f t="shared" si="7"/>
        <v>0</v>
      </c>
      <c r="O227" s="38"/>
    </row>
    <row r="228" spans="1:15" ht="13.5" thickBot="1">
      <c r="A228" s="3">
        <v>43687</v>
      </c>
      <c r="B228" s="7">
        <v>2</v>
      </c>
      <c r="C228" s="8">
        <v>49275.21875</v>
      </c>
      <c r="D228" s="8">
        <v>0</v>
      </c>
      <c r="E228" s="8">
        <v>0</v>
      </c>
      <c r="F228" s="8">
        <v>0</v>
      </c>
      <c r="G228" s="8">
        <v>0</v>
      </c>
      <c r="H228" s="8">
        <v>0</v>
      </c>
      <c r="I228" s="9">
        <v>0</v>
      </c>
      <c r="J228" s="9">
        <v>0</v>
      </c>
      <c r="K228" s="9">
        <v>0</v>
      </c>
      <c r="L228" s="9">
        <v>0</v>
      </c>
      <c r="M228" s="16">
        <f t="shared" si="6"/>
        <v>0</v>
      </c>
      <c r="N228" s="16">
        <f t="shared" si="7"/>
        <v>0</v>
      </c>
      <c r="O228" s="38"/>
    </row>
    <row r="229" spans="1:15" ht="13.5" thickBot="1">
      <c r="A229" s="3">
        <v>43687</v>
      </c>
      <c r="B229" s="7">
        <v>3</v>
      </c>
      <c r="C229" s="8">
        <v>47079.99609375</v>
      </c>
      <c r="D229" s="8">
        <v>0</v>
      </c>
      <c r="E229" s="8">
        <v>0</v>
      </c>
      <c r="F229" s="8">
        <v>0</v>
      </c>
      <c r="G229" s="8">
        <v>0</v>
      </c>
      <c r="H229" s="8">
        <v>0</v>
      </c>
      <c r="I229" s="9">
        <v>0</v>
      </c>
      <c r="J229" s="9">
        <v>0</v>
      </c>
      <c r="K229" s="9">
        <v>0</v>
      </c>
      <c r="L229" s="9">
        <v>0</v>
      </c>
      <c r="M229" s="16">
        <f t="shared" si="6"/>
        <v>0</v>
      </c>
      <c r="N229" s="16">
        <f t="shared" si="7"/>
        <v>0</v>
      </c>
      <c r="O229" s="38"/>
    </row>
    <row r="230" spans="1:15" ht="13.5" thickBot="1">
      <c r="A230" s="3">
        <v>43687</v>
      </c>
      <c r="B230" s="7">
        <v>4</v>
      </c>
      <c r="C230" s="8">
        <v>45417.18359375</v>
      </c>
      <c r="D230" s="8">
        <v>0</v>
      </c>
      <c r="E230" s="8">
        <v>0</v>
      </c>
      <c r="F230" s="8">
        <v>0</v>
      </c>
      <c r="G230" s="8">
        <v>0</v>
      </c>
      <c r="H230" s="8">
        <v>0</v>
      </c>
      <c r="I230" s="9">
        <v>0</v>
      </c>
      <c r="J230" s="9">
        <v>0</v>
      </c>
      <c r="K230" s="9">
        <v>0</v>
      </c>
      <c r="L230" s="9">
        <v>0</v>
      </c>
      <c r="M230" s="16">
        <f t="shared" si="6"/>
        <v>0</v>
      </c>
      <c r="N230" s="16">
        <f t="shared" si="7"/>
        <v>0</v>
      </c>
      <c r="O230" s="38"/>
    </row>
    <row r="231" spans="1:15" ht="13.5" thickBot="1">
      <c r="A231" s="3">
        <v>43687</v>
      </c>
      <c r="B231" s="7">
        <v>5</v>
      </c>
      <c r="C231" s="8">
        <v>44349.82421875</v>
      </c>
      <c r="D231" s="8">
        <v>0</v>
      </c>
      <c r="E231" s="8">
        <v>0</v>
      </c>
      <c r="F231" s="8">
        <v>1.5555556035704099E-5</v>
      </c>
      <c r="G231" s="8">
        <v>1.5555556035704099E-5</v>
      </c>
      <c r="H231" s="8">
        <v>0</v>
      </c>
      <c r="I231" s="9">
        <v>8.0724213989123499E-9</v>
      </c>
      <c r="J231" s="9">
        <v>8.0724213989123499E-9</v>
      </c>
      <c r="K231" s="9">
        <v>8.0724213989123499E-9</v>
      </c>
      <c r="L231" s="9">
        <v>8.0724213989123499E-9</v>
      </c>
      <c r="M231" s="16">
        <f t="shared" si="6"/>
        <v>0</v>
      </c>
      <c r="N231" s="16">
        <f t="shared" si="7"/>
        <v>1</v>
      </c>
      <c r="O231" s="38"/>
    </row>
    <row r="232" spans="1:15" ht="13.5" thickBot="1">
      <c r="A232" s="3">
        <v>43687</v>
      </c>
      <c r="B232" s="7">
        <v>6</v>
      </c>
      <c r="C232" s="8">
        <v>44058.9609375</v>
      </c>
      <c r="D232" s="8">
        <v>0</v>
      </c>
      <c r="E232" s="8">
        <v>0</v>
      </c>
      <c r="F232" s="8">
        <v>0</v>
      </c>
      <c r="G232" s="8">
        <v>0</v>
      </c>
      <c r="H232" s="8">
        <v>0</v>
      </c>
      <c r="I232" s="9">
        <v>0</v>
      </c>
      <c r="J232" s="9">
        <v>0</v>
      </c>
      <c r="K232" s="9">
        <v>0</v>
      </c>
      <c r="L232" s="9">
        <v>0</v>
      </c>
      <c r="M232" s="16">
        <f t="shared" si="6"/>
        <v>0</v>
      </c>
      <c r="N232" s="16">
        <f t="shared" si="7"/>
        <v>0</v>
      </c>
      <c r="O232" s="38"/>
    </row>
    <row r="233" spans="1:15" ht="13.5" thickBot="1">
      <c r="A233" s="3">
        <v>43687</v>
      </c>
      <c r="B233" s="7">
        <v>7</v>
      </c>
      <c r="C233" s="8">
        <v>44250.84765625</v>
      </c>
      <c r="D233" s="8">
        <v>0</v>
      </c>
      <c r="E233" s="8">
        <v>0</v>
      </c>
      <c r="F233" s="8">
        <v>3.1111112071408198E-5</v>
      </c>
      <c r="G233" s="8">
        <v>3.1111112071408198E-5</v>
      </c>
      <c r="H233" s="8">
        <v>0</v>
      </c>
      <c r="I233" s="9">
        <v>1.61448427978247E-8</v>
      </c>
      <c r="J233" s="9">
        <v>1.61448427978247E-8</v>
      </c>
      <c r="K233" s="9">
        <v>1.61448427978247E-8</v>
      </c>
      <c r="L233" s="9">
        <v>1.61448427978247E-8</v>
      </c>
      <c r="M233" s="16">
        <f t="shared" si="6"/>
        <v>0</v>
      </c>
      <c r="N233" s="16">
        <f t="shared" si="7"/>
        <v>1</v>
      </c>
      <c r="O233" s="38"/>
    </row>
    <row r="234" spans="1:15" ht="13.5" thickBot="1">
      <c r="A234" s="3">
        <v>43687</v>
      </c>
      <c r="B234" s="7">
        <v>8</v>
      </c>
      <c r="C234" s="8">
        <v>44420.2265625</v>
      </c>
      <c r="D234" s="8">
        <v>62.4</v>
      </c>
      <c r="E234" s="8">
        <v>57.3</v>
      </c>
      <c r="F234" s="8">
        <v>61.365234063841001</v>
      </c>
      <c r="G234" s="8">
        <v>61.365234063841001</v>
      </c>
      <c r="H234" s="8">
        <v>0</v>
      </c>
      <c r="I234" s="9">
        <v>5.3698284099999998E-4</v>
      </c>
      <c r="J234" s="9">
        <v>5.3698284099999998E-4</v>
      </c>
      <c r="K234" s="9">
        <v>2.1096180919999998E-3</v>
      </c>
      <c r="L234" s="9">
        <v>2.1096180919999998E-3</v>
      </c>
      <c r="M234" s="16">
        <f t="shared" si="6"/>
        <v>1</v>
      </c>
      <c r="N234" s="16">
        <f t="shared" si="7"/>
        <v>1</v>
      </c>
      <c r="O234" s="38"/>
    </row>
    <row r="235" spans="1:15" ht="13.5" thickBot="1">
      <c r="A235" s="3">
        <v>43687</v>
      </c>
      <c r="B235" s="7">
        <v>9</v>
      </c>
      <c r="C235" s="8">
        <v>47244.96484375</v>
      </c>
      <c r="D235" s="8">
        <v>642.9</v>
      </c>
      <c r="E235" s="8">
        <v>639.9</v>
      </c>
      <c r="F235" s="8">
        <v>637.77309443924196</v>
      </c>
      <c r="G235" s="8">
        <v>637.77309443924196</v>
      </c>
      <c r="H235" s="8">
        <v>0</v>
      </c>
      <c r="I235" s="9">
        <v>2.6605633419999998E-3</v>
      </c>
      <c r="J235" s="9">
        <v>2.6605633419999998E-3</v>
      </c>
      <c r="K235" s="9">
        <v>1.1037392630000001E-3</v>
      </c>
      <c r="L235" s="9">
        <v>1.1037392630000001E-3</v>
      </c>
      <c r="M235" s="16">
        <f t="shared" si="6"/>
        <v>1</v>
      </c>
      <c r="N235" s="16">
        <f t="shared" si="7"/>
        <v>0</v>
      </c>
      <c r="O235" s="38"/>
    </row>
    <row r="236" spans="1:15" ht="13.5" thickBot="1">
      <c r="A236" s="3">
        <v>43687</v>
      </c>
      <c r="B236" s="7">
        <v>10</v>
      </c>
      <c r="C236" s="8">
        <v>51482.29296875</v>
      </c>
      <c r="D236" s="8">
        <v>1329.3</v>
      </c>
      <c r="E236" s="8">
        <v>1322.6</v>
      </c>
      <c r="F236" s="8">
        <v>1221.7125700310601</v>
      </c>
      <c r="G236" s="8">
        <v>1221.7125700310601</v>
      </c>
      <c r="H236" s="8">
        <v>0</v>
      </c>
      <c r="I236" s="9">
        <v>5.5831567185999999E-2</v>
      </c>
      <c r="J236" s="9">
        <v>5.5831567185999999E-2</v>
      </c>
      <c r="K236" s="9">
        <v>5.2354660077000001E-2</v>
      </c>
      <c r="L236" s="9">
        <v>5.2354660077000001E-2</v>
      </c>
      <c r="M236" s="16">
        <f t="shared" si="6"/>
        <v>1</v>
      </c>
      <c r="N236" s="16">
        <f t="shared" si="7"/>
        <v>0</v>
      </c>
      <c r="O236" s="38"/>
    </row>
    <row r="237" spans="1:15" ht="13.5" thickBot="1">
      <c r="A237" s="3">
        <v>43687</v>
      </c>
      <c r="B237" s="7">
        <v>11</v>
      </c>
      <c r="C237" s="8">
        <v>55818.1484375</v>
      </c>
      <c r="D237" s="8">
        <v>1523.7</v>
      </c>
      <c r="E237" s="8">
        <v>1515.4</v>
      </c>
      <c r="F237" s="8">
        <v>1467.5301940491499</v>
      </c>
      <c r="G237" s="8">
        <v>1467.5301940491499</v>
      </c>
      <c r="H237" s="8">
        <v>0</v>
      </c>
      <c r="I237" s="9">
        <v>2.9148835469999999E-2</v>
      </c>
      <c r="J237" s="9">
        <v>2.9148835469999999E-2</v>
      </c>
      <c r="K237" s="9">
        <v>2.4841622184999999E-2</v>
      </c>
      <c r="L237" s="9">
        <v>2.4841622184999999E-2</v>
      </c>
      <c r="M237" s="16">
        <f t="shared" si="6"/>
        <v>1</v>
      </c>
      <c r="N237" s="16">
        <f t="shared" si="7"/>
        <v>0</v>
      </c>
      <c r="O237" s="38"/>
    </row>
    <row r="238" spans="1:15" ht="13.5" thickBot="1">
      <c r="A238" s="3">
        <v>43687</v>
      </c>
      <c r="B238" s="7">
        <v>12</v>
      </c>
      <c r="C238" s="8">
        <v>60019.80859375</v>
      </c>
      <c r="D238" s="8">
        <v>1608.5</v>
      </c>
      <c r="E238" s="8">
        <v>1600</v>
      </c>
      <c r="F238" s="8">
        <v>1567.0922748692799</v>
      </c>
      <c r="G238" s="8">
        <v>1567.0922748692799</v>
      </c>
      <c r="H238" s="8">
        <v>0</v>
      </c>
      <c r="I238" s="9">
        <v>2.1488181177999999E-2</v>
      </c>
      <c r="J238" s="9">
        <v>2.1488181177999999E-2</v>
      </c>
      <c r="K238" s="9">
        <v>1.7077179620999999E-2</v>
      </c>
      <c r="L238" s="9">
        <v>1.7077179620999999E-2</v>
      </c>
      <c r="M238" s="16">
        <f t="shared" si="6"/>
        <v>1</v>
      </c>
      <c r="N238" s="16">
        <f t="shared" si="7"/>
        <v>0</v>
      </c>
      <c r="O238" s="38"/>
    </row>
    <row r="239" spans="1:15" ht="13.5" thickBot="1">
      <c r="A239" s="3">
        <v>43687</v>
      </c>
      <c r="B239" s="7">
        <v>13</v>
      </c>
      <c r="C239" s="8">
        <v>63606.41796875</v>
      </c>
      <c r="D239" s="8">
        <v>1637.9</v>
      </c>
      <c r="E239" s="8">
        <v>1621.9</v>
      </c>
      <c r="F239" s="8">
        <v>1601.11213453664</v>
      </c>
      <c r="G239" s="8">
        <v>1601.11213453664</v>
      </c>
      <c r="H239" s="8">
        <v>0</v>
      </c>
      <c r="I239" s="9">
        <v>1.9090744921000002E-2</v>
      </c>
      <c r="J239" s="9">
        <v>1.9090744921000002E-2</v>
      </c>
      <c r="K239" s="9">
        <v>1.0787683167E-2</v>
      </c>
      <c r="L239" s="9">
        <v>1.0787683167E-2</v>
      </c>
      <c r="M239" s="16">
        <f t="shared" si="6"/>
        <v>1</v>
      </c>
      <c r="N239" s="16">
        <f t="shared" si="7"/>
        <v>0</v>
      </c>
      <c r="O239" s="38"/>
    </row>
    <row r="240" spans="1:15" ht="13.5" thickBot="1">
      <c r="A240" s="3">
        <v>43687</v>
      </c>
      <c r="B240" s="7">
        <v>14</v>
      </c>
      <c r="C240" s="8">
        <v>66693.9296875</v>
      </c>
      <c r="D240" s="8">
        <v>1575.5</v>
      </c>
      <c r="E240" s="8">
        <v>1559.8</v>
      </c>
      <c r="F240" s="8">
        <v>1591.0795997058001</v>
      </c>
      <c r="G240" s="8">
        <v>1591.0795997058001</v>
      </c>
      <c r="H240" s="8">
        <v>0</v>
      </c>
      <c r="I240" s="9">
        <v>8.0848986529999996E-3</v>
      </c>
      <c r="J240" s="9">
        <v>8.0848986529999996E-3</v>
      </c>
      <c r="K240" s="9">
        <v>1.6232277999000001E-2</v>
      </c>
      <c r="L240" s="9">
        <v>1.6232277999000001E-2</v>
      </c>
      <c r="M240" s="16">
        <f t="shared" si="6"/>
        <v>1</v>
      </c>
      <c r="N240" s="16">
        <f t="shared" si="7"/>
        <v>1</v>
      </c>
      <c r="O240" s="38"/>
    </row>
    <row r="241" spans="1:15" ht="13.5" thickBot="1">
      <c r="A241" s="3">
        <v>43687</v>
      </c>
      <c r="B241" s="7">
        <v>15</v>
      </c>
      <c r="C241" s="8">
        <v>69068.7734375</v>
      </c>
      <c r="D241" s="8">
        <v>1534</v>
      </c>
      <c r="E241" s="8">
        <v>1526.3</v>
      </c>
      <c r="F241" s="8">
        <v>1578.8016930045001</v>
      </c>
      <c r="G241" s="8">
        <v>1578.8016930045001</v>
      </c>
      <c r="H241" s="8">
        <v>0</v>
      </c>
      <c r="I241" s="9">
        <v>2.3249451481000001E-2</v>
      </c>
      <c r="J241" s="9">
        <v>2.3249451481000001E-2</v>
      </c>
      <c r="K241" s="9">
        <v>2.7245299949999999E-2</v>
      </c>
      <c r="L241" s="9">
        <v>2.7245299949999999E-2</v>
      </c>
      <c r="M241" s="16">
        <f t="shared" si="6"/>
        <v>1</v>
      </c>
      <c r="N241" s="16">
        <f t="shared" si="7"/>
        <v>1</v>
      </c>
      <c r="O241" s="38"/>
    </row>
    <row r="242" spans="1:15" ht="13.5" thickBot="1">
      <c r="A242" s="3">
        <v>43687</v>
      </c>
      <c r="B242" s="7">
        <v>16</v>
      </c>
      <c r="C242" s="8">
        <v>70739.546875</v>
      </c>
      <c r="D242" s="8">
        <v>1486.7</v>
      </c>
      <c r="E242" s="8">
        <v>1479.3</v>
      </c>
      <c r="F242" s="8">
        <v>1542.70704531723</v>
      </c>
      <c r="G242" s="8">
        <v>1542.70704531723</v>
      </c>
      <c r="H242" s="8">
        <v>0</v>
      </c>
      <c r="I242" s="9">
        <v>2.9064372245000001E-2</v>
      </c>
      <c r="J242" s="9">
        <v>2.9064372245000001E-2</v>
      </c>
      <c r="K242" s="9">
        <v>3.2904538306E-2</v>
      </c>
      <c r="L242" s="9">
        <v>3.2904538306E-2</v>
      </c>
      <c r="M242" s="16">
        <f t="shared" si="6"/>
        <v>1</v>
      </c>
      <c r="N242" s="16">
        <f t="shared" si="7"/>
        <v>1</v>
      </c>
      <c r="O242" s="38"/>
    </row>
    <row r="243" spans="1:15" ht="13.5" thickBot="1">
      <c r="A243" s="3">
        <v>43687</v>
      </c>
      <c r="B243" s="7">
        <v>17</v>
      </c>
      <c r="C243" s="8">
        <v>71646.3984375</v>
      </c>
      <c r="D243" s="8">
        <v>1335.3</v>
      </c>
      <c r="E243" s="8">
        <v>1329.8</v>
      </c>
      <c r="F243" s="8">
        <v>1345.9373900549899</v>
      </c>
      <c r="G243" s="8">
        <v>1345.9373900549899</v>
      </c>
      <c r="H243" s="8">
        <v>0</v>
      </c>
      <c r="I243" s="9">
        <v>5.5201816579999998E-3</v>
      </c>
      <c r="J243" s="9">
        <v>5.5201816579999998E-3</v>
      </c>
      <c r="K243" s="9">
        <v>8.3743591350000004E-3</v>
      </c>
      <c r="L243" s="9">
        <v>8.3743591350000004E-3</v>
      </c>
      <c r="M243" s="16">
        <f t="shared" si="6"/>
        <v>1</v>
      </c>
      <c r="N243" s="16">
        <f t="shared" si="7"/>
        <v>1</v>
      </c>
      <c r="O243" s="38"/>
    </row>
    <row r="244" spans="1:15" ht="13.5" thickBot="1">
      <c r="A244" s="3">
        <v>43687</v>
      </c>
      <c r="B244" s="7">
        <v>18</v>
      </c>
      <c r="C244" s="8">
        <v>71574.328125</v>
      </c>
      <c r="D244" s="8">
        <v>1206.5999999999999</v>
      </c>
      <c r="E244" s="8">
        <v>1201.3</v>
      </c>
      <c r="F244" s="8">
        <v>1174.4616903378801</v>
      </c>
      <c r="G244" s="8">
        <v>1174.4616903378801</v>
      </c>
      <c r="H244" s="8">
        <v>0</v>
      </c>
      <c r="I244" s="9">
        <v>1.6677898112E-2</v>
      </c>
      <c r="J244" s="9">
        <v>1.6677898112E-2</v>
      </c>
      <c r="K244" s="9">
        <v>1.3927508906000001E-2</v>
      </c>
      <c r="L244" s="9">
        <v>1.3927508906000001E-2</v>
      </c>
      <c r="M244" s="16">
        <f t="shared" si="6"/>
        <v>1</v>
      </c>
      <c r="N244" s="16">
        <f t="shared" si="7"/>
        <v>0</v>
      </c>
      <c r="O244" s="38"/>
    </row>
    <row r="245" spans="1:15" ht="13.5" thickBot="1">
      <c r="A245" s="3">
        <v>43687</v>
      </c>
      <c r="B245" s="7">
        <v>19</v>
      </c>
      <c r="C245" s="8">
        <v>70278.6328125</v>
      </c>
      <c r="D245" s="8">
        <v>927.2</v>
      </c>
      <c r="E245" s="8">
        <v>922.4</v>
      </c>
      <c r="F245" s="8">
        <v>944.52320131710303</v>
      </c>
      <c r="G245" s="8">
        <v>945.35770352292002</v>
      </c>
      <c r="H245" s="8">
        <v>0.83450220581500001</v>
      </c>
      <c r="I245" s="9">
        <v>9.4227833529999996E-3</v>
      </c>
      <c r="J245" s="9">
        <v>8.9897256439999997E-3</v>
      </c>
      <c r="K245" s="9">
        <v>1.191370188E-2</v>
      </c>
      <c r="L245" s="9">
        <v>1.148064417E-2</v>
      </c>
      <c r="M245" s="16">
        <f t="shared" si="6"/>
        <v>1</v>
      </c>
      <c r="N245" s="16">
        <f t="shared" si="7"/>
        <v>1</v>
      </c>
      <c r="O245" s="38"/>
    </row>
    <row r="246" spans="1:15" ht="13.5" thickBot="1">
      <c r="A246" s="3">
        <v>43687</v>
      </c>
      <c r="B246" s="7">
        <v>20</v>
      </c>
      <c r="C246" s="8">
        <v>67752.25</v>
      </c>
      <c r="D246" s="8">
        <v>264.89999999999998</v>
      </c>
      <c r="E246" s="8">
        <v>261.60000000000002</v>
      </c>
      <c r="F246" s="8">
        <v>250.64945825306501</v>
      </c>
      <c r="G246" s="8">
        <v>250.64945825306501</v>
      </c>
      <c r="H246" s="8">
        <v>0</v>
      </c>
      <c r="I246" s="9">
        <v>7.3951955090000004E-3</v>
      </c>
      <c r="J246" s="9">
        <v>7.3951955090000004E-3</v>
      </c>
      <c r="K246" s="9">
        <v>5.6826890220000002E-3</v>
      </c>
      <c r="L246" s="9">
        <v>5.6826890220000002E-3</v>
      </c>
      <c r="M246" s="16">
        <f t="shared" si="6"/>
        <v>1</v>
      </c>
      <c r="N246" s="16">
        <f t="shared" si="7"/>
        <v>0</v>
      </c>
      <c r="O246" s="38"/>
    </row>
    <row r="247" spans="1:15" ht="13.5" thickBot="1">
      <c r="A247" s="3">
        <v>43687</v>
      </c>
      <c r="B247" s="7">
        <v>21</v>
      </c>
      <c r="C247" s="8">
        <v>65127.62109375</v>
      </c>
      <c r="D247" s="8">
        <v>20.7</v>
      </c>
      <c r="E247" s="8">
        <v>15.7</v>
      </c>
      <c r="F247" s="8">
        <v>3.562901367392</v>
      </c>
      <c r="G247" s="8">
        <v>3.5636924784490001</v>
      </c>
      <c r="H247" s="8">
        <v>7.9111105600000004E-4</v>
      </c>
      <c r="I247" s="9">
        <v>8.8927387239999996E-3</v>
      </c>
      <c r="J247" s="9">
        <v>8.8931492640000002E-3</v>
      </c>
      <c r="K247" s="9">
        <v>6.2980319259999997E-3</v>
      </c>
      <c r="L247" s="9">
        <v>6.2984424660000003E-3</v>
      </c>
      <c r="M247" s="16">
        <f t="shared" si="6"/>
        <v>0</v>
      </c>
      <c r="N247" s="16">
        <f t="shared" si="7"/>
        <v>0</v>
      </c>
      <c r="O247" s="38"/>
    </row>
    <row r="248" spans="1:15" ht="13.5" thickBot="1">
      <c r="A248" s="3">
        <v>43687</v>
      </c>
      <c r="B248" s="7">
        <v>22</v>
      </c>
      <c r="C248" s="8">
        <v>62813.89453125</v>
      </c>
      <c r="D248" s="8">
        <v>0</v>
      </c>
      <c r="E248" s="8">
        <v>0</v>
      </c>
      <c r="F248" s="8">
        <v>0</v>
      </c>
      <c r="G248" s="8">
        <v>0</v>
      </c>
      <c r="H248" s="8">
        <v>0</v>
      </c>
      <c r="I248" s="9">
        <v>0</v>
      </c>
      <c r="J248" s="9">
        <v>0</v>
      </c>
      <c r="K248" s="9">
        <v>0</v>
      </c>
      <c r="L248" s="9">
        <v>0</v>
      </c>
      <c r="M248" s="16">
        <f t="shared" si="6"/>
        <v>0</v>
      </c>
      <c r="N248" s="16">
        <f t="shared" si="7"/>
        <v>0</v>
      </c>
      <c r="O248" s="38"/>
    </row>
    <row r="249" spans="1:15" ht="13.5" thickBot="1">
      <c r="A249" s="3">
        <v>43687</v>
      </c>
      <c r="B249" s="7">
        <v>23</v>
      </c>
      <c r="C249" s="8">
        <v>59336.26171875</v>
      </c>
      <c r="D249" s="8">
        <v>0</v>
      </c>
      <c r="E249" s="8">
        <v>0</v>
      </c>
      <c r="F249" s="8">
        <v>0</v>
      </c>
      <c r="G249" s="8">
        <v>0</v>
      </c>
      <c r="H249" s="8">
        <v>0</v>
      </c>
      <c r="I249" s="9">
        <v>0</v>
      </c>
      <c r="J249" s="9">
        <v>0</v>
      </c>
      <c r="K249" s="9">
        <v>0</v>
      </c>
      <c r="L249" s="9">
        <v>0</v>
      </c>
      <c r="M249" s="16">
        <f t="shared" si="6"/>
        <v>0</v>
      </c>
      <c r="N249" s="16">
        <f t="shared" si="7"/>
        <v>0</v>
      </c>
      <c r="O249" s="38"/>
    </row>
    <row r="250" spans="1:15" ht="13.5" thickBot="1">
      <c r="A250" s="3">
        <v>43687</v>
      </c>
      <c r="B250" s="7">
        <v>24</v>
      </c>
      <c r="C250" s="8">
        <v>55624.9296875</v>
      </c>
      <c r="D250" s="8">
        <v>0</v>
      </c>
      <c r="E250" s="8">
        <v>0</v>
      </c>
      <c r="F250" s="8">
        <v>1.6666667328940401E-5</v>
      </c>
      <c r="G250" s="8">
        <v>1.6666667328940401E-5</v>
      </c>
      <c r="H250" s="8">
        <v>0</v>
      </c>
      <c r="I250" s="9">
        <v>8.6490230041205995E-9</v>
      </c>
      <c r="J250" s="9">
        <v>8.6490230041205995E-9</v>
      </c>
      <c r="K250" s="9">
        <v>8.6490230041205995E-9</v>
      </c>
      <c r="L250" s="9">
        <v>8.6490230041205995E-9</v>
      </c>
      <c r="M250" s="16">
        <f t="shared" si="6"/>
        <v>0</v>
      </c>
      <c r="N250" s="16">
        <f t="shared" si="7"/>
        <v>1</v>
      </c>
      <c r="O250" s="38"/>
    </row>
    <row r="251" spans="1:15" ht="13.5" thickBot="1">
      <c r="A251" s="3">
        <v>43688</v>
      </c>
      <c r="B251" s="7">
        <v>1</v>
      </c>
      <c r="C251" s="8">
        <v>52029.65625</v>
      </c>
      <c r="D251" s="8">
        <v>0</v>
      </c>
      <c r="E251" s="8">
        <v>0</v>
      </c>
      <c r="F251" s="8">
        <v>1.11111116388606E-6</v>
      </c>
      <c r="G251" s="8">
        <v>1.11111116388606E-6</v>
      </c>
      <c r="H251" s="8">
        <v>0</v>
      </c>
      <c r="I251" s="9">
        <v>5.7660153808306196E-10</v>
      </c>
      <c r="J251" s="9">
        <v>5.7660153808306196E-10</v>
      </c>
      <c r="K251" s="9">
        <v>5.7660153808306196E-10</v>
      </c>
      <c r="L251" s="9">
        <v>5.7660153808306196E-10</v>
      </c>
      <c r="M251" s="16">
        <f t="shared" si="6"/>
        <v>0</v>
      </c>
      <c r="N251" s="16">
        <f t="shared" si="7"/>
        <v>1</v>
      </c>
      <c r="O251" s="38"/>
    </row>
    <row r="252" spans="1:15" ht="13.5" thickBot="1">
      <c r="A252" s="3">
        <v>43688</v>
      </c>
      <c r="B252" s="7">
        <v>2</v>
      </c>
      <c r="C252" s="8">
        <v>49170.328125</v>
      </c>
      <c r="D252" s="8">
        <v>0</v>
      </c>
      <c r="E252" s="8">
        <v>0</v>
      </c>
      <c r="F252" s="8">
        <v>0</v>
      </c>
      <c r="G252" s="8">
        <v>0</v>
      </c>
      <c r="H252" s="8">
        <v>0</v>
      </c>
      <c r="I252" s="9">
        <v>0</v>
      </c>
      <c r="J252" s="9">
        <v>0</v>
      </c>
      <c r="K252" s="9">
        <v>0</v>
      </c>
      <c r="L252" s="9">
        <v>0</v>
      </c>
      <c r="M252" s="16">
        <f t="shared" si="6"/>
        <v>0</v>
      </c>
      <c r="N252" s="16">
        <f t="shared" si="7"/>
        <v>0</v>
      </c>
      <c r="O252" s="38"/>
    </row>
    <row r="253" spans="1:15" ht="13.5" thickBot="1">
      <c r="A253" s="3">
        <v>43688</v>
      </c>
      <c r="B253" s="7">
        <v>3</v>
      </c>
      <c r="C253" s="8">
        <v>46986.796875</v>
      </c>
      <c r="D253" s="8">
        <v>0</v>
      </c>
      <c r="E253" s="8">
        <v>0</v>
      </c>
      <c r="F253" s="8">
        <v>0</v>
      </c>
      <c r="G253" s="8">
        <v>0</v>
      </c>
      <c r="H253" s="8">
        <v>0</v>
      </c>
      <c r="I253" s="9">
        <v>0</v>
      </c>
      <c r="J253" s="9">
        <v>0</v>
      </c>
      <c r="K253" s="9">
        <v>0</v>
      </c>
      <c r="L253" s="9">
        <v>0</v>
      </c>
      <c r="M253" s="16">
        <f t="shared" si="6"/>
        <v>0</v>
      </c>
      <c r="N253" s="16">
        <f t="shared" si="7"/>
        <v>0</v>
      </c>
      <c r="O253" s="38"/>
    </row>
    <row r="254" spans="1:15" ht="13.5" thickBot="1">
      <c r="A254" s="3">
        <v>43688</v>
      </c>
      <c r="B254" s="7">
        <v>4</v>
      </c>
      <c r="C254" s="8">
        <v>45540.07421875</v>
      </c>
      <c r="D254" s="8">
        <v>0</v>
      </c>
      <c r="E254" s="8">
        <v>0</v>
      </c>
      <c r="F254" s="8">
        <v>0</v>
      </c>
      <c r="G254" s="8">
        <v>0</v>
      </c>
      <c r="H254" s="8">
        <v>0</v>
      </c>
      <c r="I254" s="9">
        <v>0</v>
      </c>
      <c r="J254" s="9">
        <v>0</v>
      </c>
      <c r="K254" s="9">
        <v>0</v>
      </c>
      <c r="L254" s="9">
        <v>0</v>
      </c>
      <c r="M254" s="16">
        <f t="shared" si="6"/>
        <v>0</v>
      </c>
      <c r="N254" s="16">
        <f t="shared" si="7"/>
        <v>0</v>
      </c>
      <c r="O254" s="38"/>
    </row>
    <row r="255" spans="1:15" ht="13.5" thickBot="1">
      <c r="A255" s="3">
        <v>43688</v>
      </c>
      <c r="B255" s="7">
        <v>5</v>
      </c>
      <c r="C255" s="8">
        <v>44448.41796875</v>
      </c>
      <c r="D255" s="8">
        <v>0</v>
      </c>
      <c r="E255" s="8">
        <v>0</v>
      </c>
      <c r="F255" s="8">
        <v>0</v>
      </c>
      <c r="G255" s="8">
        <v>0</v>
      </c>
      <c r="H255" s="8">
        <v>0</v>
      </c>
      <c r="I255" s="9">
        <v>0</v>
      </c>
      <c r="J255" s="9">
        <v>0</v>
      </c>
      <c r="K255" s="9">
        <v>0</v>
      </c>
      <c r="L255" s="9">
        <v>0</v>
      </c>
      <c r="M255" s="16">
        <f t="shared" si="6"/>
        <v>0</v>
      </c>
      <c r="N255" s="16">
        <f t="shared" si="7"/>
        <v>0</v>
      </c>
      <c r="O255" s="38"/>
    </row>
    <row r="256" spans="1:15" ht="13.5" thickBot="1">
      <c r="A256" s="3">
        <v>43688</v>
      </c>
      <c r="B256" s="7">
        <v>6</v>
      </c>
      <c r="C256" s="8">
        <v>43659.06640625</v>
      </c>
      <c r="D256" s="8">
        <v>0</v>
      </c>
      <c r="E256" s="8">
        <v>0</v>
      </c>
      <c r="F256" s="8">
        <v>6.8980018199999999E-4</v>
      </c>
      <c r="G256" s="8">
        <v>6.8980018199999999E-4</v>
      </c>
      <c r="H256" s="8">
        <v>0</v>
      </c>
      <c r="I256" s="9">
        <v>3.57965844825279E-7</v>
      </c>
      <c r="J256" s="9">
        <v>3.57965844825279E-7</v>
      </c>
      <c r="K256" s="9">
        <v>3.57965844825279E-7</v>
      </c>
      <c r="L256" s="9">
        <v>3.57965844825279E-7</v>
      </c>
      <c r="M256" s="16">
        <f t="shared" si="6"/>
        <v>0</v>
      </c>
      <c r="N256" s="16">
        <f t="shared" si="7"/>
        <v>1</v>
      </c>
      <c r="O256" s="38"/>
    </row>
    <row r="257" spans="1:15" ht="13.5" thickBot="1">
      <c r="A257" s="3">
        <v>43688</v>
      </c>
      <c r="B257" s="7">
        <v>7</v>
      </c>
      <c r="C257" s="8">
        <v>43299.76171875</v>
      </c>
      <c r="D257" s="8">
        <v>0</v>
      </c>
      <c r="E257" s="8">
        <v>0</v>
      </c>
      <c r="F257" s="8">
        <v>0</v>
      </c>
      <c r="G257" s="8">
        <v>0</v>
      </c>
      <c r="H257" s="8">
        <v>0</v>
      </c>
      <c r="I257" s="9">
        <v>0</v>
      </c>
      <c r="J257" s="9">
        <v>0</v>
      </c>
      <c r="K257" s="9">
        <v>0</v>
      </c>
      <c r="L257" s="9">
        <v>0</v>
      </c>
      <c r="M257" s="16">
        <f t="shared" si="6"/>
        <v>0</v>
      </c>
      <c r="N257" s="16">
        <f t="shared" si="7"/>
        <v>0</v>
      </c>
      <c r="O257" s="38"/>
    </row>
    <row r="258" spans="1:15" ht="13.5" thickBot="1">
      <c r="A258" s="3">
        <v>43688</v>
      </c>
      <c r="B258" s="7">
        <v>8</v>
      </c>
      <c r="C258" s="8">
        <v>43248.0625</v>
      </c>
      <c r="D258" s="8">
        <v>66.5</v>
      </c>
      <c r="E258" s="8">
        <v>61.2</v>
      </c>
      <c r="F258" s="8">
        <v>72.343931424847</v>
      </c>
      <c r="G258" s="8">
        <v>72.343931424846005</v>
      </c>
      <c r="H258" s="8">
        <v>0</v>
      </c>
      <c r="I258" s="9">
        <v>3.032657719E-3</v>
      </c>
      <c r="J258" s="9">
        <v>3.032657719E-3</v>
      </c>
      <c r="K258" s="9">
        <v>5.7830469250000002E-3</v>
      </c>
      <c r="L258" s="9">
        <v>5.7830469250000002E-3</v>
      </c>
      <c r="M258" s="16">
        <f t="shared" si="6"/>
        <v>1</v>
      </c>
      <c r="N258" s="16">
        <f t="shared" si="7"/>
        <v>1</v>
      </c>
      <c r="O258" s="38"/>
    </row>
    <row r="259" spans="1:15" ht="13.5" thickBot="1">
      <c r="A259" s="3">
        <v>43688</v>
      </c>
      <c r="B259" s="7">
        <v>9</v>
      </c>
      <c r="C259" s="8">
        <v>46059.52734375</v>
      </c>
      <c r="D259" s="8">
        <v>700.8</v>
      </c>
      <c r="E259" s="8">
        <v>697.3</v>
      </c>
      <c r="F259" s="8">
        <v>707.60101385043697</v>
      </c>
      <c r="G259" s="8">
        <v>707.60101385043697</v>
      </c>
      <c r="H259" s="8">
        <v>0</v>
      </c>
      <c r="I259" s="9">
        <v>3.5293273739999999E-3</v>
      </c>
      <c r="J259" s="9">
        <v>3.5293273739999999E-3</v>
      </c>
      <c r="K259" s="9">
        <v>5.3456221330000003E-3</v>
      </c>
      <c r="L259" s="9">
        <v>5.3456221330000003E-3</v>
      </c>
      <c r="M259" s="16">
        <f t="shared" si="6"/>
        <v>1</v>
      </c>
      <c r="N259" s="16">
        <f t="shared" si="7"/>
        <v>1</v>
      </c>
      <c r="O259" s="38"/>
    </row>
    <row r="260" spans="1:15" ht="13.5" thickBot="1">
      <c r="A260" s="3">
        <v>43688</v>
      </c>
      <c r="B260" s="7">
        <v>10</v>
      </c>
      <c r="C260" s="8">
        <v>50178.18359375</v>
      </c>
      <c r="D260" s="8">
        <v>1411.7</v>
      </c>
      <c r="E260" s="8">
        <v>1404.2</v>
      </c>
      <c r="F260" s="8">
        <v>1368.7862741879601</v>
      </c>
      <c r="G260" s="8">
        <v>1368.7862741879601</v>
      </c>
      <c r="H260" s="8">
        <v>0</v>
      </c>
      <c r="I260" s="9">
        <v>2.2269707218999998E-2</v>
      </c>
      <c r="J260" s="9">
        <v>2.2269707218999998E-2</v>
      </c>
      <c r="K260" s="9">
        <v>1.8377647021999999E-2</v>
      </c>
      <c r="L260" s="9">
        <v>1.8377647021999999E-2</v>
      </c>
      <c r="M260" s="16">
        <f t="shared" si="6"/>
        <v>1</v>
      </c>
      <c r="N260" s="16">
        <f t="shared" si="7"/>
        <v>0</v>
      </c>
      <c r="O260" s="38"/>
    </row>
    <row r="261" spans="1:15" ht="13.5" thickBot="1">
      <c r="A261" s="3">
        <v>43688</v>
      </c>
      <c r="B261" s="7">
        <v>11</v>
      </c>
      <c r="C261" s="8">
        <v>54570.27734375</v>
      </c>
      <c r="D261" s="8">
        <v>1587.7</v>
      </c>
      <c r="E261" s="8">
        <v>1569.2</v>
      </c>
      <c r="F261" s="8">
        <v>1499.8424168827801</v>
      </c>
      <c r="G261" s="8">
        <v>1516.30951922178</v>
      </c>
      <c r="H261" s="8">
        <v>16.467102339002</v>
      </c>
      <c r="I261" s="9">
        <v>3.7047473158999998E-2</v>
      </c>
      <c r="J261" s="9">
        <v>4.5592933635999998E-2</v>
      </c>
      <c r="K261" s="9">
        <v>2.7447058005999999E-2</v>
      </c>
      <c r="L261" s="9">
        <v>3.5992518483000002E-2</v>
      </c>
      <c r="M261" s="16">
        <f t="shared" si="6"/>
        <v>1</v>
      </c>
      <c r="N261" s="16">
        <f t="shared" si="7"/>
        <v>0</v>
      </c>
      <c r="O261" s="38"/>
    </row>
    <row r="262" spans="1:15" ht="13.5" thickBot="1">
      <c r="A262" s="3">
        <v>43688</v>
      </c>
      <c r="B262" s="7">
        <v>12</v>
      </c>
      <c r="C262" s="8">
        <v>58786.046875</v>
      </c>
      <c r="D262" s="8">
        <v>1623.5</v>
      </c>
      <c r="E262" s="8">
        <v>1606.2</v>
      </c>
      <c r="F262" s="8">
        <v>1570.2125858857901</v>
      </c>
      <c r="G262" s="8">
        <v>1577.1823230446701</v>
      </c>
      <c r="H262" s="8">
        <v>6.9697371588810002</v>
      </c>
      <c r="I262" s="9">
        <v>2.4036158253000001E-2</v>
      </c>
      <c r="J262" s="9">
        <v>2.7653043131000001E-2</v>
      </c>
      <c r="K262" s="9">
        <v>1.5058472732E-2</v>
      </c>
      <c r="L262" s="9">
        <v>1.8675357609E-2</v>
      </c>
      <c r="M262" s="16">
        <f t="shared" si="6"/>
        <v>1</v>
      </c>
      <c r="N262" s="16">
        <f t="shared" si="7"/>
        <v>0</v>
      </c>
      <c r="O262" s="38"/>
    </row>
    <row r="263" spans="1:15" ht="13.5" thickBot="1">
      <c r="A263" s="3">
        <v>43688</v>
      </c>
      <c r="B263" s="7">
        <v>13</v>
      </c>
      <c r="C263" s="8">
        <v>62721.953125</v>
      </c>
      <c r="D263" s="8">
        <v>1587.4</v>
      </c>
      <c r="E263" s="8">
        <v>1572</v>
      </c>
      <c r="F263" s="8">
        <v>1576.39105336136</v>
      </c>
      <c r="G263" s="8">
        <v>1576.39105336136</v>
      </c>
      <c r="H263" s="8">
        <v>0</v>
      </c>
      <c r="I263" s="9">
        <v>5.7129977359999997E-3</v>
      </c>
      <c r="J263" s="9">
        <v>5.7129977359999997E-3</v>
      </c>
      <c r="K263" s="9">
        <v>2.278699201E-3</v>
      </c>
      <c r="L263" s="9">
        <v>2.278699201E-3</v>
      </c>
      <c r="M263" s="16">
        <f t="shared" si="6"/>
        <v>1</v>
      </c>
      <c r="N263" s="16">
        <f t="shared" si="7"/>
        <v>1</v>
      </c>
      <c r="O263" s="38"/>
    </row>
    <row r="264" spans="1:15" ht="13.5" thickBot="1">
      <c r="A264" s="3">
        <v>43688</v>
      </c>
      <c r="B264" s="7">
        <v>14</v>
      </c>
      <c r="C264" s="8">
        <v>66043.25</v>
      </c>
      <c r="D264" s="8">
        <v>1554</v>
      </c>
      <c r="E264" s="8">
        <v>1542.3</v>
      </c>
      <c r="F264" s="8">
        <v>1579.8078574323599</v>
      </c>
      <c r="G264" s="8">
        <v>1579.8078574323699</v>
      </c>
      <c r="H264" s="8">
        <v>0</v>
      </c>
      <c r="I264" s="9">
        <v>1.3392764624000001E-2</v>
      </c>
      <c r="J264" s="9">
        <v>1.3392764624000001E-2</v>
      </c>
      <c r="K264" s="9">
        <v>1.9464378532000001E-2</v>
      </c>
      <c r="L264" s="9">
        <v>1.9464378532000001E-2</v>
      </c>
      <c r="M264" s="16">
        <f t="shared" si="6"/>
        <v>1</v>
      </c>
      <c r="N264" s="16">
        <f t="shared" si="7"/>
        <v>1</v>
      </c>
      <c r="O264" s="38"/>
    </row>
    <row r="265" spans="1:15" ht="13.5" thickBot="1">
      <c r="A265" s="3">
        <v>43688</v>
      </c>
      <c r="B265" s="7">
        <v>15</v>
      </c>
      <c r="C265" s="8">
        <v>68639.890625</v>
      </c>
      <c r="D265" s="8">
        <v>1526.3</v>
      </c>
      <c r="E265" s="8">
        <v>1518.6</v>
      </c>
      <c r="F265" s="8">
        <v>1577.6263101413499</v>
      </c>
      <c r="G265" s="8">
        <v>1577.6263101413499</v>
      </c>
      <c r="H265" s="8">
        <v>0</v>
      </c>
      <c r="I265" s="9">
        <v>2.6635345168999999E-2</v>
      </c>
      <c r="J265" s="9">
        <v>2.6635345168999999E-2</v>
      </c>
      <c r="K265" s="9">
        <v>3.0631193638000001E-2</v>
      </c>
      <c r="L265" s="9">
        <v>3.0631193638000001E-2</v>
      </c>
      <c r="M265" s="16">
        <f t="shared" si="6"/>
        <v>1</v>
      </c>
      <c r="N265" s="16">
        <f t="shared" si="7"/>
        <v>1</v>
      </c>
      <c r="O265" s="38"/>
    </row>
    <row r="266" spans="1:15" ht="13.5" thickBot="1">
      <c r="A266" s="3">
        <v>43688</v>
      </c>
      <c r="B266" s="7">
        <v>16</v>
      </c>
      <c r="C266" s="8">
        <v>70483.9296875</v>
      </c>
      <c r="D266" s="8">
        <v>1465.6</v>
      </c>
      <c r="E266" s="8">
        <v>1458</v>
      </c>
      <c r="F266" s="8">
        <v>1569.5786264753399</v>
      </c>
      <c r="G266" s="8">
        <v>1569.5786264753301</v>
      </c>
      <c r="H266" s="8">
        <v>0</v>
      </c>
      <c r="I266" s="9">
        <v>5.3958809795E-2</v>
      </c>
      <c r="J266" s="9">
        <v>5.3958809795E-2</v>
      </c>
      <c r="K266" s="9">
        <v>5.7902764128000002E-2</v>
      </c>
      <c r="L266" s="9">
        <v>5.7902764128000002E-2</v>
      </c>
      <c r="M266" s="16">
        <f t="shared" si="6"/>
        <v>1</v>
      </c>
      <c r="N266" s="16">
        <f t="shared" si="7"/>
        <v>1</v>
      </c>
      <c r="O266" s="38"/>
    </row>
    <row r="267" spans="1:15" ht="13.5" thickBot="1">
      <c r="A267" s="3">
        <v>43688</v>
      </c>
      <c r="B267" s="7">
        <v>17</v>
      </c>
      <c r="C267" s="8">
        <v>71627.7265625</v>
      </c>
      <c r="D267" s="8">
        <v>1368.3</v>
      </c>
      <c r="E267" s="8">
        <v>1362.9</v>
      </c>
      <c r="F267" s="8">
        <v>1502.93588852935</v>
      </c>
      <c r="G267" s="8">
        <v>1502.93588852935</v>
      </c>
      <c r="H267" s="8">
        <v>0</v>
      </c>
      <c r="I267" s="9">
        <v>6.9868131047000001E-2</v>
      </c>
      <c r="J267" s="9">
        <v>6.9868131047000001E-2</v>
      </c>
      <c r="K267" s="9">
        <v>7.2670414389000001E-2</v>
      </c>
      <c r="L267" s="9">
        <v>7.2670414389000001E-2</v>
      </c>
      <c r="M267" s="16">
        <f t="shared" si="6"/>
        <v>1</v>
      </c>
      <c r="N267" s="16">
        <f t="shared" si="7"/>
        <v>1</v>
      </c>
      <c r="O267" s="38"/>
    </row>
    <row r="268" spans="1:15" ht="13.5" thickBot="1">
      <c r="A268" s="3">
        <v>43688</v>
      </c>
      <c r="B268" s="7">
        <v>18</v>
      </c>
      <c r="C268" s="8">
        <v>71864.0546875</v>
      </c>
      <c r="D268" s="8">
        <v>1290.7</v>
      </c>
      <c r="E268" s="8">
        <v>1285.4000000000001</v>
      </c>
      <c r="F268" s="8">
        <v>1401.61451830652</v>
      </c>
      <c r="G268" s="8">
        <v>1401.61451830652</v>
      </c>
      <c r="H268" s="8">
        <v>0</v>
      </c>
      <c r="I268" s="9">
        <v>5.7558130931999997E-2</v>
      </c>
      <c r="J268" s="9">
        <v>5.7558130931999997E-2</v>
      </c>
      <c r="K268" s="9">
        <v>6.0308520137999998E-2</v>
      </c>
      <c r="L268" s="9">
        <v>6.0308520137999998E-2</v>
      </c>
      <c r="M268" s="16">
        <f t="shared" ref="M268:M331" si="8">IF(F268&gt;5,1,0)</f>
        <v>1</v>
      </c>
      <c r="N268" s="16">
        <f t="shared" ref="N268:N331" si="9">IF(G268&gt;E268,1,0)</f>
        <v>1</v>
      </c>
      <c r="O268" s="38"/>
    </row>
    <row r="269" spans="1:15" ht="13.5" thickBot="1">
      <c r="A269" s="3">
        <v>43688</v>
      </c>
      <c r="B269" s="7">
        <v>19</v>
      </c>
      <c r="C269" s="8">
        <v>70709.1015625</v>
      </c>
      <c r="D269" s="8">
        <v>1081</v>
      </c>
      <c r="E269" s="8">
        <v>1076.2</v>
      </c>
      <c r="F269" s="8">
        <v>1197.7327201461501</v>
      </c>
      <c r="G269" s="8">
        <v>1198.6970353316899</v>
      </c>
      <c r="H269" s="8">
        <v>0.96431518554600004</v>
      </c>
      <c r="I269" s="9">
        <v>6.1077859539000003E-2</v>
      </c>
      <c r="J269" s="9">
        <v>6.0577436504999999E-2</v>
      </c>
      <c r="K269" s="9">
        <v>6.3568778064999998E-2</v>
      </c>
      <c r="L269" s="9">
        <v>6.3068355031000001E-2</v>
      </c>
      <c r="M269" s="16">
        <f t="shared" si="8"/>
        <v>1</v>
      </c>
      <c r="N269" s="16">
        <f t="shared" si="9"/>
        <v>1</v>
      </c>
      <c r="O269" s="38"/>
    </row>
    <row r="270" spans="1:15" ht="13.5" thickBot="1">
      <c r="A270" s="3">
        <v>43688</v>
      </c>
      <c r="B270" s="7">
        <v>20</v>
      </c>
      <c r="C270" s="8">
        <v>68560.2109375</v>
      </c>
      <c r="D270" s="8">
        <v>408.6</v>
      </c>
      <c r="E270" s="8">
        <v>405.1</v>
      </c>
      <c r="F270" s="8">
        <v>491.69863412617002</v>
      </c>
      <c r="G270" s="8">
        <v>493.594630414893</v>
      </c>
      <c r="H270" s="8">
        <v>1.895996288723</v>
      </c>
      <c r="I270" s="9">
        <v>4.4107229067999999E-2</v>
      </c>
      <c r="J270" s="9">
        <v>4.3123318176E-2</v>
      </c>
      <c r="K270" s="9">
        <v>4.5923523826999997E-2</v>
      </c>
      <c r="L270" s="9">
        <v>4.4939612934999998E-2</v>
      </c>
      <c r="M270" s="16">
        <f t="shared" si="8"/>
        <v>1</v>
      </c>
      <c r="N270" s="16">
        <f t="shared" si="9"/>
        <v>1</v>
      </c>
      <c r="O270" s="38"/>
    </row>
    <row r="271" spans="1:15" ht="13.5" thickBot="1">
      <c r="A271" s="3">
        <v>43688</v>
      </c>
      <c r="B271" s="7">
        <v>21</v>
      </c>
      <c r="C271" s="8">
        <v>66343.96875</v>
      </c>
      <c r="D271" s="8">
        <v>34</v>
      </c>
      <c r="E271" s="8">
        <v>29.7</v>
      </c>
      <c r="F271" s="8">
        <v>11.560533946105</v>
      </c>
      <c r="G271" s="8">
        <v>11.561382834935999</v>
      </c>
      <c r="H271" s="8">
        <v>8.4888883000000005E-4</v>
      </c>
      <c r="I271" s="9">
        <v>1.1644326498999999E-2</v>
      </c>
      <c r="J271" s="9">
        <v>1.1644767023E-2</v>
      </c>
      <c r="K271" s="9">
        <v>9.4128786530000008E-3</v>
      </c>
      <c r="L271" s="9">
        <v>9.4133191759999991E-3</v>
      </c>
      <c r="M271" s="16">
        <f t="shared" si="8"/>
        <v>1</v>
      </c>
      <c r="N271" s="16">
        <f t="shared" si="9"/>
        <v>0</v>
      </c>
      <c r="O271" s="38"/>
    </row>
    <row r="272" spans="1:15" ht="13.5" thickBot="1">
      <c r="A272" s="3">
        <v>43688</v>
      </c>
      <c r="B272" s="7">
        <v>22</v>
      </c>
      <c r="C272" s="8">
        <v>64091.76953125</v>
      </c>
      <c r="D272" s="8">
        <v>0</v>
      </c>
      <c r="E272" s="8">
        <v>0</v>
      </c>
      <c r="F272" s="8">
        <v>0</v>
      </c>
      <c r="G272" s="8">
        <v>0</v>
      </c>
      <c r="H272" s="8">
        <v>0</v>
      </c>
      <c r="I272" s="9">
        <v>0</v>
      </c>
      <c r="J272" s="9">
        <v>0</v>
      </c>
      <c r="K272" s="9">
        <v>0</v>
      </c>
      <c r="L272" s="9">
        <v>0</v>
      </c>
      <c r="M272" s="16">
        <f t="shared" si="8"/>
        <v>0</v>
      </c>
      <c r="N272" s="16">
        <f t="shared" si="9"/>
        <v>0</v>
      </c>
      <c r="O272" s="38"/>
    </row>
    <row r="273" spans="1:15" ht="13.5" thickBot="1">
      <c r="A273" s="3">
        <v>43688</v>
      </c>
      <c r="B273" s="7">
        <v>23</v>
      </c>
      <c r="C273" s="8">
        <v>60142.921875</v>
      </c>
      <c r="D273" s="8">
        <v>0</v>
      </c>
      <c r="E273" s="8">
        <v>0</v>
      </c>
      <c r="F273" s="8">
        <v>0</v>
      </c>
      <c r="G273" s="8">
        <v>0</v>
      </c>
      <c r="H273" s="8">
        <v>0</v>
      </c>
      <c r="I273" s="9">
        <v>0</v>
      </c>
      <c r="J273" s="9">
        <v>0</v>
      </c>
      <c r="K273" s="9">
        <v>0</v>
      </c>
      <c r="L273" s="9">
        <v>0</v>
      </c>
      <c r="M273" s="16">
        <f t="shared" si="8"/>
        <v>0</v>
      </c>
      <c r="N273" s="16">
        <f t="shared" si="9"/>
        <v>0</v>
      </c>
      <c r="O273" s="38"/>
    </row>
    <row r="274" spans="1:15" ht="13.5" thickBot="1">
      <c r="A274" s="3">
        <v>43688</v>
      </c>
      <c r="B274" s="7">
        <v>24</v>
      </c>
      <c r="C274" s="8">
        <v>55701.5859375</v>
      </c>
      <c r="D274" s="8">
        <v>0</v>
      </c>
      <c r="E274" s="8">
        <v>0</v>
      </c>
      <c r="F274" s="8">
        <v>0</v>
      </c>
      <c r="G274" s="8">
        <v>0</v>
      </c>
      <c r="H274" s="8">
        <v>0</v>
      </c>
      <c r="I274" s="9">
        <v>0</v>
      </c>
      <c r="J274" s="9">
        <v>0</v>
      </c>
      <c r="K274" s="9">
        <v>0</v>
      </c>
      <c r="L274" s="9">
        <v>0</v>
      </c>
      <c r="M274" s="16">
        <f t="shared" si="8"/>
        <v>0</v>
      </c>
      <c r="N274" s="16">
        <f t="shared" si="9"/>
        <v>0</v>
      </c>
      <c r="O274" s="38"/>
    </row>
    <row r="275" spans="1:15" ht="13.5" thickBot="1">
      <c r="A275" s="3">
        <v>43689</v>
      </c>
      <c r="B275" s="7">
        <v>1</v>
      </c>
      <c r="C275" s="8">
        <v>51897.74609375</v>
      </c>
      <c r="D275" s="8">
        <v>0</v>
      </c>
      <c r="E275" s="8">
        <v>0</v>
      </c>
      <c r="F275" s="8">
        <v>4.4444446555442297E-6</v>
      </c>
      <c r="G275" s="8">
        <v>4.4444446555442297E-6</v>
      </c>
      <c r="H275" s="8">
        <v>0</v>
      </c>
      <c r="I275" s="9">
        <v>2.30640615233224E-9</v>
      </c>
      <c r="J275" s="9">
        <v>2.30640615233224E-9</v>
      </c>
      <c r="K275" s="9">
        <v>2.30640615233224E-9</v>
      </c>
      <c r="L275" s="9">
        <v>2.30640615233224E-9</v>
      </c>
      <c r="M275" s="16">
        <f t="shared" si="8"/>
        <v>0</v>
      </c>
      <c r="N275" s="16">
        <f t="shared" si="9"/>
        <v>1</v>
      </c>
      <c r="O275" s="38"/>
    </row>
    <row r="276" spans="1:15" ht="13.5" thickBot="1">
      <c r="A276" s="3">
        <v>43689</v>
      </c>
      <c r="B276" s="7">
        <v>2</v>
      </c>
      <c r="C276" s="8">
        <v>49122.30859375</v>
      </c>
      <c r="D276" s="8">
        <v>0</v>
      </c>
      <c r="E276" s="8">
        <v>0</v>
      </c>
      <c r="F276" s="8">
        <v>0</v>
      </c>
      <c r="G276" s="8">
        <v>0</v>
      </c>
      <c r="H276" s="8">
        <v>0</v>
      </c>
      <c r="I276" s="9">
        <v>0</v>
      </c>
      <c r="J276" s="9">
        <v>0</v>
      </c>
      <c r="K276" s="9">
        <v>0</v>
      </c>
      <c r="L276" s="9">
        <v>0</v>
      </c>
      <c r="M276" s="16">
        <f t="shared" si="8"/>
        <v>0</v>
      </c>
      <c r="N276" s="16">
        <f t="shared" si="9"/>
        <v>0</v>
      </c>
      <c r="O276" s="38"/>
    </row>
    <row r="277" spans="1:15" ht="13.5" thickBot="1">
      <c r="A277" s="3">
        <v>43689</v>
      </c>
      <c r="B277" s="7">
        <v>3</v>
      </c>
      <c r="C277" s="8">
        <v>47071.27734375</v>
      </c>
      <c r="D277" s="8">
        <v>0</v>
      </c>
      <c r="E277" s="8">
        <v>0</v>
      </c>
      <c r="F277" s="8">
        <v>0</v>
      </c>
      <c r="G277" s="8">
        <v>0</v>
      </c>
      <c r="H277" s="8">
        <v>0</v>
      </c>
      <c r="I277" s="9">
        <v>0</v>
      </c>
      <c r="J277" s="9">
        <v>0</v>
      </c>
      <c r="K277" s="9">
        <v>0</v>
      </c>
      <c r="L277" s="9">
        <v>0</v>
      </c>
      <c r="M277" s="16">
        <f t="shared" si="8"/>
        <v>0</v>
      </c>
      <c r="N277" s="16">
        <f t="shared" si="9"/>
        <v>0</v>
      </c>
      <c r="O277" s="38"/>
    </row>
    <row r="278" spans="1:15" ht="13.5" thickBot="1">
      <c r="A278" s="3">
        <v>43689</v>
      </c>
      <c r="B278" s="7">
        <v>4</v>
      </c>
      <c r="C278" s="8">
        <v>45878.07421875</v>
      </c>
      <c r="D278" s="8">
        <v>0</v>
      </c>
      <c r="E278" s="8">
        <v>0</v>
      </c>
      <c r="F278" s="8">
        <v>0</v>
      </c>
      <c r="G278" s="8">
        <v>0</v>
      </c>
      <c r="H278" s="8">
        <v>0</v>
      </c>
      <c r="I278" s="9">
        <v>0</v>
      </c>
      <c r="J278" s="9">
        <v>0</v>
      </c>
      <c r="K278" s="9">
        <v>0</v>
      </c>
      <c r="L278" s="9">
        <v>0</v>
      </c>
      <c r="M278" s="16">
        <f t="shared" si="8"/>
        <v>0</v>
      </c>
      <c r="N278" s="16">
        <f t="shared" si="9"/>
        <v>0</v>
      </c>
      <c r="O278" s="38"/>
    </row>
    <row r="279" spans="1:15" ht="13.5" thickBot="1">
      <c r="A279" s="3">
        <v>43689</v>
      </c>
      <c r="B279" s="7">
        <v>5</v>
      </c>
      <c r="C279" s="8">
        <v>45628.03125</v>
      </c>
      <c r="D279" s="8">
        <v>0</v>
      </c>
      <c r="E279" s="8">
        <v>0</v>
      </c>
      <c r="F279" s="8">
        <v>0</v>
      </c>
      <c r="G279" s="8">
        <v>0</v>
      </c>
      <c r="H279" s="8">
        <v>0</v>
      </c>
      <c r="I279" s="9">
        <v>0</v>
      </c>
      <c r="J279" s="9">
        <v>0</v>
      </c>
      <c r="K279" s="9">
        <v>0</v>
      </c>
      <c r="L279" s="9">
        <v>0</v>
      </c>
      <c r="M279" s="16">
        <f t="shared" si="8"/>
        <v>0</v>
      </c>
      <c r="N279" s="16">
        <f t="shared" si="9"/>
        <v>0</v>
      </c>
      <c r="O279" s="38"/>
    </row>
    <row r="280" spans="1:15" ht="13.5" thickBot="1">
      <c r="A280" s="3">
        <v>43689</v>
      </c>
      <c r="B280" s="7">
        <v>6</v>
      </c>
      <c r="C280" s="8">
        <v>46487.20703125</v>
      </c>
      <c r="D280" s="8">
        <v>0</v>
      </c>
      <c r="E280" s="8">
        <v>0</v>
      </c>
      <c r="F280" s="8">
        <v>0</v>
      </c>
      <c r="G280" s="8">
        <v>0</v>
      </c>
      <c r="H280" s="8">
        <v>0</v>
      </c>
      <c r="I280" s="9">
        <v>0</v>
      </c>
      <c r="J280" s="9">
        <v>0</v>
      </c>
      <c r="K280" s="9">
        <v>0</v>
      </c>
      <c r="L280" s="9">
        <v>0</v>
      </c>
      <c r="M280" s="16">
        <f t="shared" si="8"/>
        <v>0</v>
      </c>
      <c r="N280" s="16">
        <f t="shared" si="9"/>
        <v>0</v>
      </c>
      <c r="O280" s="38"/>
    </row>
    <row r="281" spans="1:15" ht="13.5" thickBot="1">
      <c r="A281" s="3">
        <v>43689</v>
      </c>
      <c r="B281" s="7">
        <v>7</v>
      </c>
      <c r="C281" s="8">
        <v>48173.91796875</v>
      </c>
      <c r="D281" s="8">
        <v>0</v>
      </c>
      <c r="E281" s="8">
        <v>0</v>
      </c>
      <c r="F281" s="8">
        <v>5.9186935399999996E-4</v>
      </c>
      <c r="G281" s="8">
        <v>5.9186935399999996E-4</v>
      </c>
      <c r="H281" s="8">
        <v>0</v>
      </c>
      <c r="I281" s="9">
        <v>3.0714548741465898E-7</v>
      </c>
      <c r="J281" s="9">
        <v>3.0714548741465898E-7</v>
      </c>
      <c r="K281" s="9">
        <v>3.0714548741465898E-7</v>
      </c>
      <c r="L281" s="9">
        <v>3.0714548741465898E-7</v>
      </c>
      <c r="M281" s="16">
        <f t="shared" si="8"/>
        <v>0</v>
      </c>
      <c r="N281" s="16">
        <f t="shared" si="9"/>
        <v>1</v>
      </c>
      <c r="O281" s="38"/>
    </row>
    <row r="282" spans="1:15" ht="13.5" thickBot="1">
      <c r="A282" s="3">
        <v>43689</v>
      </c>
      <c r="B282" s="7">
        <v>8</v>
      </c>
      <c r="C282" s="8">
        <v>48925.33984375</v>
      </c>
      <c r="D282" s="8">
        <v>63.7</v>
      </c>
      <c r="E282" s="8">
        <v>59.7</v>
      </c>
      <c r="F282" s="8">
        <v>73.074705168787006</v>
      </c>
      <c r="G282" s="8">
        <v>73.074705168787006</v>
      </c>
      <c r="H282" s="8">
        <v>0</v>
      </c>
      <c r="I282" s="9">
        <v>4.8649222459999997E-3</v>
      </c>
      <c r="J282" s="9">
        <v>4.8649222459999997E-3</v>
      </c>
      <c r="K282" s="9">
        <v>6.9406876839999999E-3</v>
      </c>
      <c r="L282" s="9">
        <v>6.9406876839999999E-3</v>
      </c>
      <c r="M282" s="16">
        <f t="shared" si="8"/>
        <v>1</v>
      </c>
      <c r="N282" s="16">
        <f t="shared" si="9"/>
        <v>1</v>
      </c>
      <c r="O282" s="38"/>
    </row>
    <row r="283" spans="1:15" ht="13.5" thickBot="1">
      <c r="A283" s="3">
        <v>43689</v>
      </c>
      <c r="B283" s="7">
        <v>9</v>
      </c>
      <c r="C283" s="8">
        <v>51364.33203125</v>
      </c>
      <c r="D283" s="8">
        <v>692.8</v>
      </c>
      <c r="E283" s="8">
        <v>689.4</v>
      </c>
      <c r="F283" s="8">
        <v>722.24269022504495</v>
      </c>
      <c r="G283" s="8">
        <v>722.24269022504495</v>
      </c>
      <c r="H283" s="8">
        <v>0</v>
      </c>
      <c r="I283" s="9">
        <v>1.5279029696E-2</v>
      </c>
      <c r="J283" s="9">
        <v>1.5279029696E-2</v>
      </c>
      <c r="K283" s="9">
        <v>1.7043430318999998E-2</v>
      </c>
      <c r="L283" s="9">
        <v>1.7043430318999998E-2</v>
      </c>
      <c r="M283" s="16">
        <f t="shared" si="8"/>
        <v>1</v>
      </c>
      <c r="N283" s="16">
        <f t="shared" si="9"/>
        <v>1</v>
      </c>
      <c r="O283" s="38"/>
    </row>
    <row r="284" spans="1:15" ht="13.5" thickBot="1">
      <c r="A284" s="3">
        <v>43689</v>
      </c>
      <c r="B284" s="7">
        <v>10</v>
      </c>
      <c r="C284" s="8">
        <v>55290.17578125</v>
      </c>
      <c r="D284" s="8">
        <v>1429.7</v>
      </c>
      <c r="E284" s="8">
        <v>1422.2</v>
      </c>
      <c r="F284" s="8">
        <v>1334.58448285858</v>
      </c>
      <c r="G284" s="8">
        <v>1334.58448285858</v>
      </c>
      <c r="H284" s="8">
        <v>0</v>
      </c>
      <c r="I284" s="9">
        <v>4.9359375785999998E-2</v>
      </c>
      <c r="J284" s="9">
        <v>4.9359375785999998E-2</v>
      </c>
      <c r="K284" s="9">
        <v>4.5467315589000003E-2</v>
      </c>
      <c r="L284" s="9">
        <v>4.5467315589000003E-2</v>
      </c>
      <c r="M284" s="16">
        <f t="shared" si="8"/>
        <v>1</v>
      </c>
      <c r="N284" s="16">
        <f t="shared" si="9"/>
        <v>0</v>
      </c>
      <c r="O284" s="38"/>
    </row>
    <row r="285" spans="1:15" ht="13.5" thickBot="1">
      <c r="A285" s="3">
        <v>43689</v>
      </c>
      <c r="B285" s="7">
        <v>11</v>
      </c>
      <c r="C285" s="8">
        <v>59657.125</v>
      </c>
      <c r="D285" s="8">
        <v>1608.9</v>
      </c>
      <c r="E285" s="8">
        <v>1588.1</v>
      </c>
      <c r="F285" s="8">
        <v>1488.5724248213201</v>
      </c>
      <c r="G285" s="8">
        <v>1488.5724248213201</v>
      </c>
      <c r="H285" s="8">
        <v>0</v>
      </c>
      <c r="I285" s="9">
        <v>6.2442955463000001E-2</v>
      </c>
      <c r="J285" s="9">
        <v>6.2442955463000001E-2</v>
      </c>
      <c r="K285" s="9">
        <v>5.1648975182999997E-2</v>
      </c>
      <c r="L285" s="9">
        <v>5.1648975182999997E-2</v>
      </c>
      <c r="M285" s="16">
        <f t="shared" si="8"/>
        <v>1</v>
      </c>
      <c r="N285" s="16">
        <f t="shared" si="9"/>
        <v>0</v>
      </c>
      <c r="O285" s="38"/>
    </row>
    <row r="286" spans="1:15" ht="13.5" thickBot="1">
      <c r="A286" s="3">
        <v>43689</v>
      </c>
      <c r="B286" s="7">
        <v>12</v>
      </c>
      <c r="C286" s="8">
        <v>63960.859375</v>
      </c>
      <c r="D286" s="8">
        <v>1636.2</v>
      </c>
      <c r="E286" s="8">
        <v>1616.5</v>
      </c>
      <c r="F286" s="8">
        <v>1562.30040976789</v>
      </c>
      <c r="G286" s="8">
        <v>1562.30040976789</v>
      </c>
      <c r="H286" s="8">
        <v>0</v>
      </c>
      <c r="I286" s="9">
        <v>3.8349553830000001E-2</v>
      </c>
      <c r="J286" s="9">
        <v>3.8349553830000001E-2</v>
      </c>
      <c r="K286" s="9">
        <v>2.8126409046E-2</v>
      </c>
      <c r="L286" s="9">
        <v>2.8126409046E-2</v>
      </c>
      <c r="M286" s="16">
        <f t="shared" si="8"/>
        <v>1</v>
      </c>
      <c r="N286" s="16">
        <f t="shared" si="9"/>
        <v>0</v>
      </c>
      <c r="O286" s="38"/>
    </row>
    <row r="287" spans="1:15" ht="13.5" thickBot="1">
      <c r="A287" s="3">
        <v>43689</v>
      </c>
      <c r="B287" s="7">
        <v>13</v>
      </c>
      <c r="C287" s="8">
        <v>67645.84375</v>
      </c>
      <c r="D287" s="8">
        <v>1637.6</v>
      </c>
      <c r="E287" s="8">
        <v>1620.1</v>
      </c>
      <c r="F287" s="8">
        <v>1594.79900524139</v>
      </c>
      <c r="G287" s="8">
        <v>1594.79900524139</v>
      </c>
      <c r="H287" s="8">
        <v>0</v>
      </c>
      <c r="I287" s="9">
        <v>2.2211206412999999E-2</v>
      </c>
      <c r="J287" s="9">
        <v>2.2211206412999999E-2</v>
      </c>
      <c r="K287" s="9">
        <v>1.3129732619E-2</v>
      </c>
      <c r="L287" s="9">
        <v>1.3129732619E-2</v>
      </c>
      <c r="M287" s="16">
        <f t="shared" si="8"/>
        <v>1</v>
      </c>
      <c r="N287" s="16">
        <f t="shared" si="9"/>
        <v>0</v>
      </c>
      <c r="O287" s="38"/>
    </row>
    <row r="288" spans="1:15" ht="13.5" thickBot="1">
      <c r="A288" s="3">
        <v>43689</v>
      </c>
      <c r="B288" s="7">
        <v>14</v>
      </c>
      <c r="C288" s="8">
        <v>70757.1796875</v>
      </c>
      <c r="D288" s="8">
        <v>1548.3</v>
      </c>
      <c r="E288" s="8">
        <v>1532.7</v>
      </c>
      <c r="F288" s="8">
        <v>1584.70600600137</v>
      </c>
      <c r="G288" s="8">
        <v>1584.70600600137</v>
      </c>
      <c r="H288" s="8">
        <v>0</v>
      </c>
      <c r="I288" s="9">
        <v>1.8892582251999999E-2</v>
      </c>
      <c r="J288" s="9">
        <v>1.8892582251999999E-2</v>
      </c>
      <c r="K288" s="9">
        <v>2.6988067463E-2</v>
      </c>
      <c r="L288" s="9">
        <v>2.6988067463E-2</v>
      </c>
      <c r="M288" s="16">
        <f t="shared" si="8"/>
        <v>1</v>
      </c>
      <c r="N288" s="16">
        <f t="shared" si="9"/>
        <v>1</v>
      </c>
      <c r="O288" s="38"/>
    </row>
    <row r="289" spans="1:15" ht="13.5" thickBot="1">
      <c r="A289" s="3">
        <v>43689</v>
      </c>
      <c r="B289" s="7">
        <v>15</v>
      </c>
      <c r="C289" s="8">
        <v>73119.796875</v>
      </c>
      <c r="D289" s="8">
        <v>1506.3</v>
      </c>
      <c r="E289" s="8">
        <v>1498.8</v>
      </c>
      <c r="F289" s="8">
        <v>1553.75267535633</v>
      </c>
      <c r="G289" s="8">
        <v>1553.75267535633</v>
      </c>
      <c r="H289" s="8">
        <v>0</v>
      </c>
      <c r="I289" s="9">
        <v>2.4625155866999999E-2</v>
      </c>
      <c r="J289" s="9">
        <v>2.4625155866999999E-2</v>
      </c>
      <c r="K289" s="9">
        <v>2.8517216064000001E-2</v>
      </c>
      <c r="L289" s="9">
        <v>2.8517216064000001E-2</v>
      </c>
      <c r="M289" s="16">
        <f t="shared" si="8"/>
        <v>1</v>
      </c>
      <c r="N289" s="16">
        <f t="shared" si="9"/>
        <v>1</v>
      </c>
      <c r="O289" s="38"/>
    </row>
    <row r="290" spans="1:15" ht="13.5" thickBot="1">
      <c r="A290" s="3">
        <v>43689</v>
      </c>
      <c r="B290" s="7">
        <v>16</v>
      </c>
      <c r="C290" s="8">
        <v>74162.9609375</v>
      </c>
      <c r="D290" s="8">
        <v>1417</v>
      </c>
      <c r="E290" s="8">
        <v>1410</v>
      </c>
      <c r="F290" s="8">
        <v>1461.3682942522901</v>
      </c>
      <c r="G290" s="8">
        <v>1461.3682942522901</v>
      </c>
      <c r="H290" s="8">
        <v>0</v>
      </c>
      <c r="I290" s="9">
        <v>2.3024542943E-2</v>
      </c>
      <c r="J290" s="9">
        <v>2.3024542943E-2</v>
      </c>
      <c r="K290" s="9">
        <v>2.665713246E-2</v>
      </c>
      <c r="L290" s="9">
        <v>2.665713246E-2</v>
      </c>
      <c r="M290" s="16">
        <f t="shared" si="8"/>
        <v>1</v>
      </c>
      <c r="N290" s="16">
        <f t="shared" si="9"/>
        <v>1</v>
      </c>
      <c r="O290" s="38"/>
    </row>
    <row r="291" spans="1:15" ht="13.5" thickBot="1">
      <c r="A291" s="3">
        <v>43689</v>
      </c>
      <c r="B291" s="7">
        <v>17</v>
      </c>
      <c r="C291" s="8">
        <v>74531.4296875</v>
      </c>
      <c r="D291" s="8">
        <v>1349.1</v>
      </c>
      <c r="E291" s="8">
        <v>1342.1</v>
      </c>
      <c r="F291" s="8">
        <v>1393.56872396416</v>
      </c>
      <c r="G291" s="8">
        <v>1393.56872396416</v>
      </c>
      <c r="H291" s="8">
        <v>0</v>
      </c>
      <c r="I291" s="9">
        <v>2.3076660073999999E-2</v>
      </c>
      <c r="J291" s="9">
        <v>2.3076660073999999E-2</v>
      </c>
      <c r="K291" s="9">
        <v>2.6709249591999999E-2</v>
      </c>
      <c r="L291" s="9">
        <v>2.6709249591999999E-2</v>
      </c>
      <c r="M291" s="16">
        <f t="shared" si="8"/>
        <v>1</v>
      </c>
      <c r="N291" s="16">
        <f t="shared" si="9"/>
        <v>1</v>
      </c>
      <c r="O291" s="38"/>
    </row>
    <row r="292" spans="1:15" ht="13.5" thickBot="1">
      <c r="A292" s="3">
        <v>43689</v>
      </c>
      <c r="B292" s="7">
        <v>18</v>
      </c>
      <c r="C292" s="8">
        <v>74465.59375</v>
      </c>
      <c r="D292" s="8">
        <v>1200.3</v>
      </c>
      <c r="E292" s="8">
        <v>1194.5999999999999</v>
      </c>
      <c r="F292" s="8">
        <v>1321.8767443853601</v>
      </c>
      <c r="G292" s="8">
        <v>1321.8767443853601</v>
      </c>
      <c r="H292" s="8">
        <v>0</v>
      </c>
      <c r="I292" s="9">
        <v>6.3091201030000002E-2</v>
      </c>
      <c r="J292" s="9">
        <v>6.3091201030000002E-2</v>
      </c>
      <c r="K292" s="9">
        <v>6.6049166780000002E-2</v>
      </c>
      <c r="L292" s="9">
        <v>6.6049166780000002E-2</v>
      </c>
      <c r="M292" s="16">
        <f t="shared" si="8"/>
        <v>1</v>
      </c>
      <c r="N292" s="16">
        <f t="shared" si="9"/>
        <v>1</v>
      </c>
      <c r="O292" s="38"/>
    </row>
    <row r="293" spans="1:15" ht="13.5" thickBot="1">
      <c r="A293" s="3">
        <v>43689</v>
      </c>
      <c r="B293" s="7">
        <v>19</v>
      </c>
      <c r="C293" s="8">
        <v>73663.5234375</v>
      </c>
      <c r="D293" s="8">
        <v>903.4</v>
      </c>
      <c r="E293" s="8">
        <v>899</v>
      </c>
      <c r="F293" s="8">
        <v>1159.8703866426799</v>
      </c>
      <c r="G293" s="8">
        <v>1159.8703866426799</v>
      </c>
      <c r="H293" s="8">
        <v>0</v>
      </c>
      <c r="I293" s="9">
        <v>0.133093091148</v>
      </c>
      <c r="J293" s="9">
        <v>0.133093091148</v>
      </c>
      <c r="K293" s="9">
        <v>0.13537643313</v>
      </c>
      <c r="L293" s="9">
        <v>0.13537643313</v>
      </c>
      <c r="M293" s="16">
        <f t="shared" si="8"/>
        <v>1</v>
      </c>
      <c r="N293" s="16">
        <f t="shared" si="9"/>
        <v>1</v>
      </c>
      <c r="O293" s="38"/>
    </row>
    <row r="294" spans="1:15" ht="13.5" thickBot="1">
      <c r="A294" s="3">
        <v>43689</v>
      </c>
      <c r="B294" s="7">
        <v>20</v>
      </c>
      <c r="C294" s="8">
        <v>71658.1484375</v>
      </c>
      <c r="D294" s="8">
        <v>351.2</v>
      </c>
      <c r="E294" s="8">
        <v>348.4</v>
      </c>
      <c r="F294" s="8">
        <v>518.28126124239702</v>
      </c>
      <c r="G294" s="8">
        <v>525.62473614575094</v>
      </c>
      <c r="H294" s="8">
        <v>7.3434749033550002</v>
      </c>
      <c r="I294" s="9">
        <v>9.0516209727000002E-2</v>
      </c>
      <c r="J294" s="9">
        <v>8.6705376877000001E-2</v>
      </c>
      <c r="K294" s="9">
        <v>9.1969245534000002E-2</v>
      </c>
      <c r="L294" s="9">
        <v>8.8158412684000001E-2</v>
      </c>
      <c r="M294" s="16">
        <f t="shared" si="8"/>
        <v>1</v>
      </c>
      <c r="N294" s="16">
        <f t="shared" si="9"/>
        <v>1</v>
      </c>
      <c r="O294" s="38"/>
    </row>
    <row r="295" spans="1:15" ht="13.5" thickBot="1">
      <c r="A295" s="3">
        <v>43689</v>
      </c>
      <c r="B295" s="7">
        <v>21</v>
      </c>
      <c r="C295" s="8">
        <v>69208.4453125</v>
      </c>
      <c r="D295" s="8">
        <v>33.299999999999997</v>
      </c>
      <c r="E295" s="8">
        <v>28.6</v>
      </c>
      <c r="F295" s="8">
        <v>26.218201502282</v>
      </c>
      <c r="G295" s="8">
        <v>26.616248607111999</v>
      </c>
      <c r="H295" s="8">
        <v>0.39804710482900002</v>
      </c>
      <c r="I295" s="9">
        <v>3.4684750349999998E-3</v>
      </c>
      <c r="J295" s="9">
        <v>3.6750381410000001E-3</v>
      </c>
      <c r="K295" s="9">
        <v>1.0294506439999999E-3</v>
      </c>
      <c r="L295" s="9">
        <v>1.23601375E-3</v>
      </c>
      <c r="M295" s="16">
        <f t="shared" si="8"/>
        <v>1</v>
      </c>
      <c r="N295" s="16">
        <f t="shared" si="9"/>
        <v>0</v>
      </c>
      <c r="O295" s="38"/>
    </row>
    <row r="296" spans="1:15" ht="13.5" thickBot="1">
      <c r="A296" s="3">
        <v>43689</v>
      </c>
      <c r="B296" s="7">
        <v>22</v>
      </c>
      <c r="C296" s="8">
        <v>66214.828125</v>
      </c>
      <c r="D296" s="8">
        <v>0</v>
      </c>
      <c r="E296" s="8">
        <v>0</v>
      </c>
      <c r="F296" s="8">
        <v>0</v>
      </c>
      <c r="G296" s="8">
        <v>0</v>
      </c>
      <c r="H296" s="8">
        <v>0</v>
      </c>
      <c r="I296" s="9">
        <v>0</v>
      </c>
      <c r="J296" s="9">
        <v>0</v>
      </c>
      <c r="K296" s="9">
        <v>0</v>
      </c>
      <c r="L296" s="9">
        <v>0</v>
      </c>
      <c r="M296" s="16">
        <f t="shared" si="8"/>
        <v>0</v>
      </c>
      <c r="N296" s="16">
        <f t="shared" si="9"/>
        <v>0</v>
      </c>
      <c r="O296" s="38"/>
    </row>
    <row r="297" spans="1:15" ht="13.5" thickBot="1">
      <c r="A297" s="3">
        <v>43689</v>
      </c>
      <c r="B297" s="7">
        <v>23</v>
      </c>
      <c r="C297" s="8">
        <v>61744.01953125</v>
      </c>
      <c r="D297" s="8">
        <v>0</v>
      </c>
      <c r="E297" s="8">
        <v>0</v>
      </c>
      <c r="F297" s="8">
        <v>0</v>
      </c>
      <c r="G297" s="8">
        <v>0</v>
      </c>
      <c r="H297" s="8">
        <v>0</v>
      </c>
      <c r="I297" s="9">
        <v>0</v>
      </c>
      <c r="J297" s="9">
        <v>0</v>
      </c>
      <c r="K297" s="9">
        <v>0</v>
      </c>
      <c r="L297" s="9">
        <v>0</v>
      </c>
      <c r="M297" s="16">
        <f t="shared" si="8"/>
        <v>0</v>
      </c>
      <c r="N297" s="16">
        <f t="shared" si="9"/>
        <v>0</v>
      </c>
      <c r="O297" s="38"/>
    </row>
    <row r="298" spans="1:15" ht="13.5" thickBot="1">
      <c r="A298" s="3">
        <v>43689</v>
      </c>
      <c r="B298" s="7">
        <v>24</v>
      </c>
      <c r="C298" s="8">
        <v>57248.30859375</v>
      </c>
      <c r="D298" s="8">
        <v>0</v>
      </c>
      <c r="E298" s="8">
        <v>0</v>
      </c>
      <c r="F298" s="8">
        <v>0</v>
      </c>
      <c r="G298" s="8">
        <v>0</v>
      </c>
      <c r="H298" s="8">
        <v>0</v>
      </c>
      <c r="I298" s="9">
        <v>0</v>
      </c>
      <c r="J298" s="9">
        <v>0</v>
      </c>
      <c r="K298" s="9">
        <v>0</v>
      </c>
      <c r="L298" s="9">
        <v>0</v>
      </c>
      <c r="M298" s="16">
        <f t="shared" si="8"/>
        <v>0</v>
      </c>
      <c r="N298" s="16">
        <f t="shared" si="9"/>
        <v>0</v>
      </c>
      <c r="O298" s="38"/>
    </row>
    <row r="299" spans="1:15" ht="13.5" thickBot="1">
      <c r="A299" s="3">
        <v>43690</v>
      </c>
      <c r="B299" s="7">
        <v>1</v>
      </c>
      <c r="C299" s="8">
        <v>53417.6015625</v>
      </c>
      <c r="D299" s="8">
        <v>0</v>
      </c>
      <c r="E299" s="8">
        <v>0</v>
      </c>
      <c r="F299" s="8">
        <v>1.5555556035704099E-5</v>
      </c>
      <c r="G299" s="8">
        <v>1.5555556035704099E-5</v>
      </c>
      <c r="H299" s="8">
        <v>0</v>
      </c>
      <c r="I299" s="9">
        <v>8.0724213989123499E-9</v>
      </c>
      <c r="J299" s="9">
        <v>8.0724213989123499E-9</v>
      </c>
      <c r="K299" s="9">
        <v>8.0724213989123499E-9</v>
      </c>
      <c r="L299" s="9">
        <v>8.0724213989123499E-9</v>
      </c>
      <c r="M299" s="16">
        <f t="shared" si="8"/>
        <v>0</v>
      </c>
      <c r="N299" s="16">
        <f t="shared" si="9"/>
        <v>1</v>
      </c>
      <c r="O299" s="38"/>
    </row>
    <row r="300" spans="1:15" ht="13.5" thickBot="1">
      <c r="A300" s="3">
        <v>43690</v>
      </c>
      <c r="B300" s="7">
        <v>2</v>
      </c>
      <c r="C300" s="8">
        <v>50376.296875</v>
      </c>
      <c r="D300" s="8">
        <v>0</v>
      </c>
      <c r="E300" s="8">
        <v>0</v>
      </c>
      <c r="F300" s="8">
        <v>0</v>
      </c>
      <c r="G300" s="8">
        <v>0</v>
      </c>
      <c r="H300" s="8">
        <v>0</v>
      </c>
      <c r="I300" s="9">
        <v>0</v>
      </c>
      <c r="J300" s="9">
        <v>0</v>
      </c>
      <c r="K300" s="9">
        <v>0</v>
      </c>
      <c r="L300" s="9">
        <v>0</v>
      </c>
      <c r="M300" s="16">
        <f t="shared" si="8"/>
        <v>0</v>
      </c>
      <c r="N300" s="16">
        <f t="shared" si="9"/>
        <v>0</v>
      </c>
      <c r="O300" s="38"/>
    </row>
    <row r="301" spans="1:15" ht="13.5" thickBot="1">
      <c r="A301" s="3">
        <v>43690</v>
      </c>
      <c r="B301" s="7">
        <v>3</v>
      </c>
      <c r="C301" s="8">
        <v>48108.96875</v>
      </c>
      <c r="D301" s="8">
        <v>0</v>
      </c>
      <c r="E301" s="8">
        <v>0</v>
      </c>
      <c r="F301" s="8">
        <v>0</v>
      </c>
      <c r="G301" s="8">
        <v>0</v>
      </c>
      <c r="H301" s="8">
        <v>0</v>
      </c>
      <c r="I301" s="9">
        <v>0</v>
      </c>
      <c r="J301" s="9">
        <v>0</v>
      </c>
      <c r="K301" s="9">
        <v>0</v>
      </c>
      <c r="L301" s="9">
        <v>0</v>
      </c>
      <c r="M301" s="16">
        <f t="shared" si="8"/>
        <v>0</v>
      </c>
      <c r="N301" s="16">
        <f t="shared" si="9"/>
        <v>0</v>
      </c>
      <c r="O301" s="38"/>
    </row>
    <row r="302" spans="1:15" ht="13.5" thickBot="1">
      <c r="A302" s="3">
        <v>43690</v>
      </c>
      <c r="B302" s="7">
        <v>4</v>
      </c>
      <c r="C302" s="8">
        <v>46641.7109375</v>
      </c>
      <c r="D302" s="8">
        <v>0</v>
      </c>
      <c r="E302" s="8">
        <v>0</v>
      </c>
      <c r="F302" s="8">
        <v>0</v>
      </c>
      <c r="G302" s="8">
        <v>0</v>
      </c>
      <c r="H302" s="8">
        <v>0</v>
      </c>
      <c r="I302" s="9">
        <v>0</v>
      </c>
      <c r="J302" s="9">
        <v>0</v>
      </c>
      <c r="K302" s="9">
        <v>0</v>
      </c>
      <c r="L302" s="9">
        <v>0</v>
      </c>
      <c r="M302" s="16">
        <f t="shared" si="8"/>
        <v>0</v>
      </c>
      <c r="N302" s="16">
        <f t="shared" si="9"/>
        <v>0</v>
      </c>
      <c r="O302" s="38"/>
    </row>
    <row r="303" spans="1:15" ht="13.5" thickBot="1">
      <c r="A303" s="3">
        <v>43690</v>
      </c>
      <c r="B303" s="7">
        <v>5</v>
      </c>
      <c r="C303" s="8">
        <v>46049.7890625</v>
      </c>
      <c r="D303" s="8">
        <v>0</v>
      </c>
      <c r="E303" s="8">
        <v>0</v>
      </c>
      <c r="F303" s="8">
        <v>0</v>
      </c>
      <c r="G303" s="8">
        <v>0</v>
      </c>
      <c r="H303" s="8">
        <v>0</v>
      </c>
      <c r="I303" s="9">
        <v>0</v>
      </c>
      <c r="J303" s="9">
        <v>0</v>
      </c>
      <c r="K303" s="9">
        <v>0</v>
      </c>
      <c r="L303" s="9">
        <v>0</v>
      </c>
      <c r="M303" s="16">
        <f t="shared" si="8"/>
        <v>0</v>
      </c>
      <c r="N303" s="16">
        <f t="shared" si="9"/>
        <v>0</v>
      </c>
      <c r="O303" s="38"/>
    </row>
    <row r="304" spans="1:15" ht="13.5" thickBot="1">
      <c r="A304" s="3">
        <v>43690</v>
      </c>
      <c r="B304" s="7">
        <v>6</v>
      </c>
      <c r="C304" s="8">
        <v>46742.8359375</v>
      </c>
      <c r="D304" s="8">
        <v>0</v>
      </c>
      <c r="E304" s="8">
        <v>0</v>
      </c>
      <c r="F304" s="8">
        <v>0</v>
      </c>
      <c r="G304" s="8">
        <v>0</v>
      </c>
      <c r="H304" s="8">
        <v>0</v>
      </c>
      <c r="I304" s="9">
        <v>0</v>
      </c>
      <c r="J304" s="9">
        <v>0</v>
      </c>
      <c r="K304" s="9">
        <v>0</v>
      </c>
      <c r="L304" s="9">
        <v>0</v>
      </c>
      <c r="M304" s="16">
        <f t="shared" si="8"/>
        <v>0</v>
      </c>
      <c r="N304" s="16">
        <f t="shared" si="9"/>
        <v>0</v>
      </c>
      <c r="O304" s="38"/>
    </row>
    <row r="305" spans="1:15" ht="13.5" thickBot="1">
      <c r="A305" s="3">
        <v>43690</v>
      </c>
      <c r="B305" s="7">
        <v>7</v>
      </c>
      <c r="C305" s="8">
        <v>48249.6875</v>
      </c>
      <c r="D305" s="8">
        <v>0</v>
      </c>
      <c r="E305" s="8">
        <v>0</v>
      </c>
      <c r="F305" s="8">
        <v>2.6113923390000001E-3</v>
      </c>
      <c r="G305" s="8">
        <v>2.6113923390000001E-3</v>
      </c>
      <c r="H305" s="8">
        <v>0</v>
      </c>
      <c r="I305" s="9">
        <v>1.35515949095518E-6</v>
      </c>
      <c r="J305" s="9">
        <v>1.35515949095518E-6</v>
      </c>
      <c r="K305" s="9">
        <v>1.35515949095518E-6</v>
      </c>
      <c r="L305" s="9">
        <v>1.35515949095518E-6</v>
      </c>
      <c r="M305" s="16">
        <f t="shared" si="8"/>
        <v>0</v>
      </c>
      <c r="N305" s="16">
        <f t="shared" si="9"/>
        <v>1</v>
      </c>
      <c r="O305" s="38"/>
    </row>
    <row r="306" spans="1:15" ht="13.5" thickBot="1">
      <c r="A306" s="3">
        <v>43690</v>
      </c>
      <c r="B306" s="7">
        <v>8</v>
      </c>
      <c r="C306" s="8">
        <v>48793.40625</v>
      </c>
      <c r="D306" s="8">
        <v>59.8</v>
      </c>
      <c r="E306" s="8">
        <v>54</v>
      </c>
      <c r="F306" s="8">
        <v>71.412188857516</v>
      </c>
      <c r="G306" s="8">
        <v>71.412188857516</v>
      </c>
      <c r="H306" s="8">
        <v>0</v>
      </c>
      <c r="I306" s="9">
        <v>6.026045073E-3</v>
      </c>
      <c r="J306" s="9">
        <v>6.026045073E-3</v>
      </c>
      <c r="K306" s="9">
        <v>9.0359049590000001E-3</v>
      </c>
      <c r="L306" s="9">
        <v>9.0359049590000001E-3</v>
      </c>
      <c r="M306" s="16">
        <f t="shared" si="8"/>
        <v>1</v>
      </c>
      <c r="N306" s="16">
        <f t="shared" si="9"/>
        <v>1</v>
      </c>
      <c r="O306" s="38"/>
    </row>
    <row r="307" spans="1:15" ht="13.5" thickBot="1">
      <c r="A307" s="3">
        <v>43690</v>
      </c>
      <c r="B307" s="7">
        <v>9</v>
      </c>
      <c r="C307" s="8">
        <v>51197.26171875</v>
      </c>
      <c r="D307" s="8">
        <v>675.9</v>
      </c>
      <c r="E307" s="8">
        <v>672.6</v>
      </c>
      <c r="F307" s="8">
        <v>702.07169462061597</v>
      </c>
      <c r="G307" s="8">
        <v>702.07169462061597</v>
      </c>
      <c r="H307" s="8">
        <v>0</v>
      </c>
      <c r="I307" s="9">
        <v>1.358157479E-2</v>
      </c>
      <c r="J307" s="9">
        <v>1.358157479E-2</v>
      </c>
      <c r="K307" s="9">
        <v>1.5294081276E-2</v>
      </c>
      <c r="L307" s="9">
        <v>1.5294081276E-2</v>
      </c>
      <c r="M307" s="16">
        <f t="shared" si="8"/>
        <v>1</v>
      </c>
      <c r="N307" s="16">
        <f t="shared" si="9"/>
        <v>1</v>
      </c>
      <c r="O307" s="38"/>
    </row>
    <row r="308" spans="1:15" ht="13.5" thickBot="1">
      <c r="A308" s="3">
        <v>43690</v>
      </c>
      <c r="B308" s="7">
        <v>10</v>
      </c>
      <c r="C308" s="8">
        <v>54875.58203125</v>
      </c>
      <c r="D308" s="8">
        <v>1388</v>
      </c>
      <c r="E308" s="8">
        <v>1380.5</v>
      </c>
      <c r="F308" s="8">
        <v>1409.8700948860601</v>
      </c>
      <c r="G308" s="8">
        <v>1409.8700948860601</v>
      </c>
      <c r="H308" s="8">
        <v>0</v>
      </c>
      <c r="I308" s="9">
        <v>1.1349296775E-2</v>
      </c>
      <c r="J308" s="9">
        <v>1.1349296775E-2</v>
      </c>
      <c r="K308" s="9">
        <v>1.5241356972000001E-2</v>
      </c>
      <c r="L308" s="9">
        <v>1.5241356972000001E-2</v>
      </c>
      <c r="M308" s="16">
        <f t="shared" si="8"/>
        <v>1</v>
      </c>
      <c r="N308" s="16">
        <f t="shared" si="9"/>
        <v>1</v>
      </c>
      <c r="O308" s="38"/>
    </row>
    <row r="309" spans="1:15" ht="13.5" thickBot="1">
      <c r="A309" s="3">
        <v>43690</v>
      </c>
      <c r="B309" s="7">
        <v>11</v>
      </c>
      <c r="C309" s="8">
        <v>59277.546875</v>
      </c>
      <c r="D309" s="8">
        <v>1562.2</v>
      </c>
      <c r="E309" s="8">
        <v>1533.7</v>
      </c>
      <c r="F309" s="8">
        <v>1466.1887658164201</v>
      </c>
      <c r="G309" s="8">
        <v>1466.1887658164201</v>
      </c>
      <c r="H309" s="8">
        <v>0</v>
      </c>
      <c r="I309" s="9">
        <v>4.9824200405999997E-2</v>
      </c>
      <c r="J309" s="9">
        <v>4.9824200405999997E-2</v>
      </c>
      <c r="K309" s="9">
        <v>3.5034371656999998E-2</v>
      </c>
      <c r="L309" s="9">
        <v>3.5034371656999998E-2</v>
      </c>
      <c r="M309" s="16">
        <f t="shared" si="8"/>
        <v>1</v>
      </c>
      <c r="N309" s="16">
        <f t="shared" si="9"/>
        <v>0</v>
      </c>
      <c r="O309" s="38"/>
    </row>
    <row r="310" spans="1:15" ht="13.5" thickBot="1">
      <c r="A310" s="3">
        <v>43690</v>
      </c>
      <c r="B310" s="7">
        <v>12</v>
      </c>
      <c r="C310" s="8">
        <v>63551.5078125</v>
      </c>
      <c r="D310" s="8">
        <v>1498</v>
      </c>
      <c r="E310" s="8">
        <v>1468</v>
      </c>
      <c r="F310" s="8">
        <v>1548.0456559366701</v>
      </c>
      <c r="G310" s="8">
        <v>1548.0456559366701</v>
      </c>
      <c r="H310" s="8">
        <v>0</v>
      </c>
      <c r="I310" s="9">
        <v>2.5970760735000001E-2</v>
      </c>
      <c r="J310" s="9">
        <v>2.5970760735000001E-2</v>
      </c>
      <c r="K310" s="9">
        <v>4.1539001523000003E-2</v>
      </c>
      <c r="L310" s="9">
        <v>4.1539001523000003E-2</v>
      </c>
      <c r="M310" s="16">
        <f t="shared" si="8"/>
        <v>1</v>
      </c>
      <c r="N310" s="16">
        <f t="shared" si="9"/>
        <v>1</v>
      </c>
      <c r="O310" s="38"/>
    </row>
    <row r="311" spans="1:15" ht="13.5" thickBot="1">
      <c r="A311" s="3">
        <v>43690</v>
      </c>
      <c r="B311" s="7">
        <v>13</v>
      </c>
      <c r="C311" s="8">
        <v>67614.2890625</v>
      </c>
      <c r="D311" s="8">
        <v>1489.8</v>
      </c>
      <c r="E311" s="8">
        <v>1471</v>
      </c>
      <c r="F311" s="8">
        <v>1558.8978502448399</v>
      </c>
      <c r="G311" s="8">
        <v>1558.8978502448399</v>
      </c>
      <c r="H311" s="8">
        <v>0</v>
      </c>
      <c r="I311" s="9">
        <v>3.5857732353000001E-2</v>
      </c>
      <c r="J311" s="9">
        <v>3.5857732353000001E-2</v>
      </c>
      <c r="K311" s="9">
        <v>4.5613829914000002E-2</v>
      </c>
      <c r="L311" s="9">
        <v>4.5613829914000002E-2</v>
      </c>
      <c r="M311" s="16">
        <f t="shared" si="8"/>
        <v>1</v>
      </c>
      <c r="N311" s="16">
        <f t="shared" si="9"/>
        <v>1</v>
      </c>
      <c r="O311" s="38"/>
    </row>
    <row r="312" spans="1:15" ht="13.5" thickBot="1">
      <c r="A312" s="3">
        <v>43690</v>
      </c>
      <c r="B312" s="7">
        <v>14</v>
      </c>
      <c r="C312" s="8">
        <v>70994.6640625</v>
      </c>
      <c r="D312" s="8">
        <v>1536.4</v>
      </c>
      <c r="E312" s="8">
        <v>1512.3</v>
      </c>
      <c r="F312" s="8">
        <v>1588.4728480593401</v>
      </c>
      <c r="G312" s="8">
        <v>1588.4728480593401</v>
      </c>
      <c r="H312" s="8">
        <v>0</v>
      </c>
      <c r="I312" s="9">
        <v>2.7022754571E-2</v>
      </c>
      <c r="J312" s="9">
        <v>2.7022754571E-2</v>
      </c>
      <c r="K312" s="9">
        <v>3.9529241338000003E-2</v>
      </c>
      <c r="L312" s="9">
        <v>3.9529241338000003E-2</v>
      </c>
      <c r="M312" s="16">
        <f t="shared" si="8"/>
        <v>1</v>
      </c>
      <c r="N312" s="16">
        <f t="shared" si="9"/>
        <v>1</v>
      </c>
      <c r="O312" s="38"/>
    </row>
    <row r="313" spans="1:15" ht="13.5" thickBot="1">
      <c r="A313" s="3">
        <v>43690</v>
      </c>
      <c r="B313" s="7">
        <v>15</v>
      </c>
      <c r="C313" s="8">
        <v>73285.8046875</v>
      </c>
      <c r="D313" s="8">
        <v>1498.2</v>
      </c>
      <c r="E313" s="8">
        <v>1480.4</v>
      </c>
      <c r="F313" s="8">
        <v>1587.8422909122</v>
      </c>
      <c r="G313" s="8">
        <v>1587.8422909122</v>
      </c>
      <c r="H313" s="8">
        <v>0</v>
      </c>
      <c r="I313" s="9">
        <v>4.6519092326000003E-2</v>
      </c>
      <c r="J313" s="9">
        <v>4.6519092326000003E-2</v>
      </c>
      <c r="K313" s="9">
        <v>5.5756248527000001E-2</v>
      </c>
      <c r="L313" s="9">
        <v>5.5756248527000001E-2</v>
      </c>
      <c r="M313" s="16">
        <f t="shared" si="8"/>
        <v>1</v>
      </c>
      <c r="N313" s="16">
        <f t="shared" si="9"/>
        <v>1</v>
      </c>
      <c r="O313" s="38"/>
    </row>
    <row r="314" spans="1:15" ht="13.5" thickBot="1">
      <c r="A314" s="3">
        <v>43690</v>
      </c>
      <c r="B314" s="7">
        <v>16</v>
      </c>
      <c r="C314" s="8">
        <v>74181.03125</v>
      </c>
      <c r="D314" s="8">
        <v>1402.7</v>
      </c>
      <c r="E314" s="8">
        <v>1395.9</v>
      </c>
      <c r="F314" s="8">
        <v>1328.3581744390101</v>
      </c>
      <c r="G314" s="8">
        <v>1328.3581744390101</v>
      </c>
      <c r="H314" s="8">
        <v>0</v>
      </c>
      <c r="I314" s="9">
        <v>3.8579048033000003E-2</v>
      </c>
      <c r="J314" s="9">
        <v>3.8579048033000003E-2</v>
      </c>
      <c r="K314" s="9">
        <v>3.5050246787999999E-2</v>
      </c>
      <c r="L314" s="9">
        <v>3.5050246787999999E-2</v>
      </c>
      <c r="M314" s="16">
        <f t="shared" si="8"/>
        <v>1</v>
      </c>
      <c r="N314" s="16">
        <f t="shared" si="9"/>
        <v>0</v>
      </c>
      <c r="O314" s="38"/>
    </row>
    <row r="315" spans="1:15" ht="13.5" thickBot="1">
      <c r="A315" s="3">
        <v>43690</v>
      </c>
      <c r="B315" s="7">
        <v>17</v>
      </c>
      <c r="C315" s="8">
        <v>74166.6875</v>
      </c>
      <c r="D315" s="8">
        <v>1249.7</v>
      </c>
      <c r="E315" s="8">
        <v>1244.9000000000001</v>
      </c>
      <c r="F315" s="8">
        <v>1059.12124521242</v>
      </c>
      <c r="G315" s="8">
        <v>1059.12124521242</v>
      </c>
      <c r="H315" s="8">
        <v>0</v>
      </c>
      <c r="I315" s="9">
        <v>9.8899198125000004E-2</v>
      </c>
      <c r="J315" s="9">
        <v>9.8899198125000004E-2</v>
      </c>
      <c r="K315" s="9">
        <v>9.6408279599000002E-2</v>
      </c>
      <c r="L315" s="9">
        <v>9.6408279599000002E-2</v>
      </c>
      <c r="M315" s="16">
        <f t="shared" si="8"/>
        <v>1</v>
      </c>
      <c r="N315" s="16">
        <f t="shared" si="9"/>
        <v>0</v>
      </c>
      <c r="O315" s="38"/>
    </row>
    <row r="316" spans="1:15" ht="13.5" thickBot="1">
      <c r="A316" s="3">
        <v>43690</v>
      </c>
      <c r="B316" s="7">
        <v>18</v>
      </c>
      <c r="C316" s="8">
        <v>73982.5625</v>
      </c>
      <c r="D316" s="8">
        <v>1096.8</v>
      </c>
      <c r="E316" s="8">
        <v>1093.5999999999999</v>
      </c>
      <c r="F316" s="8">
        <v>1083.0358901521899</v>
      </c>
      <c r="G316" s="8">
        <v>1083.0358901521899</v>
      </c>
      <c r="H316" s="8">
        <v>0</v>
      </c>
      <c r="I316" s="9">
        <v>7.1427658779999997E-3</v>
      </c>
      <c r="J316" s="9">
        <v>7.1427658779999997E-3</v>
      </c>
      <c r="K316" s="9">
        <v>5.4821535270000001E-3</v>
      </c>
      <c r="L316" s="9">
        <v>5.4821535270000001E-3</v>
      </c>
      <c r="M316" s="16">
        <f t="shared" si="8"/>
        <v>1</v>
      </c>
      <c r="N316" s="16">
        <f t="shared" si="9"/>
        <v>0</v>
      </c>
      <c r="O316" s="38"/>
    </row>
    <row r="317" spans="1:15" ht="13.5" thickBot="1">
      <c r="A317" s="3">
        <v>43690</v>
      </c>
      <c r="B317" s="7">
        <v>19</v>
      </c>
      <c r="C317" s="8">
        <v>72945.046875</v>
      </c>
      <c r="D317" s="8">
        <v>809.4</v>
      </c>
      <c r="E317" s="8">
        <v>807.2</v>
      </c>
      <c r="F317" s="8">
        <v>876.23489327664197</v>
      </c>
      <c r="G317" s="8">
        <v>876.23489327664197</v>
      </c>
      <c r="H317" s="8">
        <v>0</v>
      </c>
      <c r="I317" s="9">
        <v>3.4683390387000003E-2</v>
      </c>
      <c r="J317" s="9">
        <v>3.4683390387000003E-2</v>
      </c>
      <c r="K317" s="9">
        <v>3.5825061377999998E-2</v>
      </c>
      <c r="L317" s="9">
        <v>3.5825061377999998E-2</v>
      </c>
      <c r="M317" s="16">
        <f t="shared" si="8"/>
        <v>1</v>
      </c>
      <c r="N317" s="16">
        <f t="shared" si="9"/>
        <v>1</v>
      </c>
      <c r="O317" s="38"/>
    </row>
    <row r="318" spans="1:15" ht="13.5" thickBot="1">
      <c r="A318" s="3">
        <v>43690</v>
      </c>
      <c r="B318" s="7">
        <v>20</v>
      </c>
      <c r="C318" s="8">
        <v>70765.4296875</v>
      </c>
      <c r="D318" s="8">
        <v>262</v>
      </c>
      <c r="E318" s="8">
        <v>260.5</v>
      </c>
      <c r="F318" s="8">
        <v>312.09370323434899</v>
      </c>
      <c r="G318" s="8">
        <v>312.09370323434899</v>
      </c>
      <c r="H318" s="8">
        <v>0</v>
      </c>
      <c r="I318" s="9">
        <v>2.5995694465E-2</v>
      </c>
      <c r="J318" s="9">
        <v>2.5995694465E-2</v>
      </c>
      <c r="K318" s="9">
        <v>2.6774106504E-2</v>
      </c>
      <c r="L318" s="9">
        <v>2.6774106504E-2</v>
      </c>
      <c r="M318" s="16">
        <f t="shared" si="8"/>
        <v>1</v>
      </c>
      <c r="N318" s="16">
        <f t="shared" si="9"/>
        <v>1</v>
      </c>
      <c r="O318" s="38"/>
    </row>
    <row r="319" spans="1:15" ht="13.5" thickBot="1">
      <c r="A319" s="3">
        <v>43690</v>
      </c>
      <c r="B319" s="7">
        <v>21</v>
      </c>
      <c r="C319" s="8">
        <v>68608.5078125</v>
      </c>
      <c r="D319" s="8">
        <v>22.7</v>
      </c>
      <c r="E319" s="8">
        <v>19.2</v>
      </c>
      <c r="F319" s="8">
        <v>5.0286169139570003</v>
      </c>
      <c r="G319" s="8">
        <v>5.0304135805290002</v>
      </c>
      <c r="H319" s="8">
        <v>1.796666571E-3</v>
      </c>
      <c r="I319" s="9">
        <v>9.1694792000000004E-3</v>
      </c>
      <c r="J319" s="9">
        <v>9.1704115649999998E-3</v>
      </c>
      <c r="K319" s="9">
        <v>7.353184441E-3</v>
      </c>
      <c r="L319" s="9">
        <v>7.3541168060000002E-3</v>
      </c>
      <c r="M319" s="16">
        <f t="shared" si="8"/>
        <v>1</v>
      </c>
      <c r="N319" s="16">
        <f t="shared" si="9"/>
        <v>0</v>
      </c>
      <c r="O319" s="38"/>
    </row>
    <row r="320" spans="1:15" ht="13.5" thickBot="1">
      <c r="A320" s="3">
        <v>43690</v>
      </c>
      <c r="B320" s="7">
        <v>22</v>
      </c>
      <c r="C320" s="8">
        <v>65751.1328125</v>
      </c>
      <c r="D320" s="8">
        <v>0</v>
      </c>
      <c r="E320" s="8">
        <v>0</v>
      </c>
      <c r="F320" s="8">
        <v>0</v>
      </c>
      <c r="G320" s="8">
        <v>0</v>
      </c>
      <c r="H320" s="8">
        <v>0</v>
      </c>
      <c r="I320" s="9">
        <v>0</v>
      </c>
      <c r="J320" s="9">
        <v>0</v>
      </c>
      <c r="K320" s="9">
        <v>0</v>
      </c>
      <c r="L320" s="9">
        <v>0</v>
      </c>
      <c r="M320" s="16">
        <f t="shared" si="8"/>
        <v>0</v>
      </c>
      <c r="N320" s="16">
        <f t="shared" si="9"/>
        <v>0</v>
      </c>
      <c r="O320" s="38"/>
    </row>
    <row r="321" spans="1:15" ht="13.5" thickBot="1">
      <c r="A321" s="3">
        <v>43690</v>
      </c>
      <c r="B321" s="7">
        <v>23</v>
      </c>
      <c r="C321" s="8">
        <v>61183.61328125</v>
      </c>
      <c r="D321" s="8">
        <v>0</v>
      </c>
      <c r="E321" s="8">
        <v>0</v>
      </c>
      <c r="F321" s="8">
        <v>0</v>
      </c>
      <c r="G321" s="8">
        <v>0</v>
      </c>
      <c r="H321" s="8">
        <v>0</v>
      </c>
      <c r="I321" s="9">
        <v>0</v>
      </c>
      <c r="J321" s="9">
        <v>0</v>
      </c>
      <c r="K321" s="9">
        <v>0</v>
      </c>
      <c r="L321" s="9">
        <v>0</v>
      </c>
      <c r="M321" s="16">
        <f t="shared" si="8"/>
        <v>0</v>
      </c>
      <c r="N321" s="16">
        <f t="shared" si="9"/>
        <v>0</v>
      </c>
      <c r="O321" s="38"/>
    </row>
    <row r="322" spans="1:15" ht="13.5" thickBot="1">
      <c r="A322" s="3">
        <v>43690</v>
      </c>
      <c r="B322" s="7">
        <v>24</v>
      </c>
      <c r="C322" s="8">
        <v>56859.63671875</v>
      </c>
      <c r="D322" s="8">
        <v>0</v>
      </c>
      <c r="E322" s="8">
        <v>0</v>
      </c>
      <c r="F322" s="8">
        <v>0</v>
      </c>
      <c r="G322" s="8">
        <v>0</v>
      </c>
      <c r="H322" s="8">
        <v>0</v>
      </c>
      <c r="I322" s="9">
        <v>0</v>
      </c>
      <c r="J322" s="9">
        <v>0</v>
      </c>
      <c r="K322" s="9">
        <v>0</v>
      </c>
      <c r="L322" s="9">
        <v>0</v>
      </c>
      <c r="M322" s="16">
        <f t="shared" si="8"/>
        <v>0</v>
      </c>
      <c r="N322" s="16">
        <f t="shared" si="9"/>
        <v>0</v>
      </c>
      <c r="O322" s="38"/>
    </row>
    <row r="323" spans="1:15" ht="13.5" thickBot="1">
      <c r="A323" s="3">
        <v>43691</v>
      </c>
      <c r="B323" s="7">
        <v>1</v>
      </c>
      <c r="C323" s="8">
        <v>52638.7421875</v>
      </c>
      <c r="D323" s="8">
        <v>0</v>
      </c>
      <c r="E323" s="8">
        <v>0</v>
      </c>
      <c r="F323" s="8">
        <v>0</v>
      </c>
      <c r="G323" s="8">
        <v>0</v>
      </c>
      <c r="H323" s="8">
        <v>0</v>
      </c>
      <c r="I323" s="9">
        <v>0</v>
      </c>
      <c r="J323" s="9">
        <v>0</v>
      </c>
      <c r="K323" s="9">
        <v>0</v>
      </c>
      <c r="L323" s="9">
        <v>0</v>
      </c>
      <c r="M323" s="16">
        <f t="shared" si="8"/>
        <v>0</v>
      </c>
      <c r="N323" s="16">
        <f t="shared" si="9"/>
        <v>0</v>
      </c>
      <c r="O323" s="38"/>
    </row>
    <row r="324" spans="1:15" ht="13.5" thickBot="1">
      <c r="A324" s="3">
        <v>43691</v>
      </c>
      <c r="B324" s="7">
        <v>2</v>
      </c>
      <c r="C324" s="8">
        <v>49864.7265625</v>
      </c>
      <c r="D324" s="8">
        <v>0</v>
      </c>
      <c r="E324" s="8">
        <v>0</v>
      </c>
      <c r="F324" s="8">
        <v>1.6666667328940401E-5</v>
      </c>
      <c r="G324" s="8">
        <v>1.6666667328940401E-5</v>
      </c>
      <c r="H324" s="8">
        <v>0</v>
      </c>
      <c r="I324" s="9">
        <v>8.6490230041205995E-9</v>
      </c>
      <c r="J324" s="9">
        <v>8.6490230041205995E-9</v>
      </c>
      <c r="K324" s="9">
        <v>8.6490230041205995E-9</v>
      </c>
      <c r="L324" s="9">
        <v>8.6490230041205995E-9</v>
      </c>
      <c r="M324" s="16">
        <f t="shared" si="8"/>
        <v>0</v>
      </c>
      <c r="N324" s="16">
        <f t="shared" si="9"/>
        <v>1</v>
      </c>
      <c r="O324" s="38"/>
    </row>
    <row r="325" spans="1:15" ht="13.5" thickBot="1">
      <c r="A325" s="3">
        <v>43691</v>
      </c>
      <c r="B325" s="7">
        <v>3</v>
      </c>
      <c r="C325" s="8">
        <v>47792.06640625</v>
      </c>
      <c r="D325" s="8">
        <v>0</v>
      </c>
      <c r="E325" s="8">
        <v>0</v>
      </c>
      <c r="F325" s="8">
        <v>0</v>
      </c>
      <c r="G325" s="8">
        <v>0</v>
      </c>
      <c r="H325" s="8">
        <v>0</v>
      </c>
      <c r="I325" s="9">
        <v>0</v>
      </c>
      <c r="J325" s="9">
        <v>0</v>
      </c>
      <c r="K325" s="9">
        <v>0</v>
      </c>
      <c r="L325" s="9">
        <v>0</v>
      </c>
      <c r="M325" s="16">
        <f t="shared" si="8"/>
        <v>0</v>
      </c>
      <c r="N325" s="16">
        <f t="shared" si="9"/>
        <v>0</v>
      </c>
      <c r="O325" s="38"/>
    </row>
    <row r="326" spans="1:15" ht="13.5" thickBot="1">
      <c r="A326" s="3">
        <v>43691</v>
      </c>
      <c r="B326" s="7">
        <v>4</v>
      </c>
      <c r="C326" s="8">
        <v>46463.40625</v>
      </c>
      <c r="D326" s="8">
        <v>0</v>
      </c>
      <c r="E326" s="8">
        <v>0</v>
      </c>
      <c r="F326" s="8">
        <v>0</v>
      </c>
      <c r="G326" s="8">
        <v>0</v>
      </c>
      <c r="H326" s="8">
        <v>0</v>
      </c>
      <c r="I326" s="9">
        <v>0</v>
      </c>
      <c r="J326" s="9">
        <v>0</v>
      </c>
      <c r="K326" s="9">
        <v>0</v>
      </c>
      <c r="L326" s="9">
        <v>0</v>
      </c>
      <c r="M326" s="16">
        <f t="shared" si="8"/>
        <v>0</v>
      </c>
      <c r="N326" s="16">
        <f t="shared" si="9"/>
        <v>0</v>
      </c>
      <c r="O326" s="38"/>
    </row>
    <row r="327" spans="1:15" ht="13.5" thickBot="1">
      <c r="A327" s="3">
        <v>43691</v>
      </c>
      <c r="B327" s="7">
        <v>5</v>
      </c>
      <c r="C327" s="8">
        <v>45970.20703125</v>
      </c>
      <c r="D327" s="8">
        <v>0</v>
      </c>
      <c r="E327" s="8">
        <v>0</v>
      </c>
      <c r="F327" s="8">
        <v>0</v>
      </c>
      <c r="G327" s="8">
        <v>0</v>
      </c>
      <c r="H327" s="8">
        <v>0</v>
      </c>
      <c r="I327" s="9">
        <v>0</v>
      </c>
      <c r="J327" s="9">
        <v>0</v>
      </c>
      <c r="K327" s="9">
        <v>0</v>
      </c>
      <c r="L327" s="9">
        <v>0</v>
      </c>
      <c r="M327" s="16">
        <f t="shared" si="8"/>
        <v>0</v>
      </c>
      <c r="N327" s="16">
        <f t="shared" si="9"/>
        <v>0</v>
      </c>
      <c r="O327" s="38"/>
    </row>
    <row r="328" spans="1:15" ht="13.5" thickBot="1">
      <c r="A328" s="3">
        <v>43691</v>
      </c>
      <c r="B328" s="7">
        <v>6</v>
      </c>
      <c r="C328" s="8">
        <v>46656.6328125</v>
      </c>
      <c r="D328" s="8">
        <v>0</v>
      </c>
      <c r="E328" s="8">
        <v>0</v>
      </c>
      <c r="F328" s="8">
        <v>1.6666667328940401E-5</v>
      </c>
      <c r="G328" s="8">
        <v>1.6666667328940401E-5</v>
      </c>
      <c r="H328" s="8">
        <v>0</v>
      </c>
      <c r="I328" s="9">
        <v>8.6490230041205995E-9</v>
      </c>
      <c r="J328" s="9">
        <v>8.6490230041205995E-9</v>
      </c>
      <c r="K328" s="9">
        <v>8.6490230041205995E-9</v>
      </c>
      <c r="L328" s="9">
        <v>8.6490230041205995E-9</v>
      </c>
      <c r="M328" s="16">
        <f t="shared" si="8"/>
        <v>0</v>
      </c>
      <c r="N328" s="16">
        <f t="shared" si="9"/>
        <v>1</v>
      </c>
      <c r="O328" s="38"/>
    </row>
    <row r="329" spans="1:15" ht="13.5" thickBot="1">
      <c r="A329" s="3">
        <v>43691</v>
      </c>
      <c r="B329" s="7">
        <v>7</v>
      </c>
      <c r="C329" s="8">
        <v>48073.45703125</v>
      </c>
      <c r="D329" s="8">
        <v>0</v>
      </c>
      <c r="E329" s="8">
        <v>0</v>
      </c>
      <c r="F329" s="8">
        <v>0</v>
      </c>
      <c r="G329" s="8">
        <v>0</v>
      </c>
      <c r="H329" s="8">
        <v>0</v>
      </c>
      <c r="I329" s="9">
        <v>0</v>
      </c>
      <c r="J329" s="9">
        <v>0</v>
      </c>
      <c r="K329" s="9">
        <v>0</v>
      </c>
      <c r="L329" s="9">
        <v>0</v>
      </c>
      <c r="M329" s="16">
        <f t="shared" si="8"/>
        <v>0</v>
      </c>
      <c r="N329" s="16">
        <f t="shared" si="9"/>
        <v>0</v>
      </c>
      <c r="O329" s="38"/>
    </row>
    <row r="330" spans="1:15" ht="13.5" thickBot="1">
      <c r="A330" s="3">
        <v>43691</v>
      </c>
      <c r="B330" s="7">
        <v>8</v>
      </c>
      <c r="C330" s="8">
        <v>48485.5625</v>
      </c>
      <c r="D330" s="8">
        <v>51.4</v>
      </c>
      <c r="E330" s="8">
        <v>44.3</v>
      </c>
      <c r="F330" s="8">
        <v>48.274354173412</v>
      </c>
      <c r="G330" s="8">
        <v>48.274354173412</v>
      </c>
      <c r="H330" s="8">
        <v>0</v>
      </c>
      <c r="I330" s="9">
        <v>1.6220268940000001E-3</v>
      </c>
      <c r="J330" s="9">
        <v>1.6220268940000001E-3</v>
      </c>
      <c r="K330" s="9">
        <v>2.0624567579999998E-3</v>
      </c>
      <c r="L330" s="9">
        <v>2.0624567579999998E-3</v>
      </c>
      <c r="M330" s="16">
        <f t="shared" si="8"/>
        <v>1</v>
      </c>
      <c r="N330" s="16">
        <f t="shared" si="9"/>
        <v>1</v>
      </c>
      <c r="O330" s="38"/>
    </row>
    <row r="331" spans="1:15" ht="13.5" thickBot="1">
      <c r="A331" s="3">
        <v>43691</v>
      </c>
      <c r="B331" s="7">
        <v>9</v>
      </c>
      <c r="C331" s="8">
        <v>49674.609375</v>
      </c>
      <c r="D331" s="8">
        <v>536.29999999999995</v>
      </c>
      <c r="E331" s="8">
        <v>525.20000000000005</v>
      </c>
      <c r="F331" s="8">
        <v>561.21774123638102</v>
      </c>
      <c r="G331" s="8">
        <v>561.21774123637999</v>
      </c>
      <c r="H331" s="8">
        <v>0</v>
      </c>
      <c r="I331" s="9">
        <v>1.2930846516000001E-2</v>
      </c>
      <c r="J331" s="9">
        <v>1.2930846516000001E-2</v>
      </c>
      <c r="K331" s="9">
        <v>1.8691095607E-2</v>
      </c>
      <c r="L331" s="9">
        <v>1.8691095607E-2</v>
      </c>
      <c r="M331" s="16">
        <f t="shared" si="8"/>
        <v>1</v>
      </c>
      <c r="N331" s="16">
        <f t="shared" si="9"/>
        <v>1</v>
      </c>
      <c r="O331" s="38"/>
    </row>
    <row r="332" spans="1:15" ht="13.5" thickBot="1">
      <c r="A332" s="3">
        <v>43691</v>
      </c>
      <c r="B332" s="7">
        <v>10</v>
      </c>
      <c r="C332" s="8">
        <v>52663.828125</v>
      </c>
      <c r="D332" s="8">
        <v>1169.7</v>
      </c>
      <c r="E332" s="8">
        <v>1117.5</v>
      </c>
      <c r="F332" s="8">
        <v>939.96489320728494</v>
      </c>
      <c r="G332" s="8">
        <v>939.96489320728494</v>
      </c>
      <c r="H332" s="8">
        <v>0</v>
      </c>
      <c r="I332" s="9">
        <v>0.11921904867200001</v>
      </c>
      <c r="J332" s="9">
        <v>0.11921904867200001</v>
      </c>
      <c r="K332" s="9">
        <v>9.2130309699999996E-2</v>
      </c>
      <c r="L332" s="9">
        <v>9.2130309699999996E-2</v>
      </c>
      <c r="M332" s="16">
        <f t="shared" ref="M332:M395" si="10">IF(F332&gt;5,1,0)</f>
        <v>1</v>
      </c>
      <c r="N332" s="16">
        <f t="shared" ref="N332:N395" si="11">IF(G332&gt;E332,1,0)</f>
        <v>0</v>
      </c>
      <c r="O332" s="38"/>
    </row>
    <row r="333" spans="1:15" ht="13.5" thickBot="1">
      <c r="A333" s="3">
        <v>43691</v>
      </c>
      <c r="B333" s="7">
        <v>11</v>
      </c>
      <c r="C333" s="8">
        <v>56524.92578125</v>
      </c>
      <c r="D333" s="8">
        <v>1422.9</v>
      </c>
      <c r="E333" s="8">
        <v>1357.7</v>
      </c>
      <c r="F333" s="8">
        <v>1057.32345247693</v>
      </c>
      <c r="G333" s="8">
        <v>1057.32345247693</v>
      </c>
      <c r="H333" s="8">
        <v>0</v>
      </c>
      <c r="I333" s="9">
        <v>0.18971279061900001</v>
      </c>
      <c r="J333" s="9">
        <v>0.18971279061900001</v>
      </c>
      <c r="K333" s="9">
        <v>0.15587781397100001</v>
      </c>
      <c r="L333" s="9">
        <v>0.15587781397100001</v>
      </c>
      <c r="M333" s="16">
        <f t="shared" si="10"/>
        <v>1</v>
      </c>
      <c r="N333" s="16">
        <f t="shared" si="11"/>
        <v>0</v>
      </c>
      <c r="O333" s="38"/>
    </row>
    <row r="334" spans="1:15" ht="13.5" thickBot="1">
      <c r="A334" s="3">
        <v>43691</v>
      </c>
      <c r="B334" s="7">
        <v>12</v>
      </c>
      <c r="C334" s="8">
        <v>60419.79296875</v>
      </c>
      <c r="D334" s="8">
        <v>1500.1</v>
      </c>
      <c r="E334" s="8">
        <v>1446.2</v>
      </c>
      <c r="F334" s="8">
        <v>1225.49942409661</v>
      </c>
      <c r="G334" s="8">
        <v>1225.49942409661</v>
      </c>
      <c r="H334" s="8">
        <v>0</v>
      </c>
      <c r="I334" s="9">
        <v>0.14250159621299999</v>
      </c>
      <c r="J334" s="9">
        <v>0.14250159621299999</v>
      </c>
      <c r="K334" s="9">
        <v>0.114530656929</v>
      </c>
      <c r="L334" s="9">
        <v>0.114530656929</v>
      </c>
      <c r="M334" s="16">
        <f t="shared" si="10"/>
        <v>1</v>
      </c>
      <c r="N334" s="16">
        <f t="shared" si="11"/>
        <v>0</v>
      </c>
      <c r="O334" s="38"/>
    </row>
    <row r="335" spans="1:15" ht="13.5" thickBot="1">
      <c r="A335" s="3">
        <v>43691</v>
      </c>
      <c r="B335" s="7">
        <v>13</v>
      </c>
      <c r="C335" s="8">
        <v>63828.9140625</v>
      </c>
      <c r="D335" s="8">
        <v>1515.9</v>
      </c>
      <c r="E335" s="8">
        <v>1460.9</v>
      </c>
      <c r="F335" s="8">
        <v>1375.18827693754</v>
      </c>
      <c r="G335" s="8">
        <v>1375.18827693754</v>
      </c>
      <c r="H335" s="8">
        <v>0</v>
      </c>
      <c r="I335" s="9">
        <v>7.3021132880999998E-2</v>
      </c>
      <c r="J335" s="9">
        <v>7.3021132880999998E-2</v>
      </c>
      <c r="K335" s="9">
        <v>4.4479358100999997E-2</v>
      </c>
      <c r="L335" s="9">
        <v>4.4479358100999997E-2</v>
      </c>
      <c r="M335" s="16">
        <f t="shared" si="10"/>
        <v>1</v>
      </c>
      <c r="N335" s="16">
        <f t="shared" si="11"/>
        <v>0</v>
      </c>
      <c r="O335" s="38"/>
    </row>
    <row r="336" spans="1:15" ht="13.5" thickBot="1">
      <c r="A336" s="3">
        <v>43691</v>
      </c>
      <c r="B336" s="7">
        <v>14</v>
      </c>
      <c r="C336" s="8">
        <v>66878.3828125</v>
      </c>
      <c r="D336" s="8">
        <v>1363</v>
      </c>
      <c r="E336" s="8">
        <v>1335.4</v>
      </c>
      <c r="F336" s="8">
        <v>1362.3972590276901</v>
      </c>
      <c r="G336" s="8">
        <v>1362.3972590276901</v>
      </c>
      <c r="H336" s="8">
        <v>0</v>
      </c>
      <c r="I336" s="9">
        <v>3.1278721900000002E-4</v>
      </c>
      <c r="J336" s="9">
        <v>3.1278721900000002E-4</v>
      </c>
      <c r="K336" s="9">
        <v>1.4009994305999999E-2</v>
      </c>
      <c r="L336" s="9">
        <v>1.4009994305999999E-2</v>
      </c>
      <c r="M336" s="16">
        <f t="shared" si="10"/>
        <v>1</v>
      </c>
      <c r="N336" s="16">
        <f t="shared" si="11"/>
        <v>1</v>
      </c>
      <c r="O336" s="38"/>
    </row>
    <row r="337" spans="1:15" ht="13.5" thickBot="1">
      <c r="A337" s="3">
        <v>43691</v>
      </c>
      <c r="B337" s="7">
        <v>15</v>
      </c>
      <c r="C337" s="8">
        <v>69206.5625</v>
      </c>
      <c r="D337" s="8">
        <v>1298.2</v>
      </c>
      <c r="E337" s="8">
        <v>1275.8</v>
      </c>
      <c r="F337" s="8">
        <v>1454.3513927100801</v>
      </c>
      <c r="G337" s="8">
        <v>1454.3513927100801</v>
      </c>
      <c r="H337" s="8">
        <v>0</v>
      </c>
      <c r="I337" s="9">
        <v>8.103341604E-2</v>
      </c>
      <c r="J337" s="9">
        <v>8.103341604E-2</v>
      </c>
      <c r="K337" s="9">
        <v>9.2657702496E-2</v>
      </c>
      <c r="L337" s="9">
        <v>9.2657702496E-2</v>
      </c>
      <c r="M337" s="16">
        <f t="shared" si="10"/>
        <v>1</v>
      </c>
      <c r="N337" s="16">
        <f t="shared" si="11"/>
        <v>1</v>
      </c>
      <c r="O337" s="38"/>
    </row>
    <row r="338" spans="1:15" ht="13.5" thickBot="1">
      <c r="A338" s="3">
        <v>43691</v>
      </c>
      <c r="B338" s="7">
        <v>16</v>
      </c>
      <c r="C338" s="8">
        <v>70741.9375</v>
      </c>
      <c r="D338" s="8">
        <v>1145</v>
      </c>
      <c r="E338" s="8">
        <v>1141.9000000000001</v>
      </c>
      <c r="F338" s="8">
        <v>1174.9169413402301</v>
      </c>
      <c r="G338" s="8">
        <v>1174.9169413402301</v>
      </c>
      <c r="H338" s="8">
        <v>0</v>
      </c>
      <c r="I338" s="9">
        <v>1.5525138214000001E-2</v>
      </c>
      <c r="J338" s="9">
        <v>1.5525138214000001E-2</v>
      </c>
      <c r="K338" s="9">
        <v>1.7133856429000002E-2</v>
      </c>
      <c r="L338" s="9">
        <v>1.7133856429000002E-2</v>
      </c>
      <c r="M338" s="16">
        <f t="shared" si="10"/>
        <v>1</v>
      </c>
      <c r="N338" s="16">
        <f t="shared" si="11"/>
        <v>1</v>
      </c>
      <c r="O338" s="38"/>
    </row>
    <row r="339" spans="1:15" ht="13.5" thickBot="1">
      <c r="A339" s="3">
        <v>43691</v>
      </c>
      <c r="B339" s="7">
        <v>17</v>
      </c>
      <c r="C339" s="8">
        <v>71646.8984375</v>
      </c>
      <c r="D339" s="8">
        <v>1028.4000000000001</v>
      </c>
      <c r="E339" s="8">
        <v>1027.2</v>
      </c>
      <c r="F339" s="8">
        <v>1011.27257760737</v>
      </c>
      <c r="G339" s="8">
        <v>1011.27257760737</v>
      </c>
      <c r="H339" s="8">
        <v>0</v>
      </c>
      <c r="I339" s="9">
        <v>8.8881278630000005E-3</v>
      </c>
      <c r="J339" s="9">
        <v>8.8881278630000005E-3</v>
      </c>
      <c r="K339" s="9">
        <v>8.2653982310000006E-3</v>
      </c>
      <c r="L339" s="9">
        <v>8.2653982310000006E-3</v>
      </c>
      <c r="M339" s="16">
        <f t="shared" si="10"/>
        <v>1</v>
      </c>
      <c r="N339" s="16">
        <f t="shared" si="11"/>
        <v>0</v>
      </c>
      <c r="O339" s="38"/>
    </row>
    <row r="340" spans="1:15" ht="13.5" thickBot="1">
      <c r="A340" s="3">
        <v>43691</v>
      </c>
      <c r="B340" s="7">
        <v>18</v>
      </c>
      <c r="C340" s="8">
        <v>71265.953125</v>
      </c>
      <c r="D340" s="8">
        <v>942.8</v>
      </c>
      <c r="E340" s="8">
        <v>940.9</v>
      </c>
      <c r="F340" s="8">
        <v>709.76048865324901</v>
      </c>
      <c r="G340" s="8">
        <v>709.29155620475603</v>
      </c>
      <c r="H340" s="8">
        <v>-0.46893244849299998</v>
      </c>
      <c r="I340" s="9">
        <v>0.121177189307</v>
      </c>
      <c r="J340" s="9">
        <v>0.120933840864</v>
      </c>
      <c r="K340" s="9">
        <v>0.120191200724</v>
      </c>
      <c r="L340" s="9">
        <v>0.11994785228099999</v>
      </c>
      <c r="M340" s="16">
        <f t="shared" si="10"/>
        <v>1</v>
      </c>
      <c r="N340" s="16">
        <f t="shared" si="11"/>
        <v>0</v>
      </c>
      <c r="O340" s="38"/>
    </row>
    <row r="341" spans="1:15" ht="13.5" thickBot="1">
      <c r="A341" s="3">
        <v>43691</v>
      </c>
      <c r="B341" s="7">
        <v>19</v>
      </c>
      <c r="C341" s="8">
        <v>69370.1875</v>
      </c>
      <c r="D341" s="8">
        <v>714.1</v>
      </c>
      <c r="E341" s="8">
        <v>710.2</v>
      </c>
      <c r="F341" s="8">
        <v>623.48779937869995</v>
      </c>
      <c r="G341" s="8">
        <v>623.48779937869904</v>
      </c>
      <c r="H341" s="8">
        <v>0</v>
      </c>
      <c r="I341" s="9">
        <v>4.7022418588999998E-2</v>
      </c>
      <c r="J341" s="9">
        <v>4.7022418588999998E-2</v>
      </c>
      <c r="K341" s="9">
        <v>4.4998547286000001E-2</v>
      </c>
      <c r="L341" s="9">
        <v>4.4998547286000001E-2</v>
      </c>
      <c r="M341" s="16">
        <f t="shared" si="10"/>
        <v>1</v>
      </c>
      <c r="N341" s="16">
        <f t="shared" si="11"/>
        <v>0</v>
      </c>
      <c r="O341" s="38"/>
    </row>
    <row r="342" spans="1:15" ht="13.5" thickBot="1">
      <c r="A342" s="3">
        <v>43691</v>
      </c>
      <c r="B342" s="7">
        <v>20</v>
      </c>
      <c r="C342" s="8">
        <v>65971.25</v>
      </c>
      <c r="D342" s="8">
        <v>252.1</v>
      </c>
      <c r="E342" s="8">
        <v>249.3</v>
      </c>
      <c r="F342" s="8">
        <v>214.74282218162</v>
      </c>
      <c r="G342" s="8">
        <v>214.74282218162</v>
      </c>
      <c r="H342" s="8">
        <v>0</v>
      </c>
      <c r="I342" s="9">
        <v>1.9386184648000002E-2</v>
      </c>
      <c r="J342" s="9">
        <v>1.9386184648000002E-2</v>
      </c>
      <c r="K342" s="9">
        <v>1.7933148841000002E-2</v>
      </c>
      <c r="L342" s="9">
        <v>1.7933148841000002E-2</v>
      </c>
      <c r="M342" s="16">
        <f t="shared" si="10"/>
        <v>1</v>
      </c>
      <c r="N342" s="16">
        <f t="shared" si="11"/>
        <v>0</v>
      </c>
      <c r="O342" s="38"/>
    </row>
    <row r="343" spans="1:15" ht="13.5" thickBot="1">
      <c r="A343" s="3">
        <v>43691</v>
      </c>
      <c r="B343" s="7">
        <v>21</v>
      </c>
      <c r="C343" s="8">
        <v>63578.1796875</v>
      </c>
      <c r="D343" s="8">
        <v>19.7</v>
      </c>
      <c r="E343" s="8">
        <v>16.7</v>
      </c>
      <c r="F343" s="8">
        <v>5.0007340304049999</v>
      </c>
      <c r="G343" s="8">
        <v>5.0024095858450002</v>
      </c>
      <c r="H343" s="8">
        <v>1.67555544E-3</v>
      </c>
      <c r="I343" s="9">
        <v>7.6271875520000001E-3</v>
      </c>
      <c r="J343" s="9">
        <v>7.6280570669999999E-3</v>
      </c>
      <c r="K343" s="9">
        <v>6.0703634729999999E-3</v>
      </c>
      <c r="L343" s="9">
        <v>6.0712329879999997E-3</v>
      </c>
      <c r="M343" s="16">
        <f t="shared" si="10"/>
        <v>1</v>
      </c>
      <c r="N343" s="16">
        <f t="shared" si="11"/>
        <v>0</v>
      </c>
      <c r="O343" s="38"/>
    </row>
    <row r="344" spans="1:15" ht="13.5" thickBot="1">
      <c r="A344" s="3">
        <v>43691</v>
      </c>
      <c r="B344" s="7">
        <v>22</v>
      </c>
      <c r="C344" s="8">
        <v>60604.49609375</v>
      </c>
      <c r="D344" s="8">
        <v>0</v>
      </c>
      <c r="E344" s="8">
        <v>0</v>
      </c>
      <c r="F344" s="8">
        <v>3.1111112071408198E-5</v>
      </c>
      <c r="G344" s="8">
        <v>3.11111120714083E-5</v>
      </c>
      <c r="H344" s="8">
        <v>0</v>
      </c>
      <c r="I344" s="9">
        <v>1.6144842797824799E-8</v>
      </c>
      <c r="J344" s="9">
        <v>1.61448427978247E-8</v>
      </c>
      <c r="K344" s="9">
        <v>1.6144842797824799E-8</v>
      </c>
      <c r="L344" s="9">
        <v>1.61448427978247E-8</v>
      </c>
      <c r="M344" s="16">
        <f t="shared" si="10"/>
        <v>0</v>
      </c>
      <c r="N344" s="16">
        <f t="shared" si="11"/>
        <v>1</v>
      </c>
      <c r="O344" s="38"/>
    </row>
    <row r="345" spans="1:15" ht="13.5" thickBot="1">
      <c r="A345" s="3">
        <v>43691</v>
      </c>
      <c r="B345" s="7">
        <v>23</v>
      </c>
      <c r="C345" s="8">
        <v>56355.12109375</v>
      </c>
      <c r="D345" s="8">
        <v>0</v>
      </c>
      <c r="E345" s="8">
        <v>0</v>
      </c>
      <c r="F345" s="8">
        <v>0</v>
      </c>
      <c r="G345" s="8">
        <v>0</v>
      </c>
      <c r="H345" s="8">
        <v>0</v>
      </c>
      <c r="I345" s="9">
        <v>0</v>
      </c>
      <c r="J345" s="9">
        <v>0</v>
      </c>
      <c r="K345" s="9">
        <v>0</v>
      </c>
      <c r="L345" s="9">
        <v>0</v>
      </c>
      <c r="M345" s="16">
        <f t="shared" si="10"/>
        <v>0</v>
      </c>
      <c r="N345" s="16">
        <f t="shared" si="11"/>
        <v>0</v>
      </c>
      <c r="O345" s="38"/>
    </row>
    <row r="346" spans="1:15" ht="13.5" thickBot="1">
      <c r="A346" s="3">
        <v>43691</v>
      </c>
      <c r="B346" s="7">
        <v>24</v>
      </c>
      <c r="C346" s="8">
        <v>52021.11328125</v>
      </c>
      <c r="D346" s="8">
        <v>0</v>
      </c>
      <c r="E346" s="8">
        <v>0</v>
      </c>
      <c r="F346" s="8">
        <v>0</v>
      </c>
      <c r="G346" s="8">
        <v>0</v>
      </c>
      <c r="H346" s="8">
        <v>0</v>
      </c>
      <c r="I346" s="9">
        <v>0</v>
      </c>
      <c r="J346" s="9">
        <v>0</v>
      </c>
      <c r="K346" s="9">
        <v>0</v>
      </c>
      <c r="L346" s="9">
        <v>0</v>
      </c>
      <c r="M346" s="16">
        <f t="shared" si="10"/>
        <v>0</v>
      </c>
      <c r="N346" s="16">
        <f t="shared" si="11"/>
        <v>0</v>
      </c>
      <c r="O346" s="38"/>
    </row>
    <row r="347" spans="1:15" ht="13.5" thickBot="1">
      <c r="A347" s="3">
        <v>43692</v>
      </c>
      <c r="B347" s="7">
        <v>1</v>
      </c>
      <c r="C347" s="8">
        <v>48500.48828125</v>
      </c>
      <c r="D347" s="8">
        <v>0</v>
      </c>
      <c r="E347" s="8">
        <v>0</v>
      </c>
      <c r="F347" s="8">
        <v>0</v>
      </c>
      <c r="G347" s="8">
        <v>0</v>
      </c>
      <c r="H347" s="8">
        <v>0</v>
      </c>
      <c r="I347" s="9">
        <v>0</v>
      </c>
      <c r="J347" s="9">
        <v>0</v>
      </c>
      <c r="K347" s="9">
        <v>0</v>
      </c>
      <c r="L347" s="9">
        <v>0</v>
      </c>
      <c r="M347" s="16">
        <f t="shared" si="10"/>
        <v>0</v>
      </c>
      <c r="N347" s="16">
        <f t="shared" si="11"/>
        <v>0</v>
      </c>
      <c r="O347" s="38"/>
    </row>
    <row r="348" spans="1:15" ht="13.5" thickBot="1">
      <c r="A348" s="3">
        <v>43692</v>
      </c>
      <c r="B348" s="7">
        <v>2</v>
      </c>
      <c r="C348" s="8">
        <v>45795.59765625</v>
      </c>
      <c r="D348" s="8">
        <v>0</v>
      </c>
      <c r="E348" s="8">
        <v>0</v>
      </c>
      <c r="F348" s="8">
        <v>0</v>
      </c>
      <c r="G348" s="8">
        <v>0</v>
      </c>
      <c r="H348" s="8">
        <v>0</v>
      </c>
      <c r="I348" s="9">
        <v>0</v>
      </c>
      <c r="J348" s="9">
        <v>0</v>
      </c>
      <c r="K348" s="9">
        <v>0</v>
      </c>
      <c r="L348" s="9">
        <v>0</v>
      </c>
      <c r="M348" s="16">
        <f t="shared" si="10"/>
        <v>0</v>
      </c>
      <c r="N348" s="16">
        <f t="shared" si="11"/>
        <v>0</v>
      </c>
      <c r="O348" s="38"/>
    </row>
    <row r="349" spans="1:15" ht="13.5" thickBot="1">
      <c r="A349" s="3">
        <v>43692</v>
      </c>
      <c r="B349" s="7">
        <v>3</v>
      </c>
      <c r="C349" s="8">
        <v>43922.18359375</v>
      </c>
      <c r="D349" s="8">
        <v>0</v>
      </c>
      <c r="E349" s="8">
        <v>0</v>
      </c>
      <c r="F349" s="8">
        <v>0</v>
      </c>
      <c r="G349" s="8">
        <v>0</v>
      </c>
      <c r="H349" s="8">
        <v>0</v>
      </c>
      <c r="I349" s="9">
        <v>0</v>
      </c>
      <c r="J349" s="9">
        <v>0</v>
      </c>
      <c r="K349" s="9">
        <v>0</v>
      </c>
      <c r="L349" s="9">
        <v>0</v>
      </c>
      <c r="M349" s="16">
        <f t="shared" si="10"/>
        <v>0</v>
      </c>
      <c r="N349" s="16">
        <f t="shared" si="11"/>
        <v>0</v>
      </c>
      <c r="O349" s="38"/>
    </row>
    <row r="350" spans="1:15" ht="13.5" thickBot="1">
      <c r="A350" s="3">
        <v>43692</v>
      </c>
      <c r="B350" s="7">
        <v>4</v>
      </c>
      <c r="C350" s="8">
        <v>42799.79296875</v>
      </c>
      <c r="D350" s="8">
        <v>0</v>
      </c>
      <c r="E350" s="8">
        <v>0</v>
      </c>
      <c r="F350" s="8">
        <v>0</v>
      </c>
      <c r="G350" s="8">
        <v>0</v>
      </c>
      <c r="H350" s="8">
        <v>0</v>
      </c>
      <c r="I350" s="9">
        <v>0</v>
      </c>
      <c r="J350" s="9">
        <v>0</v>
      </c>
      <c r="K350" s="9">
        <v>0</v>
      </c>
      <c r="L350" s="9">
        <v>0</v>
      </c>
      <c r="M350" s="16">
        <f t="shared" si="10"/>
        <v>0</v>
      </c>
      <c r="N350" s="16">
        <f t="shared" si="11"/>
        <v>0</v>
      </c>
      <c r="O350" s="38"/>
    </row>
    <row r="351" spans="1:15" ht="13.5" thickBot="1">
      <c r="A351" s="3">
        <v>43692</v>
      </c>
      <c r="B351" s="7">
        <v>5</v>
      </c>
      <c r="C351" s="8">
        <v>42534.03125</v>
      </c>
      <c r="D351" s="8">
        <v>0</v>
      </c>
      <c r="E351" s="8">
        <v>0</v>
      </c>
      <c r="F351" s="8">
        <v>0</v>
      </c>
      <c r="G351" s="8">
        <v>0</v>
      </c>
      <c r="H351" s="8">
        <v>0</v>
      </c>
      <c r="I351" s="9">
        <v>0</v>
      </c>
      <c r="J351" s="9">
        <v>0</v>
      </c>
      <c r="K351" s="9">
        <v>0</v>
      </c>
      <c r="L351" s="9">
        <v>0</v>
      </c>
      <c r="M351" s="16">
        <f t="shared" si="10"/>
        <v>0</v>
      </c>
      <c r="N351" s="16">
        <f t="shared" si="11"/>
        <v>0</v>
      </c>
      <c r="O351" s="38"/>
    </row>
    <row r="352" spans="1:15" ht="13.5" thickBot="1">
      <c r="A352" s="3">
        <v>43692</v>
      </c>
      <c r="B352" s="7">
        <v>6</v>
      </c>
      <c r="C352" s="8">
        <v>43543.33984375</v>
      </c>
      <c r="D352" s="8">
        <v>0</v>
      </c>
      <c r="E352" s="8">
        <v>0</v>
      </c>
      <c r="F352" s="8">
        <v>0</v>
      </c>
      <c r="G352" s="8">
        <v>0</v>
      </c>
      <c r="H352" s="8">
        <v>0</v>
      </c>
      <c r="I352" s="9">
        <v>0</v>
      </c>
      <c r="J352" s="9">
        <v>0</v>
      </c>
      <c r="K352" s="9">
        <v>0</v>
      </c>
      <c r="L352" s="9">
        <v>0</v>
      </c>
      <c r="M352" s="16">
        <f t="shared" si="10"/>
        <v>0</v>
      </c>
      <c r="N352" s="16">
        <f t="shared" si="11"/>
        <v>0</v>
      </c>
      <c r="O352" s="38"/>
    </row>
    <row r="353" spans="1:15" ht="13.5" thickBot="1">
      <c r="A353" s="3">
        <v>43692</v>
      </c>
      <c r="B353" s="7">
        <v>7</v>
      </c>
      <c r="C353" s="8">
        <v>45555.49609375</v>
      </c>
      <c r="D353" s="8">
        <v>0</v>
      </c>
      <c r="E353" s="8">
        <v>0</v>
      </c>
      <c r="F353" s="8">
        <v>0</v>
      </c>
      <c r="G353" s="8">
        <v>0</v>
      </c>
      <c r="H353" s="8">
        <v>0</v>
      </c>
      <c r="I353" s="9">
        <v>0</v>
      </c>
      <c r="J353" s="9">
        <v>0</v>
      </c>
      <c r="K353" s="9">
        <v>0</v>
      </c>
      <c r="L353" s="9">
        <v>0</v>
      </c>
      <c r="M353" s="16">
        <f t="shared" si="10"/>
        <v>0</v>
      </c>
      <c r="N353" s="16">
        <f t="shared" si="11"/>
        <v>0</v>
      </c>
      <c r="O353" s="38"/>
    </row>
    <row r="354" spans="1:15" ht="13.5" thickBot="1">
      <c r="A354" s="3">
        <v>43692</v>
      </c>
      <c r="B354" s="7">
        <v>8</v>
      </c>
      <c r="C354" s="8">
        <v>46201.34765625</v>
      </c>
      <c r="D354" s="8">
        <v>56.2</v>
      </c>
      <c r="E354" s="8">
        <v>49.1</v>
      </c>
      <c r="F354" s="8">
        <v>59.437678310232997</v>
      </c>
      <c r="G354" s="8">
        <v>59.437678310232997</v>
      </c>
      <c r="H354" s="8">
        <v>0</v>
      </c>
      <c r="I354" s="9">
        <v>1.6801651840000001E-3</v>
      </c>
      <c r="J354" s="9">
        <v>1.6801651840000001E-3</v>
      </c>
      <c r="K354" s="9">
        <v>5.3646488370000002E-3</v>
      </c>
      <c r="L354" s="9">
        <v>5.3646488370000002E-3</v>
      </c>
      <c r="M354" s="16">
        <f t="shared" si="10"/>
        <v>1</v>
      </c>
      <c r="N354" s="16">
        <f t="shared" si="11"/>
        <v>1</v>
      </c>
      <c r="O354" s="38"/>
    </row>
    <row r="355" spans="1:15" ht="13.5" thickBot="1">
      <c r="A355" s="3">
        <v>43692</v>
      </c>
      <c r="B355" s="7">
        <v>9</v>
      </c>
      <c r="C355" s="8">
        <v>48310.88671875</v>
      </c>
      <c r="D355" s="8">
        <v>668.2</v>
      </c>
      <c r="E355" s="8">
        <v>665.6</v>
      </c>
      <c r="F355" s="8">
        <v>602.65016274834704</v>
      </c>
      <c r="G355" s="8">
        <v>602.65016274834704</v>
      </c>
      <c r="H355" s="8">
        <v>0</v>
      </c>
      <c r="I355" s="9">
        <v>3.4016521665999999E-2</v>
      </c>
      <c r="J355" s="9">
        <v>3.4016521665999999E-2</v>
      </c>
      <c r="K355" s="9">
        <v>3.2667274130999999E-2</v>
      </c>
      <c r="L355" s="9">
        <v>3.2667274130999999E-2</v>
      </c>
      <c r="M355" s="16">
        <f t="shared" si="10"/>
        <v>1</v>
      </c>
      <c r="N355" s="16">
        <f t="shared" si="11"/>
        <v>0</v>
      </c>
      <c r="O355" s="38"/>
    </row>
    <row r="356" spans="1:15" ht="13.5" thickBot="1">
      <c r="A356" s="3">
        <v>43692</v>
      </c>
      <c r="B356" s="7">
        <v>10</v>
      </c>
      <c r="C356" s="8">
        <v>52060.98828125</v>
      </c>
      <c r="D356" s="8">
        <v>1432.7</v>
      </c>
      <c r="E356" s="8">
        <v>1426.5</v>
      </c>
      <c r="F356" s="8">
        <v>1300.21397598055</v>
      </c>
      <c r="G356" s="8">
        <v>1300.21397598055</v>
      </c>
      <c r="H356" s="8">
        <v>0</v>
      </c>
      <c r="I356" s="9">
        <v>6.8752477436000006E-2</v>
      </c>
      <c r="J356" s="9">
        <v>6.8752477436000006E-2</v>
      </c>
      <c r="K356" s="9">
        <v>6.5535041005999994E-2</v>
      </c>
      <c r="L356" s="9">
        <v>6.5535041005999994E-2</v>
      </c>
      <c r="M356" s="16">
        <f t="shared" si="10"/>
        <v>1</v>
      </c>
      <c r="N356" s="16">
        <f t="shared" si="11"/>
        <v>0</v>
      </c>
      <c r="O356" s="38"/>
    </row>
    <row r="357" spans="1:15" ht="13.5" thickBot="1">
      <c r="A357" s="3">
        <v>43692</v>
      </c>
      <c r="B357" s="7">
        <v>11</v>
      </c>
      <c r="C357" s="8">
        <v>56472.1484375</v>
      </c>
      <c r="D357" s="8">
        <v>1616.1</v>
      </c>
      <c r="E357" s="8">
        <v>1609</v>
      </c>
      <c r="F357" s="8">
        <v>1499.13834353886</v>
      </c>
      <c r="G357" s="8">
        <v>1499.13834353886</v>
      </c>
      <c r="H357" s="8">
        <v>0</v>
      </c>
      <c r="I357" s="9">
        <v>6.0696241028000003E-2</v>
      </c>
      <c r="J357" s="9">
        <v>6.0696241028000003E-2</v>
      </c>
      <c r="K357" s="9">
        <v>5.7011757374000001E-2</v>
      </c>
      <c r="L357" s="9">
        <v>5.7011757374000001E-2</v>
      </c>
      <c r="M357" s="16">
        <f t="shared" si="10"/>
        <v>1</v>
      </c>
      <c r="N357" s="16">
        <f t="shared" si="11"/>
        <v>0</v>
      </c>
      <c r="O357" s="38"/>
    </row>
    <row r="358" spans="1:15" ht="13.5" thickBot="1">
      <c r="A358" s="3">
        <v>43692</v>
      </c>
      <c r="B358" s="7">
        <v>12</v>
      </c>
      <c r="C358" s="8">
        <v>60864.48046875</v>
      </c>
      <c r="D358" s="8">
        <v>1657</v>
      </c>
      <c r="E358" s="8">
        <v>1649.4</v>
      </c>
      <c r="F358" s="8">
        <v>1567.1363708496101</v>
      </c>
      <c r="G358" s="8">
        <v>1567.1363708496101</v>
      </c>
      <c r="H358" s="8">
        <v>0</v>
      </c>
      <c r="I358" s="9">
        <v>4.6633953892E-2</v>
      </c>
      <c r="J358" s="9">
        <v>4.6633953892E-2</v>
      </c>
      <c r="K358" s="9">
        <v>4.2689999558999998E-2</v>
      </c>
      <c r="L358" s="9">
        <v>4.2689999558999998E-2</v>
      </c>
      <c r="M358" s="16">
        <f t="shared" si="10"/>
        <v>1</v>
      </c>
      <c r="N358" s="16">
        <f t="shared" si="11"/>
        <v>0</v>
      </c>
      <c r="O358" s="38"/>
    </row>
    <row r="359" spans="1:15" ht="13.5" thickBot="1">
      <c r="A359" s="3">
        <v>43692</v>
      </c>
      <c r="B359" s="7">
        <v>13</v>
      </c>
      <c r="C359" s="8">
        <v>64774.75</v>
      </c>
      <c r="D359" s="8">
        <v>1651.9</v>
      </c>
      <c r="E359" s="8">
        <v>1643.8</v>
      </c>
      <c r="F359" s="8">
        <v>1572.13391951932</v>
      </c>
      <c r="G359" s="8">
        <v>1572.13391951932</v>
      </c>
      <c r="H359" s="8">
        <v>0</v>
      </c>
      <c r="I359" s="9">
        <v>4.1393918256000001E-2</v>
      </c>
      <c r="J359" s="9">
        <v>4.1393918256000001E-2</v>
      </c>
      <c r="K359" s="9">
        <v>3.7190493243E-2</v>
      </c>
      <c r="L359" s="9">
        <v>3.7190493243E-2</v>
      </c>
      <c r="M359" s="16">
        <f t="shared" si="10"/>
        <v>1</v>
      </c>
      <c r="N359" s="16">
        <f t="shared" si="11"/>
        <v>0</v>
      </c>
      <c r="O359" s="38"/>
    </row>
    <row r="360" spans="1:15" ht="13.5" thickBot="1">
      <c r="A360" s="3">
        <v>43692</v>
      </c>
      <c r="B360" s="7">
        <v>14</v>
      </c>
      <c r="C360" s="8">
        <v>67702.484375</v>
      </c>
      <c r="D360" s="8">
        <v>1574.3</v>
      </c>
      <c r="E360" s="8">
        <v>1566.4</v>
      </c>
      <c r="F360" s="8">
        <v>1523.9770296173599</v>
      </c>
      <c r="G360" s="8">
        <v>1523.9770296173599</v>
      </c>
      <c r="H360" s="8">
        <v>0</v>
      </c>
      <c r="I360" s="9">
        <v>2.6114670669999999E-2</v>
      </c>
      <c r="J360" s="9">
        <v>2.6114670669999999E-2</v>
      </c>
      <c r="K360" s="9">
        <v>2.2015033928999998E-2</v>
      </c>
      <c r="L360" s="9">
        <v>2.2015033928999998E-2</v>
      </c>
      <c r="M360" s="16">
        <f t="shared" si="10"/>
        <v>1</v>
      </c>
      <c r="N360" s="16">
        <f t="shared" si="11"/>
        <v>0</v>
      </c>
      <c r="O360" s="38"/>
    </row>
    <row r="361" spans="1:15" ht="13.5" thickBot="1">
      <c r="A361" s="3">
        <v>43692</v>
      </c>
      <c r="B361" s="7">
        <v>15</v>
      </c>
      <c r="C361" s="8">
        <v>69703.2109375</v>
      </c>
      <c r="D361" s="8">
        <v>1522.9</v>
      </c>
      <c r="E361" s="8">
        <v>1515.1</v>
      </c>
      <c r="F361" s="8">
        <v>1513.6891866973999</v>
      </c>
      <c r="G361" s="8">
        <v>1513.6891866973999</v>
      </c>
      <c r="H361" s="8">
        <v>0</v>
      </c>
      <c r="I361" s="9">
        <v>4.7798719780000002E-3</v>
      </c>
      <c r="J361" s="9">
        <v>4.7798719780000002E-3</v>
      </c>
      <c r="K361" s="9">
        <v>7.3212937300000001E-4</v>
      </c>
      <c r="L361" s="9">
        <v>7.3212937300000001E-4</v>
      </c>
      <c r="M361" s="16">
        <f t="shared" si="10"/>
        <v>1</v>
      </c>
      <c r="N361" s="16">
        <f t="shared" si="11"/>
        <v>0</v>
      </c>
      <c r="O361" s="38"/>
    </row>
    <row r="362" spans="1:15" ht="13.5" thickBot="1">
      <c r="A362" s="3">
        <v>43692</v>
      </c>
      <c r="B362" s="7">
        <v>16</v>
      </c>
      <c r="C362" s="8">
        <v>70841.75</v>
      </c>
      <c r="D362" s="8">
        <v>1417.1</v>
      </c>
      <c r="E362" s="8">
        <v>1409.6</v>
      </c>
      <c r="F362" s="8">
        <v>1359.5785178067999</v>
      </c>
      <c r="G362" s="8">
        <v>1359.5785178067999</v>
      </c>
      <c r="H362" s="8">
        <v>0</v>
      </c>
      <c r="I362" s="9">
        <v>2.9850276177E-2</v>
      </c>
      <c r="J362" s="9">
        <v>2.9850276177E-2</v>
      </c>
      <c r="K362" s="9">
        <v>2.5958215978999999E-2</v>
      </c>
      <c r="L362" s="9">
        <v>2.5958215978999999E-2</v>
      </c>
      <c r="M362" s="16">
        <f t="shared" si="10"/>
        <v>1</v>
      </c>
      <c r="N362" s="16">
        <f t="shared" si="11"/>
        <v>0</v>
      </c>
      <c r="O362" s="38"/>
    </row>
    <row r="363" spans="1:15" ht="13.5" thickBot="1">
      <c r="A363" s="3">
        <v>43692</v>
      </c>
      <c r="B363" s="7">
        <v>17</v>
      </c>
      <c r="C363" s="8">
        <v>70968.953125</v>
      </c>
      <c r="D363" s="8">
        <v>1302.5999999999999</v>
      </c>
      <c r="E363" s="8">
        <v>1296.0999999999999</v>
      </c>
      <c r="F363" s="8">
        <v>1217.4489991539101</v>
      </c>
      <c r="G363" s="8">
        <v>1217.4489991539101</v>
      </c>
      <c r="H363" s="8">
        <v>0</v>
      </c>
      <c r="I363" s="9">
        <v>4.4188376151999997E-2</v>
      </c>
      <c r="J363" s="9">
        <v>4.4188376151999997E-2</v>
      </c>
      <c r="K363" s="9">
        <v>4.0815257314999999E-2</v>
      </c>
      <c r="L363" s="9">
        <v>4.0815257314999999E-2</v>
      </c>
      <c r="M363" s="16">
        <f t="shared" si="10"/>
        <v>1</v>
      </c>
      <c r="N363" s="16">
        <f t="shared" si="11"/>
        <v>0</v>
      </c>
      <c r="O363" s="38"/>
    </row>
    <row r="364" spans="1:15" ht="13.5" thickBot="1">
      <c r="A364" s="3">
        <v>43692</v>
      </c>
      <c r="B364" s="7">
        <v>18</v>
      </c>
      <c r="C364" s="8">
        <v>70448.796875</v>
      </c>
      <c r="D364" s="8">
        <v>1156.5999999999999</v>
      </c>
      <c r="E364" s="8">
        <v>1151.2</v>
      </c>
      <c r="F364" s="8">
        <v>1142.90569564462</v>
      </c>
      <c r="G364" s="8">
        <v>1142.90569564462</v>
      </c>
      <c r="H364" s="8">
        <v>0</v>
      </c>
      <c r="I364" s="9">
        <v>7.106540921E-3</v>
      </c>
      <c r="J364" s="9">
        <v>7.106540921E-3</v>
      </c>
      <c r="K364" s="9">
        <v>4.3042575790000004E-3</v>
      </c>
      <c r="L364" s="9">
        <v>4.3042575790000004E-3</v>
      </c>
      <c r="M364" s="16">
        <f t="shared" si="10"/>
        <v>1</v>
      </c>
      <c r="N364" s="16">
        <f t="shared" si="11"/>
        <v>0</v>
      </c>
      <c r="O364" s="38"/>
    </row>
    <row r="365" spans="1:15" ht="13.5" thickBot="1">
      <c r="A365" s="3">
        <v>43692</v>
      </c>
      <c r="B365" s="7">
        <v>19</v>
      </c>
      <c r="C365" s="8">
        <v>69476.4453125</v>
      </c>
      <c r="D365" s="8">
        <v>869.2</v>
      </c>
      <c r="E365" s="8">
        <v>864.8</v>
      </c>
      <c r="F365" s="8">
        <v>765.66686616904201</v>
      </c>
      <c r="G365" s="8">
        <v>765.66686616904201</v>
      </c>
      <c r="H365" s="8">
        <v>0</v>
      </c>
      <c r="I365" s="9">
        <v>5.3727625235999998E-2</v>
      </c>
      <c r="J365" s="9">
        <v>5.3727625235999998E-2</v>
      </c>
      <c r="K365" s="9">
        <v>5.1444283254000002E-2</v>
      </c>
      <c r="L365" s="9">
        <v>5.1444283254000002E-2</v>
      </c>
      <c r="M365" s="16">
        <f t="shared" si="10"/>
        <v>1</v>
      </c>
      <c r="N365" s="16">
        <f t="shared" si="11"/>
        <v>0</v>
      </c>
      <c r="O365" s="38"/>
    </row>
    <row r="366" spans="1:15" ht="13.5" thickBot="1">
      <c r="A366" s="3">
        <v>43692</v>
      </c>
      <c r="B366" s="7">
        <v>20</v>
      </c>
      <c r="C366" s="8">
        <v>67300.5078125</v>
      </c>
      <c r="D366" s="8">
        <v>293</v>
      </c>
      <c r="E366" s="8">
        <v>287.8</v>
      </c>
      <c r="F366" s="8">
        <v>374.135344942394</v>
      </c>
      <c r="G366" s="8">
        <v>374.135344942394</v>
      </c>
      <c r="H366" s="8">
        <v>0</v>
      </c>
      <c r="I366" s="9">
        <v>4.2104486218000003E-2</v>
      </c>
      <c r="J366" s="9">
        <v>4.2104486218000003E-2</v>
      </c>
      <c r="K366" s="9">
        <v>4.4802981287999998E-2</v>
      </c>
      <c r="L366" s="9">
        <v>4.4802981287999998E-2</v>
      </c>
      <c r="M366" s="16">
        <f t="shared" si="10"/>
        <v>1</v>
      </c>
      <c r="N366" s="16">
        <f t="shared" si="11"/>
        <v>1</v>
      </c>
      <c r="O366" s="38"/>
    </row>
    <row r="367" spans="1:15" ht="13.5" thickBot="1">
      <c r="A367" s="3">
        <v>43692</v>
      </c>
      <c r="B367" s="7">
        <v>21</v>
      </c>
      <c r="C367" s="8">
        <v>65210.0390625</v>
      </c>
      <c r="D367" s="8">
        <v>23.4</v>
      </c>
      <c r="E367" s="8">
        <v>19.899999999999999</v>
      </c>
      <c r="F367" s="8">
        <v>14.035961572623</v>
      </c>
      <c r="G367" s="8">
        <v>14.037211572536</v>
      </c>
      <c r="H367" s="8">
        <v>1.2499999129999999E-3</v>
      </c>
      <c r="I367" s="9">
        <v>4.8587381559999998E-3</v>
      </c>
      <c r="J367" s="9">
        <v>4.859386833E-3</v>
      </c>
      <c r="K367" s="9">
        <v>3.0424433969999999E-3</v>
      </c>
      <c r="L367" s="9">
        <v>3.043092074E-3</v>
      </c>
      <c r="M367" s="16">
        <f t="shared" si="10"/>
        <v>1</v>
      </c>
      <c r="N367" s="16">
        <f t="shared" si="11"/>
        <v>0</v>
      </c>
      <c r="O367" s="38"/>
    </row>
    <row r="368" spans="1:15" ht="13.5" thickBot="1">
      <c r="A368" s="3">
        <v>43692</v>
      </c>
      <c r="B368" s="7">
        <v>22</v>
      </c>
      <c r="C368" s="8">
        <v>62461.38671875</v>
      </c>
      <c r="D368" s="8">
        <v>0</v>
      </c>
      <c r="E368" s="8">
        <v>0</v>
      </c>
      <c r="F368" s="8">
        <v>0</v>
      </c>
      <c r="G368" s="8">
        <v>7.3333328279356197E-5</v>
      </c>
      <c r="H368" s="8">
        <v>7.3333328279356197E-5</v>
      </c>
      <c r="I368" s="9">
        <v>3.8055697083215501E-8</v>
      </c>
      <c r="J368" s="9">
        <v>0</v>
      </c>
      <c r="K368" s="9">
        <v>3.8055697083215501E-8</v>
      </c>
      <c r="L368" s="9">
        <v>0</v>
      </c>
      <c r="M368" s="16">
        <f t="shared" si="10"/>
        <v>0</v>
      </c>
      <c r="N368" s="16">
        <f t="shared" si="11"/>
        <v>1</v>
      </c>
      <c r="O368" s="38"/>
    </row>
    <row r="369" spans="1:15" ht="13.5" thickBot="1">
      <c r="A369" s="3">
        <v>43692</v>
      </c>
      <c r="B369" s="7">
        <v>23</v>
      </c>
      <c r="C369" s="8">
        <v>58066.015625</v>
      </c>
      <c r="D369" s="8">
        <v>0</v>
      </c>
      <c r="E369" s="8">
        <v>0</v>
      </c>
      <c r="F369" s="8">
        <v>0</v>
      </c>
      <c r="G369" s="8">
        <v>0</v>
      </c>
      <c r="H369" s="8">
        <v>0</v>
      </c>
      <c r="I369" s="9">
        <v>0</v>
      </c>
      <c r="J369" s="9">
        <v>0</v>
      </c>
      <c r="K369" s="9">
        <v>0</v>
      </c>
      <c r="L369" s="9">
        <v>0</v>
      </c>
      <c r="M369" s="16">
        <f t="shared" si="10"/>
        <v>0</v>
      </c>
      <c r="N369" s="16">
        <f t="shared" si="11"/>
        <v>0</v>
      </c>
      <c r="O369" s="38"/>
    </row>
    <row r="370" spans="1:15" ht="13.5" thickBot="1">
      <c r="A370" s="3">
        <v>43692</v>
      </c>
      <c r="B370" s="7">
        <v>24</v>
      </c>
      <c r="C370" s="8">
        <v>53711.33984375</v>
      </c>
      <c r="D370" s="8">
        <v>0</v>
      </c>
      <c r="E370" s="8">
        <v>0</v>
      </c>
      <c r="F370" s="8">
        <v>0</v>
      </c>
      <c r="G370" s="8">
        <v>0</v>
      </c>
      <c r="H370" s="8">
        <v>0</v>
      </c>
      <c r="I370" s="9">
        <v>0</v>
      </c>
      <c r="J370" s="9">
        <v>0</v>
      </c>
      <c r="K370" s="9">
        <v>0</v>
      </c>
      <c r="L370" s="9">
        <v>0</v>
      </c>
      <c r="M370" s="16">
        <f t="shared" si="10"/>
        <v>0</v>
      </c>
      <c r="N370" s="16">
        <f t="shared" si="11"/>
        <v>0</v>
      </c>
      <c r="O370" s="38"/>
    </row>
    <row r="371" spans="1:15" ht="13.5" thickBot="1">
      <c r="A371" s="3">
        <v>43693</v>
      </c>
      <c r="B371" s="7">
        <v>1</v>
      </c>
      <c r="C371" s="8">
        <v>50109.92578125</v>
      </c>
      <c r="D371" s="8">
        <v>0</v>
      </c>
      <c r="E371" s="8">
        <v>0</v>
      </c>
      <c r="F371" s="8">
        <v>0</v>
      </c>
      <c r="G371" s="8">
        <v>0</v>
      </c>
      <c r="H371" s="8">
        <v>0</v>
      </c>
      <c r="I371" s="9">
        <v>0</v>
      </c>
      <c r="J371" s="9">
        <v>0</v>
      </c>
      <c r="K371" s="9">
        <v>0</v>
      </c>
      <c r="L371" s="9">
        <v>0</v>
      </c>
      <c r="M371" s="16">
        <f t="shared" si="10"/>
        <v>0</v>
      </c>
      <c r="N371" s="16">
        <f t="shared" si="11"/>
        <v>0</v>
      </c>
      <c r="O371" s="38"/>
    </row>
    <row r="372" spans="1:15" ht="13.5" thickBot="1">
      <c r="A372" s="3">
        <v>43693</v>
      </c>
      <c r="B372" s="7">
        <v>2</v>
      </c>
      <c r="C372" s="8">
        <v>47579.859375</v>
      </c>
      <c r="D372" s="8">
        <v>0</v>
      </c>
      <c r="E372" s="8">
        <v>0</v>
      </c>
      <c r="F372" s="8">
        <v>0</v>
      </c>
      <c r="G372" s="8">
        <v>0</v>
      </c>
      <c r="H372" s="8">
        <v>0</v>
      </c>
      <c r="I372" s="9">
        <v>0</v>
      </c>
      <c r="J372" s="9">
        <v>0</v>
      </c>
      <c r="K372" s="9">
        <v>0</v>
      </c>
      <c r="L372" s="9">
        <v>0</v>
      </c>
      <c r="M372" s="16">
        <f t="shared" si="10"/>
        <v>0</v>
      </c>
      <c r="N372" s="16">
        <f t="shared" si="11"/>
        <v>0</v>
      </c>
      <c r="O372" s="38"/>
    </row>
    <row r="373" spans="1:15" ht="13.5" thickBot="1">
      <c r="A373" s="3">
        <v>43693</v>
      </c>
      <c r="B373" s="7">
        <v>3</v>
      </c>
      <c r="C373" s="8">
        <v>45587.24609375</v>
      </c>
      <c r="D373" s="8">
        <v>0</v>
      </c>
      <c r="E373" s="8">
        <v>0</v>
      </c>
      <c r="F373" s="8">
        <v>0</v>
      </c>
      <c r="G373" s="8">
        <v>0</v>
      </c>
      <c r="H373" s="8">
        <v>0</v>
      </c>
      <c r="I373" s="9">
        <v>0</v>
      </c>
      <c r="J373" s="9">
        <v>0</v>
      </c>
      <c r="K373" s="9">
        <v>0</v>
      </c>
      <c r="L373" s="9">
        <v>0</v>
      </c>
      <c r="M373" s="16">
        <f t="shared" si="10"/>
        <v>0</v>
      </c>
      <c r="N373" s="16">
        <f t="shared" si="11"/>
        <v>0</v>
      </c>
      <c r="O373" s="38"/>
    </row>
    <row r="374" spans="1:15" ht="13.5" thickBot="1">
      <c r="A374" s="3">
        <v>43693</v>
      </c>
      <c r="B374" s="7">
        <v>4</v>
      </c>
      <c r="C374" s="8">
        <v>44384.38671875</v>
      </c>
      <c r="D374" s="8">
        <v>0</v>
      </c>
      <c r="E374" s="8">
        <v>0</v>
      </c>
      <c r="F374" s="8">
        <v>0</v>
      </c>
      <c r="G374" s="8">
        <v>0</v>
      </c>
      <c r="H374" s="8">
        <v>0</v>
      </c>
      <c r="I374" s="9">
        <v>0</v>
      </c>
      <c r="J374" s="9">
        <v>0</v>
      </c>
      <c r="K374" s="9">
        <v>0</v>
      </c>
      <c r="L374" s="9">
        <v>0</v>
      </c>
      <c r="M374" s="16">
        <f t="shared" si="10"/>
        <v>0</v>
      </c>
      <c r="N374" s="16">
        <f t="shared" si="11"/>
        <v>0</v>
      </c>
      <c r="O374" s="38"/>
    </row>
    <row r="375" spans="1:15" ht="13.5" thickBot="1">
      <c r="A375" s="3">
        <v>43693</v>
      </c>
      <c r="B375" s="7">
        <v>5</v>
      </c>
      <c r="C375" s="8">
        <v>44122.7890625</v>
      </c>
      <c r="D375" s="8">
        <v>0</v>
      </c>
      <c r="E375" s="8">
        <v>0</v>
      </c>
      <c r="F375" s="8">
        <v>0</v>
      </c>
      <c r="G375" s="8">
        <v>0</v>
      </c>
      <c r="H375" s="8">
        <v>0</v>
      </c>
      <c r="I375" s="9">
        <v>0</v>
      </c>
      <c r="J375" s="9">
        <v>0</v>
      </c>
      <c r="K375" s="9">
        <v>0</v>
      </c>
      <c r="L375" s="9">
        <v>0</v>
      </c>
      <c r="M375" s="16">
        <f t="shared" si="10"/>
        <v>0</v>
      </c>
      <c r="N375" s="16">
        <f t="shared" si="11"/>
        <v>0</v>
      </c>
      <c r="O375" s="38"/>
    </row>
    <row r="376" spans="1:15" ht="13.5" thickBot="1">
      <c r="A376" s="3">
        <v>43693</v>
      </c>
      <c r="B376" s="7">
        <v>6</v>
      </c>
      <c r="C376" s="8">
        <v>45116.5390625</v>
      </c>
      <c r="D376" s="8">
        <v>0</v>
      </c>
      <c r="E376" s="8">
        <v>0</v>
      </c>
      <c r="F376" s="8">
        <v>0</v>
      </c>
      <c r="G376" s="8">
        <v>0</v>
      </c>
      <c r="H376" s="8">
        <v>0</v>
      </c>
      <c r="I376" s="9">
        <v>0</v>
      </c>
      <c r="J376" s="9">
        <v>0</v>
      </c>
      <c r="K376" s="9">
        <v>0</v>
      </c>
      <c r="L376" s="9">
        <v>0</v>
      </c>
      <c r="M376" s="16">
        <f t="shared" si="10"/>
        <v>0</v>
      </c>
      <c r="N376" s="16">
        <f t="shared" si="11"/>
        <v>0</v>
      </c>
      <c r="O376" s="38"/>
    </row>
    <row r="377" spans="1:15" ht="13.5" thickBot="1">
      <c r="A377" s="3">
        <v>43693</v>
      </c>
      <c r="B377" s="7">
        <v>7</v>
      </c>
      <c r="C377" s="8">
        <v>46851.69140625</v>
      </c>
      <c r="D377" s="8">
        <v>0</v>
      </c>
      <c r="E377" s="8">
        <v>0</v>
      </c>
      <c r="F377" s="8">
        <v>1.6666667328940401E-5</v>
      </c>
      <c r="G377" s="8">
        <v>1.6666667328940401E-5</v>
      </c>
      <c r="H377" s="8">
        <v>0</v>
      </c>
      <c r="I377" s="9">
        <v>8.6490230041205995E-9</v>
      </c>
      <c r="J377" s="9">
        <v>8.6490230041205995E-9</v>
      </c>
      <c r="K377" s="9">
        <v>8.6490230041205995E-9</v>
      </c>
      <c r="L377" s="9">
        <v>8.6490230041205995E-9</v>
      </c>
      <c r="M377" s="16">
        <f t="shared" si="10"/>
        <v>0</v>
      </c>
      <c r="N377" s="16">
        <f t="shared" si="11"/>
        <v>1</v>
      </c>
      <c r="O377" s="38"/>
    </row>
    <row r="378" spans="1:15" ht="13.5" thickBot="1">
      <c r="A378" s="3">
        <v>43693</v>
      </c>
      <c r="B378" s="7">
        <v>8</v>
      </c>
      <c r="C378" s="8">
        <v>47440.34375</v>
      </c>
      <c r="D378" s="8">
        <v>62</v>
      </c>
      <c r="E378" s="8">
        <v>55.8</v>
      </c>
      <c r="F378" s="8">
        <v>66.930204198976</v>
      </c>
      <c r="G378" s="8">
        <v>66.930204198976</v>
      </c>
      <c r="H378" s="8">
        <v>0</v>
      </c>
      <c r="I378" s="9">
        <v>2.55848687E-3</v>
      </c>
      <c r="J378" s="9">
        <v>2.55848687E-3</v>
      </c>
      <c r="K378" s="9">
        <v>5.7759232989999998E-3</v>
      </c>
      <c r="L378" s="9">
        <v>5.7759232989999998E-3</v>
      </c>
      <c r="M378" s="16">
        <f t="shared" si="10"/>
        <v>1</v>
      </c>
      <c r="N378" s="16">
        <f t="shared" si="11"/>
        <v>1</v>
      </c>
      <c r="O378" s="38"/>
    </row>
    <row r="379" spans="1:15" ht="13.5" thickBot="1">
      <c r="A379" s="3">
        <v>43693</v>
      </c>
      <c r="B379" s="7">
        <v>9</v>
      </c>
      <c r="C379" s="8">
        <v>49752.0625</v>
      </c>
      <c r="D379" s="8">
        <v>691.6</v>
      </c>
      <c r="E379" s="8">
        <v>676.8</v>
      </c>
      <c r="F379" s="8">
        <v>726.19326703680895</v>
      </c>
      <c r="G379" s="8">
        <v>726.19326703680804</v>
      </c>
      <c r="H379" s="8">
        <v>0</v>
      </c>
      <c r="I379" s="9">
        <v>1.7951877028999998E-2</v>
      </c>
      <c r="J379" s="9">
        <v>1.7951877028999998E-2</v>
      </c>
      <c r="K379" s="9">
        <v>2.5632209151999999E-2</v>
      </c>
      <c r="L379" s="9">
        <v>2.5632209151999999E-2</v>
      </c>
      <c r="M379" s="16">
        <f t="shared" si="10"/>
        <v>1</v>
      </c>
      <c r="N379" s="16">
        <f t="shared" si="11"/>
        <v>1</v>
      </c>
      <c r="O379" s="38"/>
    </row>
    <row r="380" spans="1:15" ht="13.5" thickBot="1">
      <c r="A380" s="3">
        <v>43693</v>
      </c>
      <c r="B380" s="7">
        <v>10</v>
      </c>
      <c r="C380" s="8">
        <v>53526.4921875</v>
      </c>
      <c r="D380" s="8">
        <v>1480.9</v>
      </c>
      <c r="E380" s="8">
        <v>1426.5</v>
      </c>
      <c r="F380" s="8">
        <v>1368.7884307127499</v>
      </c>
      <c r="G380" s="8">
        <v>1368.7884307127499</v>
      </c>
      <c r="H380" s="8">
        <v>0</v>
      </c>
      <c r="I380" s="9">
        <v>5.8179330194999997E-2</v>
      </c>
      <c r="J380" s="9">
        <v>5.8179330194999997E-2</v>
      </c>
      <c r="K380" s="9">
        <v>2.9948920231999999E-2</v>
      </c>
      <c r="L380" s="9">
        <v>2.9948920231999999E-2</v>
      </c>
      <c r="M380" s="16">
        <f t="shared" si="10"/>
        <v>1</v>
      </c>
      <c r="N380" s="16">
        <f t="shared" si="11"/>
        <v>0</v>
      </c>
      <c r="O380" s="38"/>
    </row>
    <row r="381" spans="1:15" ht="13.5" thickBot="1">
      <c r="A381" s="3">
        <v>43693</v>
      </c>
      <c r="B381" s="7">
        <v>11</v>
      </c>
      <c r="C381" s="8">
        <v>58090.41015625</v>
      </c>
      <c r="D381" s="8">
        <v>1660.4</v>
      </c>
      <c r="E381" s="8">
        <v>1592.6</v>
      </c>
      <c r="F381" s="8">
        <v>1558.71391600741</v>
      </c>
      <c r="G381" s="8">
        <v>1558.71391600741</v>
      </c>
      <c r="H381" s="8">
        <v>0</v>
      </c>
      <c r="I381" s="9">
        <v>5.2769114681999997E-2</v>
      </c>
      <c r="J381" s="9">
        <v>5.2769114681999997E-2</v>
      </c>
      <c r="K381" s="9">
        <v>1.7584890499E-2</v>
      </c>
      <c r="L381" s="9">
        <v>1.7584890499E-2</v>
      </c>
      <c r="M381" s="16">
        <f t="shared" si="10"/>
        <v>1</v>
      </c>
      <c r="N381" s="16">
        <f t="shared" si="11"/>
        <v>0</v>
      </c>
      <c r="O381" s="38"/>
    </row>
    <row r="382" spans="1:15" ht="13.5" thickBot="1">
      <c r="A382" s="3">
        <v>43693</v>
      </c>
      <c r="B382" s="7">
        <v>12</v>
      </c>
      <c r="C382" s="8">
        <v>62482.28125</v>
      </c>
      <c r="D382" s="8">
        <v>1695.3</v>
      </c>
      <c r="E382" s="8">
        <v>1648.5</v>
      </c>
      <c r="F382" s="8">
        <v>1613.18506620169</v>
      </c>
      <c r="G382" s="8">
        <v>1613.18506620169</v>
      </c>
      <c r="H382" s="8">
        <v>0</v>
      </c>
      <c r="I382" s="9">
        <v>4.2612835389999999E-2</v>
      </c>
      <c r="J382" s="9">
        <v>4.2612835389999999E-2</v>
      </c>
      <c r="K382" s="9">
        <v>1.8326379760000001E-2</v>
      </c>
      <c r="L382" s="9">
        <v>1.8326379760000001E-2</v>
      </c>
      <c r="M382" s="16">
        <f t="shared" si="10"/>
        <v>1</v>
      </c>
      <c r="N382" s="16">
        <f t="shared" si="11"/>
        <v>0</v>
      </c>
      <c r="O382" s="38"/>
    </row>
    <row r="383" spans="1:15" ht="13.5" thickBot="1">
      <c r="A383" s="3">
        <v>43693</v>
      </c>
      <c r="B383" s="7">
        <v>13</v>
      </c>
      <c r="C383" s="8">
        <v>66257.3515625</v>
      </c>
      <c r="D383" s="8">
        <v>1686.1</v>
      </c>
      <c r="E383" s="8">
        <v>1662.9</v>
      </c>
      <c r="F383" s="8">
        <v>1628.71782559077</v>
      </c>
      <c r="G383" s="8">
        <v>1628.71782559077</v>
      </c>
      <c r="H383" s="8">
        <v>0</v>
      </c>
      <c r="I383" s="9">
        <v>2.9777983606000001E-2</v>
      </c>
      <c r="J383" s="9">
        <v>2.9777983606000001E-2</v>
      </c>
      <c r="K383" s="9">
        <v>1.7738544062000001E-2</v>
      </c>
      <c r="L383" s="9">
        <v>1.7738544062000001E-2</v>
      </c>
      <c r="M383" s="16">
        <f t="shared" si="10"/>
        <v>1</v>
      </c>
      <c r="N383" s="16">
        <f t="shared" si="11"/>
        <v>0</v>
      </c>
      <c r="O383" s="38"/>
    </row>
    <row r="384" spans="1:15" ht="13.5" thickBot="1">
      <c r="A384" s="3">
        <v>43693</v>
      </c>
      <c r="B384" s="7">
        <v>14</v>
      </c>
      <c r="C384" s="8">
        <v>69477.2421875</v>
      </c>
      <c r="D384" s="8">
        <v>1581.6</v>
      </c>
      <c r="E384" s="8">
        <v>1557.5</v>
      </c>
      <c r="F384" s="8">
        <v>1581.2538047297801</v>
      </c>
      <c r="G384" s="8">
        <v>1581.2538047297801</v>
      </c>
      <c r="H384" s="8">
        <v>0</v>
      </c>
      <c r="I384" s="9">
        <v>1.7965504399999999E-4</v>
      </c>
      <c r="J384" s="9">
        <v>1.7965504399999999E-4</v>
      </c>
      <c r="K384" s="9">
        <v>1.2326831722E-2</v>
      </c>
      <c r="L384" s="9">
        <v>1.2326831722E-2</v>
      </c>
      <c r="M384" s="16">
        <f t="shared" si="10"/>
        <v>1</v>
      </c>
      <c r="N384" s="16">
        <f t="shared" si="11"/>
        <v>1</v>
      </c>
      <c r="O384" s="38"/>
    </row>
    <row r="385" spans="1:15" ht="13.5" thickBot="1">
      <c r="A385" s="3">
        <v>43693</v>
      </c>
      <c r="B385" s="7">
        <v>15</v>
      </c>
      <c r="C385" s="8">
        <v>71486.921875</v>
      </c>
      <c r="D385" s="8">
        <v>1535.8</v>
      </c>
      <c r="E385" s="8">
        <v>1517.2</v>
      </c>
      <c r="F385" s="8">
        <v>1438.3473745441399</v>
      </c>
      <c r="G385" s="8">
        <v>1438.3473745441399</v>
      </c>
      <c r="H385" s="8">
        <v>0</v>
      </c>
      <c r="I385" s="9">
        <v>5.0572197952999998E-2</v>
      </c>
      <c r="J385" s="9">
        <v>5.0572197952999998E-2</v>
      </c>
      <c r="K385" s="9">
        <v>4.0919888664000002E-2</v>
      </c>
      <c r="L385" s="9">
        <v>4.0919888664000002E-2</v>
      </c>
      <c r="M385" s="16">
        <f t="shared" si="10"/>
        <v>1</v>
      </c>
      <c r="N385" s="16">
        <f t="shared" si="11"/>
        <v>0</v>
      </c>
      <c r="O385" s="38"/>
    </row>
    <row r="386" spans="1:15" ht="13.5" thickBot="1">
      <c r="A386" s="3">
        <v>43693</v>
      </c>
      <c r="B386" s="7">
        <v>16</v>
      </c>
      <c r="C386" s="8">
        <v>72569.7890625</v>
      </c>
      <c r="D386" s="8">
        <v>1445.7</v>
      </c>
      <c r="E386" s="8">
        <v>1418.3</v>
      </c>
      <c r="F386" s="8">
        <v>1281.0337127591499</v>
      </c>
      <c r="G386" s="8">
        <v>1281.0337127591499</v>
      </c>
      <c r="H386" s="8">
        <v>0</v>
      </c>
      <c r="I386" s="9">
        <v>8.5452146985000005E-2</v>
      </c>
      <c r="J386" s="9">
        <v>8.5452146985000005E-2</v>
      </c>
      <c r="K386" s="9">
        <v>7.1233153731000004E-2</v>
      </c>
      <c r="L386" s="9">
        <v>7.1233153731000004E-2</v>
      </c>
      <c r="M386" s="16">
        <f t="shared" si="10"/>
        <v>1</v>
      </c>
      <c r="N386" s="16">
        <f t="shared" si="11"/>
        <v>0</v>
      </c>
      <c r="O386" s="38"/>
    </row>
    <row r="387" spans="1:15" ht="13.5" thickBot="1">
      <c r="A387" s="3">
        <v>43693</v>
      </c>
      <c r="B387" s="7">
        <v>17</v>
      </c>
      <c r="C387" s="8">
        <v>72777.9296875</v>
      </c>
      <c r="D387" s="8">
        <v>1320</v>
      </c>
      <c r="E387" s="8">
        <v>1301.0999999999999</v>
      </c>
      <c r="F387" s="8">
        <v>1378.60053408517</v>
      </c>
      <c r="G387" s="8">
        <v>1378.60053408517</v>
      </c>
      <c r="H387" s="8">
        <v>0</v>
      </c>
      <c r="I387" s="9">
        <v>3.0410240832000002E-2</v>
      </c>
      <c r="J387" s="9">
        <v>3.0410240832000002E-2</v>
      </c>
      <c r="K387" s="9">
        <v>4.0218232529000003E-2</v>
      </c>
      <c r="L387" s="9">
        <v>4.0218232529000003E-2</v>
      </c>
      <c r="M387" s="16">
        <f t="shared" si="10"/>
        <v>1</v>
      </c>
      <c r="N387" s="16">
        <f t="shared" si="11"/>
        <v>1</v>
      </c>
      <c r="O387" s="38"/>
    </row>
    <row r="388" spans="1:15" ht="13.5" thickBot="1">
      <c r="A388" s="3">
        <v>43693</v>
      </c>
      <c r="B388" s="7">
        <v>18</v>
      </c>
      <c r="C388" s="8">
        <v>72296.78125</v>
      </c>
      <c r="D388" s="8">
        <v>1206.4000000000001</v>
      </c>
      <c r="E388" s="8">
        <v>1170.7</v>
      </c>
      <c r="F388" s="8">
        <v>1292.85559955703</v>
      </c>
      <c r="G388" s="8">
        <v>1292.85559955703</v>
      </c>
      <c r="H388" s="8">
        <v>0</v>
      </c>
      <c r="I388" s="9">
        <v>4.4865386381000003E-2</v>
      </c>
      <c r="J388" s="9">
        <v>4.4865386381000003E-2</v>
      </c>
      <c r="K388" s="9">
        <v>6.3391592920000003E-2</v>
      </c>
      <c r="L388" s="9">
        <v>6.3391592920000003E-2</v>
      </c>
      <c r="M388" s="16">
        <f t="shared" si="10"/>
        <v>1</v>
      </c>
      <c r="N388" s="16">
        <f t="shared" si="11"/>
        <v>1</v>
      </c>
      <c r="O388" s="38"/>
    </row>
    <row r="389" spans="1:15" ht="13.5" thickBot="1">
      <c r="A389" s="3">
        <v>43693</v>
      </c>
      <c r="B389" s="7">
        <v>19</v>
      </c>
      <c r="C389" s="8">
        <v>70548.8671875</v>
      </c>
      <c r="D389" s="8">
        <v>892.4</v>
      </c>
      <c r="E389" s="8">
        <v>871.5</v>
      </c>
      <c r="F389" s="8">
        <v>826.06081808875001</v>
      </c>
      <c r="G389" s="8">
        <v>826.06081808875103</v>
      </c>
      <c r="H389" s="8">
        <v>0</v>
      </c>
      <c r="I389" s="9">
        <v>3.4426145257000003E-2</v>
      </c>
      <c r="J389" s="9">
        <v>3.4426145257000003E-2</v>
      </c>
      <c r="K389" s="9">
        <v>2.3580270840999999E-2</v>
      </c>
      <c r="L389" s="9">
        <v>2.3580270840999999E-2</v>
      </c>
      <c r="M389" s="16">
        <f t="shared" si="10"/>
        <v>1</v>
      </c>
      <c r="N389" s="16">
        <f t="shared" si="11"/>
        <v>0</v>
      </c>
      <c r="O389" s="38"/>
    </row>
    <row r="390" spans="1:15" ht="13.5" thickBot="1">
      <c r="A390" s="3">
        <v>43693</v>
      </c>
      <c r="B390" s="7">
        <v>20</v>
      </c>
      <c r="C390" s="8">
        <v>67829.1328125</v>
      </c>
      <c r="D390" s="8">
        <v>325.3</v>
      </c>
      <c r="E390" s="8">
        <v>322.2</v>
      </c>
      <c r="F390" s="8">
        <v>386.98761805302303</v>
      </c>
      <c r="G390" s="8">
        <v>386.98761805302303</v>
      </c>
      <c r="H390" s="8">
        <v>0</v>
      </c>
      <c r="I390" s="9">
        <v>3.2012256384000001E-2</v>
      </c>
      <c r="J390" s="9">
        <v>3.2012256384000001E-2</v>
      </c>
      <c r="K390" s="9">
        <v>3.3620974599E-2</v>
      </c>
      <c r="L390" s="9">
        <v>3.3620974599E-2</v>
      </c>
      <c r="M390" s="16">
        <f t="shared" si="10"/>
        <v>1</v>
      </c>
      <c r="N390" s="16">
        <f t="shared" si="11"/>
        <v>1</v>
      </c>
      <c r="O390" s="38"/>
    </row>
    <row r="391" spans="1:15" ht="13.5" thickBot="1">
      <c r="A391" s="3">
        <v>43693</v>
      </c>
      <c r="B391" s="7">
        <v>21</v>
      </c>
      <c r="C391" s="8">
        <v>65618.3828125</v>
      </c>
      <c r="D391" s="8">
        <v>25.1</v>
      </c>
      <c r="E391" s="8">
        <v>21.7</v>
      </c>
      <c r="F391" s="8">
        <v>11.876013919857</v>
      </c>
      <c r="G391" s="8">
        <v>11.876013919857</v>
      </c>
      <c r="H391" s="8">
        <v>0</v>
      </c>
      <c r="I391" s="9">
        <v>6.8624733159999996E-3</v>
      </c>
      <c r="J391" s="9">
        <v>6.8624733159999996E-3</v>
      </c>
      <c r="K391" s="9">
        <v>5.0980726929999998E-3</v>
      </c>
      <c r="L391" s="9">
        <v>5.0980726929999998E-3</v>
      </c>
      <c r="M391" s="16">
        <f t="shared" si="10"/>
        <v>1</v>
      </c>
      <c r="N391" s="16">
        <f t="shared" si="11"/>
        <v>0</v>
      </c>
      <c r="O391" s="38"/>
    </row>
    <row r="392" spans="1:15" ht="13.5" thickBot="1">
      <c r="A392" s="3">
        <v>43693</v>
      </c>
      <c r="B392" s="7">
        <v>22</v>
      </c>
      <c r="C392" s="8">
        <v>62910.5</v>
      </c>
      <c r="D392" s="8">
        <v>0</v>
      </c>
      <c r="E392" s="8">
        <v>0</v>
      </c>
      <c r="F392" s="8">
        <v>0</v>
      </c>
      <c r="G392" s="8">
        <v>0</v>
      </c>
      <c r="H392" s="8">
        <v>0</v>
      </c>
      <c r="I392" s="9">
        <v>0</v>
      </c>
      <c r="J392" s="9">
        <v>0</v>
      </c>
      <c r="K392" s="9">
        <v>0</v>
      </c>
      <c r="L392" s="9">
        <v>0</v>
      </c>
      <c r="M392" s="16">
        <f t="shared" si="10"/>
        <v>0</v>
      </c>
      <c r="N392" s="16">
        <f t="shared" si="11"/>
        <v>0</v>
      </c>
      <c r="O392" s="38"/>
    </row>
    <row r="393" spans="1:15" ht="13.5" thickBot="1">
      <c r="A393" s="3">
        <v>43693</v>
      </c>
      <c r="B393" s="7">
        <v>23</v>
      </c>
      <c r="C393" s="8">
        <v>59295.328125</v>
      </c>
      <c r="D393" s="8">
        <v>0</v>
      </c>
      <c r="E393" s="8">
        <v>0</v>
      </c>
      <c r="F393" s="8">
        <v>0</v>
      </c>
      <c r="G393" s="8">
        <v>0</v>
      </c>
      <c r="H393" s="8">
        <v>0</v>
      </c>
      <c r="I393" s="9">
        <v>0</v>
      </c>
      <c r="J393" s="9">
        <v>0</v>
      </c>
      <c r="K393" s="9">
        <v>0</v>
      </c>
      <c r="L393" s="9">
        <v>0</v>
      </c>
      <c r="M393" s="16">
        <f t="shared" si="10"/>
        <v>0</v>
      </c>
      <c r="N393" s="16">
        <f t="shared" si="11"/>
        <v>0</v>
      </c>
      <c r="O393" s="38"/>
    </row>
    <row r="394" spans="1:15" ht="13.5" thickBot="1">
      <c r="A394" s="3">
        <v>43693</v>
      </c>
      <c r="B394" s="7">
        <v>24</v>
      </c>
      <c r="C394" s="8">
        <v>55555.953125</v>
      </c>
      <c r="D394" s="8">
        <v>0</v>
      </c>
      <c r="E394" s="8">
        <v>0</v>
      </c>
      <c r="F394" s="8">
        <v>0</v>
      </c>
      <c r="G394" s="8">
        <v>0</v>
      </c>
      <c r="H394" s="8">
        <v>0</v>
      </c>
      <c r="I394" s="9">
        <v>0</v>
      </c>
      <c r="J394" s="9">
        <v>0</v>
      </c>
      <c r="K394" s="9">
        <v>0</v>
      </c>
      <c r="L394" s="9">
        <v>0</v>
      </c>
      <c r="M394" s="16">
        <f t="shared" si="10"/>
        <v>0</v>
      </c>
      <c r="N394" s="16">
        <f t="shared" si="11"/>
        <v>0</v>
      </c>
      <c r="O394" s="38"/>
    </row>
    <row r="395" spans="1:15" ht="13.5" thickBot="1">
      <c r="A395" s="3">
        <v>43694</v>
      </c>
      <c r="B395" s="7">
        <v>1</v>
      </c>
      <c r="C395" s="8">
        <v>52277.8671875</v>
      </c>
      <c r="D395" s="8">
        <v>0</v>
      </c>
      <c r="E395" s="8">
        <v>0</v>
      </c>
      <c r="F395" s="8">
        <v>0</v>
      </c>
      <c r="G395" s="8">
        <v>0</v>
      </c>
      <c r="H395" s="8">
        <v>0</v>
      </c>
      <c r="I395" s="9">
        <v>0</v>
      </c>
      <c r="J395" s="9">
        <v>0</v>
      </c>
      <c r="K395" s="9">
        <v>0</v>
      </c>
      <c r="L395" s="9">
        <v>0</v>
      </c>
      <c r="M395" s="16">
        <f t="shared" si="10"/>
        <v>0</v>
      </c>
      <c r="N395" s="16">
        <f t="shared" si="11"/>
        <v>0</v>
      </c>
      <c r="O395" s="38"/>
    </row>
    <row r="396" spans="1:15" ht="13.5" thickBot="1">
      <c r="A396" s="3">
        <v>43694</v>
      </c>
      <c r="B396" s="7">
        <v>2</v>
      </c>
      <c r="C396" s="8">
        <v>49513.51171875</v>
      </c>
      <c r="D396" s="8">
        <v>0</v>
      </c>
      <c r="E396" s="8">
        <v>0</v>
      </c>
      <c r="F396" s="8">
        <v>0</v>
      </c>
      <c r="G396" s="8">
        <v>0</v>
      </c>
      <c r="H396" s="8">
        <v>0</v>
      </c>
      <c r="I396" s="9">
        <v>0</v>
      </c>
      <c r="J396" s="9">
        <v>0</v>
      </c>
      <c r="K396" s="9">
        <v>0</v>
      </c>
      <c r="L396" s="9">
        <v>0</v>
      </c>
      <c r="M396" s="16">
        <f t="shared" ref="M396:M459" si="12">IF(F396&gt;5,1,0)</f>
        <v>0</v>
      </c>
      <c r="N396" s="16">
        <f t="shared" ref="N396:N459" si="13">IF(G396&gt;E396,1,0)</f>
        <v>0</v>
      </c>
      <c r="O396" s="38"/>
    </row>
    <row r="397" spans="1:15" ht="13.5" thickBot="1">
      <c r="A397" s="3">
        <v>43694</v>
      </c>
      <c r="B397" s="7">
        <v>3</v>
      </c>
      <c r="C397" s="8">
        <v>47535.60546875</v>
      </c>
      <c r="D397" s="8">
        <v>0</v>
      </c>
      <c r="E397" s="8">
        <v>0</v>
      </c>
      <c r="F397" s="8">
        <v>0</v>
      </c>
      <c r="G397" s="8">
        <v>0</v>
      </c>
      <c r="H397" s="8">
        <v>0</v>
      </c>
      <c r="I397" s="9">
        <v>0</v>
      </c>
      <c r="J397" s="9">
        <v>0</v>
      </c>
      <c r="K397" s="9">
        <v>0</v>
      </c>
      <c r="L397" s="9">
        <v>0</v>
      </c>
      <c r="M397" s="16">
        <f t="shared" si="12"/>
        <v>0</v>
      </c>
      <c r="N397" s="16">
        <f t="shared" si="13"/>
        <v>0</v>
      </c>
      <c r="O397" s="38"/>
    </row>
    <row r="398" spans="1:15" ht="13.5" thickBot="1">
      <c r="A398" s="3">
        <v>43694</v>
      </c>
      <c r="B398" s="7">
        <v>4</v>
      </c>
      <c r="C398" s="8">
        <v>45977.47265625</v>
      </c>
      <c r="D398" s="8">
        <v>0</v>
      </c>
      <c r="E398" s="8">
        <v>0</v>
      </c>
      <c r="F398" s="8">
        <v>0</v>
      </c>
      <c r="G398" s="8">
        <v>0</v>
      </c>
      <c r="H398" s="8">
        <v>0</v>
      </c>
      <c r="I398" s="9">
        <v>0</v>
      </c>
      <c r="J398" s="9">
        <v>0</v>
      </c>
      <c r="K398" s="9">
        <v>0</v>
      </c>
      <c r="L398" s="9">
        <v>0</v>
      </c>
      <c r="M398" s="16">
        <f t="shared" si="12"/>
        <v>0</v>
      </c>
      <c r="N398" s="16">
        <f t="shared" si="13"/>
        <v>0</v>
      </c>
      <c r="O398" s="38"/>
    </row>
    <row r="399" spans="1:15" ht="13.5" thickBot="1">
      <c r="A399" s="3">
        <v>43694</v>
      </c>
      <c r="B399" s="7">
        <v>5</v>
      </c>
      <c r="C399" s="8">
        <v>45003.15234375</v>
      </c>
      <c r="D399" s="8">
        <v>0</v>
      </c>
      <c r="E399" s="8">
        <v>0</v>
      </c>
      <c r="F399" s="8">
        <v>1.5555556035704099E-5</v>
      </c>
      <c r="G399" s="8">
        <v>1.5555556035704099E-5</v>
      </c>
      <c r="H399" s="8">
        <v>0</v>
      </c>
      <c r="I399" s="9">
        <v>8.0724213989123499E-9</v>
      </c>
      <c r="J399" s="9">
        <v>8.0724213989123499E-9</v>
      </c>
      <c r="K399" s="9">
        <v>8.0724213989123499E-9</v>
      </c>
      <c r="L399" s="9">
        <v>8.0724213989123499E-9</v>
      </c>
      <c r="M399" s="16">
        <f t="shared" si="12"/>
        <v>0</v>
      </c>
      <c r="N399" s="16">
        <f t="shared" si="13"/>
        <v>1</v>
      </c>
      <c r="O399" s="38"/>
    </row>
    <row r="400" spans="1:15" ht="13.5" thickBot="1">
      <c r="A400" s="3">
        <v>43694</v>
      </c>
      <c r="B400" s="7">
        <v>6</v>
      </c>
      <c r="C400" s="8">
        <v>44831.0703125</v>
      </c>
      <c r="D400" s="8">
        <v>0</v>
      </c>
      <c r="E400" s="8">
        <v>0</v>
      </c>
      <c r="F400" s="8">
        <v>0</v>
      </c>
      <c r="G400" s="8">
        <v>0</v>
      </c>
      <c r="H400" s="8">
        <v>0</v>
      </c>
      <c r="I400" s="9">
        <v>0</v>
      </c>
      <c r="J400" s="9">
        <v>0</v>
      </c>
      <c r="K400" s="9">
        <v>0</v>
      </c>
      <c r="L400" s="9">
        <v>0</v>
      </c>
      <c r="M400" s="16">
        <f t="shared" si="12"/>
        <v>0</v>
      </c>
      <c r="N400" s="16">
        <f t="shared" si="13"/>
        <v>0</v>
      </c>
      <c r="O400" s="38"/>
    </row>
    <row r="401" spans="1:15" ht="13.5" thickBot="1">
      <c r="A401" s="3">
        <v>43694</v>
      </c>
      <c r="B401" s="7">
        <v>7</v>
      </c>
      <c r="C401" s="8">
        <v>45020.4140625</v>
      </c>
      <c r="D401" s="8">
        <v>0</v>
      </c>
      <c r="E401" s="8">
        <v>0</v>
      </c>
      <c r="F401" s="8">
        <v>0</v>
      </c>
      <c r="G401" s="8">
        <v>0</v>
      </c>
      <c r="H401" s="8">
        <v>0</v>
      </c>
      <c r="I401" s="9">
        <v>0</v>
      </c>
      <c r="J401" s="9">
        <v>0</v>
      </c>
      <c r="K401" s="9">
        <v>0</v>
      </c>
      <c r="L401" s="9">
        <v>0</v>
      </c>
      <c r="M401" s="16">
        <f t="shared" si="12"/>
        <v>0</v>
      </c>
      <c r="N401" s="16">
        <f t="shared" si="13"/>
        <v>0</v>
      </c>
      <c r="O401" s="38"/>
    </row>
    <row r="402" spans="1:15" ht="13.5" thickBot="1">
      <c r="A402" s="3">
        <v>43694</v>
      </c>
      <c r="B402" s="7">
        <v>8</v>
      </c>
      <c r="C402" s="8">
        <v>45269.82421875</v>
      </c>
      <c r="D402" s="8">
        <v>55.3</v>
      </c>
      <c r="E402" s="8">
        <v>50.4</v>
      </c>
      <c r="F402" s="8">
        <v>57.422081954318998</v>
      </c>
      <c r="G402" s="8">
        <v>57.422081954318998</v>
      </c>
      <c r="H402" s="8">
        <v>0</v>
      </c>
      <c r="I402" s="9">
        <v>1.1012360940000001E-3</v>
      </c>
      <c r="J402" s="9">
        <v>1.1012360940000001E-3</v>
      </c>
      <c r="K402" s="9">
        <v>3.644048756E-3</v>
      </c>
      <c r="L402" s="9">
        <v>3.644048756E-3</v>
      </c>
      <c r="M402" s="16">
        <f t="shared" si="12"/>
        <v>1</v>
      </c>
      <c r="N402" s="16">
        <f t="shared" si="13"/>
        <v>1</v>
      </c>
      <c r="O402" s="38"/>
    </row>
    <row r="403" spans="1:15" ht="13.5" thickBot="1">
      <c r="A403" s="3">
        <v>43694</v>
      </c>
      <c r="B403" s="7">
        <v>9</v>
      </c>
      <c r="C403" s="8">
        <v>48059.1171875</v>
      </c>
      <c r="D403" s="8">
        <v>652.5</v>
      </c>
      <c r="E403" s="8">
        <v>648.79999999999995</v>
      </c>
      <c r="F403" s="8">
        <v>649.78564988437597</v>
      </c>
      <c r="G403" s="8">
        <v>649.78564988437597</v>
      </c>
      <c r="H403" s="8">
        <v>0</v>
      </c>
      <c r="I403" s="9">
        <v>1.4085885389999999E-3</v>
      </c>
      <c r="J403" s="9">
        <v>1.4085885389999999E-3</v>
      </c>
      <c r="K403" s="9">
        <v>5.1149449100000002E-4</v>
      </c>
      <c r="L403" s="9">
        <v>5.1149449100000002E-4</v>
      </c>
      <c r="M403" s="16">
        <f t="shared" si="12"/>
        <v>1</v>
      </c>
      <c r="N403" s="16">
        <f t="shared" si="13"/>
        <v>1</v>
      </c>
      <c r="O403" s="38"/>
    </row>
    <row r="404" spans="1:15" ht="13.5" thickBot="1">
      <c r="A404" s="3">
        <v>43694</v>
      </c>
      <c r="B404" s="7">
        <v>10</v>
      </c>
      <c r="C404" s="8">
        <v>52363.4140625</v>
      </c>
      <c r="D404" s="8">
        <v>1371.5</v>
      </c>
      <c r="E404" s="8">
        <v>1357.9</v>
      </c>
      <c r="F404" s="8">
        <v>1399.35733039207</v>
      </c>
      <c r="G404" s="8">
        <v>1414.4186940499101</v>
      </c>
      <c r="H404" s="8">
        <v>15.061363657845</v>
      </c>
      <c r="I404" s="9">
        <v>2.2272285443000001E-2</v>
      </c>
      <c r="J404" s="9">
        <v>1.4456320909E-2</v>
      </c>
      <c r="K404" s="9">
        <v>2.9329887934000001E-2</v>
      </c>
      <c r="L404" s="9">
        <v>2.1513923399999999E-2</v>
      </c>
      <c r="M404" s="16">
        <f t="shared" si="12"/>
        <v>1</v>
      </c>
      <c r="N404" s="16">
        <f t="shared" si="13"/>
        <v>1</v>
      </c>
      <c r="O404" s="38"/>
    </row>
    <row r="405" spans="1:15" ht="13.5" thickBot="1">
      <c r="A405" s="3">
        <v>43694</v>
      </c>
      <c r="B405" s="7">
        <v>11</v>
      </c>
      <c r="C405" s="8">
        <v>56741.96484375</v>
      </c>
      <c r="D405" s="8">
        <v>1576.2</v>
      </c>
      <c r="E405" s="8">
        <v>1545.7</v>
      </c>
      <c r="F405" s="8">
        <v>1607.8590721366099</v>
      </c>
      <c r="G405" s="8">
        <v>1627.96213395675</v>
      </c>
      <c r="H405" s="8">
        <v>20.103061820135999</v>
      </c>
      <c r="I405" s="9">
        <v>2.6861512172000002E-2</v>
      </c>
      <c r="J405" s="9">
        <v>1.6429201939E-2</v>
      </c>
      <c r="K405" s="9">
        <v>4.2689223641000001E-2</v>
      </c>
      <c r="L405" s="9">
        <v>3.2256913407000001E-2</v>
      </c>
      <c r="M405" s="16">
        <f t="shared" si="12"/>
        <v>1</v>
      </c>
      <c r="N405" s="16">
        <f t="shared" si="13"/>
        <v>1</v>
      </c>
      <c r="O405" s="38"/>
    </row>
    <row r="406" spans="1:15" ht="13.5" thickBot="1">
      <c r="A406" s="3">
        <v>43694</v>
      </c>
      <c r="B406" s="7">
        <v>12</v>
      </c>
      <c r="C406" s="8">
        <v>60777.80078125</v>
      </c>
      <c r="D406" s="8">
        <v>1663.1</v>
      </c>
      <c r="E406" s="8">
        <v>1630.7</v>
      </c>
      <c r="F406" s="8">
        <v>1638.6218438355099</v>
      </c>
      <c r="G406" s="8">
        <v>1649.4885274563901</v>
      </c>
      <c r="H406" s="8">
        <v>10.866683620877</v>
      </c>
      <c r="I406" s="9">
        <v>7.0635560680000001E-3</v>
      </c>
      <c r="J406" s="9">
        <v>1.2702727641E-2</v>
      </c>
      <c r="K406" s="9">
        <v>9.7501439830000002E-3</v>
      </c>
      <c r="L406" s="9">
        <v>4.1109724100000002E-3</v>
      </c>
      <c r="M406" s="16">
        <f t="shared" si="12"/>
        <v>1</v>
      </c>
      <c r="N406" s="16">
        <f t="shared" si="13"/>
        <v>1</v>
      </c>
      <c r="O406" s="38"/>
    </row>
    <row r="407" spans="1:15" ht="13.5" thickBot="1">
      <c r="A407" s="3">
        <v>43694</v>
      </c>
      <c r="B407" s="7">
        <v>13</v>
      </c>
      <c r="C407" s="8">
        <v>64112.1953125</v>
      </c>
      <c r="D407" s="8">
        <v>1674</v>
      </c>
      <c r="E407" s="8">
        <v>1651</v>
      </c>
      <c r="F407" s="8">
        <v>1576.5381566466201</v>
      </c>
      <c r="G407" s="8">
        <v>1577.2386935059201</v>
      </c>
      <c r="H407" s="8">
        <v>0.70053685929999998</v>
      </c>
      <c r="I407" s="9">
        <v>5.0213443950999997E-2</v>
      </c>
      <c r="J407" s="9">
        <v>5.0576981500999998E-2</v>
      </c>
      <c r="K407" s="9">
        <v>3.8277792679E-2</v>
      </c>
      <c r="L407" s="9">
        <v>3.864133023E-2</v>
      </c>
      <c r="M407" s="16">
        <f t="shared" si="12"/>
        <v>1</v>
      </c>
      <c r="N407" s="16">
        <f t="shared" si="13"/>
        <v>0</v>
      </c>
      <c r="O407" s="38"/>
    </row>
    <row r="408" spans="1:15" ht="13.5" thickBot="1">
      <c r="A408" s="3">
        <v>43694</v>
      </c>
      <c r="B408" s="7">
        <v>14</v>
      </c>
      <c r="C408" s="8">
        <v>66831.015625</v>
      </c>
      <c r="D408" s="8">
        <v>1517</v>
      </c>
      <c r="E408" s="8">
        <v>1487</v>
      </c>
      <c r="F408" s="8">
        <v>1522.2636610913301</v>
      </c>
      <c r="G408" s="8">
        <v>1523.6175278676899</v>
      </c>
      <c r="H408" s="8">
        <v>1.3538667763600001</v>
      </c>
      <c r="I408" s="9">
        <v>3.4341089089999998E-3</v>
      </c>
      <c r="J408" s="9">
        <v>2.7315314430000001E-3</v>
      </c>
      <c r="K408" s="9">
        <v>1.9002349697000001E-2</v>
      </c>
      <c r="L408" s="9">
        <v>1.8299772232000001E-2</v>
      </c>
      <c r="M408" s="16">
        <f t="shared" si="12"/>
        <v>1</v>
      </c>
      <c r="N408" s="16">
        <f t="shared" si="13"/>
        <v>1</v>
      </c>
      <c r="O408" s="38"/>
    </row>
    <row r="409" spans="1:15" ht="13.5" thickBot="1">
      <c r="A409" s="3">
        <v>43694</v>
      </c>
      <c r="B409" s="7">
        <v>15</v>
      </c>
      <c r="C409" s="8">
        <v>68919.046875</v>
      </c>
      <c r="D409" s="8">
        <v>1486.2</v>
      </c>
      <c r="E409" s="8">
        <v>1470.2</v>
      </c>
      <c r="F409" s="8">
        <v>1430.2209484084501</v>
      </c>
      <c r="G409" s="8">
        <v>1430.2209484084401</v>
      </c>
      <c r="H409" s="8">
        <v>0</v>
      </c>
      <c r="I409" s="9">
        <v>2.9049845142999998E-2</v>
      </c>
      <c r="J409" s="9">
        <v>2.9049845142999998E-2</v>
      </c>
      <c r="K409" s="9">
        <v>2.0746783389E-2</v>
      </c>
      <c r="L409" s="9">
        <v>2.0746783389E-2</v>
      </c>
      <c r="M409" s="16">
        <f t="shared" si="12"/>
        <v>1</v>
      </c>
      <c r="N409" s="16">
        <f t="shared" si="13"/>
        <v>0</v>
      </c>
      <c r="O409" s="38"/>
    </row>
    <row r="410" spans="1:15" ht="13.5" thickBot="1">
      <c r="A410" s="3">
        <v>43694</v>
      </c>
      <c r="B410" s="7">
        <v>16</v>
      </c>
      <c r="C410" s="8">
        <v>70177.3046875</v>
      </c>
      <c r="D410" s="8">
        <v>1349</v>
      </c>
      <c r="E410" s="8">
        <v>1324</v>
      </c>
      <c r="F410" s="8">
        <v>1220.03874059757</v>
      </c>
      <c r="G410" s="8">
        <v>1220.03874059757</v>
      </c>
      <c r="H410" s="8">
        <v>0</v>
      </c>
      <c r="I410" s="9">
        <v>6.6923331293000002E-2</v>
      </c>
      <c r="J410" s="9">
        <v>6.6923331293000002E-2</v>
      </c>
      <c r="K410" s="9">
        <v>5.3949797302000002E-2</v>
      </c>
      <c r="L410" s="9">
        <v>5.3949797302000002E-2</v>
      </c>
      <c r="M410" s="16">
        <f t="shared" si="12"/>
        <v>1</v>
      </c>
      <c r="N410" s="16">
        <f t="shared" si="13"/>
        <v>0</v>
      </c>
      <c r="O410" s="38"/>
    </row>
    <row r="411" spans="1:15" ht="13.5" thickBot="1">
      <c r="A411" s="3">
        <v>43694</v>
      </c>
      <c r="B411" s="7">
        <v>17</v>
      </c>
      <c r="C411" s="8">
        <v>70747.71875</v>
      </c>
      <c r="D411" s="8">
        <v>1000.1</v>
      </c>
      <c r="E411" s="8">
        <v>965.2</v>
      </c>
      <c r="F411" s="8">
        <v>1032.1589548248701</v>
      </c>
      <c r="G411" s="8">
        <v>1032.1589548248701</v>
      </c>
      <c r="H411" s="8">
        <v>0</v>
      </c>
      <c r="I411" s="9">
        <v>1.6636717605E-2</v>
      </c>
      <c r="J411" s="9">
        <v>1.6636717605E-2</v>
      </c>
      <c r="K411" s="9">
        <v>3.4747771055000001E-2</v>
      </c>
      <c r="L411" s="9">
        <v>3.4747771055000001E-2</v>
      </c>
      <c r="M411" s="16">
        <f t="shared" si="12"/>
        <v>1</v>
      </c>
      <c r="N411" s="16">
        <f t="shared" si="13"/>
        <v>1</v>
      </c>
      <c r="O411" s="38"/>
    </row>
    <row r="412" spans="1:15" ht="13.5" thickBot="1">
      <c r="A412" s="3">
        <v>43694</v>
      </c>
      <c r="B412" s="7">
        <v>18</v>
      </c>
      <c r="C412" s="8">
        <v>70493.734375</v>
      </c>
      <c r="D412" s="8">
        <v>846.6</v>
      </c>
      <c r="E412" s="8">
        <v>841.7</v>
      </c>
      <c r="F412" s="8">
        <v>729.97957387030101</v>
      </c>
      <c r="G412" s="8">
        <v>729.97957387030101</v>
      </c>
      <c r="H412" s="8">
        <v>0</v>
      </c>
      <c r="I412" s="9">
        <v>6.0519162495000001E-2</v>
      </c>
      <c r="J412" s="9">
        <v>6.0519162495000001E-2</v>
      </c>
      <c r="K412" s="9">
        <v>5.7976349832999999E-2</v>
      </c>
      <c r="L412" s="9">
        <v>5.7976349832999999E-2</v>
      </c>
      <c r="M412" s="16">
        <f t="shared" si="12"/>
        <v>1</v>
      </c>
      <c r="N412" s="16">
        <f t="shared" si="13"/>
        <v>0</v>
      </c>
      <c r="O412" s="38"/>
    </row>
    <row r="413" spans="1:15" ht="13.5" thickBot="1">
      <c r="A413" s="3">
        <v>43694</v>
      </c>
      <c r="B413" s="7">
        <v>19</v>
      </c>
      <c r="C413" s="8">
        <v>69045.09375</v>
      </c>
      <c r="D413" s="8">
        <v>490.3</v>
      </c>
      <c r="E413" s="8">
        <v>486.1</v>
      </c>
      <c r="F413" s="8">
        <v>535.97442962259095</v>
      </c>
      <c r="G413" s="8">
        <v>535.97442962259095</v>
      </c>
      <c r="H413" s="8">
        <v>0</v>
      </c>
      <c r="I413" s="9">
        <v>2.3702350608000002E-2</v>
      </c>
      <c r="J413" s="9">
        <v>2.3702350608000002E-2</v>
      </c>
      <c r="K413" s="9">
        <v>2.5881904317999999E-2</v>
      </c>
      <c r="L413" s="9">
        <v>2.5881904317999999E-2</v>
      </c>
      <c r="M413" s="16">
        <f t="shared" si="12"/>
        <v>1</v>
      </c>
      <c r="N413" s="16">
        <f t="shared" si="13"/>
        <v>1</v>
      </c>
      <c r="O413" s="38"/>
    </row>
    <row r="414" spans="1:15" ht="13.5" thickBot="1">
      <c r="A414" s="3">
        <v>43694</v>
      </c>
      <c r="B414" s="7">
        <v>20</v>
      </c>
      <c r="C414" s="8">
        <v>66533.15625</v>
      </c>
      <c r="D414" s="8">
        <v>169.9</v>
      </c>
      <c r="E414" s="8">
        <v>164.6</v>
      </c>
      <c r="F414" s="8">
        <v>253.844681755842</v>
      </c>
      <c r="G414" s="8">
        <v>253.844681755842</v>
      </c>
      <c r="H414" s="8">
        <v>0</v>
      </c>
      <c r="I414" s="9">
        <v>4.3562367283000003E-2</v>
      </c>
      <c r="J414" s="9">
        <v>4.3562367283000003E-2</v>
      </c>
      <c r="K414" s="9">
        <v>4.6312756488999997E-2</v>
      </c>
      <c r="L414" s="9">
        <v>4.6312756488999997E-2</v>
      </c>
      <c r="M414" s="16">
        <f t="shared" si="12"/>
        <v>1</v>
      </c>
      <c r="N414" s="16">
        <f t="shared" si="13"/>
        <v>1</v>
      </c>
      <c r="O414" s="38"/>
    </row>
    <row r="415" spans="1:15" ht="13.5" thickBot="1">
      <c r="A415" s="3">
        <v>43694</v>
      </c>
      <c r="B415" s="7">
        <v>21</v>
      </c>
      <c r="C415" s="8">
        <v>64396.09375</v>
      </c>
      <c r="D415" s="8">
        <v>13.5</v>
      </c>
      <c r="E415" s="8">
        <v>11.4</v>
      </c>
      <c r="F415" s="8">
        <v>9.2952045790870006</v>
      </c>
      <c r="G415" s="8">
        <v>9.2952045790870006</v>
      </c>
      <c r="H415" s="8">
        <v>0</v>
      </c>
      <c r="I415" s="9">
        <v>2.1820422520000002E-3</v>
      </c>
      <c r="J415" s="9">
        <v>2.1820422520000002E-3</v>
      </c>
      <c r="K415" s="9">
        <v>1.092265397E-3</v>
      </c>
      <c r="L415" s="9">
        <v>1.092265397E-3</v>
      </c>
      <c r="M415" s="16">
        <f t="shared" si="12"/>
        <v>1</v>
      </c>
      <c r="N415" s="16">
        <f t="shared" si="13"/>
        <v>0</v>
      </c>
      <c r="O415" s="38"/>
    </row>
    <row r="416" spans="1:15" ht="13.5" thickBot="1">
      <c r="A416" s="3">
        <v>43694</v>
      </c>
      <c r="B416" s="7">
        <v>22</v>
      </c>
      <c r="C416" s="8">
        <v>62028.13671875</v>
      </c>
      <c r="D416" s="8">
        <v>0</v>
      </c>
      <c r="E416" s="8">
        <v>0</v>
      </c>
      <c r="F416" s="8">
        <v>0</v>
      </c>
      <c r="G416" s="8">
        <v>0</v>
      </c>
      <c r="H416" s="8">
        <v>0</v>
      </c>
      <c r="I416" s="9">
        <v>0</v>
      </c>
      <c r="J416" s="9">
        <v>0</v>
      </c>
      <c r="K416" s="9">
        <v>0</v>
      </c>
      <c r="L416" s="9">
        <v>0</v>
      </c>
      <c r="M416" s="16">
        <f t="shared" si="12"/>
        <v>0</v>
      </c>
      <c r="N416" s="16">
        <f t="shared" si="13"/>
        <v>0</v>
      </c>
      <c r="O416" s="38"/>
    </row>
    <row r="417" spans="1:15" ht="13.5" thickBot="1">
      <c r="A417" s="3">
        <v>43694</v>
      </c>
      <c r="B417" s="7">
        <v>23</v>
      </c>
      <c r="C417" s="8">
        <v>58696.4296875</v>
      </c>
      <c r="D417" s="8">
        <v>0</v>
      </c>
      <c r="E417" s="8">
        <v>0</v>
      </c>
      <c r="F417" s="8">
        <v>0</v>
      </c>
      <c r="G417" s="8">
        <v>0</v>
      </c>
      <c r="H417" s="8">
        <v>0</v>
      </c>
      <c r="I417" s="9">
        <v>0</v>
      </c>
      <c r="J417" s="9">
        <v>0</v>
      </c>
      <c r="K417" s="9">
        <v>0</v>
      </c>
      <c r="L417" s="9">
        <v>0</v>
      </c>
      <c r="M417" s="16">
        <f t="shared" si="12"/>
        <v>0</v>
      </c>
      <c r="N417" s="16">
        <f t="shared" si="13"/>
        <v>0</v>
      </c>
      <c r="O417" s="38"/>
    </row>
    <row r="418" spans="1:15" ht="13.5" thickBot="1">
      <c r="A418" s="3">
        <v>43694</v>
      </c>
      <c r="B418" s="7">
        <v>24</v>
      </c>
      <c r="C418" s="8">
        <v>55126.6953125</v>
      </c>
      <c r="D418" s="8">
        <v>0</v>
      </c>
      <c r="E418" s="8">
        <v>0</v>
      </c>
      <c r="F418" s="8">
        <v>0</v>
      </c>
      <c r="G418" s="8">
        <v>0</v>
      </c>
      <c r="H418" s="8">
        <v>0</v>
      </c>
      <c r="I418" s="9">
        <v>0</v>
      </c>
      <c r="J418" s="9">
        <v>0</v>
      </c>
      <c r="K418" s="9">
        <v>0</v>
      </c>
      <c r="L418" s="9">
        <v>0</v>
      </c>
      <c r="M418" s="16">
        <f t="shared" si="12"/>
        <v>0</v>
      </c>
      <c r="N418" s="16">
        <f t="shared" si="13"/>
        <v>0</v>
      </c>
      <c r="O418" s="38"/>
    </row>
    <row r="419" spans="1:15" ht="13.5" thickBot="1">
      <c r="A419" s="3">
        <v>43695</v>
      </c>
      <c r="B419" s="7">
        <v>1</v>
      </c>
      <c r="C419" s="8">
        <v>51963.96875</v>
      </c>
      <c r="D419" s="8">
        <v>0</v>
      </c>
      <c r="E419" s="8">
        <v>0</v>
      </c>
      <c r="F419" s="8">
        <v>0</v>
      </c>
      <c r="G419" s="8">
        <v>0</v>
      </c>
      <c r="H419" s="8">
        <v>0</v>
      </c>
      <c r="I419" s="9">
        <v>0</v>
      </c>
      <c r="J419" s="9">
        <v>0</v>
      </c>
      <c r="K419" s="9">
        <v>0</v>
      </c>
      <c r="L419" s="9">
        <v>0</v>
      </c>
      <c r="M419" s="16">
        <f t="shared" si="12"/>
        <v>0</v>
      </c>
      <c r="N419" s="16">
        <f t="shared" si="13"/>
        <v>0</v>
      </c>
      <c r="O419" s="38"/>
    </row>
    <row r="420" spans="1:15" ht="13.5" thickBot="1">
      <c r="A420" s="3">
        <v>43695</v>
      </c>
      <c r="B420" s="7">
        <v>2</v>
      </c>
      <c r="C420" s="8">
        <v>49356.44921875</v>
      </c>
      <c r="D420" s="8">
        <v>0</v>
      </c>
      <c r="E420" s="8">
        <v>0</v>
      </c>
      <c r="F420" s="8">
        <v>0</v>
      </c>
      <c r="G420" s="8">
        <v>0</v>
      </c>
      <c r="H420" s="8">
        <v>0</v>
      </c>
      <c r="I420" s="9">
        <v>0</v>
      </c>
      <c r="J420" s="9">
        <v>0</v>
      </c>
      <c r="K420" s="9">
        <v>0</v>
      </c>
      <c r="L420" s="9">
        <v>0</v>
      </c>
      <c r="M420" s="16">
        <f t="shared" si="12"/>
        <v>0</v>
      </c>
      <c r="N420" s="16">
        <f t="shared" si="13"/>
        <v>0</v>
      </c>
      <c r="O420" s="38"/>
    </row>
    <row r="421" spans="1:15" ht="13.5" thickBot="1">
      <c r="A421" s="3">
        <v>43695</v>
      </c>
      <c r="B421" s="7">
        <v>3</v>
      </c>
      <c r="C421" s="8">
        <v>47365.703125</v>
      </c>
      <c r="D421" s="8">
        <v>0</v>
      </c>
      <c r="E421" s="8">
        <v>0</v>
      </c>
      <c r="F421" s="8">
        <v>0</v>
      </c>
      <c r="G421" s="8">
        <v>0</v>
      </c>
      <c r="H421" s="8">
        <v>0</v>
      </c>
      <c r="I421" s="9">
        <v>0</v>
      </c>
      <c r="J421" s="9">
        <v>0</v>
      </c>
      <c r="K421" s="9">
        <v>0</v>
      </c>
      <c r="L421" s="9">
        <v>0</v>
      </c>
      <c r="M421" s="16">
        <f t="shared" si="12"/>
        <v>0</v>
      </c>
      <c r="N421" s="16">
        <f t="shared" si="13"/>
        <v>0</v>
      </c>
      <c r="O421" s="38"/>
    </row>
    <row r="422" spans="1:15" ht="13.5" thickBot="1">
      <c r="A422" s="3">
        <v>43695</v>
      </c>
      <c r="B422" s="7">
        <v>4</v>
      </c>
      <c r="C422" s="8">
        <v>45878.4140625</v>
      </c>
      <c r="D422" s="8">
        <v>0</v>
      </c>
      <c r="E422" s="8">
        <v>0</v>
      </c>
      <c r="F422" s="8">
        <v>0</v>
      </c>
      <c r="G422" s="8">
        <v>0</v>
      </c>
      <c r="H422" s="8">
        <v>0</v>
      </c>
      <c r="I422" s="9">
        <v>0</v>
      </c>
      <c r="J422" s="9">
        <v>0</v>
      </c>
      <c r="K422" s="9">
        <v>0</v>
      </c>
      <c r="L422" s="9">
        <v>0</v>
      </c>
      <c r="M422" s="16">
        <f t="shared" si="12"/>
        <v>0</v>
      </c>
      <c r="N422" s="16">
        <f t="shared" si="13"/>
        <v>0</v>
      </c>
      <c r="O422" s="38"/>
    </row>
    <row r="423" spans="1:15" ht="13.5" thickBot="1">
      <c r="A423" s="3">
        <v>43695</v>
      </c>
      <c r="B423" s="7">
        <v>5</v>
      </c>
      <c r="C423" s="8">
        <v>44803.82421875</v>
      </c>
      <c r="D423" s="8">
        <v>0</v>
      </c>
      <c r="E423" s="8">
        <v>0</v>
      </c>
      <c r="F423" s="8">
        <v>0</v>
      </c>
      <c r="G423" s="8">
        <v>0</v>
      </c>
      <c r="H423" s="8">
        <v>0</v>
      </c>
      <c r="I423" s="9">
        <v>0</v>
      </c>
      <c r="J423" s="9">
        <v>0</v>
      </c>
      <c r="K423" s="9">
        <v>0</v>
      </c>
      <c r="L423" s="9">
        <v>0</v>
      </c>
      <c r="M423" s="16">
        <f t="shared" si="12"/>
        <v>0</v>
      </c>
      <c r="N423" s="16">
        <f t="shared" si="13"/>
        <v>0</v>
      </c>
      <c r="O423" s="38"/>
    </row>
    <row r="424" spans="1:15" ht="13.5" thickBot="1">
      <c r="A424" s="3">
        <v>43695</v>
      </c>
      <c r="B424" s="7">
        <v>6</v>
      </c>
      <c r="C424" s="8">
        <v>44335.6953125</v>
      </c>
      <c r="D424" s="8">
        <v>0</v>
      </c>
      <c r="E424" s="8">
        <v>0</v>
      </c>
      <c r="F424" s="8">
        <v>0</v>
      </c>
      <c r="G424" s="8">
        <v>0</v>
      </c>
      <c r="H424" s="8">
        <v>0</v>
      </c>
      <c r="I424" s="9">
        <v>0</v>
      </c>
      <c r="J424" s="9">
        <v>0</v>
      </c>
      <c r="K424" s="9">
        <v>0</v>
      </c>
      <c r="L424" s="9">
        <v>0</v>
      </c>
      <c r="M424" s="16">
        <f t="shared" si="12"/>
        <v>0</v>
      </c>
      <c r="N424" s="16">
        <f t="shared" si="13"/>
        <v>0</v>
      </c>
      <c r="O424" s="38"/>
    </row>
    <row r="425" spans="1:15" ht="13.5" thickBot="1">
      <c r="A425" s="3">
        <v>43695</v>
      </c>
      <c r="B425" s="7">
        <v>7</v>
      </c>
      <c r="C425" s="8">
        <v>44264.6171875</v>
      </c>
      <c r="D425" s="8">
        <v>0</v>
      </c>
      <c r="E425" s="8">
        <v>0</v>
      </c>
      <c r="F425" s="8">
        <v>7.9682204400000002E-4</v>
      </c>
      <c r="G425" s="8">
        <v>7.9682204400000002E-4</v>
      </c>
      <c r="H425" s="8">
        <v>0</v>
      </c>
      <c r="I425" s="9">
        <v>4.1350391519693199E-7</v>
      </c>
      <c r="J425" s="9">
        <v>4.1350391519693098E-7</v>
      </c>
      <c r="K425" s="9">
        <v>4.1350391519693199E-7</v>
      </c>
      <c r="L425" s="9">
        <v>4.1350391519693098E-7</v>
      </c>
      <c r="M425" s="16">
        <f t="shared" si="12"/>
        <v>0</v>
      </c>
      <c r="N425" s="16">
        <f t="shared" si="13"/>
        <v>1</v>
      </c>
      <c r="O425" s="38"/>
    </row>
    <row r="426" spans="1:15" ht="13.5" thickBot="1">
      <c r="A426" s="3">
        <v>43695</v>
      </c>
      <c r="B426" s="7">
        <v>8</v>
      </c>
      <c r="C426" s="8">
        <v>44231.82421875</v>
      </c>
      <c r="D426" s="8">
        <v>51.7</v>
      </c>
      <c r="E426" s="8">
        <v>47.3</v>
      </c>
      <c r="F426" s="8">
        <v>38.683916441967</v>
      </c>
      <c r="G426" s="8">
        <v>38.683916441967</v>
      </c>
      <c r="H426" s="8">
        <v>0</v>
      </c>
      <c r="I426" s="9">
        <v>6.7545840979999997E-3</v>
      </c>
      <c r="J426" s="9">
        <v>6.7545840979999997E-3</v>
      </c>
      <c r="K426" s="9">
        <v>4.4712421159999998E-3</v>
      </c>
      <c r="L426" s="9">
        <v>4.4712421159999998E-3</v>
      </c>
      <c r="M426" s="16">
        <f t="shared" si="12"/>
        <v>1</v>
      </c>
      <c r="N426" s="16">
        <f t="shared" si="13"/>
        <v>0</v>
      </c>
      <c r="O426" s="38"/>
    </row>
    <row r="427" spans="1:15" ht="13.5" thickBot="1">
      <c r="A427" s="3">
        <v>43695</v>
      </c>
      <c r="B427" s="7">
        <v>9</v>
      </c>
      <c r="C427" s="8">
        <v>46890.26171875</v>
      </c>
      <c r="D427" s="8">
        <v>598.6</v>
      </c>
      <c r="E427" s="8">
        <v>596.4</v>
      </c>
      <c r="F427" s="8">
        <v>573.20874116142602</v>
      </c>
      <c r="G427" s="8">
        <v>573.54241932537798</v>
      </c>
      <c r="H427" s="8">
        <v>0.33367816395200001</v>
      </c>
      <c r="I427" s="9">
        <v>1.3003414983999999E-2</v>
      </c>
      <c r="J427" s="9">
        <v>1.3176574384E-2</v>
      </c>
      <c r="K427" s="9">
        <v>1.1861743992999999E-2</v>
      </c>
      <c r="L427" s="9">
        <v>1.2034903393E-2</v>
      </c>
      <c r="M427" s="16">
        <f t="shared" si="12"/>
        <v>1</v>
      </c>
      <c r="N427" s="16">
        <f t="shared" si="13"/>
        <v>0</v>
      </c>
      <c r="O427" s="38"/>
    </row>
    <row r="428" spans="1:15" ht="13.5" thickBot="1">
      <c r="A428" s="3">
        <v>43695</v>
      </c>
      <c r="B428" s="7">
        <v>10</v>
      </c>
      <c r="C428" s="8">
        <v>51226.33984375</v>
      </c>
      <c r="D428" s="8">
        <v>1335.4</v>
      </c>
      <c r="E428" s="8">
        <v>1317.5</v>
      </c>
      <c r="F428" s="8">
        <v>1284.84142220683</v>
      </c>
      <c r="G428" s="8">
        <v>1286.29607406484</v>
      </c>
      <c r="H428" s="8">
        <v>1.4546518580109999</v>
      </c>
      <c r="I428" s="9">
        <v>2.5482058086999999E-2</v>
      </c>
      <c r="J428" s="9">
        <v>2.62369371E-2</v>
      </c>
      <c r="K428" s="9">
        <v>1.6193007749999998E-2</v>
      </c>
      <c r="L428" s="9">
        <v>1.6947886762999999E-2</v>
      </c>
      <c r="M428" s="16">
        <f t="shared" si="12"/>
        <v>1</v>
      </c>
      <c r="N428" s="16">
        <f t="shared" si="13"/>
        <v>0</v>
      </c>
      <c r="O428" s="38"/>
    </row>
    <row r="429" spans="1:15" ht="13.5" thickBot="1">
      <c r="A429" s="3">
        <v>43695</v>
      </c>
      <c r="B429" s="7">
        <v>11</v>
      </c>
      <c r="C429" s="8">
        <v>55357.3203125</v>
      </c>
      <c r="D429" s="8">
        <v>1593.1</v>
      </c>
      <c r="E429" s="8">
        <v>1570.1</v>
      </c>
      <c r="F429" s="8">
        <v>1455.4758332883</v>
      </c>
      <c r="G429" s="8">
        <v>1481.4413226715701</v>
      </c>
      <c r="H429" s="8">
        <v>25.965489383272999</v>
      </c>
      <c r="I429" s="9">
        <v>5.7944305825999999E-2</v>
      </c>
      <c r="J429" s="9">
        <v>7.1418872189999996E-2</v>
      </c>
      <c r="K429" s="9">
        <v>4.6008654555E-2</v>
      </c>
      <c r="L429" s="9">
        <v>5.9483220918999997E-2</v>
      </c>
      <c r="M429" s="16">
        <f t="shared" si="12"/>
        <v>1</v>
      </c>
      <c r="N429" s="16">
        <f t="shared" si="13"/>
        <v>0</v>
      </c>
      <c r="O429" s="38"/>
    </row>
    <row r="430" spans="1:15" ht="13.5" thickBot="1">
      <c r="A430" s="3">
        <v>43695</v>
      </c>
      <c r="B430" s="7">
        <v>12</v>
      </c>
      <c r="C430" s="8">
        <v>59092.25390625</v>
      </c>
      <c r="D430" s="8">
        <v>1654.3</v>
      </c>
      <c r="E430" s="8">
        <v>1619.7</v>
      </c>
      <c r="F430" s="8">
        <v>1569.37596567631</v>
      </c>
      <c r="G430" s="8">
        <v>1577.3018710608001</v>
      </c>
      <c r="H430" s="8">
        <v>7.9259053844869998</v>
      </c>
      <c r="I430" s="9">
        <v>3.9957513719999997E-2</v>
      </c>
      <c r="J430" s="9">
        <v>4.4070593835999997E-2</v>
      </c>
      <c r="K430" s="9">
        <v>2.2002142677E-2</v>
      </c>
      <c r="L430" s="9">
        <v>2.6115222792999999E-2</v>
      </c>
      <c r="M430" s="16">
        <f t="shared" si="12"/>
        <v>1</v>
      </c>
      <c r="N430" s="16">
        <f t="shared" si="13"/>
        <v>0</v>
      </c>
      <c r="O430" s="38"/>
    </row>
    <row r="431" spans="1:15" ht="13.5" thickBot="1">
      <c r="A431" s="3">
        <v>43695</v>
      </c>
      <c r="B431" s="7">
        <v>13</v>
      </c>
      <c r="C431" s="8">
        <v>62201.15234375</v>
      </c>
      <c r="D431" s="8">
        <v>1657.8</v>
      </c>
      <c r="E431" s="8">
        <v>1638.3</v>
      </c>
      <c r="F431" s="8">
        <v>1644.6814392497799</v>
      </c>
      <c r="G431" s="8">
        <v>1644.6814392497799</v>
      </c>
      <c r="H431" s="8">
        <v>0</v>
      </c>
      <c r="I431" s="9">
        <v>6.8077637520000001E-3</v>
      </c>
      <c r="J431" s="9">
        <v>6.8077637520000001E-3</v>
      </c>
      <c r="K431" s="9">
        <v>3.3115927599999999E-3</v>
      </c>
      <c r="L431" s="9">
        <v>3.3115927599999999E-3</v>
      </c>
      <c r="M431" s="16">
        <f t="shared" si="12"/>
        <v>1</v>
      </c>
      <c r="N431" s="16">
        <f t="shared" si="13"/>
        <v>1</v>
      </c>
      <c r="O431" s="38"/>
    </row>
    <row r="432" spans="1:15" ht="13.5" thickBot="1">
      <c r="A432" s="3">
        <v>43695</v>
      </c>
      <c r="B432" s="7">
        <v>14</v>
      </c>
      <c r="C432" s="8">
        <v>65134.359375</v>
      </c>
      <c r="D432" s="8">
        <v>1595.4</v>
      </c>
      <c r="E432" s="8">
        <v>1572.3</v>
      </c>
      <c r="F432" s="8">
        <v>1628.38320786794</v>
      </c>
      <c r="G432" s="8">
        <v>1628.38320786794</v>
      </c>
      <c r="H432" s="8">
        <v>0</v>
      </c>
      <c r="I432" s="9">
        <v>1.7116350735000001E-2</v>
      </c>
      <c r="J432" s="9">
        <v>1.7116350735000001E-2</v>
      </c>
      <c r="K432" s="9">
        <v>2.9103896143000001E-2</v>
      </c>
      <c r="L432" s="9">
        <v>2.9103896143000001E-2</v>
      </c>
      <c r="M432" s="16">
        <f t="shared" si="12"/>
        <v>1</v>
      </c>
      <c r="N432" s="16">
        <f t="shared" si="13"/>
        <v>1</v>
      </c>
      <c r="O432" s="38"/>
    </row>
    <row r="433" spans="1:15" ht="13.5" thickBot="1">
      <c r="A433" s="3">
        <v>43695</v>
      </c>
      <c r="B433" s="7">
        <v>15</v>
      </c>
      <c r="C433" s="8">
        <v>67818.4609375</v>
      </c>
      <c r="D433" s="8">
        <v>1572.5</v>
      </c>
      <c r="E433" s="8">
        <v>1561.2</v>
      </c>
      <c r="F433" s="8">
        <v>1589.38589357005</v>
      </c>
      <c r="G433" s="8">
        <v>1589.38589357005</v>
      </c>
      <c r="H433" s="8">
        <v>0</v>
      </c>
      <c r="I433" s="9">
        <v>8.7627885669999996E-3</v>
      </c>
      <c r="J433" s="9">
        <v>8.7627885669999996E-3</v>
      </c>
      <c r="K433" s="9">
        <v>1.4626825931000001E-2</v>
      </c>
      <c r="L433" s="9">
        <v>1.4626825931000001E-2</v>
      </c>
      <c r="M433" s="16">
        <f t="shared" si="12"/>
        <v>1</v>
      </c>
      <c r="N433" s="16">
        <f t="shared" si="13"/>
        <v>1</v>
      </c>
      <c r="O433" s="38"/>
    </row>
    <row r="434" spans="1:15" ht="13.5" thickBot="1">
      <c r="A434" s="3">
        <v>43695</v>
      </c>
      <c r="B434" s="7">
        <v>16</v>
      </c>
      <c r="C434" s="8">
        <v>69853.9921875</v>
      </c>
      <c r="D434" s="8">
        <v>1532.8</v>
      </c>
      <c r="E434" s="8">
        <v>1524</v>
      </c>
      <c r="F434" s="8">
        <v>1508.3066145433299</v>
      </c>
      <c r="G434" s="8">
        <v>1508.3066145433299</v>
      </c>
      <c r="H434" s="8">
        <v>0</v>
      </c>
      <c r="I434" s="9">
        <v>1.271063075E-2</v>
      </c>
      <c r="J434" s="9">
        <v>1.271063075E-2</v>
      </c>
      <c r="K434" s="9">
        <v>8.1439467860000003E-3</v>
      </c>
      <c r="L434" s="9">
        <v>8.1439467860000003E-3</v>
      </c>
      <c r="M434" s="16">
        <f t="shared" si="12"/>
        <v>1</v>
      </c>
      <c r="N434" s="16">
        <f t="shared" si="13"/>
        <v>0</v>
      </c>
      <c r="O434" s="38"/>
    </row>
    <row r="435" spans="1:15" ht="13.5" thickBot="1">
      <c r="A435" s="3">
        <v>43695</v>
      </c>
      <c r="B435" s="7">
        <v>17</v>
      </c>
      <c r="C435" s="8">
        <v>71120.421875</v>
      </c>
      <c r="D435" s="8">
        <v>1374.9</v>
      </c>
      <c r="E435" s="8">
        <v>1352</v>
      </c>
      <c r="F435" s="8">
        <v>1354.5528218229599</v>
      </c>
      <c r="G435" s="8">
        <v>1354.5528218229599</v>
      </c>
      <c r="H435" s="8">
        <v>0</v>
      </c>
      <c r="I435" s="9">
        <v>1.0558992307E-2</v>
      </c>
      <c r="J435" s="9">
        <v>1.0558992307E-2</v>
      </c>
      <c r="K435" s="9">
        <v>1.3247648269999999E-3</v>
      </c>
      <c r="L435" s="9">
        <v>1.3247648269999999E-3</v>
      </c>
      <c r="M435" s="16">
        <f t="shared" si="12"/>
        <v>1</v>
      </c>
      <c r="N435" s="16">
        <f t="shared" si="13"/>
        <v>1</v>
      </c>
      <c r="O435" s="38"/>
    </row>
    <row r="436" spans="1:15" ht="13.5" thickBot="1">
      <c r="A436" s="3">
        <v>43695</v>
      </c>
      <c r="B436" s="7">
        <v>18</v>
      </c>
      <c r="C436" s="8">
        <v>71449.7734375</v>
      </c>
      <c r="D436" s="8">
        <v>1250.0999999999999</v>
      </c>
      <c r="E436" s="8">
        <v>1223.8</v>
      </c>
      <c r="F436" s="8">
        <v>1130.1087899312699</v>
      </c>
      <c r="G436" s="8">
        <v>1130.1087899312699</v>
      </c>
      <c r="H436" s="8">
        <v>0</v>
      </c>
      <c r="I436" s="9">
        <v>6.2268401696000002E-2</v>
      </c>
      <c r="J436" s="9">
        <v>6.2268401696000002E-2</v>
      </c>
      <c r="K436" s="9">
        <v>4.8620243937999998E-2</v>
      </c>
      <c r="L436" s="9">
        <v>4.8620243937999998E-2</v>
      </c>
      <c r="M436" s="16">
        <f t="shared" si="12"/>
        <v>1</v>
      </c>
      <c r="N436" s="16">
        <f t="shared" si="13"/>
        <v>0</v>
      </c>
      <c r="O436" s="38"/>
    </row>
    <row r="437" spans="1:15" ht="13.5" thickBot="1">
      <c r="A437" s="3">
        <v>43695</v>
      </c>
      <c r="B437" s="7">
        <v>19</v>
      </c>
      <c r="C437" s="8">
        <v>70346.8359375</v>
      </c>
      <c r="D437" s="8">
        <v>916.6</v>
      </c>
      <c r="E437" s="8">
        <v>912.2</v>
      </c>
      <c r="F437" s="8">
        <v>904.19048786944802</v>
      </c>
      <c r="G437" s="8">
        <v>904.19048786944802</v>
      </c>
      <c r="H437" s="8">
        <v>0</v>
      </c>
      <c r="I437" s="9">
        <v>6.4398090970000004E-3</v>
      </c>
      <c r="J437" s="9">
        <v>6.4398090970000004E-3</v>
      </c>
      <c r="K437" s="9">
        <v>4.156467114E-3</v>
      </c>
      <c r="L437" s="9">
        <v>4.156467114E-3</v>
      </c>
      <c r="M437" s="16">
        <f t="shared" si="12"/>
        <v>1</v>
      </c>
      <c r="N437" s="16">
        <f t="shared" si="13"/>
        <v>0</v>
      </c>
      <c r="O437" s="38"/>
    </row>
    <row r="438" spans="1:15" ht="13.5" thickBot="1">
      <c r="A438" s="3">
        <v>43695</v>
      </c>
      <c r="B438" s="7">
        <v>20</v>
      </c>
      <c r="C438" s="8">
        <v>68018.078125</v>
      </c>
      <c r="D438" s="8">
        <v>253.8</v>
      </c>
      <c r="E438" s="8">
        <v>228.7</v>
      </c>
      <c r="F438" s="8">
        <v>307.93422871394898</v>
      </c>
      <c r="G438" s="8">
        <v>307.93422871394898</v>
      </c>
      <c r="H438" s="8">
        <v>0</v>
      </c>
      <c r="I438" s="9">
        <v>2.8092490251E-2</v>
      </c>
      <c r="J438" s="9">
        <v>2.8092490251E-2</v>
      </c>
      <c r="K438" s="9">
        <v>4.1117918376999997E-2</v>
      </c>
      <c r="L438" s="9">
        <v>4.1117918376999997E-2</v>
      </c>
      <c r="M438" s="16">
        <f t="shared" si="12"/>
        <v>1</v>
      </c>
      <c r="N438" s="16">
        <f t="shared" si="13"/>
        <v>1</v>
      </c>
      <c r="O438" s="38"/>
    </row>
    <row r="439" spans="1:15" ht="13.5" thickBot="1">
      <c r="A439" s="3">
        <v>43695</v>
      </c>
      <c r="B439" s="7">
        <v>21</v>
      </c>
      <c r="C439" s="8">
        <v>66176.9296875</v>
      </c>
      <c r="D439" s="8">
        <v>15.2</v>
      </c>
      <c r="E439" s="8">
        <v>12.2</v>
      </c>
      <c r="F439" s="8">
        <v>9.6486940360769999</v>
      </c>
      <c r="G439" s="8">
        <v>9.6486940360769999</v>
      </c>
      <c r="H439" s="8">
        <v>0</v>
      </c>
      <c r="I439" s="9">
        <v>2.8808022639999998E-3</v>
      </c>
      <c r="J439" s="9">
        <v>2.8808022639999998E-3</v>
      </c>
      <c r="K439" s="9">
        <v>1.3239781850000001E-3</v>
      </c>
      <c r="L439" s="9">
        <v>1.3239781850000001E-3</v>
      </c>
      <c r="M439" s="16">
        <f t="shared" si="12"/>
        <v>1</v>
      </c>
      <c r="N439" s="16">
        <f t="shared" si="13"/>
        <v>0</v>
      </c>
      <c r="O439" s="38"/>
    </row>
    <row r="440" spans="1:15" ht="13.5" thickBot="1">
      <c r="A440" s="3">
        <v>43695</v>
      </c>
      <c r="B440" s="7">
        <v>22</v>
      </c>
      <c r="C440" s="8">
        <v>63609.625</v>
      </c>
      <c r="D440" s="8">
        <v>0</v>
      </c>
      <c r="E440" s="8">
        <v>0</v>
      </c>
      <c r="F440" s="8">
        <v>0.19999998807899999</v>
      </c>
      <c r="G440" s="8">
        <v>0.19999998807899999</v>
      </c>
      <c r="H440" s="8">
        <v>0</v>
      </c>
      <c r="I440" s="9">
        <v>1.03788265E-4</v>
      </c>
      <c r="J440" s="9">
        <v>1.03788265E-4</v>
      </c>
      <c r="K440" s="9">
        <v>1.03788265E-4</v>
      </c>
      <c r="L440" s="9">
        <v>1.03788265E-4</v>
      </c>
      <c r="M440" s="16">
        <f t="shared" si="12"/>
        <v>0</v>
      </c>
      <c r="N440" s="16">
        <f t="shared" si="13"/>
        <v>1</v>
      </c>
      <c r="O440" s="38"/>
    </row>
    <row r="441" spans="1:15" ht="13.5" thickBot="1">
      <c r="A441" s="3">
        <v>43695</v>
      </c>
      <c r="B441" s="7">
        <v>23</v>
      </c>
      <c r="C441" s="8">
        <v>59490.05078125</v>
      </c>
      <c r="D441" s="8">
        <v>0</v>
      </c>
      <c r="E441" s="8">
        <v>0</v>
      </c>
      <c r="F441" s="8">
        <v>0.19999998807899999</v>
      </c>
      <c r="G441" s="8">
        <v>0.19999998807899999</v>
      </c>
      <c r="H441" s="8">
        <v>0</v>
      </c>
      <c r="I441" s="9">
        <v>1.03788265E-4</v>
      </c>
      <c r="J441" s="9">
        <v>1.03788265E-4</v>
      </c>
      <c r="K441" s="9">
        <v>1.03788265E-4</v>
      </c>
      <c r="L441" s="9">
        <v>1.03788265E-4</v>
      </c>
      <c r="M441" s="16">
        <f t="shared" si="12"/>
        <v>0</v>
      </c>
      <c r="N441" s="16">
        <f t="shared" si="13"/>
        <v>1</v>
      </c>
      <c r="O441" s="38"/>
    </row>
    <row r="442" spans="1:15" ht="13.5" thickBot="1">
      <c r="A442" s="3">
        <v>43695</v>
      </c>
      <c r="B442" s="7">
        <v>24</v>
      </c>
      <c r="C442" s="8">
        <v>55137.53515625</v>
      </c>
      <c r="D442" s="8">
        <v>0</v>
      </c>
      <c r="E442" s="8">
        <v>0</v>
      </c>
      <c r="F442" s="8">
        <v>0.19999998807899999</v>
      </c>
      <c r="G442" s="8">
        <v>0.19999998807899999</v>
      </c>
      <c r="H442" s="8">
        <v>0</v>
      </c>
      <c r="I442" s="9">
        <v>1.03788265E-4</v>
      </c>
      <c r="J442" s="9">
        <v>1.03788265E-4</v>
      </c>
      <c r="K442" s="9">
        <v>1.03788265E-4</v>
      </c>
      <c r="L442" s="9">
        <v>1.03788265E-4</v>
      </c>
      <c r="M442" s="16">
        <f t="shared" si="12"/>
        <v>0</v>
      </c>
      <c r="N442" s="16">
        <f t="shared" si="13"/>
        <v>1</v>
      </c>
      <c r="O442" s="38"/>
    </row>
    <row r="443" spans="1:15" ht="13.5" thickBot="1">
      <c r="A443" s="3">
        <v>43696</v>
      </c>
      <c r="B443" s="7">
        <v>1</v>
      </c>
      <c r="C443" s="8">
        <v>51677.44140625</v>
      </c>
      <c r="D443" s="8">
        <v>0</v>
      </c>
      <c r="E443" s="8">
        <v>0</v>
      </c>
      <c r="F443" s="8">
        <v>0.19999998807899999</v>
      </c>
      <c r="G443" s="8">
        <v>0.19999998807899999</v>
      </c>
      <c r="H443" s="8">
        <v>0</v>
      </c>
      <c r="I443" s="9">
        <v>1.03788265E-4</v>
      </c>
      <c r="J443" s="9">
        <v>1.03788265E-4</v>
      </c>
      <c r="K443" s="9">
        <v>1.03788265E-4</v>
      </c>
      <c r="L443" s="9">
        <v>1.03788265E-4</v>
      </c>
      <c r="M443" s="16">
        <f t="shared" si="12"/>
        <v>0</v>
      </c>
      <c r="N443" s="16">
        <f t="shared" si="13"/>
        <v>1</v>
      </c>
      <c r="O443" s="38"/>
    </row>
    <row r="444" spans="1:15" ht="13.5" thickBot="1">
      <c r="A444" s="3">
        <v>43696</v>
      </c>
      <c r="B444" s="7">
        <v>2</v>
      </c>
      <c r="C444" s="8">
        <v>49140.1796875</v>
      </c>
      <c r="D444" s="8">
        <v>0</v>
      </c>
      <c r="E444" s="8">
        <v>0</v>
      </c>
      <c r="F444" s="8">
        <v>0.19999998807899999</v>
      </c>
      <c r="G444" s="8">
        <v>0.19999998807899999</v>
      </c>
      <c r="H444" s="8">
        <v>0</v>
      </c>
      <c r="I444" s="9">
        <v>1.03788265E-4</v>
      </c>
      <c r="J444" s="9">
        <v>1.03788265E-4</v>
      </c>
      <c r="K444" s="9">
        <v>1.03788265E-4</v>
      </c>
      <c r="L444" s="9">
        <v>1.03788265E-4</v>
      </c>
      <c r="M444" s="16">
        <f t="shared" si="12"/>
        <v>0</v>
      </c>
      <c r="N444" s="16">
        <f t="shared" si="13"/>
        <v>1</v>
      </c>
      <c r="O444" s="38"/>
    </row>
    <row r="445" spans="1:15" ht="13.5" thickBot="1">
      <c r="A445" s="3">
        <v>43696</v>
      </c>
      <c r="B445" s="7">
        <v>3</v>
      </c>
      <c r="C445" s="8">
        <v>47335.02734375</v>
      </c>
      <c r="D445" s="8">
        <v>0</v>
      </c>
      <c r="E445" s="8">
        <v>0</v>
      </c>
      <c r="F445" s="8">
        <v>0.19999998807899999</v>
      </c>
      <c r="G445" s="8">
        <v>0.19999998807899999</v>
      </c>
      <c r="H445" s="8">
        <v>0</v>
      </c>
      <c r="I445" s="9">
        <v>1.03788265E-4</v>
      </c>
      <c r="J445" s="9">
        <v>1.03788265E-4</v>
      </c>
      <c r="K445" s="9">
        <v>1.03788265E-4</v>
      </c>
      <c r="L445" s="9">
        <v>1.03788265E-4</v>
      </c>
      <c r="M445" s="16">
        <f t="shared" si="12"/>
        <v>0</v>
      </c>
      <c r="N445" s="16">
        <f t="shared" si="13"/>
        <v>1</v>
      </c>
      <c r="O445" s="38"/>
    </row>
    <row r="446" spans="1:15" ht="13.5" thickBot="1">
      <c r="A446" s="3">
        <v>43696</v>
      </c>
      <c r="B446" s="7">
        <v>4</v>
      </c>
      <c r="C446" s="8">
        <v>46275.04296875</v>
      </c>
      <c r="D446" s="8">
        <v>0</v>
      </c>
      <c r="E446" s="8">
        <v>0</v>
      </c>
      <c r="F446" s="8">
        <v>0.19999998807899999</v>
      </c>
      <c r="G446" s="8">
        <v>0.19999998807899999</v>
      </c>
      <c r="H446" s="8">
        <v>0</v>
      </c>
      <c r="I446" s="9">
        <v>1.03788265E-4</v>
      </c>
      <c r="J446" s="9">
        <v>1.03788265E-4</v>
      </c>
      <c r="K446" s="9">
        <v>1.03788265E-4</v>
      </c>
      <c r="L446" s="9">
        <v>1.03788265E-4</v>
      </c>
      <c r="M446" s="16">
        <f t="shared" si="12"/>
        <v>0</v>
      </c>
      <c r="N446" s="16">
        <f t="shared" si="13"/>
        <v>1</v>
      </c>
      <c r="O446" s="38"/>
    </row>
    <row r="447" spans="1:15" ht="13.5" thickBot="1">
      <c r="A447" s="3">
        <v>43696</v>
      </c>
      <c r="B447" s="7">
        <v>5</v>
      </c>
      <c r="C447" s="8">
        <v>46119.01171875</v>
      </c>
      <c r="D447" s="8">
        <v>0</v>
      </c>
      <c r="E447" s="8">
        <v>0</v>
      </c>
      <c r="F447" s="8">
        <v>0.19999998807899999</v>
      </c>
      <c r="G447" s="8">
        <v>0.19999998807899999</v>
      </c>
      <c r="H447" s="8">
        <v>0</v>
      </c>
      <c r="I447" s="9">
        <v>1.03788265E-4</v>
      </c>
      <c r="J447" s="9">
        <v>1.03788265E-4</v>
      </c>
      <c r="K447" s="9">
        <v>1.03788265E-4</v>
      </c>
      <c r="L447" s="9">
        <v>1.03788265E-4</v>
      </c>
      <c r="M447" s="16">
        <f t="shared" si="12"/>
        <v>0</v>
      </c>
      <c r="N447" s="16">
        <f t="shared" si="13"/>
        <v>1</v>
      </c>
      <c r="O447" s="38"/>
    </row>
    <row r="448" spans="1:15" ht="13.5" thickBot="1">
      <c r="A448" s="3">
        <v>43696</v>
      </c>
      <c r="B448" s="7">
        <v>6</v>
      </c>
      <c r="C448" s="8">
        <v>47197.63671875</v>
      </c>
      <c r="D448" s="8">
        <v>0</v>
      </c>
      <c r="E448" s="8">
        <v>0</v>
      </c>
      <c r="F448" s="8">
        <v>0.19999998807899999</v>
      </c>
      <c r="G448" s="8">
        <v>0.19999998807899999</v>
      </c>
      <c r="H448" s="8">
        <v>0</v>
      </c>
      <c r="I448" s="9">
        <v>1.03788265E-4</v>
      </c>
      <c r="J448" s="9">
        <v>1.03788265E-4</v>
      </c>
      <c r="K448" s="9">
        <v>1.03788265E-4</v>
      </c>
      <c r="L448" s="9">
        <v>1.03788265E-4</v>
      </c>
      <c r="M448" s="16">
        <f t="shared" si="12"/>
        <v>0</v>
      </c>
      <c r="N448" s="16">
        <f t="shared" si="13"/>
        <v>1</v>
      </c>
      <c r="O448" s="38"/>
    </row>
    <row r="449" spans="1:15" ht="13.5" thickBot="1">
      <c r="A449" s="3">
        <v>43696</v>
      </c>
      <c r="B449" s="7">
        <v>7</v>
      </c>
      <c r="C449" s="8">
        <v>49123.12890625</v>
      </c>
      <c r="D449" s="8">
        <v>0</v>
      </c>
      <c r="E449" s="8">
        <v>0</v>
      </c>
      <c r="F449" s="8">
        <v>0.19999998807899999</v>
      </c>
      <c r="G449" s="8">
        <v>0.19999998807899999</v>
      </c>
      <c r="H449" s="8">
        <v>0</v>
      </c>
      <c r="I449" s="9">
        <v>1.03788265E-4</v>
      </c>
      <c r="J449" s="9">
        <v>1.03788265E-4</v>
      </c>
      <c r="K449" s="9">
        <v>1.03788265E-4</v>
      </c>
      <c r="L449" s="9">
        <v>1.03788265E-4</v>
      </c>
      <c r="M449" s="16">
        <f t="shared" si="12"/>
        <v>0</v>
      </c>
      <c r="N449" s="16">
        <f t="shared" si="13"/>
        <v>1</v>
      </c>
      <c r="O449" s="38"/>
    </row>
    <row r="450" spans="1:15" ht="13.5" thickBot="1">
      <c r="A450" s="3">
        <v>43696</v>
      </c>
      <c r="B450" s="7">
        <v>8</v>
      </c>
      <c r="C450" s="8">
        <v>49483.21875</v>
      </c>
      <c r="D450" s="8">
        <v>50.6</v>
      </c>
      <c r="E450" s="8">
        <v>41.4</v>
      </c>
      <c r="F450" s="8">
        <v>48.985653848703002</v>
      </c>
      <c r="G450" s="8">
        <v>48.985653848703997</v>
      </c>
      <c r="H450" s="8">
        <v>0</v>
      </c>
      <c r="I450" s="9">
        <v>8.3775098600000002E-4</v>
      </c>
      <c r="J450" s="9">
        <v>8.3775098600000002E-4</v>
      </c>
      <c r="K450" s="9">
        <v>3.9365095209999996E-3</v>
      </c>
      <c r="L450" s="9">
        <v>3.9365095209999996E-3</v>
      </c>
      <c r="M450" s="16">
        <f t="shared" si="12"/>
        <v>1</v>
      </c>
      <c r="N450" s="16">
        <f t="shared" si="13"/>
        <v>1</v>
      </c>
      <c r="O450" s="38"/>
    </row>
    <row r="451" spans="1:15" ht="13.5" thickBot="1">
      <c r="A451" s="3">
        <v>43696</v>
      </c>
      <c r="B451" s="7">
        <v>9</v>
      </c>
      <c r="C451" s="8">
        <v>51483.89453125</v>
      </c>
      <c r="D451" s="8">
        <v>555.5</v>
      </c>
      <c r="E451" s="8">
        <v>552.9</v>
      </c>
      <c r="F451" s="8">
        <v>379.16575507021599</v>
      </c>
      <c r="G451" s="8">
        <v>379.16575507021599</v>
      </c>
      <c r="H451" s="8">
        <v>0</v>
      </c>
      <c r="I451" s="9">
        <v>9.1507132812E-2</v>
      </c>
      <c r="J451" s="9">
        <v>9.1507132812E-2</v>
      </c>
      <c r="K451" s="9">
        <v>9.0157885276999999E-2</v>
      </c>
      <c r="L451" s="9">
        <v>9.0157885276999999E-2</v>
      </c>
      <c r="M451" s="16">
        <f t="shared" si="12"/>
        <v>1</v>
      </c>
      <c r="N451" s="16">
        <f t="shared" si="13"/>
        <v>0</v>
      </c>
      <c r="O451" s="38"/>
    </row>
    <row r="452" spans="1:15" ht="13.5" thickBot="1">
      <c r="A452" s="3">
        <v>43696</v>
      </c>
      <c r="B452" s="7">
        <v>10</v>
      </c>
      <c r="C452" s="8">
        <v>55049.6953125</v>
      </c>
      <c r="D452" s="8">
        <v>1249.4000000000001</v>
      </c>
      <c r="E452" s="8">
        <v>1242.9000000000001</v>
      </c>
      <c r="F452" s="8">
        <v>981.83058673169899</v>
      </c>
      <c r="G452" s="8">
        <v>981.83058673169899</v>
      </c>
      <c r="H452" s="8">
        <v>0</v>
      </c>
      <c r="I452" s="9">
        <v>0.13885283511499999</v>
      </c>
      <c r="J452" s="9">
        <v>0.13885283511499999</v>
      </c>
      <c r="K452" s="9">
        <v>0.13547971627800001</v>
      </c>
      <c r="L452" s="9">
        <v>0.13547971627800001</v>
      </c>
      <c r="M452" s="16">
        <f t="shared" si="12"/>
        <v>1</v>
      </c>
      <c r="N452" s="16">
        <f t="shared" si="13"/>
        <v>0</v>
      </c>
      <c r="O452" s="38"/>
    </row>
    <row r="453" spans="1:15" ht="13.5" thickBot="1">
      <c r="A453" s="3">
        <v>43696</v>
      </c>
      <c r="B453" s="7">
        <v>11</v>
      </c>
      <c r="C453" s="8">
        <v>58917.8046875</v>
      </c>
      <c r="D453" s="8">
        <v>1543.3</v>
      </c>
      <c r="E453" s="8">
        <v>1535.4</v>
      </c>
      <c r="F453" s="8">
        <v>1415.1261359996299</v>
      </c>
      <c r="G453" s="8">
        <v>1425.4406948849901</v>
      </c>
      <c r="H453" s="8">
        <v>10.314558885362</v>
      </c>
      <c r="I453" s="9">
        <v>6.1162068041000002E-2</v>
      </c>
      <c r="J453" s="9">
        <v>6.6514719252000004E-2</v>
      </c>
      <c r="K453" s="9">
        <v>5.7062431299000002E-2</v>
      </c>
      <c r="L453" s="9">
        <v>6.2415082511000003E-2</v>
      </c>
      <c r="M453" s="16">
        <f t="shared" si="12"/>
        <v>1</v>
      </c>
      <c r="N453" s="16">
        <f t="shared" si="13"/>
        <v>0</v>
      </c>
      <c r="O453" s="38"/>
    </row>
    <row r="454" spans="1:15" ht="13.5" thickBot="1">
      <c r="A454" s="3">
        <v>43696</v>
      </c>
      <c r="B454" s="7">
        <v>12</v>
      </c>
      <c r="C454" s="8">
        <v>62687.23828125</v>
      </c>
      <c r="D454" s="8">
        <v>1620.9</v>
      </c>
      <c r="E454" s="8">
        <v>1599.5</v>
      </c>
      <c r="F454" s="8">
        <v>1509.1126267459699</v>
      </c>
      <c r="G454" s="8">
        <v>1583.7554576116199</v>
      </c>
      <c r="H454" s="8">
        <v>74.642830865647994</v>
      </c>
      <c r="I454" s="9">
        <v>1.9275839329E-2</v>
      </c>
      <c r="J454" s="9">
        <v>5.8011091464999998E-2</v>
      </c>
      <c r="K454" s="9">
        <v>8.1704942329999999E-3</v>
      </c>
      <c r="L454" s="9">
        <v>4.6905746369000002E-2</v>
      </c>
      <c r="M454" s="16">
        <f t="shared" si="12"/>
        <v>1</v>
      </c>
      <c r="N454" s="16">
        <f t="shared" si="13"/>
        <v>0</v>
      </c>
      <c r="O454" s="38"/>
    </row>
    <row r="455" spans="1:15" ht="13.5" thickBot="1">
      <c r="A455" s="3">
        <v>43696</v>
      </c>
      <c r="B455" s="7">
        <v>13</v>
      </c>
      <c r="C455" s="8">
        <v>66373.4921875</v>
      </c>
      <c r="D455" s="8">
        <v>1633.7</v>
      </c>
      <c r="E455" s="8">
        <v>1607.1</v>
      </c>
      <c r="F455" s="8">
        <v>1553.22107008086</v>
      </c>
      <c r="G455" s="8">
        <v>1629.04656807687</v>
      </c>
      <c r="H455" s="8">
        <v>75.825497996012004</v>
      </c>
      <c r="I455" s="9">
        <v>2.4148582889999999E-3</v>
      </c>
      <c r="J455" s="9">
        <v>4.1763845313000002E-2</v>
      </c>
      <c r="K455" s="9">
        <v>1.1388981875999999E-2</v>
      </c>
      <c r="L455" s="9">
        <v>2.7960005146999999E-2</v>
      </c>
      <c r="M455" s="16">
        <f t="shared" si="12"/>
        <v>1</v>
      </c>
      <c r="N455" s="16">
        <f t="shared" si="13"/>
        <v>1</v>
      </c>
      <c r="O455" s="38"/>
    </row>
    <row r="456" spans="1:15" ht="13.5" thickBot="1">
      <c r="A456" s="3">
        <v>43696</v>
      </c>
      <c r="B456" s="7">
        <v>14</v>
      </c>
      <c r="C456" s="8">
        <v>69852.109375</v>
      </c>
      <c r="D456" s="8">
        <v>1619.3</v>
      </c>
      <c r="E456" s="8">
        <v>1593</v>
      </c>
      <c r="F456" s="8">
        <v>1565.0148494627699</v>
      </c>
      <c r="G456" s="8">
        <v>1590.2820421295701</v>
      </c>
      <c r="H456" s="8">
        <v>25.267192666795001</v>
      </c>
      <c r="I456" s="9">
        <v>1.505861851E-2</v>
      </c>
      <c r="J456" s="9">
        <v>2.8170809827000001E-2</v>
      </c>
      <c r="K456" s="9">
        <v>1.4104607519999999E-3</v>
      </c>
      <c r="L456" s="9">
        <v>1.4522652069000001E-2</v>
      </c>
      <c r="M456" s="16">
        <f t="shared" si="12"/>
        <v>1</v>
      </c>
      <c r="N456" s="16">
        <f t="shared" si="13"/>
        <v>0</v>
      </c>
      <c r="O456" s="38"/>
    </row>
    <row r="457" spans="1:15" ht="13.5" thickBot="1">
      <c r="A457" s="3">
        <v>43696</v>
      </c>
      <c r="B457" s="7">
        <v>15</v>
      </c>
      <c r="C457" s="8">
        <v>72496.546875</v>
      </c>
      <c r="D457" s="8">
        <v>1605.1</v>
      </c>
      <c r="E457" s="8">
        <v>1592.9</v>
      </c>
      <c r="F457" s="8">
        <v>1587.3055519929201</v>
      </c>
      <c r="G457" s="8">
        <v>1587.3055519929201</v>
      </c>
      <c r="H457" s="8">
        <v>0</v>
      </c>
      <c r="I457" s="9">
        <v>9.2342750420000008E-3</v>
      </c>
      <c r="J457" s="9">
        <v>9.2342750420000008E-3</v>
      </c>
      <c r="K457" s="9">
        <v>2.9031904549999999E-3</v>
      </c>
      <c r="L457" s="9">
        <v>2.9031904549999999E-3</v>
      </c>
      <c r="M457" s="16">
        <f t="shared" si="12"/>
        <v>1</v>
      </c>
      <c r="N457" s="16">
        <f t="shared" si="13"/>
        <v>0</v>
      </c>
      <c r="O457" s="38"/>
    </row>
    <row r="458" spans="1:15" ht="13.5" thickBot="1">
      <c r="A458" s="3">
        <v>43696</v>
      </c>
      <c r="B458" s="7">
        <v>16</v>
      </c>
      <c r="C458" s="8">
        <v>73675.9375</v>
      </c>
      <c r="D458" s="8">
        <v>1571.4</v>
      </c>
      <c r="E458" s="8">
        <v>1562.1</v>
      </c>
      <c r="F458" s="8">
        <v>1611.5614771196599</v>
      </c>
      <c r="G458" s="8">
        <v>1611.5614771196599</v>
      </c>
      <c r="H458" s="8">
        <v>0</v>
      </c>
      <c r="I458" s="9">
        <v>2.0841451540999999E-2</v>
      </c>
      <c r="J458" s="9">
        <v>2.0841451540999999E-2</v>
      </c>
      <c r="K458" s="9">
        <v>2.5667606185E-2</v>
      </c>
      <c r="L458" s="9">
        <v>2.5667606185E-2</v>
      </c>
      <c r="M458" s="16">
        <f t="shared" si="12"/>
        <v>1</v>
      </c>
      <c r="N458" s="16">
        <f t="shared" si="13"/>
        <v>1</v>
      </c>
      <c r="O458" s="38"/>
    </row>
    <row r="459" spans="1:15" ht="13.5" thickBot="1">
      <c r="A459" s="3">
        <v>43696</v>
      </c>
      <c r="B459" s="7">
        <v>17</v>
      </c>
      <c r="C459" s="8">
        <v>73796.46875</v>
      </c>
      <c r="D459" s="8">
        <v>1487.5</v>
      </c>
      <c r="E459" s="8">
        <v>1457.1</v>
      </c>
      <c r="F459" s="8">
        <v>1587.6601501523101</v>
      </c>
      <c r="G459" s="8">
        <v>1587.6601501523101</v>
      </c>
      <c r="H459" s="8">
        <v>0</v>
      </c>
      <c r="I459" s="9">
        <v>5.1977244499999999E-2</v>
      </c>
      <c r="J459" s="9">
        <v>5.1977244499999999E-2</v>
      </c>
      <c r="K459" s="9">
        <v>6.7753061833000006E-2</v>
      </c>
      <c r="L459" s="9">
        <v>6.7753061833000006E-2</v>
      </c>
      <c r="M459" s="16">
        <f t="shared" si="12"/>
        <v>1</v>
      </c>
      <c r="N459" s="16">
        <f t="shared" si="13"/>
        <v>1</v>
      </c>
      <c r="O459" s="38"/>
    </row>
    <row r="460" spans="1:15" ht="13.5" thickBot="1">
      <c r="A460" s="3">
        <v>43696</v>
      </c>
      <c r="B460" s="7">
        <v>18</v>
      </c>
      <c r="C460" s="8">
        <v>73338.9609375</v>
      </c>
      <c r="D460" s="8">
        <v>1442.4</v>
      </c>
      <c r="E460" s="8">
        <v>1401</v>
      </c>
      <c r="F460" s="8">
        <v>1532.19988301992</v>
      </c>
      <c r="G460" s="8">
        <v>1532.19988301992</v>
      </c>
      <c r="H460" s="8">
        <v>0</v>
      </c>
      <c r="I460" s="9">
        <v>4.6600873388000001E-2</v>
      </c>
      <c r="J460" s="9">
        <v>4.6600873388000001E-2</v>
      </c>
      <c r="K460" s="9">
        <v>6.8085045676999995E-2</v>
      </c>
      <c r="L460" s="9">
        <v>6.8085045676999995E-2</v>
      </c>
      <c r="M460" s="16">
        <f t="shared" ref="M460:M523" si="14">IF(F460&gt;5,1,0)</f>
        <v>1</v>
      </c>
      <c r="N460" s="16">
        <f t="shared" ref="N460:N523" si="15">IF(G460&gt;E460,1,0)</f>
        <v>1</v>
      </c>
      <c r="O460" s="38"/>
    </row>
    <row r="461" spans="1:15" ht="13.5" thickBot="1">
      <c r="A461" s="3">
        <v>43696</v>
      </c>
      <c r="B461" s="7">
        <v>19</v>
      </c>
      <c r="C461" s="8">
        <v>71993.2890625</v>
      </c>
      <c r="D461" s="8">
        <v>1193</v>
      </c>
      <c r="E461" s="8">
        <v>1159.9000000000001</v>
      </c>
      <c r="F461" s="8">
        <v>1222.24801942918</v>
      </c>
      <c r="G461" s="8">
        <v>1222.24801942918</v>
      </c>
      <c r="H461" s="8">
        <v>0</v>
      </c>
      <c r="I461" s="9">
        <v>1.5178006968E-2</v>
      </c>
      <c r="J461" s="9">
        <v>1.5178006968E-2</v>
      </c>
      <c r="K461" s="9">
        <v>3.2354965972000001E-2</v>
      </c>
      <c r="L461" s="9">
        <v>3.2354965972000001E-2</v>
      </c>
      <c r="M461" s="16">
        <f t="shared" si="14"/>
        <v>1</v>
      </c>
      <c r="N461" s="16">
        <f t="shared" si="15"/>
        <v>1</v>
      </c>
      <c r="O461" s="38"/>
    </row>
    <row r="462" spans="1:15" ht="13.5" thickBot="1">
      <c r="A462" s="3">
        <v>43696</v>
      </c>
      <c r="B462" s="7">
        <v>20</v>
      </c>
      <c r="C462" s="8">
        <v>69612.828125</v>
      </c>
      <c r="D462" s="8">
        <v>366.4</v>
      </c>
      <c r="E462" s="8">
        <v>359.1</v>
      </c>
      <c r="F462" s="8">
        <v>407.16724261905199</v>
      </c>
      <c r="G462" s="8">
        <v>407.16724261905199</v>
      </c>
      <c r="H462" s="8">
        <v>0</v>
      </c>
      <c r="I462" s="9">
        <v>2.1155808312E-2</v>
      </c>
      <c r="J462" s="9">
        <v>2.1155808312E-2</v>
      </c>
      <c r="K462" s="9">
        <v>2.4944080237999999E-2</v>
      </c>
      <c r="L462" s="9">
        <v>2.4944080237999999E-2</v>
      </c>
      <c r="M462" s="16">
        <f t="shared" si="14"/>
        <v>1</v>
      </c>
      <c r="N462" s="16">
        <f t="shared" si="15"/>
        <v>1</v>
      </c>
      <c r="O462" s="38"/>
    </row>
    <row r="463" spans="1:15" ht="13.5" thickBot="1">
      <c r="A463" s="3">
        <v>43696</v>
      </c>
      <c r="B463" s="7">
        <v>21</v>
      </c>
      <c r="C463" s="8">
        <v>67831.3125</v>
      </c>
      <c r="D463" s="8">
        <v>23</v>
      </c>
      <c r="E463" s="8">
        <v>20</v>
      </c>
      <c r="F463" s="8">
        <v>7.3810439402429999</v>
      </c>
      <c r="G463" s="8">
        <v>7.3820128290650002</v>
      </c>
      <c r="H463" s="8">
        <v>9.6888882199999997E-4</v>
      </c>
      <c r="I463" s="9">
        <v>8.1048194969999994E-3</v>
      </c>
      <c r="J463" s="9">
        <v>8.1053222929999991E-3</v>
      </c>
      <c r="K463" s="9">
        <v>6.5479954180000001E-3</v>
      </c>
      <c r="L463" s="9">
        <v>6.5484982139999998E-3</v>
      </c>
      <c r="M463" s="16">
        <f t="shared" si="14"/>
        <v>1</v>
      </c>
      <c r="N463" s="16">
        <f t="shared" si="15"/>
        <v>0</v>
      </c>
      <c r="O463" s="38"/>
    </row>
    <row r="464" spans="1:15" ht="13.5" thickBot="1">
      <c r="A464" s="3">
        <v>43696</v>
      </c>
      <c r="B464" s="7">
        <v>22</v>
      </c>
      <c r="C464" s="8">
        <v>64879.3125</v>
      </c>
      <c r="D464" s="8">
        <v>0</v>
      </c>
      <c r="E464" s="8">
        <v>0</v>
      </c>
      <c r="F464" s="8">
        <v>0</v>
      </c>
      <c r="G464" s="8">
        <v>0</v>
      </c>
      <c r="H464" s="8">
        <v>0</v>
      </c>
      <c r="I464" s="9">
        <v>0</v>
      </c>
      <c r="J464" s="9">
        <v>0</v>
      </c>
      <c r="K464" s="9">
        <v>0</v>
      </c>
      <c r="L464" s="9">
        <v>0</v>
      </c>
      <c r="M464" s="16">
        <f t="shared" si="14"/>
        <v>0</v>
      </c>
      <c r="N464" s="16">
        <f t="shared" si="15"/>
        <v>0</v>
      </c>
      <c r="O464" s="38"/>
    </row>
    <row r="465" spans="1:15" ht="13.5" thickBot="1">
      <c r="A465" s="3">
        <v>43696</v>
      </c>
      <c r="B465" s="7">
        <v>23</v>
      </c>
      <c r="C465" s="8">
        <v>60255.28125</v>
      </c>
      <c r="D465" s="8">
        <v>0</v>
      </c>
      <c r="E465" s="8">
        <v>0</v>
      </c>
      <c r="F465" s="8">
        <v>0</v>
      </c>
      <c r="G465" s="8">
        <v>0</v>
      </c>
      <c r="H465" s="8">
        <v>0</v>
      </c>
      <c r="I465" s="9">
        <v>0</v>
      </c>
      <c r="J465" s="9">
        <v>0</v>
      </c>
      <c r="K465" s="9">
        <v>0</v>
      </c>
      <c r="L465" s="9">
        <v>0</v>
      </c>
      <c r="M465" s="16">
        <f t="shared" si="14"/>
        <v>0</v>
      </c>
      <c r="N465" s="16">
        <f t="shared" si="15"/>
        <v>0</v>
      </c>
      <c r="O465" s="38"/>
    </row>
    <row r="466" spans="1:15" ht="13.5" thickBot="1">
      <c r="A466" s="3">
        <v>43696</v>
      </c>
      <c r="B466" s="7">
        <v>24</v>
      </c>
      <c r="C466" s="8">
        <v>55747.515625</v>
      </c>
      <c r="D466" s="8">
        <v>0</v>
      </c>
      <c r="E466" s="8">
        <v>0</v>
      </c>
      <c r="F466" s="8">
        <v>0</v>
      </c>
      <c r="G466" s="8">
        <v>0</v>
      </c>
      <c r="H466" s="8">
        <v>0</v>
      </c>
      <c r="I466" s="9">
        <v>0</v>
      </c>
      <c r="J466" s="9">
        <v>0</v>
      </c>
      <c r="K466" s="9">
        <v>0</v>
      </c>
      <c r="L466" s="9">
        <v>0</v>
      </c>
      <c r="M466" s="16">
        <f t="shared" si="14"/>
        <v>0</v>
      </c>
      <c r="N466" s="16">
        <f t="shared" si="15"/>
        <v>0</v>
      </c>
      <c r="O466" s="38"/>
    </row>
    <row r="467" spans="1:15" ht="13.5" thickBot="1">
      <c r="A467" s="3">
        <v>43697</v>
      </c>
      <c r="B467" s="7">
        <v>1</v>
      </c>
      <c r="C467" s="8">
        <v>52037.609375</v>
      </c>
      <c r="D467" s="8">
        <v>0</v>
      </c>
      <c r="E467" s="8">
        <v>0</v>
      </c>
      <c r="F467" s="8">
        <v>0</v>
      </c>
      <c r="G467" s="8">
        <v>0</v>
      </c>
      <c r="H467" s="8">
        <v>0</v>
      </c>
      <c r="I467" s="9">
        <v>0</v>
      </c>
      <c r="J467" s="9">
        <v>0</v>
      </c>
      <c r="K467" s="9">
        <v>0</v>
      </c>
      <c r="L467" s="9">
        <v>0</v>
      </c>
      <c r="M467" s="16">
        <f t="shared" si="14"/>
        <v>0</v>
      </c>
      <c r="N467" s="16">
        <f t="shared" si="15"/>
        <v>0</v>
      </c>
      <c r="O467" s="38"/>
    </row>
    <row r="468" spans="1:15" ht="13.5" thickBot="1">
      <c r="A468" s="3">
        <v>43697</v>
      </c>
      <c r="B468" s="7">
        <v>2</v>
      </c>
      <c r="C468" s="8">
        <v>49361.2265625</v>
      </c>
      <c r="D468" s="8">
        <v>0</v>
      </c>
      <c r="E468" s="8">
        <v>0</v>
      </c>
      <c r="F468" s="8">
        <v>0</v>
      </c>
      <c r="G468" s="8">
        <v>0</v>
      </c>
      <c r="H468" s="8">
        <v>0</v>
      </c>
      <c r="I468" s="9">
        <v>0</v>
      </c>
      <c r="J468" s="9">
        <v>0</v>
      </c>
      <c r="K468" s="9">
        <v>0</v>
      </c>
      <c r="L468" s="9">
        <v>0</v>
      </c>
      <c r="M468" s="16">
        <f t="shared" si="14"/>
        <v>0</v>
      </c>
      <c r="N468" s="16">
        <f t="shared" si="15"/>
        <v>0</v>
      </c>
      <c r="O468" s="38"/>
    </row>
    <row r="469" spans="1:15" ht="13.5" thickBot="1">
      <c r="A469" s="3">
        <v>43697</v>
      </c>
      <c r="B469" s="7">
        <v>3</v>
      </c>
      <c r="C469" s="8">
        <v>47289.9140625</v>
      </c>
      <c r="D469" s="8">
        <v>0</v>
      </c>
      <c r="E469" s="8">
        <v>0</v>
      </c>
      <c r="F469" s="8">
        <v>0</v>
      </c>
      <c r="G469" s="8">
        <v>0</v>
      </c>
      <c r="H469" s="8">
        <v>0</v>
      </c>
      <c r="I469" s="9">
        <v>0</v>
      </c>
      <c r="J469" s="9">
        <v>0</v>
      </c>
      <c r="K469" s="9">
        <v>0</v>
      </c>
      <c r="L469" s="9">
        <v>0</v>
      </c>
      <c r="M469" s="16">
        <f t="shared" si="14"/>
        <v>0</v>
      </c>
      <c r="N469" s="16">
        <f t="shared" si="15"/>
        <v>0</v>
      </c>
      <c r="O469" s="38"/>
    </row>
    <row r="470" spans="1:15" ht="13.5" thickBot="1">
      <c r="A470" s="3">
        <v>43697</v>
      </c>
      <c r="B470" s="7">
        <v>4</v>
      </c>
      <c r="C470" s="8">
        <v>46077.06640625</v>
      </c>
      <c r="D470" s="8">
        <v>0</v>
      </c>
      <c r="E470" s="8">
        <v>0</v>
      </c>
      <c r="F470" s="8">
        <v>0</v>
      </c>
      <c r="G470" s="8">
        <v>0</v>
      </c>
      <c r="H470" s="8">
        <v>0</v>
      </c>
      <c r="I470" s="9">
        <v>0</v>
      </c>
      <c r="J470" s="9">
        <v>0</v>
      </c>
      <c r="K470" s="9">
        <v>0</v>
      </c>
      <c r="L470" s="9">
        <v>0</v>
      </c>
      <c r="M470" s="16">
        <f t="shared" si="14"/>
        <v>0</v>
      </c>
      <c r="N470" s="16">
        <f t="shared" si="15"/>
        <v>0</v>
      </c>
      <c r="O470" s="38"/>
    </row>
    <row r="471" spans="1:15" ht="13.5" thickBot="1">
      <c r="A471" s="3">
        <v>43697</v>
      </c>
      <c r="B471" s="7">
        <v>5</v>
      </c>
      <c r="C471" s="8">
        <v>45672.6015625</v>
      </c>
      <c r="D471" s="8">
        <v>0</v>
      </c>
      <c r="E471" s="8">
        <v>0</v>
      </c>
      <c r="F471" s="8">
        <v>0</v>
      </c>
      <c r="G471" s="8">
        <v>0</v>
      </c>
      <c r="H471" s="8">
        <v>0</v>
      </c>
      <c r="I471" s="9">
        <v>0</v>
      </c>
      <c r="J471" s="9">
        <v>0</v>
      </c>
      <c r="K471" s="9">
        <v>0</v>
      </c>
      <c r="L471" s="9">
        <v>0</v>
      </c>
      <c r="M471" s="16">
        <f t="shared" si="14"/>
        <v>0</v>
      </c>
      <c r="N471" s="16">
        <f t="shared" si="15"/>
        <v>0</v>
      </c>
      <c r="O471" s="38"/>
    </row>
    <row r="472" spans="1:15" ht="13.5" thickBot="1">
      <c r="A472" s="3">
        <v>43697</v>
      </c>
      <c r="B472" s="7">
        <v>6</v>
      </c>
      <c r="C472" s="8">
        <v>46550.0390625</v>
      </c>
      <c r="D472" s="8">
        <v>0</v>
      </c>
      <c r="E472" s="8">
        <v>0</v>
      </c>
      <c r="F472" s="8">
        <v>0</v>
      </c>
      <c r="G472" s="8">
        <v>0</v>
      </c>
      <c r="H472" s="8">
        <v>0</v>
      </c>
      <c r="I472" s="9">
        <v>0</v>
      </c>
      <c r="J472" s="9">
        <v>0</v>
      </c>
      <c r="K472" s="9">
        <v>0</v>
      </c>
      <c r="L472" s="9">
        <v>0</v>
      </c>
      <c r="M472" s="16">
        <f t="shared" si="14"/>
        <v>0</v>
      </c>
      <c r="N472" s="16">
        <f t="shared" si="15"/>
        <v>0</v>
      </c>
      <c r="O472" s="38"/>
    </row>
    <row r="473" spans="1:15" ht="13.5" thickBot="1">
      <c r="A473" s="3">
        <v>43697</v>
      </c>
      <c r="B473" s="7">
        <v>7</v>
      </c>
      <c r="C473" s="8">
        <v>48536.7890625</v>
      </c>
      <c r="D473" s="8">
        <v>0</v>
      </c>
      <c r="E473" s="8">
        <v>0</v>
      </c>
      <c r="F473" s="8">
        <v>0</v>
      </c>
      <c r="G473" s="8">
        <v>0</v>
      </c>
      <c r="H473" s="8">
        <v>0</v>
      </c>
      <c r="I473" s="9">
        <v>0</v>
      </c>
      <c r="J473" s="9">
        <v>0</v>
      </c>
      <c r="K473" s="9">
        <v>0</v>
      </c>
      <c r="L473" s="9">
        <v>0</v>
      </c>
      <c r="M473" s="16">
        <f t="shared" si="14"/>
        <v>0</v>
      </c>
      <c r="N473" s="16">
        <f t="shared" si="15"/>
        <v>0</v>
      </c>
      <c r="O473" s="38"/>
    </row>
    <row r="474" spans="1:15" ht="13.5" thickBot="1">
      <c r="A474" s="3">
        <v>43697</v>
      </c>
      <c r="B474" s="7">
        <v>8</v>
      </c>
      <c r="C474" s="8">
        <v>48808.69140625</v>
      </c>
      <c r="D474" s="8">
        <v>51.1</v>
      </c>
      <c r="E474" s="8">
        <v>39.5</v>
      </c>
      <c r="F474" s="8">
        <v>54.585611762162003</v>
      </c>
      <c r="G474" s="8">
        <v>54.585611762162003</v>
      </c>
      <c r="H474" s="8">
        <v>0</v>
      </c>
      <c r="I474" s="9">
        <v>1.808828106E-3</v>
      </c>
      <c r="J474" s="9">
        <v>1.808828106E-3</v>
      </c>
      <c r="K474" s="9">
        <v>7.8285478780000008E-3</v>
      </c>
      <c r="L474" s="9">
        <v>7.8285478780000008E-3</v>
      </c>
      <c r="M474" s="16">
        <f t="shared" si="14"/>
        <v>1</v>
      </c>
      <c r="N474" s="16">
        <f t="shared" si="15"/>
        <v>1</v>
      </c>
      <c r="O474" s="38"/>
    </row>
    <row r="475" spans="1:15" ht="13.5" thickBot="1">
      <c r="A475" s="3">
        <v>43697</v>
      </c>
      <c r="B475" s="7">
        <v>9</v>
      </c>
      <c r="C475" s="8">
        <v>50514.84375</v>
      </c>
      <c r="D475" s="8">
        <v>637.20000000000005</v>
      </c>
      <c r="E475" s="8">
        <v>634.1</v>
      </c>
      <c r="F475" s="8">
        <v>717.74797155254396</v>
      </c>
      <c r="G475" s="8">
        <v>717.74797155254396</v>
      </c>
      <c r="H475" s="8">
        <v>0</v>
      </c>
      <c r="I475" s="9">
        <v>4.1799673872000002E-2</v>
      </c>
      <c r="J475" s="9">
        <v>4.1799673872000002E-2</v>
      </c>
      <c r="K475" s="9">
        <v>4.3408392087000001E-2</v>
      </c>
      <c r="L475" s="9">
        <v>4.3408392087000001E-2</v>
      </c>
      <c r="M475" s="16">
        <f t="shared" si="14"/>
        <v>1</v>
      </c>
      <c r="N475" s="16">
        <f t="shared" si="15"/>
        <v>1</v>
      </c>
      <c r="O475" s="38"/>
    </row>
    <row r="476" spans="1:15" ht="13.5" thickBot="1">
      <c r="A476" s="3">
        <v>43697</v>
      </c>
      <c r="B476" s="7">
        <v>10</v>
      </c>
      <c r="C476" s="8">
        <v>54242.40625</v>
      </c>
      <c r="D476" s="8">
        <v>1401</v>
      </c>
      <c r="E476" s="8">
        <v>1390.7</v>
      </c>
      <c r="F476" s="8">
        <v>1439.5107467166599</v>
      </c>
      <c r="G476" s="8">
        <v>1439.5107467166599</v>
      </c>
      <c r="H476" s="8">
        <v>0</v>
      </c>
      <c r="I476" s="9">
        <v>1.9984819261E-2</v>
      </c>
      <c r="J476" s="9">
        <v>1.9984819261E-2</v>
      </c>
      <c r="K476" s="9">
        <v>2.5329915264999999E-2</v>
      </c>
      <c r="L476" s="9">
        <v>2.5329915264999999E-2</v>
      </c>
      <c r="M476" s="16">
        <f t="shared" si="14"/>
        <v>1</v>
      </c>
      <c r="N476" s="16">
        <f t="shared" si="15"/>
        <v>1</v>
      </c>
      <c r="O476" s="38"/>
    </row>
    <row r="477" spans="1:15" ht="13.5" thickBot="1">
      <c r="A477" s="3">
        <v>43697</v>
      </c>
      <c r="B477" s="7">
        <v>11</v>
      </c>
      <c r="C477" s="8">
        <v>58391.078125</v>
      </c>
      <c r="D477" s="8">
        <v>1646.8</v>
      </c>
      <c r="E477" s="8">
        <v>1620.2</v>
      </c>
      <c r="F477" s="8">
        <v>1612.99231789245</v>
      </c>
      <c r="G477" s="8">
        <v>1612.99231789245</v>
      </c>
      <c r="H477" s="8">
        <v>0</v>
      </c>
      <c r="I477" s="9">
        <v>1.7544204518000001E-2</v>
      </c>
      <c r="J477" s="9">
        <v>1.7544204518000001E-2</v>
      </c>
      <c r="K477" s="9">
        <v>3.7403643519999998E-3</v>
      </c>
      <c r="L477" s="9">
        <v>3.7403643519999998E-3</v>
      </c>
      <c r="M477" s="16">
        <f t="shared" si="14"/>
        <v>1</v>
      </c>
      <c r="N477" s="16">
        <f t="shared" si="15"/>
        <v>0</v>
      </c>
      <c r="O477" s="38"/>
    </row>
    <row r="478" spans="1:15" ht="13.5" thickBot="1">
      <c r="A478" s="3">
        <v>43697</v>
      </c>
      <c r="B478" s="7">
        <v>12</v>
      </c>
      <c r="C478" s="8">
        <v>62428.625</v>
      </c>
      <c r="D478" s="8">
        <v>1699.6</v>
      </c>
      <c r="E478" s="8">
        <v>1657.9</v>
      </c>
      <c r="F478" s="8">
        <v>1582.27513885339</v>
      </c>
      <c r="G478" s="8">
        <v>1582.8264286608201</v>
      </c>
      <c r="H478" s="8">
        <v>0.551289807425</v>
      </c>
      <c r="I478" s="9">
        <v>6.0598635879000003E-2</v>
      </c>
      <c r="J478" s="9">
        <v>6.0884722960999997E-2</v>
      </c>
      <c r="K478" s="9">
        <v>3.8958781182000003E-2</v>
      </c>
      <c r="L478" s="9">
        <v>3.9244868263999998E-2</v>
      </c>
      <c r="M478" s="16">
        <f t="shared" si="14"/>
        <v>1</v>
      </c>
      <c r="N478" s="16">
        <f t="shared" si="15"/>
        <v>0</v>
      </c>
      <c r="O478" s="38"/>
    </row>
    <row r="479" spans="1:15" ht="13.5" thickBot="1">
      <c r="A479" s="3">
        <v>43697</v>
      </c>
      <c r="B479" s="7">
        <v>13</v>
      </c>
      <c r="C479" s="8">
        <v>65379.421875</v>
      </c>
      <c r="D479" s="8">
        <v>1710</v>
      </c>
      <c r="E479" s="8">
        <v>1689.5</v>
      </c>
      <c r="F479" s="8">
        <v>1592.80808936013</v>
      </c>
      <c r="G479" s="8">
        <v>1597.41967968464</v>
      </c>
      <c r="H479" s="8">
        <v>4.6115903245069996</v>
      </c>
      <c r="I479" s="9">
        <v>5.8422584490999997E-2</v>
      </c>
      <c r="J479" s="9">
        <v>6.0815729444000002E-2</v>
      </c>
      <c r="K479" s="9">
        <v>4.7784286618999999E-2</v>
      </c>
      <c r="L479" s="9">
        <v>5.0177431571999997E-2</v>
      </c>
      <c r="M479" s="16">
        <f t="shared" si="14"/>
        <v>1</v>
      </c>
      <c r="N479" s="16">
        <f t="shared" si="15"/>
        <v>0</v>
      </c>
      <c r="O479" s="38"/>
    </row>
    <row r="480" spans="1:15" ht="13.5" thickBot="1">
      <c r="A480" s="3">
        <v>43697</v>
      </c>
      <c r="B480" s="7">
        <v>14</v>
      </c>
      <c r="C480" s="8">
        <v>67385.484375</v>
      </c>
      <c r="D480" s="8">
        <v>1666.3</v>
      </c>
      <c r="E480" s="8">
        <v>1649.1</v>
      </c>
      <c r="F480" s="8">
        <v>1590.3240785964299</v>
      </c>
      <c r="G480" s="8">
        <v>1590.87420752049</v>
      </c>
      <c r="H480" s="8">
        <v>0.550128924051</v>
      </c>
      <c r="I480" s="9">
        <v>3.9141563300000001E-2</v>
      </c>
      <c r="J480" s="9">
        <v>3.9427047951999999E-2</v>
      </c>
      <c r="K480" s="9">
        <v>3.0215771914E-2</v>
      </c>
      <c r="L480" s="9">
        <v>3.0501256566000001E-2</v>
      </c>
      <c r="M480" s="16">
        <f t="shared" si="14"/>
        <v>1</v>
      </c>
      <c r="N480" s="16">
        <f t="shared" si="15"/>
        <v>0</v>
      </c>
      <c r="O480" s="38"/>
    </row>
    <row r="481" spans="1:15" ht="13.5" thickBot="1">
      <c r="A481" s="3">
        <v>43697</v>
      </c>
      <c r="B481" s="7">
        <v>15</v>
      </c>
      <c r="C481" s="8">
        <v>68822.6328125</v>
      </c>
      <c r="D481" s="8">
        <v>1619.6</v>
      </c>
      <c r="E481" s="8">
        <v>1611.2</v>
      </c>
      <c r="F481" s="8">
        <v>1623.89667817381</v>
      </c>
      <c r="G481" s="8">
        <v>1624.2663893323499</v>
      </c>
      <c r="H481" s="8">
        <v>0.36971115853999997</v>
      </c>
      <c r="I481" s="9">
        <v>2.4215824239999999E-3</v>
      </c>
      <c r="J481" s="9">
        <v>2.2297240130000002E-3</v>
      </c>
      <c r="K481" s="9">
        <v>6.780689845E-3</v>
      </c>
      <c r="L481" s="9">
        <v>6.5888314339999999E-3</v>
      </c>
      <c r="M481" s="16">
        <f t="shared" si="14"/>
        <v>1</v>
      </c>
      <c r="N481" s="16">
        <f t="shared" si="15"/>
        <v>1</v>
      </c>
      <c r="O481" s="38"/>
    </row>
    <row r="482" spans="1:15" ht="13.5" thickBot="1">
      <c r="A482" s="3">
        <v>43697</v>
      </c>
      <c r="B482" s="7">
        <v>16</v>
      </c>
      <c r="C482" s="8">
        <v>70163.953125</v>
      </c>
      <c r="D482" s="8">
        <v>1530.9</v>
      </c>
      <c r="E482" s="8">
        <v>1523</v>
      </c>
      <c r="F482" s="8">
        <v>1599.2945824727699</v>
      </c>
      <c r="G482" s="8">
        <v>1599.2945824727699</v>
      </c>
      <c r="H482" s="8">
        <v>0</v>
      </c>
      <c r="I482" s="9">
        <v>3.5492777619E-2</v>
      </c>
      <c r="J482" s="9">
        <v>3.5492777619E-2</v>
      </c>
      <c r="K482" s="9">
        <v>3.9592414360000001E-2</v>
      </c>
      <c r="L482" s="9">
        <v>3.9592414360000001E-2</v>
      </c>
      <c r="M482" s="16">
        <f t="shared" si="14"/>
        <v>1</v>
      </c>
      <c r="N482" s="16">
        <f t="shared" si="15"/>
        <v>1</v>
      </c>
      <c r="O482" s="38"/>
    </row>
    <row r="483" spans="1:15" ht="13.5" thickBot="1">
      <c r="A483" s="3">
        <v>43697</v>
      </c>
      <c r="B483" s="7">
        <v>17</v>
      </c>
      <c r="C483" s="8">
        <v>71095.640625</v>
      </c>
      <c r="D483" s="8">
        <v>1443</v>
      </c>
      <c r="E483" s="8">
        <v>1429</v>
      </c>
      <c r="F483" s="8">
        <v>1508.75035376496</v>
      </c>
      <c r="G483" s="8">
        <v>1508.75035376496</v>
      </c>
      <c r="H483" s="8">
        <v>0</v>
      </c>
      <c r="I483" s="9">
        <v>3.4120577978E-2</v>
      </c>
      <c r="J483" s="9">
        <v>3.4120577978E-2</v>
      </c>
      <c r="K483" s="9">
        <v>4.1385757012999999E-2</v>
      </c>
      <c r="L483" s="9">
        <v>4.1385757012999999E-2</v>
      </c>
      <c r="M483" s="16">
        <f t="shared" si="14"/>
        <v>1</v>
      </c>
      <c r="N483" s="16">
        <f t="shared" si="15"/>
        <v>1</v>
      </c>
      <c r="O483" s="38"/>
    </row>
    <row r="484" spans="1:15" ht="13.5" thickBot="1">
      <c r="A484" s="3">
        <v>43697</v>
      </c>
      <c r="B484" s="7">
        <v>18</v>
      </c>
      <c r="C484" s="8">
        <v>71141.0390625</v>
      </c>
      <c r="D484" s="8">
        <v>1386</v>
      </c>
      <c r="E484" s="8">
        <v>1378.9</v>
      </c>
      <c r="F484" s="8">
        <v>1450.5654375423301</v>
      </c>
      <c r="G484" s="8">
        <v>1450.5654375423301</v>
      </c>
      <c r="H484" s="8">
        <v>0</v>
      </c>
      <c r="I484" s="9">
        <v>3.3505675943000003E-2</v>
      </c>
      <c r="J484" s="9">
        <v>3.3505675943000003E-2</v>
      </c>
      <c r="K484" s="9">
        <v>3.7190159596E-2</v>
      </c>
      <c r="L484" s="9">
        <v>3.7190159596E-2</v>
      </c>
      <c r="M484" s="16">
        <f t="shared" si="14"/>
        <v>1</v>
      </c>
      <c r="N484" s="16">
        <f t="shared" si="15"/>
        <v>1</v>
      </c>
      <c r="O484" s="38"/>
    </row>
    <row r="485" spans="1:15" ht="13.5" thickBot="1">
      <c r="A485" s="3">
        <v>43697</v>
      </c>
      <c r="B485" s="7">
        <v>19</v>
      </c>
      <c r="C485" s="8">
        <v>69722.75</v>
      </c>
      <c r="D485" s="8">
        <v>1138.5</v>
      </c>
      <c r="E485" s="8">
        <v>1132.0999999999999</v>
      </c>
      <c r="F485" s="8">
        <v>1181.7518734069699</v>
      </c>
      <c r="G485" s="8">
        <v>1181.7518734069699</v>
      </c>
      <c r="H485" s="8">
        <v>0</v>
      </c>
      <c r="I485" s="9">
        <v>2.2445185991999999E-2</v>
      </c>
      <c r="J485" s="9">
        <v>2.2445185991999999E-2</v>
      </c>
      <c r="K485" s="9">
        <v>2.5766410693000001E-2</v>
      </c>
      <c r="L485" s="9">
        <v>2.5766410693000001E-2</v>
      </c>
      <c r="M485" s="16">
        <f t="shared" si="14"/>
        <v>1</v>
      </c>
      <c r="N485" s="16">
        <f t="shared" si="15"/>
        <v>1</v>
      </c>
      <c r="O485" s="38"/>
    </row>
    <row r="486" spans="1:15" ht="13.5" thickBot="1">
      <c r="A486" s="3">
        <v>43697</v>
      </c>
      <c r="B486" s="7">
        <v>20</v>
      </c>
      <c r="C486" s="8">
        <v>67391.828125</v>
      </c>
      <c r="D486" s="8">
        <v>337.8</v>
      </c>
      <c r="E486" s="8">
        <v>331.3</v>
      </c>
      <c r="F486" s="8">
        <v>421.68411286323402</v>
      </c>
      <c r="G486" s="8">
        <v>421.68411286323402</v>
      </c>
      <c r="H486" s="8">
        <v>0</v>
      </c>
      <c r="I486" s="9">
        <v>4.3530935579999999E-2</v>
      </c>
      <c r="J486" s="9">
        <v>4.3530935579999999E-2</v>
      </c>
      <c r="K486" s="9">
        <v>4.6904054416999998E-2</v>
      </c>
      <c r="L486" s="9">
        <v>4.6904054416999998E-2</v>
      </c>
      <c r="M486" s="16">
        <f t="shared" si="14"/>
        <v>1</v>
      </c>
      <c r="N486" s="16">
        <f t="shared" si="15"/>
        <v>1</v>
      </c>
      <c r="O486" s="38"/>
    </row>
    <row r="487" spans="1:15" ht="13.5" thickBot="1">
      <c r="A487" s="3">
        <v>43697</v>
      </c>
      <c r="B487" s="7">
        <v>21</v>
      </c>
      <c r="C487" s="8">
        <v>65493.44140625</v>
      </c>
      <c r="D487" s="8">
        <v>18.8</v>
      </c>
      <c r="E487" s="8">
        <v>16.8</v>
      </c>
      <c r="F487" s="8">
        <v>9.6064352536099999</v>
      </c>
      <c r="G487" s="8">
        <v>9.6375367458699994</v>
      </c>
      <c r="H487" s="8">
        <v>3.1101492259E-2</v>
      </c>
      <c r="I487" s="9">
        <v>4.7547811379999999E-3</v>
      </c>
      <c r="J487" s="9">
        <v>4.7709209889999996E-3</v>
      </c>
      <c r="K487" s="9">
        <v>3.7168984189999998E-3</v>
      </c>
      <c r="L487" s="9">
        <v>3.7330382699999999E-3</v>
      </c>
      <c r="M487" s="16">
        <f t="shared" si="14"/>
        <v>1</v>
      </c>
      <c r="N487" s="16">
        <f t="shared" si="15"/>
        <v>0</v>
      </c>
      <c r="O487" s="38"/>
    </row>
    <row r="488" spans="1:15" ht="13.5" thickBot="1">
      <c r="A488" s="3">
        <v>43697</v>
      </c>
      <c r="B488" s="7">
        <v>22</v>
      </c>
      <c r="C488" s="8">
        <v>62502.7734375</v>
      </c>
      <c r="D488" s="8">
        <v>0</v>
      </c>
      <c r="E488" s="8">
        <v>0</v>
      </c>
      <c r="F488" s="8">
        <v>0</v>
      </c>
      <c r="G488" s="8">
        <v>0</v>
      </c>
      <c r="H488" s="8">
        <v>0</v>
      </c>
      <c r="I488" s="9">
        <v>0</v>
      </c>
      <c r="J488" s="9">
        <v>0</v>
      </c>
      <c r="K488" s="9">
        <v>0</v>
      </c>
      <c r="L488" s="9">
        <v>0</v>
      </c>
      <c r="M488" s="16">
        <f t="shared" si="14"/>
        <v>0</v>
      </c>
      <c r="N488" s="16">
        <f t="shared" si="15"/>
        <v>0</v>
      </c>
      <c r="O488" s="38"/>
    </row>
    <row r="489" spans="1:15" ht="13.5" thickBot="1">
      <c r="A489" s="3">
        <v>43697</v>
      </c>
      <c r="B489" s="7">
        <v>23</v>
      </c>
      <c r="C489" s="8">
        <v>58030.0625</v>
      </c>
      <c r="D489" s="8">
        <v>0</v>
      </c>
      <c r="E489" s="8">
        <v>0</v>
      </c>
      <c r="F489" s="8">
        <v>0</v>
      </c>
      <c r="G489" s="8">
        <v>0</v>
      </c>
      <c r="H489" s="8">
        <v>0</v>
      </c>
      <c r="I489" s="9">
        <v>0</v>
      </c>
      <c r="J489" s="9">
        <v>0</v>
      </c>
      <c r="K489" s="9">
        <v>0</v>
      </c>
      <c r="L489" s="9">
        <v>0</v>
      </c>
      <c r="M489" s="16">
        <f t="shared" si="14"/>
        <v>0</v>
      </c>
      <c r="N489" s="16">
        <f t="shared" si="15"/>
        <v>0</v>
      </c>
      <c r="O489" s="38"/>
    </row>
    <row r="490" spans="1:15" ht="13.5" thickBot="1">
      <c r="A490" s="3">
        <v>43697</v>
      </c>
      <c r="B490" s="7">
        <v>24</v>
      </c>
      <c r="C490" s="8">
        <v>53872.9140625</v>
      </c>
      <c r="D490" s="8">
        <v>0</v>
      </c>
      <c r="E490" s="8">
        <v>0</v>
      </c>
      <c r="F490" s="8">
        <v>0</v>
      </c>
      <c r="G490" s="8">
        <v>0</v>
      </c>
      <c r="H490" s="8">
        <v>0</v>
      </c>
      <c r="I490" s="9">
        <v>0</v>
      </c>
      <c r="J490" s="9">
        <v>0</v>
      </c>
      <c r="K490" s="9">
        <v>0</v>
      </c>
      <c r="L490" s="9">
        <v>0</v>
      </c>
      <c r="M490" s="16">
        <f t="shared" si="14"/>
        <v>0</v>
      </c>
      <c r="N490" s="16">
        <f t="shared" si="15"/>
        <v>0</v>
      </c>
      <c r="O490" s="38"/>
    </row>
    <row r="491" spans="1:15" ht="13.5" thickBot="1">
      <c r="A491" s="3">
        <v>43698</v>
      </c>
      <c r="B491" s="7">
        <v>1</v>
      </c>
      <c r="C491" s="8">
        <v>50045.34765625</v>
      </c>
      <c r="D491" s="8">
        <v>0</v>
      </c>
      <c r="E491" s="8">
        <v>0</v>
      </c>
      <c r="F491" s="8">
        <v>0</v>
      </c>
      <c r="G491" s="8">
        <v>0</v>
      </c>
      <c r="H491" s="8">
        <v>0</v>
      </c>
      <c r="I491" s="9">
        <v>0</v>
      </c>
      <c r="J491" s="9">
        <v>0</v>
      </c>
      <c r="K491" s="9">
        <v>0</v>
      </c>
      <c r="L491" s="9">
        <v>0</v>
      </c>
      <c r="M491" s="16">
        <f t="shared" si="14"/>
        <v>0</v>
      </c>
      <c r="N491" s="16">
        <f t="shared" si="15"/>
        <v>0</v>
      </c>
      <c r="O491" s="38"/>
    </row>
    <row r="492" spans="1:15" ht="13.5" thickBot="1">
      <c r="A492" s="3">
        <v>43698</v>
      </c>
      <c r="B492" s="7">
        <v>2</v>
      </c>
      <c r="C492" s="8">
        <v>47338.80078125</v>
      </c>
      <c r="D492" s="8">
        <v>0</v>
      </c>
      <c r="E492" s="8">
        <v>0</v>
      </c>
      <c r="F492" s="8">
        <v>0</v>
      </c>
      <c r="G492" s="8">
        <v>0</v>
      </c>
      <c r="H492" s="8">
        <v>0</v>
      </c>
      <c r="I492" s="9">
        <v>0</v>
      </c>
      <c r="J492" s="9">
        <v>0</v>
      </c>
      <c r="K492" s="9">
        <v>0</v>
      </c>
      <c r="L492" s="9">
        <v>0</v>
      </c>
      <c r="M492" s="16">
        <f t="shared" si="14"/>
        <v>0</v>
      </c>
      <c r="N492" s="16">
        <f t="shared" si="15"/>
        <v>0</v>
      </c>
      <c r="O492" s="38"/>
    </row>
    <row r="493" spans="1:15" ht="13.5" thickBot="1">
      <c r="A493" s="3">
        <v>43698</v>
      </c>
      <c r="B493" s="7">
        <v>3</v>
      </c>
      <c r="C493" s="8">
        <v>45312.1796875</v>
      </c>
      <c r="D493" s="8">
        <v>0</v>
      </c>
      <c r="E493" s="8">
        <v>0</v>
      </c>
      <c r="F493" s="8">
        <v>0</v>
      </c>
      <c r="G493" s="8">
        <v>0</v>
      </c>
      <c r="H493" s="8">
        <v>0</v>
      </c>
      <c r="I493" s="9">
        <v>0</v>
      </c>
      <c r="J493" s="9">
        <v>0</v>
      </c>
      <c r="K493" s="9">
        <v>0</v>
      </c>
      <c r="L493" s="9">
        <v>0</v>
      </c>
      <c r="M493" s="16">
        <f t="shared" si="14"/>
        <v>0</v>
      </c>
      <c r="N493" s="16">
        <f t="shared" si="15"/>
        <v>0</v>
      </c>
      <c r="O493" s="38"/>
    </row>
    <row r="494" spans="1:15" ht="13.5" thickBot="1">
      <c r="A494" s="3">
        <v>43698</v>
      </c>
      <c r="B494" s="7">
        <v>4</v>
      </c>
      <c r="C494" s="8">
        <v>44063.62109375</v>
      </c>
      <c r="D494" s="8">
        <v>0</v>
      </c>
      <c r="E494" s="8">
        <v>0</v>
      </c>
      <c r="F494" s="8">
        <v>0</v>
      </c>
      <c r="G494" s="8">
        <v>0</v>
      </c>
      <c r="H494" s="8">
        <v>0</v>
      </c>
      <c r="I494" s="9">
        <v>0</v>
      </c>
      <c r="J494" s="9">
        <v>0</v>
      </c>
      <c r="K494" s="9">
        <v>0</v>
      </c>
      <c r="L494" s="9">
        <v>0</v>
      </c>
      <c r="M494" s="16">
        <f t="shared" si="14"/>
        <v>0</v>
      </c>
      <c r="N494" s="16">
        <f t="shared" si="15"/>
        <v>0</v>
      </c>
      <c r="O494" s="38"/>
    </row>
    <row r="495" spans="1:15" ht="13.5" thickBot="1">
      <c r="A495" s="3">
        <v>43698</v>
      </c>
      <c r="B495" s="7">
        <v>5</v>
      </c>
      <c r="C495" s="8">
        <v>43817.44921875</v>
      </c>
      <c r="D495" s="8">
        <v>0</v>
      </c>
      <c r="E495" s="8">
        <v>0</v>
      </c>
      <c r="F495" s="8">
        <v>0</v>
      </c>
      <c r="G495" s="8">
        <v>0</v>
      </c>
      <c r="H495" s="8">
        <v>0</v>
      </c>
      <c r="I495" s="9">
        <v>0</v>
      </c>
      <c r="J495" s="9">
        <v>0</v>
      </c>
      <c r="K495" s="9">
        <v>0</v>
      </c>
      <c r="L495" s="9">
        <v>0</v>
      </c>
      <c r="M495" s="16">
        <f t="shared" si="14"/>
        <v>0</v>
      </c>
      <c r="N495" s="16">
        <f t="shared" si="15"/>
        <v>0</v>
      </c>
      <c r="O495" s="38"/>
    </row>
    <row r="496" spans="1:15" ht="13.5" thickBot="1">
      <c r="A496" s="3">
        <v>43698</v>
      </c>
      <c r="B496" s="7">
        <v>6</v>
      </c>
      <c r="C496" s="8">
        <v>44958.1328125</v>
      </c>
      <c r="D496" s="8">
        <v>0</v>
      </c>
      <c r="E496" s="8">
        <v>0</v>
      </c>
      <c r="F496" s="8">
        <v>0</v>
      </c>
      <c r="G496" s="8">
        <v>0</v>
      </c>
      <c r="H496" s="8">
        <v>0</v>
      </c>
      <c r="I496" s="9">
        <v>0</v>
      </c>
      <c r="J496" s="9">
        <v>0</v>
      </c>
      <c r="K496" s="9">
        <v>0</v>
      </c>
      <c r="L496" s="9">
        <v>0</v>
      </c>
      <c r="M496" s="16">
        <f t="shared" si="14"/>
        <v>0</v>
      </c>
      <c r="N496" s="16">
        <f t="shared" si="15"/>
        <v>0</v>
      </c>
      <c r="O496" s="38"/>
    </row>
    <row r="497" spans="1:15" ht="13.5" thickBot="1">
      <c r="A497" s="3">
        <v>43698</v>
      </c>
      <c r="B497" s="7">
        <v>7</v>
      </c>
      <c r="C497" s="8">
        <v>47113.4375</v>
      </c>
      <c r="D497" s="8">
        <v>0</v>
      </c>
      <c r="E497" s="8">
        <v>0</v>
      </c>
      <c r="F497" s="8">
        <v>0</v>
      </c>
      <c r="G497" s="8">
        <v>0</v>
      </c>
      <c r="H497" s="8">
        <v>0</v>
      </c>
      <c r="I497" s="9">
        <v>0</v>
      </c>
      <c r="J497" s="9">
        <v>0</v>
      </c>
      <c r="K497" s="9">
        <v>0</v>
      </c>
      <c r="L497" s="9">
        <v>0</v>
      </c>
      <c r="M497" s="16">
        <f t="shared" si="14"/>
        <v>0</v>
      </c>
      <c r="N497" s="16">
        <f t="shared" si="15"/>
        <v>0</v>
      </c>
      <c r="O497" s="38"/>
    </row>
    <row r="498" spans="1:15" ht="13.5" thickBot="1">
      <c r="A498" s="3">
        <v>43698</v>
      </c>
      <c r="B498" s="7">
        <v>8</v>
      </c>
      <c r="C498" s="8">
        <v>47452.4296875</v>
      </c>
      <c r="D498" s="8">
        <v>51.7</v>
      </c>
      <c r="E498" s="8">
        <v>43.5</v>
      </c>
      <c r="F498" s="8">
        <v>51.413870192403998</v>
      </c>
      <c r="G498" s="8">
        <v>51.413870192403998</v>
      </c>
      <c r="H498" s="8">
        <v>0</v>
      </c>
      <c r="I498" s="9">
        <v>1.4764179900000001E-4</v>
      </c>
      <c r="J498" s="9">
        <v>1.4764179900000001E-4</v>
      </c>
      <c r="K498" s="9">
        <v>4.0835243509999997E-3</v>
      </c>
      <c r="L498" s="9">
        <v>4.0835243509999997E-3</v>
      </c>
      <c r="M498" s="16">
        <f t="shared" si="14"/>
        <v>1</v>
      </c>
      <c r="N498" s="16">
        <f t="shared" si="15"/>
        <v>1</v>
      </c>
      <c r="O498" s="38"/>
    </row>
    <row r="499" spans="1:15" ht="13.5" thickBot="1">
      <c r="A499" s="3">
        <v>43698</v>
      </c>
      <c r="B499" s="7">
        <v>9</v>
      </c>
      <c r="C499" s="8">
        <v>49230.765625</v>
      </c>
      <c r="D499" s="8">
        <v>628.20000000000005</v>
      </c>
      <c r="E499" s="8">
        <v>618.4</v>
      </c>
      <c r="F499" s="8">
        <v>704.603816768858</v>
      </c>
      <c r="G499" s="8">
        <v>704.603816768858</v>
      </c>
      <c r="H499" s="8">
        <v>0</v>
      </c>
      <c r="I499" s="9">
        <v>3.9424054059999998E-2</v>
      </c>
      <c r="J499" s="9">
        <v>3.9424054059999998E-2</v>
      </c>
      <c r="K499" s="9">
        <v>4.4480813606000001E-2</v>
      </c>
      <c r="L499" s="9">
        <v>4.4480813606000001E-2</v>
      </c>
      <c r="M499" s="16">
        <f t="shared" si="14"/>
        <v>1</v>
      </c>
      <c r="N499" s="16">
        <f t="shared" si="15"/>
        <v>1</v>
      </c>
      <c r="O499" s="38"/>
    </row>
    <row r="500" spans="1:15" ht="13.5" thickBot="1">
      <c r="A500" s="3">
        <v>43698</v>
      </c>
      <c r="B500" s="7">
        <v>10</v>
      </c>
      <c r="C500" s="8">
        <v>52614.59765625</v>
      </c>
      <c r="D500" s="8">
        <v>1461.5</v>
      </c>
      <c r="E500" s="8">
        <v>1423.8</v>
      </c>
      <c r="F500" s="8">
        <v>1404.0951046620501</v>
      </c>
      <c r="G500" s="8">
        <v>1404.0951046620501</v>
      </c>
      <c r="H500" s="8">
        <v>0</v>
      </c>
      <c r="I500" s="9">
        <v>2.9620689028E-2</v>
      </c>
      <c r="J500" s="9">
        <v>2.9620689028E-2</v>
      </c>
      <c r="K500" s="9">
        <v>1.0167644653E-2</v>
      </c>
      <c r="L500" s="9">
        <v>1.0167644653E-2</v>
      </c>
      <c r="M500" s="16">
        <f t="shared" si="14"/>
        <v>1</v>
      </c>
      <c r="N500" s="16">
        <f t="shared" si="15"/>
        <v>0</v>
      </c>
      <c r="O500" s="38"/>
    </row>
    <row r="501" spans="1:15" ht="13.5" thickBot="1">
      <c r="A501" s="3">
        <v>43698</v>
      </c>
      <c r="B501" s="7">
        <v>11</v>
      </c>
      <c r="C501" s="8">
        <v>56718.5</v>
      </c>
      <c r="D501" s="8">
        <v>1672.1</v>
      </c>
      <c r="E501" s="8">
        <v>1613.4</v>
      </c>
      <c r="F501" s="8">
        <v>1562.80489775976</v>
      </c>
      <c r="G501" s="8">
        <v>1616.7445143063901</v>
      </c>
      <c r="H501" s="8">
        <v>53.939616546631001</v>
      </c>
      <c r="I501" s="9">
        <v>2.8563202111999999E-2</v>
      </c>
      <c r="J501" s="9">
        <v>5.6395821589E-2</v>
      </c>
      <c r="K501" s="9">
        <v>1.7257555759999999E-3</v>
      </c>
      <c r="L501" s="9">
        <v>2.6106863901000001E-2</v>
      </c>
      <c r="M501" s="16">
        <f t="shared" si="14"/>
        <v>1</v>
      </c>
      <c r="N501" s="16">
        <f t="shared" si="15"/>
        <v>1</v>
      </c>
      <c r="O501" s="38"/>
    </row>
    <row r="502" spans="1:15" ht="13.5" thickBot="1">
      <c r="A502" s="3">
        <v>43698</v>
      </c>
      <c r="B502" s="7">
        <v>12</v>
      </c>
      <c r="C502" s="8">
        <v>60725.4375</v>
      </c>
      <c r="D502" s="8">
        <v>1710.5</v>
      </c>
      <c r="E502" s="8">
        <v>1647.1</v>
      </c>
      <c r="F502" s="8">
        <v>1652.69377873792</v>
      </c>
      <c r="G502" s="8">
        <v>1657.30876476765</v>
      </c>
      <c r="H502" s="8">
        <v>4.6149860297299998</v>
      </c>
      <c r="I502" s="9">
        <v>2.7446457808000001E-2</v>
      </c>
      <c r="J502" s="9">
        <v>2.9827771549000001E-2</v>
      </c>
      <c r="K502" s="9">
        <v>5.2676804780000001E-3</v>
      </c>
      <c r="L502" s="9">
        <v>2.8863667370000001E-3</v>
      </c>
      <c r="M502" s="16">
        <f t="shared" si="14"/>
        <v>1</v>
      </c>
      <c r="N502" s="16">
        <f t="shared" si="15"/>
        <v>1</v>
      </c>
      <c r="O502" s="38"/>
    </row>
    <row r="503" spans="1:15" ht="13.5" thickBot="1">
      <c r="A503" s="3">
        <v>43698</v>
      </c>
      <c r="B503" s="7">
        <v>13</v>
      </c>
      <c r="C503" s="8">
        <v>64288.71484375</v>
      </c>
      <c r="D503" s="8">
        <v>1705.9</v>
      </c>
      <c r="E503" s="8">
        <v>1655.2</v>
      </c>
      <c r="F503" s="8">
        <v>1621.2840551310101</v>
      </c>
      <c r="G503" s="8">
        <v>1628.8157609534301</v>
      </c>
      <c r="H503" s="8">
        <v>7.5317058224139997</v>
      </c>
      <c r="I503" s="9">
        <v>3.9775149146E-2</v>
      </c>
      <c r="J503" s="9">
        <v>4.3661478259999997E-2</v>
      </c>
      <c r="K503" s="9">
        <v>1.3614158434E-2</v>
      </c>
      <c r="L503" s="9">
        <v>1.7500487548000002E-2</v>
      </c>
      <c r="M503" s="16">
        <f t="shared" si="14"/>
        <v>1</v>
      </c>
      <c r="N503" s="16">
        <f t="shared" si="15"/>
        <v>0</v>
      </c>
      <c r="O503" s="38"/>
    </row>
    <row r="504" spans="1:15" ht="13.5" thickBot="1">
      <c r="A504" s="3">
        <v>43698</v>
      </c>
      <c r="B504" s="7">
        <v>14</v>
      </c>
      <c r="C504" s="8">
        <v>67392.125</v>
      </c>
      <c r="D504" s="8">
        <v>1639.7</v>
      </c>
      <c r="E504" s="8">
        <v>1597.1</v>
      </c>
      <c r="F504" s="8">
        <v>1577.07144213623</v>
      </c>
      <c r="G504" s="8">
        <v>1577.5934937652</v>
      </c>
      <c r="H504" s="8">
        <v>0.52205162896000001</v>
      </c>
      <c r="I504" s="9">
        <v>3.2046700843000001E-2</v>
      </c>
      <c r="J504" s="9">
        <v>3.2316077328999999E-2</v>
      </c>
      <c r="K504" s="9">
        <v>1.0065276694E-2</v>
      </c>
      <c r="L504" s="9">
        <v>1.033465318E-2</v>
      </c>
      <c r="M504" s="16">
        <f t="shared" si="14"/>
        <v>1</v>
      </c>
      <c r="N504" s="16">
        <f t="shared" si="15"/>
        <v>0</v>
      </c>
      <c r="O504" s="38"/>
    </row>
    <row r="505" spans="1:15" ht="13.5" thickBot="1">
      <c r="A505" s="3">
        <v>43698</v>
      </c>
      <c r="B505" s="7">
        <v>15</v>
      </c>
      <c r="C505" s="8">
        <v>69672.15625</v>
      </c>
      <c r="D505" s="8">
        <v>1612</v>
      </c>
      <c r="E505" s="8">
        <v>1565.4</v>
      </c>
      <c r="F505" s="8">
        <v>1544.71664196597</v>
      </c>
      <c r="G505" s="8">
        <v>1544.71664196597</v>
      </c>
      <c r="H505" s="8">
        <v>0</v>
      </c>
      <c r="I505" s="9">
        <v>3.4717935002000003E-2</v>
      </c>
      <c r="J505" s="9">
        <v>3.4717935002000003E-2</v>
      </c>
      <c r="K505" s="9">
        <v>1.0672527365E-2</v>
      </c>
      <c r="L505" s="9">
        <v>1.0672527365E-2</v>
      </c>
      <c r="M505" s="16">
        <f t="shared" si="14"/>
        <v>1</v>
      </c>
      <c r="N505" s="16">
        <f t="shared" si="15"/>
        <v>0</v>
      </c>
      <c r="O505" s="38"/>
    </row>
    <row r="506" spans="1:15" ht="13.5" thickBot="1">
      <c r="A506" s="3">
        <v>43698</v>
      </c>
      <c r="B506" s="7">
        <v>16</v>
      </c>
      <c r="C506" s="8">
        <v>70853.828125</v>
      </c>
      <c r="D506" s="8">
        <v>1560.3</v>
      </c>
      <c r="E506" s="8">
        <v>1519.5</v>
      </c>
      <c r="F506" s="8">
        <v>1500.6323587454699</v>
      </c>
      <c r="G506" s="8">
        <v>1500.6323587454699</v>
      </c>
      <c r="H506" s="8">
        <v>0</v>
      </c>
      <c r="I506" s="9">
        <v>3.0788256581000002E-2</v>
      </c>
      <c r="J506" s="9">
        <v>3.0788256581000002E-2</v>
      </c>
      <c r="K506" s="9">
        <v>9.7356250020000003E-3</v>
      </c>
      <c r="L506" s="9">
        <v>9.7356250020000003E-3</v>
      </c>
      <c r="M506" s="16">
        <f t="shared" si="14"/>
        <v>1</v>
      </c>
      <c r="N506" s="16">
        <f t="shared" si="15"/>
        <v>0</v>
      </c>
      <c r="O506" s="38"/>
    </row>
    <row r="507" spans="1:15" ht="13.5" thickBot="1">
      <c r="A507" s="3">
        <v>43698</v>
      </c>
      <c r="B507" s="7">
        <v>17</v>
      </c>
      <c r="C507" s="8">
        <v>71610.953125</v>
      </c>
      <c r="D507" s="8">
        <v>1470.3</v>
      </c>
      <c r="E507" s="8">
        <v>1441.5</v>
      </c>
      <c r="F507" s="8">
        <v>1471.5159342140601</v>
      </c>
      <c r="G507" s="8">
        <v>1471.5159342140601</v>
      </c>
      <c r="H507" s="8">
        <v>0</v>
      </c>
      <c r="I507" s="9">
        <v>6.2741703499999998E-4</v>
      </c>
      <c r="J507" s="9">
        <v>6.2741703499999998E-4</v>
      </c>
      <c r="K507" s="9">
        <v>1.5488098149E-2</v>
      </c>
      <c r="L507" s="9">
        <v>1.5488098149E-2</v>
      </c>
      <c r="M507" s="16">
        <f t="shared" si="14"/>
        <v>1</v>
      </c>
      <c r="N507" s="16">
        <f t="shared" si="15"/>
        <v>1</v>
      </c>
      <c r="O507" s="38"/>
    </row>
    <row r="508" spans="1:15" ht="13.5" thickBot="1">
      <c r="A508" s="3">
        <v>43698</v>
      </c>
      <c r="B508" s="7">
        <v>18</v>
      </c>
      <c r="C508" s="8">
        <v>71454.296875</v>
      </c>
      <c r="D508" s="8">
        <v>1388.2</v>
      </c>
      <c r="E508" s="8">
        <v>1362.7</v>
      </c>
      <c r="F508" s="8">
        <v>1429.2185055812199</v>
      </c>
      <c r="G508" s="8">
        <v>1429.2185055812199</v>
      </c>
      <c r="H508" s="8">
        <v>0</v>
      </c>
      <c r="I508" s="9">
        <v>2.1165379556000001E-2</v>
      </c>
      <c r="J508" s="9">
        <v>2.1165379556000001E-2</v>
      </c>
      <c r="K508" s="9">
        <v>3.4323274293E-2</v>
      </c>
      <c r="L508" s="9">
        <v>3.4323274293E-2</v>
      </c>
      <c r="M508" s="16">
        <f t="shared" si="14"/>
        <v>1</v>
      </c>
      <c r="N508" s="16">
        <f t="shared" si="15"/>
        <v>1</v>
      </c>
      <c r="O508" s="38"/>
    </row>
    <row r="509" spans="1:15" ht="13.5" thickBot="1">
      <c r="A509" s="3">
        <v>43698</v>
      </c>
      <c r="B509" s="7">
        <v>19</v>
      </c>
      <c r="C509" s="8">
        <v>69840.546875</v>
      </c>
      <c r="D509" s="8">
        <v>1092.3</v>
      </c>
      <c r="E509" s="8">
        <v>1071.9000000000001</v>
      </c>
      <c r="F509" s="8">
        <v>1200.50746951832</v>
      </c>
      <c r="G509" s="8">
        <v>1200.50746951832</v>
      </c>
      <c r="H509" s="8">
        <v>0</v>
      </c>
      <c r="I509" s="9">
        <v>5.5834607594000003E-2</v>
      </c>
      <c r="J509" s="9">
        <v>5.5834607594000003E-2</v>
      </c>
      <c r="K509" s="9">
        <v>6.6360923384000001E-2</v>
      </c>
      <c r="L509" s="9">
        <v>6.6360923384000001E-2</v>
      </c>
      <c r="M509" s="16">
        <f t="shared" si="14"/>
        <v>1</v>
      </c>
      <c r="N509" s="16">
        <f t="shared" si="15"/>
        <v>1</v>
      </c>
      <c r="O509" s="38"/>
    </row>
    <row r="510" spans="1:15" ht="13.5" thickBot="1">
      <c r="A510" s="3">
        <v>43698</v>
      </c>
      <c r="B510" s="7">
        <v>20</v>
      </c>
      <c r="C510" s="8">
        <v>67296.9140625</v>
      </c>
      <c r="D510" s="8">
        <v>321.2</v>
      </c>
      <c r="E510" s="8">
        <v>312.8</v>
      </c>
      <c r="F510" s="8">
        <v>487.972290948352</v>
      </c>
      <c r="G510" s="8">
        <v>487.972290948352</v>
      </c>
      <c r="H510" s="8">
        <v>0</v>
      </c>
      <c r="I510" s="9">
        <v>8.6053813697999998E-2</v>
      </c>
      <c r="J510" s="9">
        <v>8.6053813697999998E-2</v>
      </c>
      <c r="K510" s="9">
        <v>9.0388179023000004E-2</v>
      </c>
      <c r="L510" s="9">
        <v>9.0388179023000004E-2</v>
      </c>
      <c r="M510" s="16">
        <f t="shared" si="14"/>
        <v>1</v>
      </c>
      <c r="N510" s="16">
        <f t="shared" si="15"/>
        <v>1</v>
      </c>
      <c r="O510" s="38"/>
    </row>
    <row r="511" spans="1:15" ht="13.5" thickBot="1">
      <c r="A511" s="3">
        <v>43698</v>
      </c>
      <c r="B511" s="7">
        <v>21</v>
      </c>
      <c r="C511" s="8">
        <v>65320.375</v>
      </c>
      <c r="D511" s="8">
        <v>18.2</v>
      </c>
      <c r="E511" s="8">
        <v>16.3</v>
      </c>
      <c r="F511" s="8">
        <v>9.3707749585769999</v>
      </c>
      <c r="G511" s="8">
        <v>9.3720782918199994</v>
      </c>
      <c r="H511" s="8">
        <v>1.3033332429999999E-3</v>
      </c>
      <c r="I511" s="9">
        <v>4.5551711599999996E-3</v>
      </c>
      <c r="J511" s="9">
        <v>4.5558436740000003E-3</v>
      </c>
      <c r="K511" s="9">
        <v>3.5747790030000001E-3</v>
      </c>
      <c r="L511" s="9">
        <v>3.575451517E-3</v>
      </c>
      <c r="M511" s="16">
        <f t="shared" si="14"/>
        <v>1</v>
      </c>
      <c r="N511" s="16">
        <f t="shared" si="15"/>
        <v>0</v>
      </c>
      <c r="O511" s="38"/>
    </row>
    <row r="512" spans="1:15" ht="13.5" thickBot="1">
      <c r="A512" s="3">
        <v>43698</v>
      </c>
      <c r="B512" s="7">
        <v>22</v>
      </c>
      <c r="C512" s="8">
        <v>62374.625</v>
      </c>
      <c r="D512" s="8">
        <v>0</v>
      </c>
      <c r="E512" s="8">
        <v>0</v>
      </c>
      <c r="F512" s="8">
        <v>0</v>
      </c>
      <c r="G512" s="8">
        <v>0</v>
      </c>
      <c r="H512" s="8">
        <v>0</v>
      </c>
      <c r="I512" s="9">
        <v>0</v>
      </c>
      <c r="J512" s="9">
        <v>0</v>
      </c>
      <c r="K512" s="9">
        <v>0</v>
      </c>
      <c r="L512" s="9">
        <v>0</v>
      </c>
      <c r="M512" s="16">
        <f t="shared" si="14"/>
        <v>0</v>
      </c>
      <c r="N512" s="16">
        <f t="shared" si="15"/>
        <v>0</v>
      </c>
      <c r="O512" s="38"/>
    </row>
    <row r="513" spans="1:15" ht="13.5" thickBot="1">
      <c r="A513" s="3">
        <v>43698</v>
      </c>
      <c r="B513" s="7">
        <v>23</v>
      </c>
      <c r="C513" s="8">
        <v>57846.2578125</v>
      </c>
      <c r="D513" s="8">
        <v>0</v>
      </c>
      <c r="E513" s="8">
        <v>0</v>
      </c>
      <c r="F513" s="8">
        <v>0</v>
      </c>
      <c r="G513" s="8">
        <v>0</v>
      </c>
      <c r="H513" s="8">
        <v>0</v>
      </c>
      <c r="I513" s="9">
        <v>0</v>
      </c>
      <c r="J513" s="9">
        <v>0</v>
      </c>
      <c r="K513" s="9">
        <v>0</v>
      </c>
      <c r="L513" s="9">
        <v>0</v>
      </c>
      <c r="M513" s="16">
        <f t="shared" si="14"/>
        <v>0</v>
      </c>
      <c r="N513" s="16">
        <f t="shared" si="15"/>
        <v>0</v>
      </c>
      <c r="O513" s="38"/>
    </row>
    <row r="514" spans="1:15" ht="13.5" thickBot="1">
      <c r="A514" s="3">
        <v>43698</v>
      </c>
      <c r="B514" s="7">
        <v>24</v>
      </c>
      <c r="C514" s="8">
        <v>53417.3671875</v>
      </c>
      <c r="D514" s="8">
        <v>0</v>
      </c>
      <c r="E514" s="8">
        <v>0</v>
      </c>
      <c r="F514" s="8">
        <v>0</v>
      </c>
      <c r="G514" s="8">
        <v>0</v>
      </c>
      <c r="H514" s="8">
        <v>0</v>
      </c>
      <c r="I514" s="9">
        <v>0</v>
      </c>
      <c r="J514" s="9">
        <v>0</v>
      </c>
      <c r="K514" s="9">
        <v>0</v>
      </c>
      <c r="L514" s="9">
        <v>0</v>
      </c>
      <c r="M514" s="16">
        <f t="shared" si="14"/>
        <v>0</v>
      </c>
      <c r="N514" s="16">
        <f t="shared" si="15"/>
        <v>0</v>
      </c>
      <c r="O514" s="38"/>
    </row>
    <row r="515" spans="1:15" ht="13.5" thickBot="1">
      <c r="A515" s="3">
        <v>43699</v>
      </c>
      <c r="B515" s="7">
        <v>1</v>
      </c>
      <c r="C515" s="8">
        <v>49649.3203125</v>
      </c>
      <c r="D515" s="8">
        <v>0</v>
      </c>
      <c r="E515" s="8">
        <v>0</v>
      </c>
      <c r="F515" s="8">
        <v>0</v>
      </c>
      <c r="G515" s="8">
        <v>0</v>
      </c>
      <c r="H515" s="8">
        <v>0</v>
      </c>
      <c r="I515" s="9">
        <v>0</v>
      </c>
      <c r="J515" s="9">
        <v>0</v>
      </c>
      <c r="K515" s="9">
        <v>0</v>
      </c>
      <c r="L515" s="9">
        <v>0</v>
      </c>
      <c r="M515" s="16">
        <f t="shared" si="14"/>
        <v>0</v>
      </c>
      <c r="N515" s="16">
        <f t="shared" si="15"/>
        <v>0</v>
      </c>
      <c r="O515" s="38"/>
    </row>
    <row r="516" spans="1:15" ht="13.5" thickBot="1">
      <c r="A516" s="3">
        <v>43699</v>
      </c>
      <c r="B516" s="7">
        <v>2</v>
      </c>
      <c r="C516" s="8">
        <v>47031.95703125</v>
      </c>
      <c r="D516" s="8">
        <v>0</v>
      </c>
      <c r="E516" s="8">
        <v>0</v>
      </c>
      <c r="F516" s="8">
        <v>0</v>
      </c>
      <c r="G516" s="8">
        <v>0</v>
      </c>
      <c r="H516" s="8">
        <v>0</v>
      </c>
      <c r="I516" s="9">
        <v>0</v>
      </c>
      <c r="J516" s="9">
        <v>0</v>
      </c>
      <c r="K516" s="9">
        <v>0</v>
      </c>
      <c r="L516" s="9">
        <v>0</v>
      </c>
      <c r="M516" s="16">
        <f t="shared" si="14"/>
        <v>0</v>
      </c>
      <c r="N516" s="16">
        <f t="shared" si="15"/>
        <v>0</v>
      </c>
      <c r="O516" s="38"/>
    </row>
    <row r="517" spans="1:15" ht="13.5" thickBot="1">
      <c r="A517" s="3">
        <v>43699</v>
      </c>
      <c r="B517" s="7">
        <v>3</v>
      </c>
      <c r="C517" s="8">
        <v>45100.35546875</v>
      </c>
      <c r="D517" s="8">
        <v>0</v>
      </c>
      <c r="E517" s="8">
        <v>0</v>
      </c>
      <c r="F517" s="8">
        <v>0</v>
      </c>
      <c r="G517" s="8">
        <v>0</v>
      </c>
      <c r="H517" s="8">
        <v>0</v>
      </c>
      <c r="I517" s="9">
        <v>0</v>
      </c>
      <c r="J517" s="9">
        <v>0</v>
      </c>
      <c r="K517" s="9">
        <v>0</v>
      </c>
      <c r="L517" s="9">
        <v>0</v>
      </c>
      <c r="M517" s="16">
        <f t="shared" si="14"/>
        <v>0</v>
      </c>
      <c r="N517" s="16">
        <f t="shared" si="15"/>
        <v>0</v>
      </c>
      <c r="O517" s="38"/>
    </row>
    <row r="518" spans="1:15" ht="13.5" thickBot="1">
      <c r="A518" s="3">
        <v>43699</v>
      </c>
      <c r="B518" s="7">
        <v>4</v>
      </c>
      <c r="C518" s="8">
        <v>43880.921875</v>
      </c>
      <c r="D518" s="8">
        <v>0</v>
      </c>
      <c r="E518" s="8">
        <v>0</v>
      </c>
      <c r="F518" s="8">
        <v>0</v>
      </c>
      <c r="G518" s="8">
        <v>0</v>
      </c>
      <c r="H518" s="8">
        <v>0</v>
      </c>
      <c r="I518" s="9">
        <v>0</v>
      </c>
      <c r="J518" s="9">
        <v>0</v>
      </c>
      <c r="K518" s="9">
        <v>0</v>
      </c>
      <c r="L518" s="9">
        <v>0</v>
      </c>
      <c r="M518" s="16">
        <f t="shared" si="14"/>
        <v>0</v>
      </c>
      <c r="N518" s="16">
        <f t="shared" si="15"/>
        <v>0</v>
      </c>
      <c r="O518" s="38"/>
    </row>
    <row r="519" spans="1:15" ht="13.5" thickBot="1">
      <c r="A519" s="3">
        <v>43699</v>
      </c>
      <c r="B519" s="7">
        <v>5</v>
      </c>
      <c r="C519" s="8">
        <v>43537.2265625</v>
      </c>
      <c r="D519" s="8">
        <v>0</v>
      </c>
      <c r="E519" s="8">
        <v>0</v>
      </c>
      <c r="F519" s="8">
        <v>0</v>
      </c>
      <c r="G519" s="8">
        <v>0</v>
      </c>
      <c r="H519" s="8">
        <v>0</v>
      </c>
      <c r="I519" s="9">
        <v>0</v>
      </c>
      <c r="J519" s="9">
        <v>0</v>
      </c>
      <c r="K519" s="9">
        <v>0</v>
      </c>
      <c r="L519" s="9">
        <v>0</v>
      </c>
      <c r="M519" s="16">
        <f t="shared" si="14"/>
        <v>0</v>
      </c>
      <c r="N519" s="16">
        <f t="shared" si="15"/>
        <v>0</v>
      </c>
      <c r="O519" s="38"/>
    </row>
    <row r="520" spans="1:15" ht="13.5" thickBot="1">
      <c r="A520" s="3">
        <v>43699</v>
      </c>
      <c r="B520" s="7">
        <v>6</v>
      </c>
      <c r="C520" s="8">
        <v>44643.96875</v>
      </c>
      <c r="D520" s="8">
        <v>0</v>
      </c>
      <c r="E520" s="8">
        <v>0</v>
      </c>
      <c r="F520" s="8">
        <v>0</v>
      </c>
      <c r="G520" s="8">
        <v>0</v>
      </c>
      <c r="H520" s="8">
        <v>0</v>
      </c>
      <c r="I520" s="9">
        <v>0</v>
      </c>
      <c r="J520" s="9">
        <v>0</v>
      </c>
      <c r="K520" s="9">
        <v>0</v>
      </c>
      <c r="L520" s="9">
        <v>0</v>
      </c>
      <c r="M520" s="16">
        <f t="shared" si="14"/>
        <v>0</v>
      </c>
      <c r="N520" s="16">
        <f t="shared" si="15"/>
        <v>0</v>
      </c>
      <c r="O520" s="38"/>
    </row>
    <row r="521" spans="1:15" ht="13.5" thickBot="1">
      <c r="A521" s="3">
        <v>43699</v>
      </c>
      <c r="B521" s="7">
        <v>7</v>
      </c>
      <c r="C521" s="8">
        <v>46775.32421875</v>
      </c>
      <c r="D521" s="8">
        <v>0</v>
      </c>
      <c r="E521" s="8">
        <v>0</v>
      </c>
      <c r="F521" s="8">
        <v>0</v>
      </c>
      <c r="G521" s="8">
        <v>0</v>
      </c>
      <c r="H521" s="8">
        <v>0</v>
      </c>
      <c r="I521" s="9">
        <v>0</v>
      </c>
      <c r="J521" s="9">
        <v>0</v>
      </c>
      <c r="K521" s="9">
        <v>0</v>
      </c>
      <c r="L521" s="9">
        <v>0</v>
      </c>
      <c r="M521" s="16">
        <f t="shared" si="14"/>
        <v>0</v>
      </c>
      <c r="N521" s="16">
        <f t="shared" si="15"/>
        <v>0</v>
      </c>
      <c r="O521" s="38"/>
    </row>
    <row r="522" spans="1:15" ht="13.5" thickBot="1">
      <c r="A522" s="3">
        <v>43699</v>
      </c>
      <c r="B522" s="7">
        <v>8</v>
      </c>
      <c r="C522" s="8">
        <v>47228.80859375</v>
      </c>
      <c r="D522" s="8">
        <v>48</v>
      </c>
      <c r="E522" s="8">
        <v>42.1</v>
      </c>
      <c r="F522" s="8">
        <v>48.469071208060001</v>
      </c>
      <c r="G522" s="8">
        <v>48.469071208060001</v>
      </c>
      <c r="H522" s="8">
        <v>0</v>
      </c>
      <c r="I522" s="9">
        <v>2.42038807E-4</v>
      </c>
      <c r="J522" s="9">
        <v>2.42038807E-4</v>
      </c>
      <c r="K522" s="9">
        <v>3.286414452E-3</v>
      </c>
      <c r="L522" s="9">
        <v>3.286414452E-3</v>
      </c>
      <c r="M522" s="16">
        <f t="shared" si="14"/>
        <v>1</v>
      </c>
      <c r="N522" s="16">
        <f t="shared" si="15"/>
        <v>1</v>
      </c>
      <c r="O522" s="38"/>
    </row>
    <row r="523" spans="1:15" ht="13.5" thickBot="1">
      <c r="A523" s="3">
        <v>43699</v>
      </c>
      <c r="B523" s="7">
        <v>9</v>
      </c>
      <c r="C523" s="8">
        <v>49145.4140625</v>
      </c>
      <c r="D523" s="8">
        <v>600.29999999999995</v>
      </c>
      <c r="E523" s="8">
        <v>589.1</v>
      </c>
      <c r="F523" s="8">
        <v>618.95546576900597</v>
      </c>
      <c r="G523" s="8">
        <v>618.95546576900597</v>
      </c>
      <c r="H523" s="8">
        <v>0</v>
      </c>
      <c r="I523" s="9">
        <v>9.6261433270000002E-3</v>
      </c>
      <c r="J523" s="9">
        <v>9.6261433270000002E-3</v>
      </c>
      <c r="K523" s="9">
        <v>1.5405297094000001E-2</v>
      </c>
      <c r="L523" s="9">
        <v>1.5405297094000001E-2</v>
      </c>
      <c r="M523" s="16">
        <f t="shared" si="14"/>
        <v>1</v>
      </c>
      <c r="N523" s="16">
        <f t="shared" si="15"/>
        <v>1</v>
      </c>
      <c r="O523" s="38"/>
    </row>
    <row r="524" spans="1:15" ht="13.5" thickBot="1">
      <c r="A524" s="3">
        <v>43699</v>
      </c>
      <c r="B524" s="7">
        <v>10</v>
      </c>
      <c r="C524" s="8">
        <v>52599.5390625</v>
      </c>
      <c r="D524" s="8">
        <v>1385.2</v>
      </c>
      <c r="E524" s="8">
        <v>1323.9</v>
      </c>
      <c r="F524" s="8">
        <v>1402.20213609603</v>
      </c>
      <c r="G524" s="8">
        <v>1402.20213609603</v>
      </c>
      <c r="H524" s="8">
        <v>0</v>
      </c>
      <c r="I524" s="9">
        <v>8.7730320410000003E-3</v>
      </c>
      <c r="J524" s="9">
        <v>8.7730320410000003E-3</v>
      </c>
      <c r="K524" s="9">
        <v>4.0403578996E-2</v>
      </c>
      <c r="L524" s="9">
        <v>4.0403578996E-2</v>
      </c>
      <c r="M524" s="16">
        <f t="shared" ref="M524:M587" si="16">IF(F524&gt;5,1,0)</f>
        <v>1</v>
      </c>
      <c r="N524" s="16">
        <f t="shared" ref="N524:N587" si="17">IF(G524&gt;E524,1,0)</f>
        <v>1</v>
      </c>
      <c r="O524" s="38"/>
    </row>
    <row r="525" spans="1:15" ht="13.5" thickBot="1">
      <c r="A525" s="3">
        <v>43699</v>
      </c>
      <c r="B525" s="7">
        <v>11</v>
      </c>
      <c r="C525" s="8">
        <v>56426.671875</v>
      </c>
      <c r="D525" s="8">
        <v>1606.1</v>
      </c>
      <c r="E525" s="8">
        <v>1565</v>
      </c>
      <c r="F525" s="8">
        <v>1560.21950734489</v>
      </c>
      <c r="G525" s="8">
        <v>1560.21950734489</v>
      </c>
      <c r="H525" s="8">
        <v>0</v>
      </c>
      <c r="I525" s="9">
        <v>2.3674144816000001E-2</v>
      </c>
      <c r="J525" s="9">
        <v>2.3674144816000001E-2</v>
      </c>
      <c r="K525" s="9">
        <v>2.4667144759999999E-3</v>
      </c>
      <c r="L525" s="9">
        <v>2.4667144759999999E-3</v>
      </c>
      <c r="M525" s="16">
        <f t="shared" si="16"/>
        <v>1</v>
      </c>
      <c r="N525" s="16">
        <f t="shared" si="17"/>
        <v>0</v>
      </c>
      <c r="O525" s="38"/>
    </row>
    <row r="526" spans="1:15" ht="13.5" thickBot="1">
      <c r="A526" s="3">
        <v>43699</v>
      </c>
      <c r="B526" s="7">
        <v>12</v>
      </c>
      <c r="C526" s="8">
        <v>59983.4375</v>
      </c>
      <c r="D526" s="8">
        <v>1642.5</v>
      </c>
      <c r="E526" s="8">
        <v>1615.7</v>
      </c>
      <c r="F526" s="8">
        <v>1611.023176189</v>
      </c>
      <c r="G526" s="8">
        <v>1611.023176189</v>
      </c>
      <c r="H526" s="8">
        <v>0</v>
      </c>
      <c r="I526" s="9">
        <v>1.6241911150999998E-2</v>
      </c>
      <c r="J526" s="9">
        <v>1.6241911150999998E-2</v>
      </c>
      <c r="K526" s="9">
        <v>2.41322178E-3</v>
      </c>
      <c r="L526" s="9">
        <v>2.41322178E-3</v>
      </c>
      <c r="M526" s="16">
        <f t="shared" si="16"/>
        <v>1</v>
      </c>
      <c r="N526" s="16">
        <f t="shared" si="17"/>
        <v>0</v>
      </c>
      <c r="O526" s="38"/>
    </row>
    <row r="527" spans="1:15" ht="13.5" thickBot="1">
      <c r="A527" s="3">
        <v>43699</v>
      </c>
      <c r="B527" s="7">
        <v>13</v>
      </c>
      <c r="C527" s="8">
        <v>63315.14453125</v>
      </c>
      <c r="D527" s="8">
        <v>1650</v>
      </c>
      <c r="E527" s="8">
        <v>1632.1</v>
      </c>
      <c r="F527" s="8">
        <v>1538.6590241625599</v>
      </c>
      <c r="G527" s="8">
        <v>1538.6590241625599</v>
      </c>
      <c r="H527" s="8">
        <v>0</v>
      </c>
      <c r="I527" s="9">
        <v>5.7451483919999997E-2</v>
      </c>
      <c r="J527" s="9">
        <v>5.7451483919999997E-2</v>
      </c>
      <c r="K527" s="9">
        <v>4.8215157809999999E-2</v>
      </c>
      <c r="L527" s="9">
        <v>4.8215157809999999E-2</v>
      </c>
      <c r="M527" s="16">
        <f t="shared" si="16"/>
        <v>1</v>
      </c>
      <c r="N527" s="16">
        <f t="shared" si="17"/>
        <v>0</v>
      </c>
      <c r="O527" s="38"/>
    </row>
    <row r="528" spans="1:15" ht="13.5" thickBot="1">
      <c r="A528" s="3">
        <v>43699</v>
      </c>
      <c r="B528" s="7">
        <v>14</v>
      </c>
      <c r="C528" s="8">
        <v>66600.1015625</v>
      </c>
      <c r="D528" s="8">
        <v>1560.8</v>
      </c>
      <c r="E528" s="8">
        <v>1544.6</v>
      </c>
      <c r="F528" s="8">
        <v>1491.08888062504</v>
      </c>
      <c r="G528" s="8">
        <v>1491.08888062504</v>
      </c>
      <c r="H528" s="8">
        <v>0</v>
      </c>
      <c r="I528" s="9">
        <v>3.5970649831999997E-2</v>
      </c>
      <c r="J528" s="9">
        <v>3.5970649831999997E-2</v>
      </c>
      <c r="K528" s="9">
        <v>2.7611516704999998E-2</v>
      </c>
      <c r="L528" s="9">
        <v>2.7611516704999998E-2</v>
      </c>
      <c r="M528" s="16">
        <f t="shared" si="16"/>
        <v>1</v>
      </c>
      <c r="N528" s="16">
        <f t="shared" si="17"/>
        <v>0</v>
      </c>
      <c r="O528" s="38"/>
    </row>
    <row r="529" spans="1:15" ht="13.5" thickBot="1">
      <c r="A529" s="3">
        <v>43699</v>
      </c>
      <c r="B529" s="7">
        <v>15</v>
      </c>
      <c r="C529" s="8">
        <v>69020.0390625</v>
      </c>
      <c r="D529" s="8">
        <v>1521.5</v>
      </c>
      <c r="E529" s="8">
        <v>1500.8</v>
      </c>
      <c r="F529" s="8">
        <v>1351.67844838937</v>
      </c>
      <c r="G529" s="8">
        <v>1351.67844838937</v>
      </c>
      <c r="H529" s="8">
        <v>0</v>
      </c>
      <c r="I529" s="9">
        <v>8.7627219613000004E-2</v>
      </c>
      <c r="J529" s="9">
        <v>8.7627219613000004E-2</v>
      </c>
      <c r="K529" s="9">
        <v>7.6946105062000003E-2</v>
      </c>
      <c r="L529" s="9">
        <v>7.6946105062000003E-2</v>
      </c>
      <c r="M529" s="16">
        <f t="shared" si="16"/>
        <v>1</v>
      </c>
      <c r="N529" s="16">
        <f t="shared" si="17"/>
        <v>0</v>
      </c>
      <c r="O529" s="38"/>
    </row>
    <row r="530" spans="1:15" ht="13.5" thickBot="1">
      <c r="A530" s="3">
        <v>43699</v>
      </c>
      <c r="B530" s="7">
        <v>16</v>
      </c>
      <c r="C530" s="8">
        <v>70433.7734375</v>
      </c>
      <c r="D530" s="8">
        <v>1410.1</v>
      </c>
      <c r="E530" s="8">
        <v>1395</v>
      </c>
      <c r="F530" s="8">
        <v>1196.8194744555201</v>
      </c>
      <c r="G530" s="8">
        <v>1196.8194744555201</v>
      </c>
      <c r="H530" s="8">
        <v>0</v>
      </c>
      <c r="I530" s="9">
        <v>0.110051870765</v>
      </c>
      <c r="J530" s="9">
        <v>0.110051870765</v>
      </c>
      <c r="K530" s="9">
        <v>0.10226033309800001</v>
      </c>
      <c r="L530" s="9">
        <v>0.10226033309800001</v>
      </c>
      <c r="M530" s="16">
        <f t="shared" si="16"/>
        <v>1</v>
      </c>
      <c r="N530" s="16">
        <f t="shared" si="17"/>
        <v>0</v>
      </c>
      <c r="O530" s="38"/>
    </row>
    <row r="531" spans="1:15" ht="13.5" thickBot="1">
      <c r="A531" s="3">
        <v>43699</v>
      </c>
      <c r="B531" s="7">
        <v>17</v>
      </c>
      <c r="C531" s="8">
        <v>71076.921875</v>
      </c>
      <c r="D531" s="8">
        <v>1191</v>
      </c>
      <c r="E531" s="8">
        <v>1136.8</v>
      </c>
      <c r="F531" s="8">
        <v>976.80926766581001</v>
      </c>
      <c r="G531" s="8">
        <v>976.80926766581001</v>
      </c>
      <c r="H531" s="8">
        <v>0</v>
      </c>
      <c r="I531" s="9">
        <v>0.11052153371200001</v>
      </c>
      <c r="J531" s="9">
        <v>0.11052153371200001</v>
      </c>
      <c r="K531" s="9">
        <v>8.2554557446999993E-2</v>
      </c>
      <c r="L531" s="9">
        <v>8.2554557446999993E-2</v>
      </c>
      <c r="M531" s="16">
        <f t="shared" si="16"/>
        <v>1</v>
      </c>
      <c r="N531" s="16">
        <f t="shared" si="17"/>
        <v>0</v>
      </c>
      <c r="O531" s="38"/>
    </row>
    <row r="532" spans="1:15" ht="13.5" thickBot="1">
      <c r="A532" s="3">
        <v>43699</v>
      </c>
      <c r="B532" s="7">
        <v>18</v>
      </c>
      <c r="C532" s="8">
        <v>70703.03125</v>
      </c>
      <c r="D532" s="8">
        <v>976.5</v>
      </c>
      <c r="E532" s="8">
        <v>949.3</v>
      </c>
      <c r="F532" s="8">
        <v>682.85914821267102</v>
      </c>
      <c r="G532" s="8">
        <v>682.85914821267102</v>
      </c>
      <c r="H532" s="8">
        <v>0</v>
      </c>
      <c r="I532" s="9">
        <v>0.151517467382</v>
      </c>
      <c r="J532" s="9">
        <v>0.151517467382</v>
      </c>
      <c r="K532" s="9">
        <v>0.137482379663</v>
      </c>
      <c r="L532" s="9">
        <v>0.137482379663</v>
      </c>
      <c r="M532" s="16">
        <f t="shared" si="16"/>
        <v>1</v>
      </c>
      <c r="N532" s="16">
        <f t="shared" si="17"/>
        <v>0</v>
      </c>
      <c r="O532" s="38"/>
    </row>
    <row r="533" spans="1:15" ht="13.5" thickBot="1">
      <c r="A533" s="3">
        <v>43699</v>
      </c>
      <c r="B533" s="7">
        <v>19</v>
      </c>
      <c r="C533" s="8">
        <v>68974.5234375</v>
      </c>
      <c r="D533" s="8">
        <v>611.9</v>
      </c>
      <c r="E533" s="8">
        <v>607.20000000000005</v>
      </c>
      <c r="F533" s="8">
        <v>679.08754061155798</v>
      </c>
      <c r="G533" s="8">
        <v>679.08754061155798</v>
      </c>
      <c r="H533" s="8">
        <v>0</v>
      </c>
      <c r="I533" s="9">
        <v>3.4668493607E-2</v>
      </c>
      <c r="J533" s="9">
        <v>3.4668493607E-2</v>
      </c>
      <c r="K533" s="9">
        <v>3.7093674206000002E-2</v>
      </c>
      <c r="L533" s="9">
        <v>3.7093674206000002E-2</v>
      </c>
      <c r="M533" s="16">
        <f t="shared" si="16"/>
        <v>1</v>
      </c>
      <c r="N533" s="16">
        <f t="shared" si="17"/>
        <v>1</v>
      </c>
      <c r="O533" s="38"/>
    </row>
    <row r="534" spans="1:15" ht="13.5" thickBot="1">
      <c r="A534" s="3">
        <v>43699</v>
      </c>
      <c r="B534" s="7">
        <v>20</v>
      </c>
      <c r="C534" s="8">
        <v>66352.390625</v>
      </c>
      <c r="D534" s="8">
        <v>134.5</v>
      </c>
      <c r="E534" s="8">
        <v>130.4</v>
      </c>
      <c r="F534" s="8">
        <v>143.48006244653999</v>
      </c>
      <c r="G534" s="8">
        <v>143.48006244653999</v>
      </c>
      <c r="H534" s="8">
        <v>0</v>
      </c>
      <c r="I534" s="9">
        <v>4.6336751530000001E-3</v>
      </c>
      <c r="J534" s="9">
        <v>4.6336751530000001E-3</v>
      </c>
      <c r="K534" s="9">
        <v>6.7492582280000001E-3</v>
      </c>
      <c r="L534" s="9">
        <v>6.7492582280000001E-3</v>
      </c>
      <c r="M534" s="16">
        <f t="shared" si="16"/>
        <v>1</v>
      </c>
      <c r="N534" s="16">
        <f t="shared" si="17"/>
        <v>1</v>
      </c>
      <c r="O534" s="38"/>
    </row>
    <row r="535" spans="1:15" ht="13.5" thickBot="1">
      <c r="A535" s="3">
        <v>43699</v>
      </c>
      <c r="B535" s="7">
        <v>21</v>
      </c>
      <c r="C535" s="8">
        <v>64367.39453125</v>
      </c>
      <c r="D535" s="8">
        <v>6</v>
      </c>
      <c r="E535" s="8">
        <v>5</v>
      </c>
      <c r="F535" s="8">
        <v>1.5808614270150001</v>
      </c>
      <c r="G535" s="8">
        <v>1.5817192047340001</v>
      </c>
      <c r="H535" s="8">
        <v>8.5777771799999995E-4</v>
      </c>
      <c r="I535" s="9">
        <v>2.2798146509999998E-3</v>
      </c>
      <c r="J535" s="9">
        <v>2.2802572610000002E-3</v>
      </c>
      <c r="K535" s="9">
        <v>1.763818779E-3</v>
      </c>
      <c r="L535" s="9">
        <v>1.764261389E-3</v>
      </c>
      <c r="M535" s="16">
        <f t="shared" si="16"/>
        <v>0</v>
      </c>
      <c r="N535" s="16">
        <f t="shared" si="17"/>
        <v>0</v>
      </c>
      <c r="O535" s="38"/>
    </row>
    <row r="536" spans="1:15" ht="13.5" thickBot="1">
      <c r="A536" s="3">
        <v>43699</v>
      </c>
      <c r="B536" s="7">
        <v>22</v>
      </c>
      <c r="C536" s="8">
        <v>61545.6171875</v>
      </c>
      <c r="D536" s="8">
        <v>0</v>
      </c>
      <c r="E536" s="8">
        <v>0</v>
      </c>
      <c r="F536" s="8">
        <v>0</v>
      </c>
      <c r="G536" s="8">
        <v>0</v>
      </c>
      <c r="H536" s="8">
        <v>0</v>
      </c>
      <c r="I536" s="9">
        <v>0</v>
      </c>
      <c r="J536" s="9">
        <v>0</v>
      </c>
      <c r="K536" s="9">
        <v>0</v>
      </c>
      <c r="L536" s="9">
        <v>0</v>
      </c>
      <c r="M536" s="16">
        <f t="shared" si="16"/>
        <v>0</v>
      </c>
      <c r="N536" s="16">
        <f t="shared" si="17"/>
        <v>0</v>
      </c>
      <c r="O536" s="38"/>
    </row>
    <row r="537" spans="1:15" ht="13.5" thickBot="1">
      <c r="A537" s="3">
        <v>43699</v>
      </c>
      <c r="B537" s="7">
        <v>23</v>
      </c>
      <c r="C537" s="8">
        <v>57343.21875</v>
      </c>
      <c r="D537" s="8">
        <v>0</v>
      </c>
      <c r="E537" s="8">
        <v>0</v>
      </c>
      <c r="F537" s="8">
        <v>0</v>
      </c>
      <c r="G537" s="8">
        <v>0</v>
      </c>
      <c r="H537" s="8">
        <v>0</v>
      </c>
      <c r="I537" s="9">
        <v>0</v>
      </c>
      <c r="J537" s="9">
        <v>0</v>
      </c>
      <c r="K537" s="9">
        <v>0</v>
      </c>
      <c r="L537" s="9">
        <v>0</v>
      </c>
      <c r="M537" s="16">
        <f t="shared" si="16"/>
        <v>0</v>
      </c>
      <c r="N537" s="16">
        <f t="shared" si="17"/>
        <v>0</v>
      </c>
      <c r="O537" s="38"/>
    </row>
    <row r="538" spans="1:15" ht="13.5" thickBot="1">
      <c r="A538" s="3">
        <v>43699</v>
      </c>
      <c r="B538" s="7">
        <v>24</v>
      </c>
      <c r="C538" s="8">
        <v>53034.32421875</v>
      </c>
      <c r="D538" s="8">
        <v>0</v>
      </c>
      <c r="E538" s="8">
        <v>0</v>
      </c>
      <c r="F538" s="8">
        <v>0</v>
      </c>
      <c r="G538" s="8">
        <v>0</v>
      </c>
      <c r="H538" s="8">
        <v>0</v>
      </c>
      <c r="I538" s="9">
        <v>0</v>
      </c>
      <c r="J538" s="9">
        <v>0</v>
      </c>
      <c r="K538" s="9">
        <v>0</v>
      </c>
      <c r="L538" s="9">
        <v>0</v>
      </c>
      <c r="M538" s="16">
        <f t="shared" si="16"/>
        <v>0</v>
      </c>
      <c r="N538" s="16">
        <f t="shared" si="17"/>
        <v>0</v>
      </c>
      <c r="O538" s="38"/>
    </row>
    <row r="539" spans="1:15" ht="13.5" thickBot="1">
      <c r="A539" s="3">
        <v>43700</v>
      </c>
      <c r="B539" s="7">
        <v>1</v>
      </c>
      <c r="C539" s="8">
        <v>49606.4765625</v>
      </c>
      <c r="D539" s="8">
        <v>0</v>
      </c>
      <c r="E539" s="8">
        <v>0</v>
      </c>
      <c r="F539" s="8">
        <v>0</v>
      </c>
      <c r="G539" s="8">
        <v>0</v>
      </c>
      <c r="H539" s="8">
        <v>0</v>
      </c>
      <c r="I539" s="9">
        <v>0</v>
      </c>
      <c r="J539" s="9">
        <v>0</v>
      </c>
      <c r="K539" s="9">
        <v>0</v>
      </c>
      <c r="L539" s="9">
        <v>0</v>
      </c>
      <c r="M539" s="16">
        <f t="shared" si="16"/>
        <v>0</v>
      </c>
      <c r="N539" s="16">
        <f t="shared" si="17"/>
        <v>0</v>
      </c>
      <c r="O539" s="38"/>
    </row>
    <row r="540" spans="1:15" ht="13.5" thickBot="1">
      <c r="A540" s="3">
        <v>43700</v>
      </c>
      <c r="B540" s="7">
        <v>2</v>
      </c>
      <c r="C540" s="8">
        <v>47141.88671875</v>
      </c>
      <c r="D540" s="8">
        <v>0</v>
      </c>
      <c r="E540" s="8">
        <v>0</v>
      </c>
      <c r="F540" s="8">
        <v>0</v>
      </c>
      <c r="G540" s="8">
        <v>0</v>
      </c>
      <c r="H540" s="8">
        <v>0</v>
      </c>
      <c r="I540" s="9">
        <v>0</v>
      </c>
      <c r="J540" s="9">
        <v>0</v>
      </c>
      <c r="K540" s="9">
        <v>0</v>
      </c>
      <c r="L540" s="9">
        <v>0</v>
      </c>
      <c r="M540" s="16">
        <f t="shared" si="16"/>
        <v>0</v>
      </c>
      <c r="N540" s="16">
        <f t="shared" si="17"/>
        <v>0</v>
      </c>
      <c r="O540" s="38"/>
    </row>
    <row r="541" spans="1:15" ht="13.5" thickBot="1">
      <c r="A541" s="3">
        <v>43700</v>
      </c>
      <c r="B541" s="7">
        <v>3</v>
      </c>
      <c r="C541" s="8">
        <v>45361.42578125</v>
      </c>
      <c r="D541" s="8">
        <v>0</v>
      </c>
      <c r="E541" s="8">
        <v>0</v>
      </c>
      <c r="F541" s="8">
        <v>0</v>
      </c>
      <c r="G541" s="8">
        <v>0</v>
      </c>
      <c r="H541" s="8">
        <v>0</v>
      </c>
      <c r="I541" s="9">
        <v>0</v>
      </c>
      <c r="J541" s="9">
        <v>0</v>
      </c>
      <c r="K541" s="9">
        <v>0</v>
      </c>
      <c r="L541" s="9">
        <v>0</v>
      </c>
      <c r="M541" s="16">
        <f t="shared" si="16"/>
        <v>0</v>
      </c>
      <c r="N541" s="16">
        <f t="shared" si="17"/>
        <v>0</v>
      </c>
      <c r="O541" s="38"/>
    </row>
    <row r="542" spans="1:15" ht="13.5" thickBot="1">
      <c r="A542" s="3">
        <v>43700</v>
      </c>
      <c r="B542" s="7">
        <v>4</v>
      </c>
      <c r="C542" s="8">
        <v>44154.7734375</v>
      </c>
      <c r="D542" s="8">
        <v>0</v>
      </c>
      <c r="E542" s="8">
        <v>0</v>
      </c>
      <c r="F542" s="8">
        <v>0</v>
      </c>
      <c r="G542" s="8">
        <v>0</v>
      </c>
      <c r="H542" s="8">
        <v>0</v>
      </c>
      <c r="I542" s="9">
        <v>0</v>
      </c>
      <c r="J542" s="9">
        <v>0</v>
      </c>
      <c r="K542" s="9">
        <v>0</v>
      </c>
      <c r="L542" s="9">
        <v>0</v>
      </c>
      <c r="M542" s="16">
        <f t="shared" si="16"/>
        <v>0</v>
      </c>
      <c r="N542" s="16">
        <f t="shared" si="17"/>
        <v>0</v>
      </c>
      <c r="O542" s="38"/>
    </row>
    <row r="543" spans="1:15" ht="13.5" thickBot="1">
      <c r="A543" s="3">
        <v>43700</v>
      </c>
      <c r="B543" s="7">
        <v>5</v>
      </c>
      <c r="C543" s="8">
        <v>43913.8515625</v>
      </c>
      <c r="D543" s="8">
        <v>0</v>
      </c>
      <c r="E543" s="8">
        <v>0</v>
      </c>
      <c r="F543" s="8">
        <v>0</v>
      </c>
      <c r="G543" s="8">
        <v>0</v>
      </c>
      <c r="H543" s="8">
        <v>0</v>
      </c>
      <c r="I543" s="9">
        <v>0</v>
      </c>
      <c r="J543" s="9">
        <v>0</v>
      </c>
      <c r="K543" s="9">
        <v>0</v>
      </c>
      <c r="L543" s="9">
        <v>0</v>
      </c>
      <c r="M543" s="16">
        <f t="shared" si="16"/>
        <v>0</v>
      </c>
      <c r="N543" s="16">
        <f t="shared" si="17"/>
        <v>0</v>
      </c>
      <c r="O543" s="38"/>
    </row>
    <row r="544" spans="1:15" ht="13.5" thickBot="1">
      <c r="A544" s="3">
        <v>43700</v>
      </c>
      <c r="B544" s="7">
        <v>6</v>
      </c>
      <c r="C544" s="8">
        <v>44937.53515625</v>
      </c>
      <c r="D544" s="8">
        <v>0</v>
      </c>
      <c r="E544" s="8">
        <v>0</v>
      </c>
      <c r="F544" s="8">
        <v>0</v>
      </c>
      <c r="G544" s="8">
        <v>0</v>
      </c>
      <c r="H544" s="8">
        <v>0</v>
      </c>
      <c r="I544" s="9">
        <v>0</v>
      </c>
      <c r="J544" s="9">
        <v>0</v>
      </c>
      <c r="K544" s="9">
        <v>0</v>
      </c>
      <c r="L544" s="9">
        <v>0</v>
      </c>
      <c r="M544" s="16">
        <f t="shared" si="16"/>
        <v>0</v>
      </c>
      <c r="N544" s="16">
        <f t="shared" si="17"/>
        <v>0</v>
      </c>
      <c r="O544" s="38"/>
    </row>
    <row r="545" spans="1:15" ht="13.5" thickBot="1">
      <c r="A545" s="3">
        <v>43700</v>
      </c>
      <c r="B545" s="7">
        <v>7</v>
      </c>
      <c r="C545" s="8">
        <v>46992.79296875</v>
      </c>
      <c r="D545" s="8">
        <v>0</v>
      </c>
      <c r="E545" s="8">
        <v>0</v>
      </c>
      <c r="F545" s="8">
        <v>0</v>
      </c>
      <c r="G545" s="8">
        <v>0</v>
      </c>
      <c r="H545" s="8">
        <v>0</v>
      </c>
      <c r="I545" s="9">
        <v>0</v>
      </c>
      <c r="J545" s="9">
        <v>0</v>
      </c>
      <c r="K545" s="9">
        <v>0</v>
      </c>
      <c r="L545" s="9">
        <v>0</v>
      </c>
      <c r="M545" s="16">
        <f t="shared" si="16"/>
        <v>0</v>
      </c>
      <c r="N545" s="16">
        <f t="shared" si="17"/>
        <v>0</v>
      </c>
      <c r="O545" s="38"/>
    </row>
    <row r="546" spans="1:15" ht="13.5" thickBot="1">
      <c r="A546" s="3">
        <v>43700</v>
      </c>
      <c r="B546" s="7">
        <v>8</v>
      </c>
      <c r="C546" s="8">
        <v>47414.74609375</v>
      </c>
      <c r="D546" s="8">
        <v>42.1</v>
      </c>
      <c r="E546" s="8">
        <v>34.5</v>
      </c>
      <c r="F546" s="8">
        <v>28.414751094993001</v>
      </c>
      <c r="G546" s="8">
        <v>28.414751094993001</v>
      </c>
      <c r="H546" s="8">
        <v>0</v>
      </c>
      <c r="I546" s="9">
        <v>7.0615319419999999E-3</v>
      </c>
      <c r="J546" s="9">
        <v>7.0615319419999999E-3</v>
      </c>
      <c r="K546" s="9">
        <v>3.139963315E-3</v>
      </c>
      <c r="L546" s="9">
        <v>3.139963315E-3</v>
      </c>
      <c r="M546" s="16">
        <f t="shared" si="16"/>
        <v>1</v>
      </c>
      <c r="N546" s="16">
        <f t="shared" si="17"/>
        <v>0</v>
      </c>
      <c r="O546" s="38"/>
    </row>
    <row r="547" spans="1:15" ht="13.5" thickBot="1">
      <c r="A547" s="3">
        <v>43700</v>
      </c>
      <c r="B547" s="7">
        <v>9</v>
      </c>
      <c r="C547" s="8">
        <v>49244.1796875</v>
      </c>
      <c r="D547" s="8">
        <v>513.6</v>
      </c>
      <c r="E547" s="8">
        <v>511.9</v>
      </c>
      <c r="F547" s="8">
        <v>555.29258892796099</v>
      </c>
      <c r="G547" s="8">
        <v>555.29258892796099</v>
      </c>
      <c r="H547" s="8">
        <v>0</v>
      </c>
      <c r="I547" s="9">
        <v>2.1513203780999999E-2</v>
      </c>
      <c r="J547" s="9">
        <v>2.1513203780999999E-2</v>
      </c>
      <c r="K547" s="9">
        <v>2.2390396763E-2</v>
      </c>
      <c r="L547" s="9">
        <v>2.2390396763E-2</v>
      </c>
      <c r="M547" s="16">
        <f t="shared" si="16"/>
        <v>1</v>
      </c>
      <c r="N547" s="16">
        <f t="shared" si="17"/>
        <v>1</v>
      </c>
      <c r="O547" s="38"/>
    </row>
    <row r="548" spans="1:15" ht="13.5" thickBot="1">
      <c r="A548" s="3">
        <v>43700</v>
      </c>
      <c r="B548" s="7">
        <v>10</v>
      </c>
      <c r="C548" s="8">
        <v>52488.37890625</v>
      </c>
      <c r="D548" s="8">
        <v>1245.0999999999999</v>
      </c>
      <c r="E548" s="8">
        <v>1239</v>
      </c>
      <c r="F548" s="8">
        <v>1306.2689200804</v>
      </c>
      <c r="G548" s="8">
        <v>1306.2689200804</v>
      </c>
      <c r="H548" s="8">
        <v>0</v>
      </c>
      <c r="I548" s="9">
        <v>3.1562910258000003E-2</v>
      </c>
      <c r="J548" s="9">
        <v>3.1562910258000003E-2</v>
      </c>
      <c r="K548" s="9">
        <v>3.4710485077000003E-2</v>
      </c>
      <c r="L548" s="9">
        <v>3.4710485077000003E-2</v>
      </c>
      <c r="M548" s="16">
        <f t="shared" si="16"/>
        <v>1</v>
      </c>
      <c r="N548" s="16">
        <f t="shared" si="17"/>
        <v>1</v>
      </c>
      <c r="O548" s="38"/>
    </row>
    <row r="549" spans="1:15" ht="13.5" thickBot="1">
      <c r="A549" s="3">
        <v>43700</v>
      </c>
      <c r="B549" s="7">
        <v>11</v>
      </c>
      <c r="C549" s="8">
        <v>56075.1875</v>
      </c>
      <c r="D549" s="8">
        <v>1495.5</v>
      </c>
      <c r="E549" s="8">
        <v>1488.4</v>
      </c>
      <c r="F549" s="8">
        <v>1508.9597226982601</v>
      </c>
      <c r="G549" s="8">
        <v>1508.9597226982601</v>
      </c>
      <c r="H549" s="8">
        <v>0</v>
      </c>
      <c r="I549" s="9">
        <v>6.9451613509999999E-3</v>
      </c>
      <c r="J549" s="9">
        <v>6.9451613509999999E-3</v>
      </c>
      <c r="K549" s="9">
        <v>1.0608732042E-2</v>
      </c>
      <c r="L549" s="9">
        <v>1.0608732042E-2</v>
      </c>
      <c r="M549" s="16">
        <f t="shared" si="16"/>
        <v>1</v>
      </c>
      <c r="N549" s="16">
        <f t="shared" si="17"/>
        <v>1</v>
      </c>
      <c r="O549" s="38"/>
    </row>
    <row r="550" spans="1:15" ht="13.5" thickBot="1">
      <c r="A550" s="3">
        <v>43700</v>
      </c>
      <c r="B550" s="7">
        <v>12</v>
      </c>
      <c r="C550" s="8">
        <v>59625.91015625</v>
      </c>
      <c r="D550" s="8">
        <v>1591.8</v>
      </c>
      <c r="E550" s="8">
        <v>1584.2</v>
      </c>
      <c r="F550" s="8">
        <v>1543.1372353121999</v>
      </c>
      <c r="G550" s="8">
        <v>1543.1372353121999</v>
      </c>
      <c r="H550" s="8">
        <v>0</v>
      </c>
      <c r="I550" s="9">
        <v>2.5109785700000001E-2</v>
      </c>
      <c r="J550" s="9">
        <v>2.5109785700000001E-2</v>
      </c>
      <c r="K550" s="9">
        <v>2.1188217073000001E-2</v>
      </c>
      <c r="L550" s="9">
        <v>2.1188217073000001E-2</v>
      </c>
      <c r="M550" s="16">
        <f t="shared" si="16"/>
        <v>1</v>
      </c>
      <c r="N550" s="16">
        <f t="shared" si="17"/>
        <v>0</v>
      </c>
      <c r="O550" s="38"/>
    </row>
    <row r="551" spans="1:15" ht="13.5" thickBot="1">
      <c r="A551" s="3">
        <v>43700</v>
      </c>
      <c r="B551" s="7">
        <v>13</v>
      </c>
      <c r="C551" s="8">
        <v>62500.953125</v>
      </c>
      <c r="D551" s="8">
        <v>1616.3</v>
      </c>
      <c r="E551" s="8">
        <v>1608.8</v>
      </c>
      <c r="F551" s="8">
        <v>1604.03908906725</v>
      </c>
      <c r="G551" s="8">
        <v>1604.03908906725</v>
      </c>
      <c r="H551" s="8">
        <v>0</v>
      </c>
      <c r="I551" s="9">
        <v>6.3265794279999997E-3</v>
      </c>
      <c r="J551" s="9">
        <v>6.3265794279999997E-3</v>
      </c>
      <c r="K551" s="9">
        <v>2.4566103879999999E-3</v>
      </c>
      <c r="L551" s="9">
        <v>2.4566103879999999E-3</v>
      </c>
      <c r="M551" s="16">
        <f t="shared" si="16"/>
        <v>1</v>
      </c>
      <c r="N551" s="16">
        <f t="shared" si="17"/>
        <v>0</v>
      </c>
      <c r="O551" s="38"/>
    </row>
    <row r="552" spans="1:15" ht="13.5" thickBot="1">
      <c r="A552" s="3">
        <v>43700</v>
      </c>
      <c r="B552" s="7">
        <v>14</v>
      </c>
      <c r="C552" s="8">
        <v>64506.265625</v>
      </c>
      <c r="D552" s="8">
        <v>1542.5</v>
      </c>
      <c r="E552" s="8">
        <v>1534.9</v>
      </c>
      <c r="F552" s="8">
        <v>1566.6307275628999</v>
      </c>
      <c r="G552" s="8">
        <v>1566.6307275628999</v>
      </c>
      <c r="H552" s="8">
        <v>0</v>
      </c>
      <c r="I552" s="9">
        <v>1.2451355811000001E-2</v>
      </c>
      <c r="J552" s="9">
        <v>1.2451355811000001E-2</v>
      </c>
      <c r="K552" s="9">
        <v>1.6372924439E-2</v>
      </c>
      <c r="L552" s="9">
        <v>1.6372924439E-2</v>
      </c>
      <c r="M552" s="16">
        <f t="shared" si="16"/>
        <v>1</v>
      </c>
      <c r="N552" s="16">
        <f t="shared" si="17"/>
        <v>1</v>
      </c>
      <c r="O552" s="38"/>
    </row>
    <row r="553" spans="1:15" ht="13.5" thickBot="1">
      <c r="A553" s="3">
        <v>43700</v>
      </c>
      <c r="B553" s="7">
        <v>15</v>
      </c>
      <c r="C553" s="8">
        <v>65518.14453125</v>
      </c>
      <c r="D553" s="8">
        <v>1500.6</v>
      </c>
      <c r="E553" s="8">
        <v>1492.4</v>
      </c>
      <c r="F553" s="8">
        <v>1433.1187660678199</v>
      </c>
      <c r="G553" s="8">
        <v>1433.1187660678199</v>
      </c>
      <c r="H553" s="8">
        <v>0</v>
      </c>
      <c r="I553" s="9">
        <v>3.4820038147999999E-2</v>
      </c>
      <c r="J553" s="9">
        <v>3.4820038147999999E-2</v>
      </c>
      <c r="K553" s="9">
        <v>3.0588871997999999E-2</v>
      </c>
      <c r="L553" s="9">
        <v>3.0588871997999999E-2</v>
      </c>
      <c r="M553" s="16">
        <f t="shared" si="16"/>
        <v>1</v>
      </c>
      <c r="N553" s="16">
        <f t="shared" si="17"/>
        <v>0</v>
      </c>
      <c r="O553" s="38"/>
    </row>
    <row r="554" spans="1:15" ht="13.5" thickBot="1">
      <c r="A554" s="3">
        <v>43700</v>
      </c>
      <c r="B554" s="7">
        <v>16</v>
      </c>
      <c r="C554" s="8">
        <v>65911.171875</v>
      </c>
      <c r="D554" s="8">
        <v>1420.2</v>
      </c>
      <c r="E554" s="8">
        <v>1411.4</v>
      </c>
      <c r="F554" s="8">
        <v>1231.5370690192101</v>
      </c>
      <c r="G554" s="8">
        <v>1231.5370690192101</v>
      </c>
      <c r="H554" s="8">
        <v>0</v>
      </c>
      <c r="I554" s="9">
        <v>9.7349293591000002E-2</v>
      </c>
      <c r="J554" s="9">
        <v>9.7349293591000002E-2</v>
      </c>
      <c r="K554" s="9">
        <v>9.2808529917000004E-2</v>
      </c>
      <c r="L554" s="9">
        <v>9.2808529917000004E-2</v>
      </c>
      <c r="M554" s="16">
        <f t="shared" si="16"/>
        <v>1</v>
      </c>
      <c r="N554" s="16">
        <f t="shared" si="17"/>
        <v>0</v>
      </c>
      <c r="O554" s="38"/>
    </row>
    <row r="555" spans="1:15" ht="13.5" thickBot="1">
      <c r="A555" s="3">
        <v>43700</v>
      </c>
      <c r="B555" s="7">
        <v>17</v>
      </c>
      <c r="C555" s="8">
        <v>65685.2265625</v>
      </c>
      <c r="D555" s="8">
        <v>1246.9000000000001</v>
      </c>
      <c r="E555" s="8">
        <v>1239.7</v>
      </c>
      <c r="F555" s="8">
        <v>1206.6596539171501</v>
      </c>
      <c r="G555" s="8">
        <v>1206.6596539171501</v>
      </c>
      <c r="H555" s="8">
        <v>0</v>
      </c>
      <c r="I555" s="9">
        <v>2.0763852467E-2</v>
      </c>
      <c r="J555" s="9">
        <v>2.0763852467E-2</v>
      </c>
      <c r="K555" s="9">
        <v>1.7048682188999999E-2</v>
      </c>
      <c r="L555" s="9">
        <v>1.7048682188999999E-2</v>
      </c>
      <c r="M555" s="16">
        <f t="shared" si="16"/>
        <v>1</v>
      </c>
      <c r="N555" s="16">
        <f t="shared" si="17"/>
        <v>0</v>
      </c>
      <c r="O555" s="38"/>
    </row>
    <row r="556" spans="1:15" ht="13.5" thickBot="1">
      <c r="A556" s="3">
        <v>43700</v>
      </c>
      <c r="B556" s="7">
        <v>18</v>
      </c>
      <c r="C556" s="8">
        <v>64063.62890625</v>
      </c>
      <c r="D556" s="8">
        <v>1041.9000000000001</v>
      </c>
      <c r="E556" s="8">
        <v>1035.5999999999999</v>
      </c>
      <c r="F556" s="8">
        <v>949.92638718366698</v>
      </c>
      <c r="G556" s="8">
        <v>949.92638718366698</v>
      </c>
      <c r="H556" s="8">
        <v>0</v>
      </c>
      <c r="I556" s="9">
        <v>4.7458004549000003E-2</v>
      </c>
      <c r="J556" s="9">
        <v>4.7458004549000003E-2</v>
      </c>
      <c r="K556" s="9">
        <v>4.4207230554999997E-2</v>
      </c>
      <c r="L556" s="9">
        <v>4.4207230554999997E-2</v>
      </c>
      <c r="M556" s="16">
        <f t="shared" si="16"/>
        <v>1</v>
      </c>
      <c r="N556" s="16">
        <f t="shared" si="17"/>
        <v>0</v>
      </c>
      <c r="O556" s="38"/>
    </row>
    <row r="557" spans="1:15" ht="13.5" thickBot="1">
      <c r="A557" s="3">
        <v>43700</v>
      </c>
      <c r="B557" s="7">
        <v>19</v>
      </c>
      <c r="C557" s="8">
        <v>61692.875</v>
      </c>
      <c r="D557" s="8">
        <v>673.5</v>
      </c>
      <c r="E557" s="8">
        <v>668.6</v>
      </c>
      <c r="F557" s="8">
        <v>646.285272386869</v>
      </c>
      <c r="G557" s="8">
        <v>646.285272386869</v>
      </c>
      <c r="H557" s="8">
        <v>0</v>
      </c>
      <c r="I557" s="9">
        <v>1.4042687106E-2</v>
      </c>
      <c r="J557" s="9">
        <v>1.4042687106E-2</v>
      </c>
      <c r="K557" s="9">
        <v>1.1514307333000001E-2</v>
      </c>
      <c r="L557" s="9">
        <v>1.1514307333000001E-2</v>
      </c>
      <c r="M557" s="16">
        <f t="shared" si="16"/>
        <v>1</v>
      </c>
      <c r="N557" s="16">
        <f t="shared" si="17"/>
        <v>0</v>
      </c>
      <c r="O557" s="38"/>
    </row>
    <row r="558" spans="1:15" ht="13.5" thickBot="1">
      <c r="A558" s="3">
        <v>43700</v>
      </c>
      <c r="B558" s="7">
        <v>20</v>
      </c>
      <c r="C558" s="8">
        <v>59130.671875</v>
      </c>
      <c r="D558" s="8">
        <v>212.4</v>
      </c>
      <c r="E558" s="8">
        <v>208</v>
      </c>
      <c r="F558" s="8">
        <v>147.18379350658299</v>
      </c>
      <c r="G558" s="8">
        <v>147.225519162609</v>
      </c>
      <c r="H558" s="8">
        <v>4.1725656025000002E-2</v>
      </c>
      <c r="I558" s="9">
        <v>3.3629763073000002E-2</v>
      </c>
      <c r="J558" s="9">
        <v>3.3651293339999999E-2</v>
      </c>
      <c r="K558" s="9">
        <v>3.1359381237000002E-2</v>
      </c>
      <c r="L558" s="9">
        <v>3.1380911503E-2</v>
      </c>
      <c r="M558" s="16">
        <f t="shared" si="16"/>
        <v>1</v>
      </c>
      <c r="N558" s="16">
        <f t="shared" si="17"/>
        <v>0</v>
      </c>
      <c r="O558" s="38"/>
    </row>
    <row r="559" spans="1:15" ht="13.5" thickBot="1">
      <c r="A559" s="3">
        <v>43700</v>
      </c>
      <c r="B559" s="7">
        <v>21</v>
      </c>
      <c r="C559" s="8">
        <v>57830.8046875</v>
      </c>
      <c r="D559" s="8">
        <v>11</v>
      </c>
      <c r="E559" s="8">
        <v>9.5</v>
      </c>
      <c r="F559" s="8">
        <v>0.81484596602199999</v>
      </c>
      <c r="G559" s="8">
        <v>0.815207077108</v>
      </c>
      <c r="H559" s="8">
        <v>3.6111108599999999E-4</v>
      </c>
      <c r="I559" s="9">
        <v>5.2553111050000004E-3</v>
      </c>
      <c r="J559" s="9">
        <v>5.255497437E-3</v>
      </c>
      <c r="K559" s="9">
        <v>4.4813172970000004E-3</v>
      </c>
      <c r="L559" s="9">
        <v>4.4815036290000001E-3</v>
      </c>
      <c r="M559" s="16">
        <f t="shared" si="16"/>
        <v>0</v>
      </c>
      <c r="N559" s="16">
        <f t="shared" si="17"/>
        <v>0</v>
      </c>
      <c r="O559" s="38"/>
    </row>
    <row r="560" spans="1:15" ht="13.5" thickBot="1">
      <c r="A560" s="3">
        <v>43700</v>
      </c>
      <c r="B560" s="7">
        <v>22</v>
      </c>
      <c r="C560" s="8">
        <v>55822.765625</v>
      </c>
      <c r="D560" s="8">
        <v>0</v>
      </c>
      <c r="E560" s="8">
        <v>0</v>
      </c>
      <c r="F560" s="8">
        <v>0</v>
      </c>
      <c r="G560" s="8">
        <v>0</v>
      </c>
      <c r="H560" s="8">
        <v>0</v>
      </c>
      <c r="I560" s="9">
        <v>0</v>
      </c>
      <c r="J560" s="9">
        <v>0</v>
      </c>
      <c r="K560" s="9">
        <v>0</v>
      </c>
      <c r="L560" s="9">
        <v>0</v>
      </c>
      <c r="M560" s="16">
        <f t="shared" si="16"/>
        <v>0</v>
      </c>
      <c r="N560" s="16">
        <f t="shared" si="17"/>
        <v>0</v>
      </c>
      <c r="O560" s="38"/>
    </row>
    <row r="561" spans="1:15" ht="13.5" thickBot="1">
      <c r="A561" s="3">
        <v>43700</v>
      </c>
      <c r="B561" s="7">
        <v>23</v>
      </c>
      <c r="C561" s="8">
        <v>52724.10546875</v>
      </c>
      <c r="D561" s="8">
        <v>0</v>
      </c>
      <c r="E561" s="8">
        <v>0</v>
      </c>
      <c r="F561" s="8">
        <v>3.0000000778171799E-5</v>
      </c>
      <c r="G561" s="8">
        <v>3.0000000778171799E-5</v>
      </c>
      <c r="H561" s="8">
        <v>0</v>
      </c>
      <c r="I561" s="9">
        <v>1.54798765625241E-8</v>
      </c>
      <c r="J561" s="9">
        <v>1.54798765625241E-8</v>
      </c>
      <c r="K561" s="9">
        <v>1.54798765625241E-8</v>
      </c>
      <c r="L561" s="9">
        <v>1.54798765625241E-8</v>
      </c>
      <c r="M561" s="16">
        <f t="shared" si="16"/>
        <v>0</v>
      </c>
      <c r="N561" s="16">
        <f t="shared" si="17"/>
        <v>1</v>
      </c>
      <c r="O561" s="38"/>
    </row>
    <row r="562" spans="1:15" ht="13.5" thickBot="1">
      <c r="A562" s="3">
        <v>43700</v>
      </c>
      <c r="B562" s="7">
        <v>24</v>
      </c>
      <c r="C562" s="8">
        <v>49520.83203125</v>
      </c>
      <c r="D562" s="8">
        <v>0</v>
      </c>
      <c r="E562" s="8">
        <v>0</v>
      </c>
      <c r="F562" s="8">
        <v>0</v>
      </c>
      <c r="G562" s="8">
        <v>0</v>
      </c>
      <c r="H562" s="8">
        <v>0</v>
      </c>
      <c r="I562" s="9">
        <v>0</v>
      </c>
      <c r="J562" s="9">
        <v>0</v>
      </c>
      <c r="K562" s="9">
        <v>0</v>
      </c>
      <c r="L562" s="9">
        <v>0</v>
      </c>
      <c r="M562" s="16">
        <f t="shared" si="16"/>
        <v>0</v>
      </c>
      <c r="N562" s="16">
        <f t="shared" si="17"/>
        <v>0</v>
      </c>
      <c r="O562" s="38"/>
    </row>
    <row r="563" spans="1:15" ht="13.5" thickBot="1">
      <c r="A563" s="3">
        <v>43701</v>
      </c>
      <c r="B563" s="7">
        <v>1</v>
      </c>
      <c r="C563" s="8">
        <v>46520</v>
      </c>
      <c r="D563" s="8">
        <v>0</v>
      </c>
      <c r="E563" s="8">
        <v>0</v>
      </c>
      <c r="F563" s="8">
        <v>0</v>
      </c>
      <c r="G563" s="8">
        <v>0</v>
      </c>
      <c r="H563" s="8">
        <v>0</v>
      </c>
      <c r="I563" s="9">
        <v>0</v>
      </c>
      <c r="J563" s="9">
        <v>0</v>
      </c>
      <c r="K563" s="9">
        <v>0</v>
      </c>
      <c r="L563" s="9">
        <v>0</v>
      </c>
      <c r="M563" s="16">
        <f t="shared" si="16"/>
        <v>0</v>
      </c>
      <c r="N563" s="16">
        <f t="shared" si="17"/>
        <v>0</v>
      </c>
      <c r="O563" s="38"/>
    </row>
    <row r="564" spans="1:15" ht="13.5" thickBot="1">
      <c r="A564" s="3">
        <v>43701</v>
      </c>
      <c r="B564" s="7">
        <v>2</v>
      </c>
      <c r="C564" s="8">
        <v>44254.1875</v>
      </c>
      <c r="D564" s="8">
        <v>0</v>
      </c>
      <c r="E564" s="8">
        <v>0</v>
      </c>
      <c r="F564" s="8">
        <v>0</v>
      </c>
      <c r="G564" s="8">
        <v>0</v>
      </c>
      <c r="H564" s="8">
        <v>0</v>
      </c>
      <c r="I564" s="9">
        <v>0</v>
      </c>
      <c r="J564" s="9">
        <v>0</v>
      </c>
      <c r="K564" s="9">
        <v>0</v>
      </c>
      <c r="L564" s="9">
        <v>0</v>
      </c>
      <c r="M564" s="16">
        <f t="shared" si="16"/>
        <v>0</v>
      </c>
      <c r="N564" s="16">
        <f t="shared" si="17"/>
        <v>0</v>
      </c>
      <c r="O564" s="38"/>
    </row>
    <row r="565" spans="1:15" ht="13.5" thickBot="1">
      <c r="A565" s="3">
        <v>43701</v>
      </c>
      <c r="B565" s="7">
        <v>3</v>
      </c>
      <c r="C565" s="8">
        <v>42561.46484375</v>
      </c>
      <c r="D565" s="8">
        <v>0</v>
      </c>
      <c r="E565" s="8">
        <v>0</v>
      </c>
      <c r="F565" s="8">
        <v>0</v>
      </c>
      <c r="G565" s="8">
        <v>0</v>
      </c>
      <c r="H565" s="8">
        <v>0</v>
      </c>
      <c r="I565" s="9">
        <v>0</v>
      </c>
      <c r="J565" s="9">
        <v>0</v>
      </c>
      <c r="K565" s="9">
        <v>0</v>
      </c>
      <c r="L565" s="9">
        <v>0</v>
      </c>
      <c r="M565" s="16">
        <f t="shared" si="16"/>
        <v>0</v>
      </c>
      <c r="N565" s="16">
        <f t="shared" si="17"/>
        <v>0</v>
      </c>
      <c r="O565" s="38"/>
    </row>
    <row r="566" spans="1:15" ht="13.5" thickBot="1">
      <c r="A566" s="3">
        <v>43701</v>
      </c>
      <c r="B566" s="7">
        <v>4</v>
      </c>
      <c r="C566" s="8">
        <v>41331.859375</v>
      </c>
      <c r="D566" s="8">
        <v>0</v>
      </c>
      <c r="E566" s="8">
        <v>0</v>
      </c>
      <c r="F566" s="8">
        <v>0</v>
      </c>
      <c r="G566" s="8">
        <v>0</v>
      </c>
      <c r="H566" s="8">
        <v>0</v>
      </c>
      <c r="I566" s="9">
        <v>0</v>
      </c>
      <c r="J566" s="9">
        <v>0</v>
      </c>
      <c r="K566" s="9">
        <v>0</v>
      </c>
      <c r="L566" s="9">
        <v>0</v>
      </c>
      <c r="M566" s="16">
        <f t="shared" si="16"/>
        <v>0</v>
      </c>
      <c r="N566" s="16">
        <f t="shared" si="17"/>
        <v>0</v>
      </c>
      <c r="O566" s="38"/>
    </row>
    <row r="567" spans="1:15" ht="13.5" thickBot="1">
      <c r="A567" s="3">
        <v>43701</v>
      </c>
      <c r="B567" s="7">
        <v>5</v>
      </c>
      <c r="C567" s="8">
        <v>40796.8359375</v>
      </c>
      <c r="D567" s="8">
        <v>0</v>
      </c>
      <c r="E567" s="8">
        <v>0</v>
      </c>
      <c r="F567" s="8">
        <v>0</v>
      </c>
      <c r="G567" s="8">
        <v>0</v>
      </c>
      <c r="H567" s="8">
        <v>0</v>
      </c>
      <c r="I567" s="9">
        <v>0</v>
      </c>
      <c r="J567" s="9">
        <v>0</v>
      </c>
      <c r="K567" s="9">
        <v>0</v>
      </c>
      <c r="L567" s="9">
        <v>0</v>
      </c>
      <c r="M567" s="16">
        <f t="shared" si="16"/>
        <v>0</v>
      </c>
      <c r="N567" s="16">
        <f t="shared" si="17"/>
        <v>0</v>
      </c>
      <c r="O567" s="38"/>
    </row>
    <row r="568" spans="1:15" ht="13.5" thickBot="1">
      <c r="A568" s="3">
        <v>43701</v>
      </c>
      <c r="B568" s="7">
        <v>6</v>
      </c>
      <c r="C568" s="8">
        <v>40874.0234375</v>
      </c>
      <c r="D568" s="8">
        <v>0</v>
      </c>
      <c r="E568" s="8">
        <v>0</v>
      </c>
      <c r="F568" s="8">
        <v>0</v>
      </c>
      <c r="G568" s="8">
        <v>0</v>
      </c>
      <c r="H568" s="8">
        <v>0</v>
      </c>
      <c r="I568" s="9">
        <v>0</v>
      </c>
      <c r="J568" s="9">
        <v>0</v>
      </c>
      <c r="K568" s="9">
        <v>0</v>
      </c>
      <c r="L568" s="9">
        <v>0</v>
      </c>
      <c r="M568" s="16">
        <f t="shared" si="16"/>
        <v>0</v>
      </c>
      <c r="N568" s="16">
        <f t="shared" si="17"/>
        <v>0</v>
      </c>
      <c r="O568" s="38"/>
    </row>
    <row r="569" spans="1:15" ht="13.5" thickBot="1">
      <c r="A569" s="3">
        <v>43701</v>
      </c>
      <c r="B569" s="7">
        <v>7</v>
      </c>
      <c r="C569" s="8">
        <v>41443.97265625</v>
      </c>
      <c r="D569" s="8">
        <v>0</v>
      </c>
      <c r="E569" s="8">
        <v>0</v>
      </c>
      <c r="F569" s="8">
        <v>0</v>
      </c>
      <c r="G569" s="8">
        <v>0</v>
      </c>
      <c r="H569" s="8">
        <v>0</v>
      </c>
      <c r="I569" s="9">
        <v>0</v>
      </c>
      <c r="J569" s="9">
        <v>0</v>
      </c>
      <c r="K569" s="9">
        <v>0</v>
      </c>
      <c r="L569" s="9">
        <v>0</v>
      </c>
      <c r="M569" s="16">
        <f t="shared" si="16"/>
        <v>0</v>
      </c>
      <c r="N569" s="16">
        <f t="shared" si="17"/>
        <v>0</v>
      </c>
      <c r="O569" s="38"/>
    </row>
    <row r="570" spans="1:15" ht="13.5" thickBot="1">
      <c r="A570" s="3">
        <v>43701</v>
      </c>
      <c r="B570" s="7">
        <v>8</v>
      </c>
      <c r="C570" s="8">
        <v>42001.4921875</v>
      </c>
      <c r="D570" s="8">
        <v>38.6</v>
      </c>
      <c r="E570" s="8">
        <v>31.2</v>
      </c>
      <c r="F570" s="8">
        <v>41.072071754573997</v>
      </c>
      <c r="G570" s="8">
        <v>41.237252024040998</v>
      </c>
      <c r="H570" s="8">
        <v>0.16518026946700001</v>
      </c>
      <c r="I570" s="9">
        <v>1.360811157E-3</v>
      </c>
      <c r="J570" s="9">
        <v>1.2755788200000001E-3</v>
      </c>
      <c r="K570" s="9">
        <v>5.1791806100000004E-3</v>
      </c>
      <c r="L570" s="9">
        <v>5.0939482730000003E-3</v>
      </c>
      <c r="M570" s="16">
        <f t="shared" si="16"/>
        <v>1</v>
      </c>
      <c r="N570" s="16">
        <f t="shared" si="17"/>
        <v>1</v>
      </c>
      <c r="O570" s="38"/>
    </row>
    <row r="571" spans="1:15" ht="13.5" thickBot="1">
      <c r="A571" s="3">
        <v>43701</v>
      </c>
      <c r="B571" s="7">
        <v>9</v>
      </c>
      <c r="C571" s="8">
        <v>44279.1796875</v>
      </c>
      <c r="D571" s="8">
        <v>484.1</v>
      </c>
      <c r="E571" s="8">
        <v>482.8</v>
      </c>
      <c r="F571" s="8">
        <v>629.75469356885003</v>
      </c>
      <c r="G571" s="8">
        <v>629.75469356884901</v>
      </c>
      <c r="H571" s="8">
        <v>0</v>
      </c>
      <c r="I571" s="9">
        <v>7.5157220622999996E-2</v>
      </c>
      <c r="J571" s="9">
        <v>7.5157220622999996E-2</v>
      </c>
      <c r="K571" s="9">
        <v>7.5828015257000003E-2</v>
      </c>
      <c r="L571" s="9">
        <v>7.5828015257000003E-2</v>
      </c>
      <c r="M571" s="16">
        <f t="shared" si="16"/>
        <v>1</v>
      </c>
      <c r="N571" s="16">
        <f t="shared" si="17"/>
        <v>1</v>
      </c>
      <c r="O571" s="38"/>
    </row>
    <row r="572" spans="1:15" ht="13.5" thickBot="1">
      <c r="A572" s="3">
        <v>43701</v>
      </c>
      <c r="B572" s="7">
        <v>10</v>
      </c>
      <c r="C572" s="8">
        <v>47451.38671875</v>
      </c>
      <c r="D572" s="8">
        <v>1258.5999999999999</v>
      </c>
      <c r="E572" s="8">
        <v>1254.9000000000001</v>
      </c>
      <c r="F572" s="8">
        <v>1296.9684127861899</v>
      </c>
      <c r="G572" s="8">
        <v>1296.9684127861899</v>
      </c>
      <c r="H572" s="8">
        <v>0</v>
      </c>
      <c r="I572" s="9">
        <v>1.9797942613999999E-2</v>
      </c>
      <c r="J572" s="9">
        <v>1.9797942613999999E-2</v>
      </c>
      <c r="K572" s="9">
        <v>2.170712734E-2</v>
      </c>
      <c r="L572" s="9">
        <v>2.170712734E-2</v>
      </c>
      <c r="M572" s="16">
        <f t="shared" si="16"/>
        <v>1</v>
      </c>
      <c r="N572" s="16">
        <f t="shared" si="17"/>
        <v>1</v>
      </c>
      <c r="O572" s="38"/>
    </row>
    <row r="573" spans="1:15" ht="13.5" thickBot="1">
      <c r="A573" s="3">
        <v>43701</v>
      </c>
      <c r="B573" s="7">
        <v>11</v>
      </c>
      <c r="C573" s="8">
        <v>51211.67578125</v>
      </c>
      <c r="D573" s="8">
        <v>1476.3</v>
      </c>
      <c r="E573" s="8">
        <v>1470.3</v>
      </c>
      <c r="F573" s="8">
        <v>1459.9986718447999</v>
      </c>
      <c r="G573" s="8">
        <v>1459.9986718447999</v>
      </c>
      <c r="H573" s="8">
        <v>0</v>
      </c>
      <c r="I573" s="9">
        <v>8.4114180360000002E-3</v>
      </c>
      <c r="J573" s="9">
        <v>8.4114180360000002E-3</v>
      </c>
      <c r="K573" s="9">
        <v>5.3154428040000003E-3</v>
      </c>
      <c r="L573" s="9">
        <v>5.3154428040000003E-3</v>
      </c>
      <c r="M573" s="16">
        <f t="shared" si="16"/>
        <v>1</v>
      </c>
      <c r="N573" s="16">
        <f t="shared" si="17"/>
        <v>0</v>
      </c>
      <c r="O573" s="38"/>
    </row>
    <row r="574" spans="1:15" ht="13.5" thickBot="1">
      <c r="A574" s="3">
        <v>43701</v>
      </c>
      <c r="B574" s="7">
        <v>12</v>
      </c>
      <c r="C574" s="8">
        <v>55116.5546875</v>
      </c>
      <c r="D574" s="8">
        <v>1549.3</v>
      </c>
      <c r="E574" s="8">
        <v>1542.5</v>
      </c>
      <c r="F574" s="8">
        <v>1542.79837015099</v>
      </c>
      <c r="G574" s="8">
        <v>1542.79837015099</v>
      </c>
      <c r="H574" s="8">
        <v>0</v>
      </c>
      <c r="I574" s="9">
        <v>3.354814163E-3</v>
      </c>
      <c r="J574" s="9">
        <v>3.354814163E-3</v>
      </c>
      <c r="K574" s="9">
        <v>1.5395776600000001E-4</v>
      </c>
      <c r="L574" s="9">
        <v>1.5395776600000001E-4</v>
      </c>
      <c r="M574" s="16">
        <f t="shared" si="16"/>
        <v>1</v>
      </c>
      <c r="N574" s="16">
        <f t="shared" si="17"/>
        <v>1</v>
      </c>
      <c r="O574" s="38"/>
    </row>
    <row r="575" spans="1:15" ht="13.5" thickBot="1">
      <c r="A575" s="3">
        <v>43701</v>
      </c>
      <c r="B575" s="7">
        <v>13</v>
      </c>
      <c r="C575" s="8">
        <v>58381.06640625</v>
      </c>
      <c r="D575" s="8">
        <v>1562</v>
      </c>
      <c r="E575" s="8">
        <v>1555.1</v>
      </c>
      <c r="F575" s="8">
        <v>1569.55018690215</v>
      </c>
      <c r="G575" s="8">
        <v>1569.55018690215</v>
      </c>
      <c r="H575" s="8">
        <v>0</v>
      </c>
      <c r="I575" s="9">
        <v>3.8958652739999999E-3</v>
      </c>
      <c r="J575" s="9">
        <v>3.8958652739999999E-3</v>
      </c>
      <c r="K575" s="9">
        <v>7.4562367909999996E-3</v>
      </c>
      <c r="L575" s="9">
        <v>7.4562367909999996E-3</v>
      </c>
      <c r="M575" s="16">
        <f t="shared" si="16"/>
        <v>1</v>
      </c>
      <c r="N575" s="16">
        <f t="shared" si="17"/>
        <v>1</v>
      </c>
      <c r="O575" s="38"/>
    </row>
    <row r="576" spans="1:15" ht="13.5" thickBot="1">
      <c r="A576" s="3">
        <v>43701</v>
      </c>
      <c r="B576" s="7">
        <v>14</v>
      </c>
      <c r="C576" s="8">
        <v>61209.3671875</v>
      </c>
      <c r="D576" s="8">
        <v>1484.8</v>
      </c>
      <c r="E576" s="8">
        <v>1477.7</v>
      </c>
      <c r="F576" s="8">
        <v>1539.0285253704899</v>
      </c>
      <c r="G576" s="8">
        <v>1539.0285253704899</v>
      </c>
      <c r="H576" s="8">
        <v>0</v>
      </c>
      <c r="I576" s="9">
        <v>2.7981695237E-2</v>
      </c>
      <c r="J576" s="9">
        <v>2.7981695237E-2</v>
      </c>
      <c r="K576" s="9">
        <v>3.1645265929000001E-2</v>
      </c>
      <c r="L576" s="9">
        <v>3.1645265929000001E-2</v>
      </c>
      <c r="M576" s="16">
        <f t="shared" si="16"/>
        <v>1</v>
      </c>
      <c r="N576" s="16">
        <f t="shared" si="17"/>
        <v>1</v>
      </c>
      <c r="O576" s="38"/>
    </row>
    <row r="577" spans="1:15" ht="13.5" thickBot="1">
      <c r="A577" s="3">
        <v>43701</v>
      </c>
      <c r="B577" s="7">
        <v>15</v>
      </c>
      <c r="C577" s="8">
        <v>63482.328125</v>
      </c>
      <c r="D577" s="8">
        <v>1472</v>
      </c>
      <c r="E577" s="8">
        <v>1465.6</v>
      </c>
      <c r="F577" s="8">
        <v>1469.5054347268699</v>
      </c>
      <c r="G577" s="8">
        <v>1469.5054347268699</v>
      </c>
      <c r="H577" s="8">
        <v>0</v>
      </c>
      <c r="I577" s="9">
        <v>1.2871853829999999E-3</v>
      </c>
      <c r="J577" s="9">
        <v>1.2871853829999999E-3</v>
      </c>
      <c r="K577" s="9">
        <v>2.0151881969999999E-3</v>
      </c>
      <c r="L577" s="9">
        <v>2.0151881969999999E-3</v>
      </c>
      <c r="M577" s="16">
        <f t="shared" si="16"/>
        <v>1</v>
      </c>
      <c r="N577" s="16">
        <f t="shared" si="17"/>
        <v>1</v>
      </c>
      <c r="O577" s="38"/>
    </row>
    <row r="578" spans="1:15" ht="13.5" thickBot="1">
      <c r="A578" s="3">
        <v>43701</v>
      </c>
      <c r="B578" s="7">
        <v>16</v>
      </c>
      <c r="C578" s="8">
        <v>64648.83203125</v>
      </c>
      <c r="D578" s="8">
        <v>1419.9</v>
      </c>
      <c r="E578" s="8">
        <v>1408.1</v>
      </c>
      <c r="F578" s="8">
        <v>1476.53772122701</v>
      </c>
      <c r="G578" s="8">
        <v>1476.53772122701</v>
      </c>
      <c r="H578" s="8">
        <v>0</v>
      </c>
      <c r="I578" s="9">
        <v>2.9224830354E-2</v>
      </c>
      <c r="J578" s="9">
        <v>2.9224830354E-2</v>
      </c>
      <c r="K578" s="9">
        <v>3.5313581644000003E-2</v>
      </c>
      <c r="L578" s="9">
        <v>3.5313581644000003E-2</v>
      </c>
      <c r="M578" s="16">
        <f t="shared" si="16"/>
        <v>1</v>
      </c>
      <c r="N578" s="16">
        <f t="shared" si="17"/>
        <v>1</v>
      </c>
      <c r="O578" s="38"/>
    </row>
    <row r="579" spans="1:15" ht="13.5" thickBot="1">
      <c r="A579" s="3">
        <v>43701</v>
      </c>
      <c r="B579" s="7">
        <v>17</v>
      </c>
      <c r="C579" s="8">
        <v>64620.359375</v>
      </c>
      <c r="D579" s="8">
        <v>1203</v>
      </c>
      <c r="E579" s="8">
        <v>1190.9000000000001</v>
      </c>
      <c r="F579" s="8">
        <v>1396.18886050622</v>
      </c>
      <c r="G579" s="8">
        <v>1396.18886050622</v>
      </c>
      <c r="H579" s="8">
        <v>0</v>
      </c>
      <c r="I579" s="9">
        <v>9.9684654543000004E-2</v>
      </c>
      <c r="J579" s="9">
        <v>9.9684654543000004E-2</v>
      </c>
      <c r="K579" s="9">
        <v>0.10592820459500001</v>
      </c>
      <c r="L579" s="9">
        <v>0.10592820459500001</v>
      </c>
      <c r="M579" s="16">
        <f t="shared" si="16"/>
        <v>1</v>
      </c>
      <c r="N579" s="16">
        <f t="shared" si="17"/>
        <v>1</v>
      </c>
      <c r="O579" s="38"/>
    </row>
    <row r="580" spans="1:15" ht="13.5" thickBot="1">
      <c r="A580" s="3">
        <v>43701</v>
      </c>
      <c r="B580" s="7">
        <v>18</v>
      </c>
      <c r="C580" s="8">
        <v>63333.87890625</v>
      </c>
      <c r="D580" s="8">
        <v>1028.7</v>
      </c>
      <c r="E580" s="8">
        <v>1019.1</v>
      </c>
      <c r="F580" s="8">
        <v>1353.0367397427599</v>
      </c>
      <c r="G580" s="8">
        <v>1353.0367397427599</v>
      </c>
      <c r="H580" s="8">
        <v>0</v>
      </c>
      <c r="I580" s="9">
        <v>0.16735641885499999</v>
      </c>
      <c r="J580" s="9">
        <v>0.16735641885499999</v>
      </c>
      <c r="K580" s="9">
        <v>0.172309979227</v>
      </c>
      <c r="L580" s="9">
        <v>0.172309979227</v>
      </c>
      <c r="M580" s="16">
        <f t="shared" si="16"/>
        <v>1</v>
      </c>
      <c r="N580" s="16">
        <f t="shared" si="17"/>
        <v>1</v>
      </c>
      <c r="O580" s="38"/>
    </row>
    <row r="581" spans="1:15" ht="13.5" thickBot="1">
      <c r="A581" s="3">
        <v>43701</v>
      </c>
      <c r="B581" s="7">
        <v>19</v>
      </c>
      <c r="C581" s="8">
        <v>61144.3515625</v>
      </c>
      <c r="D581" s="8">
        <v>743.1</v>
      </c>
      <c r="E581" s="8">
        <v>713.9</v>
      </c>
      <c r="F581" s="8">
        <v>1052.1255969874401</v>
      </c>
      <c r="G581" s="8">
        <v>1052.1255969874401</v>
      </c>
      <c r="H581" s="8">
        <v>0</v>
      </c>
      <c r="I581" s="9">
        <v>0.15945593239799999</v>
      </c>
      <c r="J581" s="9">
        <v>0.15945593239799999</v>
      </c>
      <c r="K581" s="9">
        <v>0.174523011861</v>
      </c>
      <c r="L581" s="9">
        <v>0.174523011861</v>
      </c>
      <c r="M581" s="16">
        <f t="shared" si="16"/>
        <v>1</v>
      </c>
      <c r="N581" s="16">
        <f t="shared" si="17"/>
        <v>1</v>
      </c>
      <c r="O581" s="38"/>
    </row>
    <row r="582" spans="1:15" ht="13.5" thickBot="1">
      <c r="A582" s="3">
        <v>43701</v>
      </c>
      <c r="B582" s="7">
        <v>20</v>
      </c>
      <c r="C582" s="8">
        <v>58617.1796875</v>
      </c>
      <c r="D582" s="8">
        <v>243.3</v>
      </c>
      <c r="E582" s="8">
        <v>234.3</v>
      </c>
      <c r="F582" s="8">
        <v>357.66083570968101</v>
      </c>
      <c r="G582" s="8">
        <v>357.661351062579</v>
      </c>
      <c r="H582" s="8">
        <v>5.1535289699999995E-4</v>
      </c>
      <c r="I582" s="9">
        <v>5.9009985068000002E-2</v>
      </c>
      <c r="J582" s="9">
        <v>5.9009719148000003E-2</v>
      </c>
      <c r="K582" s="9">
        <v>6.3653947916E-2</v>
      </c>
      <c r="L582" s="9">
        <v>6.3653681995999994E-2</v>
      </c>
      <c r="M582" s="16">
        <f t="shared" si="16"/>
        <v>1</v>
      </c>
      <c r="N582" s="16">
        <f t="shared" si="17"/>
        <v>1</v>
      </c>
      <c r="O582" s="38"/>
    </row>
    <row r="583" spans="1:15" ht="13.5" thickBot="1">
      <c r="A583" s="3">
        <v>43701</v>
      </c>
      <c r="B583" s="7">
        <v>21</v>
      </c>
      <c r="C583" s="8">
        <v>57379.79296875</v>
      </c>
      <c r="D583" s="8">
        <v>13.5</v>
      </c>
      <c r="E583" s="8">
        <v>11.9</v>
      </c>
      <c r="F583" s="8">
        <v>6.1679221778780002</v>
      </c>
      <c r="G583" s="8">
        <v>6.1679221778780002</v>
      </c>
      <c r="H583" s="8">
        <v>0</v>
      </c>
      <c r="I583" s="9">
        <v>3.783321889E-3</v>
      </c>
      <c r="J583" s="9">
        <v>3.783321889E-3</v>
      </c>
      <c r="K583" s="9">
        <v>2.9577284939999999E-3</v>
      </c>
      <c r="L583" s="9">
        <v>2.9577284939999999E-3</v>
      </c>
      <c r="M583" s="16">
        <f t="shared" si="16"/>
        <v>1</v>
      </c>
      <c r="N583" s="16">
        <f t="shared" si="17"/>
        <v>0</v>
      </c>
      <c r="O583" s="38"/>
    </row>
    <row r="584" spans="1:15" ht="13.5" thickBot="1">
      <c r="A584" s="3">
        <v>43701</v>
      </c>
      <c r="B584" s="7">
        <v>22</v>
      </c>
      <c r="C584" s="8">
        <v>55138.75</v>
      </c>
      <c r="D584" s="8">
        <v>0</v>
      </c>
      <c r="E584" s="8">
        <v>0</v>
      </c>
      <c r="F584" s="8">
        <v>0</v>
      </c>
      <c r="G584" s="8">
        <v>0</v>
      </c>
      <c r="H584" s="8">
        <v>0</v>
      </c>
      <c r="I584" s="9">
        <v>0</v>
      </c>
      <c r="J584" s="9">
        <v>0</v>
      </c>
      <c r="K584" s="9">
        <v>0</v>
      </c>
      <c r="L584" s="9">
        <v>0</v>
      </c>
      <c r="M584" s="16">
        <f t="shared" si="16"/>
        <v>0</v>
      </c>
      <c r="N584" s="16">
        <f t="shared" si="17"/>
        <v>0</v>
      </c>
      <c r="O584" s="38"/>
    </row>
    <row r="585" spans="1:15" ht="13.5" thickBot="1">
      <c r="A585" s="3">
        <v>43701</v>
      </c>
      <c r="B585" s="7">
        <v>23</v>
      </c>
      <c r="C585" s="8">
        <v>52189.51953125</v>
      </c>
      <c r="D585" s="8">
        <v>0</v>
      </c>
      <c r="E585" s="8">
        <v>0</v>
      </c>
      <c r="F585" s="8">
        <v>0</v>
      </c>
      <c r="G585" s="8">
        <v>0</v>
      </c>
      <c r="H585" s="8">
        <v>0</v>
      </c>
      <c r="I585" s="9">
        <v>0</v>
      </c>
      <c r="J585" s="9">
        <v>0</v>
      </c>
      <c r="K585" s="9">
        <v>0</v>
      </c>
      <c r="L585" s="9">
        <v>0</v>
      </c>
      <c r="M585" s="16">
        <f t="shared" si="16"/>
        <v>0</v>
      </c>
      <c r="N585" s="16">
        <f t="shared" si="17"/>
        <v>0</v>
      </c>
      <c r="O585" s="38"/>
    </row>
    <row r="586" spans="1:15" ht="13.5" thickBot="1">
      <c r="A586" s="3">
        <v>43701</v>
      </c>
      <c r="B586" s="7">
        <v>24</v>
      </c>
      <c r="C586" s="8">
        <v>49159.3046875</v>
      </c>
      <c r="D586" s="8">
        <v>0</v>
      </c>
      <c r="E586" s="8">
        <v>0</v>
      </c>
      <c r="F586" s="8">
        <v>0</v>
      </c>
      <c r="G586" s="8">
        <v>0</v>
      </c>
      <c r="H586" s="8">
        <v>0</v>
      </c>
      <c r="I586" s="9">
        <v>0</v>
      </c>
      <c r="J586" s="9">
        <v>0</v>
      </c>
      <c r="K586" s="9">
        <v>0</v>
      </c>
      <c r="L586" s="9">
        <v>0</v>
      </c>
      <c r="M586" s="16">
        <f t="shared" si="16"/>
        <v>0</v>
      </c>
      <c r="N586" s="16">
        <f t="shared" si="17"/>
        <v>0</v>
      </c>
      <c r="O586" s="38"/>
    </row>
    <row r="587" spans="1:15" ht="13.5" thickBot="1">
      <c r="A587" s="3">
        <v>43702</v>
      </c>
      <c r="B587" s="7">
        <v>1</v>
      </c>
      <c r="C587" s="8">
        <v>46405.9609375</v>
      </c>
      <c r="D587" s="8">
        <v>0</v>
      </c>
      <c r="E587" s="8">
        <v>0</v>
      </c>
      <c r="F587" s="8">
        <v>0</v>
      </c>
      <c r="G587" s="8">
        <v>0</v>
      </c>
      <c r="H587" s="8">
        <v>0</v>
      </c>
      <c r="I587" s="9">
        <v>0</v>
      </c>
      <c r="J587" s="9">
        <v>0</v>
      </c>
      <c r="K587" s="9">
        <v>0</v>
      </c>
      <c r="L587" s="9">
        <v>0</v>
      </c>
      <c r="M587" s="16">
        <f t="shared" si="16"/>
        <v>0</v>
      </c>
      <c r="N587" s="16">
        <f t="shared" si="17"/>
        <v>0</v>
      </c>
      <c r="O587" s="38"/>
    </row>
    <row r="588" spans="1:15" ht="13.5" thickBot="1">
      <c r="A588" s="3">
        <v>43702</v>
      </c>
      <c r="B588" s="7">
        <v>2</v>
      </c>
      <c r="C588" s="8">
        <v>44181.6796875</v>
      </c>
      <c r="D588" s="8">
        <v>0</v>
      </c>
      <c r="E588" s="8">
        <v>0</v>
      </c>
      <c r="F588" s="8">
        <v>0</v>
      </c>
      <c r="G588" s="8">
        <v>0</v>
      </c>
      <c r="H588" s="8">
        <v>0</v>
      </c>
      <c r="I588" s="9">
        <v>0</v>
      </c>
      <c r="J588" s="9">
        <v>0</v>
      </c>
      <c r="K588" s="9">
        <v>0</v>
      </c>
      <c r="L588" s="9">
        <v>0</v>
      </c>
      <c r="M588" s="16">
        <f t="shared" ref="M588:M651" si="18">IF(F588&gt;5,1,0)</f>
        <v>0</v>
      </c>
      <c r="N588" s="16">
        <f t="shared" ref="N588:N651" si="19">IF(G588&gt;E588,1,0)</f>
        <v>0</v>
      </c>
      <c r="O588" s="38"/>
    </row>
    <row r="589" spans="1:15" ht="13.5" thickBot="1">
      <c r="A589" s="3">
        <v>43702</v>
      </c>
      <c r="B589" s="7">
        <v>3</v>
      </c>
      <c r="C589" s="8">
        <v>42510.73828125</v>
      </c>
      <c r="D589" s="8">
        <v>0</v>
      </c>
      <c r="E589" s="8">
        <v>0</v>
      </c>
      <c r="F589" s="8">
        <v>0</v>
      </c>
      <c r="G589" s="8">
        <v>0</v>
      </c>
      <c r="H589" s="8">
        <v>0</v>
      </c>
      <c r="I589" s="9">
        <v>0</v>
      </c>
      <c r="J589" s="9">
        <v>0</v>
      </c>
      <c r="K589" s="9">
        <v>0</v>
      </c>
      <c r="L589" s="9">
        <v>0</v>
      </c>
      <c r="M589" s="16">
        <f t="shared" si="18"/>
        <v>0</v>
      </c>
      <c r="N589" s="16">
        <f t="shared" si="19"/>
        <v>0</v>
      </c>
      <c r="O589" s="38"/>
    </row>
    <row r="590" spans="1:15" ht="13.5" thickBot="1">
      <c r="A590" s="3">
        <v>43702</v>
      </c>
      <c r="B590" s="7">
        <v>4</v>
      </c>
      <c r="C590" s="8">
        <v>41309.81640625</v>
      </c>
      <c r="D590" s="8">
        <v>0</v>
      </c>
      <c r="E590" s="8">
        <v>0</v>
      </c>
      <c r="F590" s="8">
        <v>0</v>
      </c>
      <c r="G590" s="8">
        <v>0</v>
      </c>
      <c r="H590" s="8">
        <v>0</v>
      </c>
      <c r="I590" s="9">
        <v>0</v>
      </c>
      <c r="J590" s="9">
        <v>0</v>
      </c>
      <c r="K590" s="9">
        <v>0</v>
      </c>
      <c r="L590" s="9">
        <v>0</v>
      </c>
      <c r="M590" s="16">
        <f t="shared" si="18"/>
        <v>0</v>
      </c>
      <c r="N590" s="16">
        <f t="shared" si="19"/>
        <v>0</v>
      </c>
      <c r="O590" s="38"/>
    </row>
    <row r="591" spans="1:15" ht="13.5" thickBot="1">
      <c r="A591" s="3">
        <v>43702</v>
      </c>
      <c r="B591" s="7">
        <v>5</v>
      </c>
      <c r="C591" s="8">
        <v>40587.2890625</v>
      </c>
      <c r="D591" s="8">
        <v>0</v>
      </c>
      <c r="E591" s="8">
        <v>0</v>
      </c>
      <c r="F591" s="8">
        <v>0</v>
      </c>
      <c r="G591" s="8">
        <v>0</v>
      </c>
      <c r="H591" s="8">
        <v>0</v>
      </c>
      <c r="I591" s="9">
        <v>0</v>
      </c>
      <c r="J591" s="9">
        <v>0</v>
      </c>
      <c r="K591" s="9">
        <v>0</v>
      </c>
      <c r="L591" s="9">
        <v>0</v>
      </c>
      <c r="M591" s="16">
        <f t="shared" si="18"/>
        <v>0</v>
      </c>
      <c r="N591" s="16">
        <f t="shared" si="19"/>
        <v>0</v>
      </c>
      <c r="O591" s="38"/>
    </row>
    <row r="592" spans="1:15" ht="13.5" thickBot="1">
      <c r="A592" s="3">
        <v>43702</v>
      </c>
      <c r="B592" s="7">
        <v>6</v>
      </c>
      <c r="C592" s="8">
        <v>40395.65625</v>
      </c>
      <c r="D592" s="8">
        <v>0</v>
      </c>
      <c r="E592" s="8">
        <v>0</v>
      </c>
      <c r="F592" s="8">
        <v>0</v>
      </c>
      <c r="G592" s="8">
        <v>0</v>
      </c>
      <c r="H592" s="8">
        <v>0</v>
      </c>
      <c r="I592" s="9">
        <v>0</v>
      </c>
      <c r="J592" s="9">
        <v>0</v>
      </c>
      <c r="K592" s="9">
        <v>0</v>
      </c>
      <c r="L592" s="9">
        <v>0</v>
      </c>
      <c r="M592" s="16">
        <f t="shared" si="18"/>
        <v>0</v>
      </c>
      <c r="N592" s="16">
        <f t="shared" si="19"/>
        <v>0</v>
      </c>
      <c r="O592" s="38"/>
    </row>
    <row r="593" spans="1:15" ht="13.5" thickBot="1">
      <c r="A593" s="3">
        <v>43702</v>
      </c>
      <c r="B593" s="7">
        <v>7</v>
      </c>
      <c r="C593" s="8">
        <v>40590.984375</v>
      </c>
      <c r="D593" s="8">
        <v>0</v>
      </c>
      <c r="E593" s="8">
        <v>0</v>
      </c>
      <c r="F593" s="8">
        <v>0</v>
      </c>
      <c r="G593" s="8">
        <v>0</v>
      </c>
      <c r="H593" s="8">
        <v>0</v>
      </c>
      <c r="I593" s="9">
        <v>0</v>
      </c>
      <c r="J593" s="9">
        <v>0</v>
      </c>
      <c r="K593" s="9">
        <v>0</v>
      </c>
      <c r="L593" s="9">
        <v>0</v>
      </c>
      <c r="M593" s="16">
        <f t="shared" si="18"/>
        <v>0</v>
      </c>
      <c r="N593" s="16">
        <f t="shared" si="19"/>
        <v>0</v>
      </c>
      <c r="O593" s="38"/>
    </row>
    <row r="594" spans="1:15" ht="13.5" thickBot="1">
      <c r="A594" s="3">
        <v>43702</v>
      </c>
      <c r="B594" s="7">
        <v>8</v>
      </c>
      <c r="C594" s="8">
        <v>40846.5625</v>
      </c>
      <c r="D594" s="8">
        <v>43.2</v>
      </c>
      <c r="E594" s="8">
        <v>35.200000000000003</v>
      </c>
      <c r="F594" s="8">
        <v>44.239569548563999</v>
      </c>
      <c r="G594" s="8">
        <v>44.239569548563999</v>
      </c>
      <c r="H594" s="8">
        <v>0</v>
      </c>
      <c r="I594" s="9">
        <v>5.3641359500000002E-4</v>
      </c>
      <c r="J594" s="9">
        <v>5.3641359500000002E-4</v>
      </c>
      <c r="K594" s="9">
        <v>4.6643805720000004E-3</v>
      </c>
      <c r="L594" s="9">
        <v>4.6643805720000004E-3</v>
      </c>
      <c r="M594" s="16">
        <f t="shared" si="18"/>
        <v>1</v>
      </c>
      <c r="N594" s="16">
        <f t="shared" si="19"/>
        <v>1</v>
      </c>
      <c r="O594" s="38"/>
    </row>
    <row r="595" spans="1:15" ht="13.5" thickBot="1">
      <c r="A595" s="3">
        <v>43702</v>
      </c>
      <c r="B595" s="7">
        <v>9</v>
      </c>
      <c r="C595" s="8">
        <v>43256.19921875</v>
      </c>
      <c r="D595" s="8">
        <v>611.5</v>
      </c>
      <c r="E595" s="8">
        <v>608.9</v>
      </c>
      <c r="F595" s="8">
        <v>675.85834684517602</v>
      </c>
      <c r="G595" s="8">
        <v>675.85834684517602</v>
      </c>
      <c r="H595" s="8">
        <v>0</v>
      </c>
      <c r="I595" s="9">
        <v>3.3208641301999998E-2</v>
      </c>
      <c r="J595" s="9">
        <v>3.3208641301999998E-2</v>
      </c>
      <c r="K595" s="9">
        <v>3.455023057E-2</v>
      </c>
      <c r="L595" s="9">
        <v>3.455023057E-2</v>
      </c>
      <c r="M595" s="16">
        <f t="shared" si="18"/>
        <v>1</v>
      </c>
      <c r="N595" s="16">
        <f t="shared" si="19"/>
        <v>1</v>
      </c>
      <c r="O595" s="38"/>
    </row>
    <row r="596" spans="1:15" ht="13.5" thickBot="1">
      <c r="A596" s="3">
        <v>43702</v>
      </c>
      <c r="B596" s="7">
        <v>10</v>
      </c>
      <c r="C596" s="8">
        <v>47083.0546875</v>
      </c>
      <c r="D596" s="8">
        <v>1458.7</v>
      </c>
      <c r="E596" s="8">
        <v>1451.5</v>
      </c>
      <c r="F596" s="8">
        <v>1428.0351668083699</v>
      </c>
      <c r="G596" s="8">
        <v>1428.0351668083699</v>
      </c>
      <c r="H596" s="8">
        <v>0</v>
      </c>
      <c r="I596" s="9">
        <v>1.5822927343E-2</v>
      </c>
      <c r="J596" s="9">
        <v>1.5822927343E-2</v>
      </c>
      <c r="K596" s="9">
        <v>1.2107757064E-2</v>
      </c>
      <c r="L596" s="9">
        <v>1.2107757064E-2</v>
      </c>
      <c r="M596" s="16">
        <f t="shared" si="18"/>
        <v>1</v>
      </c>
      <c r="N596" s="16">
        <f t="shared" si="19"/>
        <v>0</v>
      </c>
      <c r="O596" s="38"/>
    </row>
    <row r="597" spans="1:15" ht="13.5" thickBot="1">
      <c r="A597" s="3">
        <v>43702</v>
      </c>
      <c r="B597" s="7">
        <v>11</v>
      </c>
      <c r="C597" s="8">
        <v>51495.6796875</v>
      </c>
      <c r="D597" s="8">
        <v>1669.1</v>
      </c>
      <c r="E597" s="8">
        <v>1660.9</v>
      </c>
      <c r="F597" s="8">
        <v>1598.2165756612401</v>
      </c>
      <c r="G597" s="8">
        <v>1598.2165756612401</v>
      </c>
      <c r="H597" s="8">
        <v>0</v>
      </c>
      <c r="I597" s="9">
        <v>3.6575554353999999E-2</v>
      </c>
      <c r="J597" s="9">
        <v>3.6575554353999999E-2</v>
      </c>
      <c r="K597" s="9">
        <v>3.2344388203E-2</v>
      </c>
      <c r="L597" s="9">
        <v>3.2344388203E-2</v>
      </c>
      <c r="M597" s="16">
        <f t="shared" si="18"/>
        <v>1</v>
      </c>
      <c r="N597" s="16">
        <f t="shared" si="19"/>
        <v>0</v>
      </c>
      <c r="O597" s="38"/>
    </row>
    <row r="598" spans="1:15" ht="13.5" thickBot="1">
      <c r="A598" s="3">
        <v>43702</v>
      </c>
      <c r="B598" s="7">
        <v>12</v>
      </c>
      <c r="C598" s="8">
        <v>55911.11328125</v>
      </c>
      <c r="D598" s="8">
        <v>1708.9</v>
      </c>
      <c r="E598" s="8">
        <v>1700.4</v>
      </c>
      <c r="F598" s="8">
        <v>1650.1386547115101</v>
      </c>
      <c r="G598" s="8">
        <v>1650.1386547115101</v>
      </c>
      <c r="H598" s="8">
        <v>0</v>
      </c>
      <c r="I598" s="9">
        <v>3.0320611603000001E-2</v>
      </c>
      <c r="J598" s="9">
        <v>3.0320611603000001E-2</v>
      </c>
      <c r="K598" s="9">
        <v>2.5934646690999999E-2</v>
      </c>
      <c r="L598" s="9">
        <v>2.5934646690999999E-2</v>
      </c>
      <c r="M598" s="16">
        <f t="shared" si="18"/>
        <v>1</v>
      </c>
      <c r="N598" s="16">
        <f t="shared" si="19"/>
        <v>0</v>
      </c>
      <c r="O598" s="38"/>
    </row>
    <row r="599" spans="1:15" ht="13.5" thickBot="1">
      <c r="A599" s="3">
        <v>43702</v>
      </c>
      <c r="B599" s="7">
        <v>13</v>
      </c>
      <c r="C599" s="8">
        <v>59492.875</v>
      </c>
      <c r="D599" s="8">
        <v>1692.1</v>
      </c>
      <c r="E599" s="8">
        <v>1683.8</v>
      </c>
      <c r="F599" s="8">
        <v>1656.7313995859399</v>
      </c>
      <c r="G599" s="8">
        <v>1656.7313995859399</v>
      </c>
      <c r="H599" s="8">
        <v>0</v>
      </c>
      <c r="I599" s="9">
        <v>1.8250051813E-2</v>
      </c>
      <c r="J599" s="9">
        <v>1.8250051813E-2</v>
      </c>
      <c r="K599" s="9">
        <v>1.3967286075E-2</v>
      </c>
      <c r="L599" s="9">
        <v>1.3967286075E-2</v>
      </c>
      <c r="M599" s="16">
        <f t="shared" si="18"/>
        <v>1</v>
      </c>
      <c r="N599" s="16">
        <f t="shared" si="19"/>
        <v>0</v>
      </c>
      <c r="O599" s="38"/>
    </row>
    <row r="600" spans="1:15" ht="13.5" thickBot="1">
      <c r="A600" s="3">
        <v>43702</v>
      </c>
      <c r="B600" s="7">
        <v>14</v>
      </c>
      <c r="C600" s="8">
        <v>61481.3125</v>
      </c>
      <c r="D600" s="8">
        <v>1640.7</v>
      </c>
      <c r="E600" s="8">
        <v>1632.6</v>
      </c>
      <c r="F600" s="8">
        <v>1642.72933720483</v>
      </c>
      <c r="G600" s="8">
        <v>1642.72933720483</v>
      </c>
      <c r="H600" s="8">
        <v>0</v>
      </c>
      <c r="I600" s="9">
        <v>1.0471296200000001E-3</v>
      </c>
      <c r="J600" s="9">
        <v>1.0471296200000001E-3</v>
      </c>
      <c r="K600" s="9">
        <v>5.2266961840000004E-3</v>
      </c>
      <c r="L600" s="9">
        <v>5.2266961840000004E-3</v>
      </c>
      <c r="M600" s="16">
        <f t="shared" si="18"/>
        <v>1</v>
      </c>
      <c r="N600" s="16">
        <f t="shared" si="19"/>
        <v>1</v>
      </c>
      <c r="O600" s="38"/>
    </row>
    <row r="601" spans="1:15" ht="13.5" thickBot="1">
      <c r="A601" s="3">
        <v>43702</v>
      </c>
      <c r="B601" s="7">
        <v>15</v>
      </c>
      <c r="C601" s="8">
        <v>63006.5625</v>
      </c>
      <c r="D601" s="8">
        <v>1628.5</v>
      </c>
      <c r="E601" s="8">
        <v>1620.5</v>
      </c>
      <c r="F601" s="8">
        <v>1603.95091424624</v>
      </c>
      <c r="G601" s="8">
        <v>1603.95091424624</v>
      </c>
      <c r="H601" s="8">
        <v>0</v>
      </c>
      <c r="I601" s="9">
        <v>1.2667226911E-2</v>
      </c>
      <c r="J601" s="9">
        <v>1.2667226911E-2</v>
      </c>
      <c r="K601" s="9">
        <v>8.5392599339999993E-3</v>
      </c>
      <c r="L601" s="9">
        <v>8.5392599339999993E-3</v>
      </c>
      <c r="M601" s="16">
        <f t="shared" si="18"/>
        <v>1</v>
      </c>
      <c r="N601" s="16">
        <f t="shared" si="19"/>
        <v>0</v>
      </c>
      <c r="O601" s="38"/>
    </row>
    <row r="602" spans="1:15" ht="13.5" thickBot="1">
      <c r="A602" s="3">
        <v>43702</v>
      </c>
      <c r="B602" s="7">
        <v>16</v>
      </c>
      <c r="C602" s="8">
        <v>64277.83984375</v>
      </c>
      <c r="D602" s="8">
        <v>1590.3</v>
      </c>
      <c r="E602" s="8">
        <v>1582.1</v>
      </c>
      <c r="F602" s="8">
        <v>1568.7606456859901</v>
      </c>
      <c r="G602" s="8">
        <v>1568.7606456859901</v>
      </c>
      <c r="H602" s="8">
        <v>0</v>
      </c>
      <c r="I602" s="9">
        <v>1.1114217912000001E-2</v>
      </c>
      <c r="J602" s="9">
        <v>1.1114217912000001E-2</v>
      </c>
      <c r="K602" s="9">
        <v>6.8830517610000003E-3</v>
      </c>
      <c r="L602" s="9">
        <v>6.8830517610000003E-3</v>
      </c>
      <c r="M602" s="16">
        <f t="shared" si="18"/>
        <v>1</v>
      </c>
      <c r="N602" s="16">
        <f t="shared" si="19"/>
        <v>0</v>
      </c>
      <c r="O602" s="38"/>
    </row>
    <row r="603" spans="1:15" ht="13.5" thickBot="1">
      <c r="A603" s="3">
        <v>43702</v>
      </c>
      <c r="B603" s="7">
        <v>17</v>
      </c>
      <c r="C603" s="8">
        <v>65312.625</v>
      </c>
      <c r="D603" s="8">
        <v>1583.1</v>
      </c>
      <c r="E603" s="8">
        <v>1574.9</v>
      </c>
      <c r="F603" s="8">
        <v>1556.8657488249401</v>
      </c>
      <c r="G603" s="8">
        <v>1556.8657488249401</v>
      </c>
      <c r="H603" s="8">
        <v>0</v>
      </c>
      <c r="I603" s="9">
        <v>1.3536765312E-2</v>
      </c>
      <c r="J603" s="9">
        <v>1.3536765312E-2</v>
      </c>
      <c r="K603" s="9">
        <v>9.3055991609999993E-3</v>
      </c>
      <c r="L603" s="9">
        <v>9.3055991609999993E-3</v>
      </c>
      <c r="M603" s="16">
        <f t="shared" si="18"/>
        <v>1</v>
      </c>
      <c r="N603" s="16">
        <f t="shared" si="19"/>
        <v>0</v>
      </c>
      <c r="O603" s="38"/>
    </row>
    <row r="604" spans="1:15" ht="13.5" thickBot="1">
      <c r="A604" s="3">
        <v>43702</v>
      </c>
      <c r="B604" s="7">
        <v>18</v>
      </c>
      <c r="C604" s="8">
        <v>65642.6640625</v>
      </c>
      <c r="D604" s="8">
        <v>1534.1</v>
      </c>
      <c r="E604" s="8">
        <v>1526.4</v>
      </c>
      <c r="F604" s="8">
        <v>1504.9781658744801</v>
      </c>
      <c r="G604" s="8">
        <v>1504.9781658744801</v>
      </c>
      <c r="H604" s="8">
        <v>0</v>
      </c>
      <c r="I604" s="9">
        <v>1.5026746194000001E-2</v>
      </c>
      <c r="J604" s="9">
        <v>1.5026746194000001E-2</v>
      </c>
      <c r="K604" s="9">
        <v>1.105357798E-2</v>
      </c>
      <c r="L604" s="9">
        <v>1.105357798E-2</v>
      </c>
      <c r="M604" s="16">
        <f t="shared" si="18"/>
        <v>1</v>
      </c>
      <c r="N604" s="16">
        <f t="shared" si="19"/>
        <v>0</v>
      </c>
      <c r="O604" s="38"/>
    </row>
    <row r="605" spans="1:15" ht="13.5" thickBot="1">
      <c r="A605" s="3">
        <v>43702</v>
      </c>
      <c r="B605" s="7">
        <v>19</v>
      </c>
      <c r="C605" s="8">
        <v>65129.07421875</v>
      </c>
      <c r="D605" s="8">
        <v>1205.2</v>
      </c>
      <c r="E605" s="8">
        <v>1198.4000000000001</v>
      </c>
      <c r="F605" s="8">
        <v>1212.6409509395201</v>
      </c>
      <c r="G605" s="8">
        <v>1212.6409509395201</v>
      </c>
      <c r="H605" s="8">
        <v>0</v>
      </c>
      <c r="I605" s="9">
        <v>3.8394999680000002E-3</v>
      </c>
      <c r="J605" s="9">
        <v>3.8394999680000002E-3</v>
      </c>
      <c r="K605" s="9">
        <v>7.3482718979999999E-3</v>
      </c>
      <c r="L605" s="9">
        <v>7.3482718979999999E-3</v>
      </c>
      <c r="M605" s="16">
        <f t="shared" si="18"/>
        <v>1</v>
      </c>
      <c r="N605" s="16">
        <f t="shared" si="19"/>
        <v>1</v>
      </c>
      <c r="O605" s="38"/>
    </row>
    <row r="606" spans="1:15" ht="13.5" thickBot="1">
      <c r="A606" s="3">
        <v>43702</v>
      </c>
      <c r="B606" s="7">
        <v>20</v>
      </c>
      <c r="C606" s="8">
        <v>63424.69140625</v>
      </c>
      <c r="D606" s="8">
        <v>329.3</v>
      </c>
      <c r="E606" s="8">
        <v>323.3</v>
      </c>
      <c r="F606" s="8">
        <v>408.20983912609699</v>
      </c>
      <c r="G606" s="8">
        <v>408.20983912609699</v>
      </c>
      <c r="H606" s="8">
        <v>0</v>
      </c>
      <c r="I606" s="9">
        <v>4.0717151250999999E-2</v>
      </c>
      <c r="J606" s="9">
        <v>4.0717151250999999E-2</v>
      </c>
      <c r="K606" s="9">
        <v>4.3813126484000001E-2</v>
      </c>
      <c r="L606" s="9">
        <v>4.3813126484000001E-2</v>
      </c>
      <c r="M606" s="16">
        <f t="shared" si="18"/>
        <v>1</v>
      </c>
      <c r="N606" s="16">
        <f t="shared" si="19"/>
        <v>1</v>
      </c>
      <c r="O606" s="38"/>
    </row>
    <row r="607" spans="1:15" ht="13.5" thickBot="1">
      <c r="A607" s="3">
        <v>43702</v>
      </c>
      <c r="B607" s="7">
        <v>21</v>
      </c>
      <c r="C607" s="8">
        <v>62210.71484375</v>
      </c>
      <c r="D607" s="8">
        <v>14.7</v>
      </c>
      <c r="E607" s="8">
        <v>13</v>
      </c>
      <c r="F607" s="8">
        <v>5.797172318076</v>
      </c>
      <c r="G607" s="8">
        <v>5.7977289847050004</v>
      </c>
      <c r="H607" s="8">
        <v>5.5666662800000002E-4</v>
      </c>
      <c r="I607" s="9">
        <v>4.5935350950000002E-3</v>
      </c>
      <c r="J607" s="9">
        <v>4.593822333E-3</v>
      </c>
      <c r="K607" s="9">
        <v>3.7163421130000001E-3</v>
      </c>
      <c r="L607" s="9">
        <v>3.7166293499999998E-3</v>
      </c>
      <c r="M607" s="16">
        <f t="shared" si="18"/>
        <v>1</v>
      </c>
      <c r="N607" s="16">
        <f t="shared" si="19"/>
        <v>0</v>
      </c>
      <c r="O607" s="38"/>
    </row>
    <row r="608" spans="1:15" ht="13.5" thickBot="1">
      <c r="A608" s="3">
        <v>43702</v>
      </c>
      <c r="B608" s="7">
        <v>22</v>
      </c>
      <c r="C608" s="8">
        <v>59850.25</v>
      </c>
      <c r="D608" s="8">
        <v>0</v>
      </c>
      <c r="E608" s="8">
        <v>0</v>
      </c>
      <c r="F608" s="8">
        <v>0.179999992251</v>
      </c>
      <c r="G608" s="8">
        <v>0.179999992251</v>
      </c>
      <c r="H608" s="8">
        <v>0</v>
      </c>
      <c r="I608" s="9">
        <v>9.2879252967696598E-5</v>
      </c>
      <c r="J608" s="9">
        <v>9.2879252967696598E-5</v>
      </c>
      <c r="K608" s="9">
        <v>9.2879252967696598E-5</v>
      </c>
      <c r="L608" s="9">
        <v>9.2879252967696598E-5</v>
      </c>
      <c r="M608" s="16">
        <f t="shared" si="18"/>
        <v>0</v>
      </c>
      <c r="N608" s="16">
        <f t="shared" si="19"/>
        <v>1</v>
      </c>
      <c r="O608" s="38"/>
    </row>
    <row r="609" spans="1:15" ht="13.5" thickBot="1">
      <c r="A609" s="3">
        <v>43702</v>
      </c>
      <c r="B609" s="7">
        <v>23</v>
      </c>
      <c r="C609" s="8">
        <v>56126.91015625</v>
      </c>
      <c r="D609" s="8">
        <v>0</v>
      </c>
      <c r="E609" s="8">
        <v>0</v>
      </c>
      <c r="F609" s="8">
        <v>0.179999992251</v>
      </c>
      <c r="G609" s="8">
        <v>0.179999992251</v>
      </c>
      <c r="H609" s="8">
        <v>0</v>
      </c>
      <c r="I609" s="9">
        <v>9.2879252967696598E-5</v>
      </c>
      <c r="J609" s="9">
        <v>9.2879252967696598E-5</v>
      </c>
      <c r="K609" s="9">
        <v>9.2879252967696598E-5</v>
      </c>
      <c r="L609" s="9">
        <v>9.2879252967696598E-5</v>
      </c>
      <c r="M609" s="16">
        <f t="shared" si="18"/>
        <v>0</v>
      </c>
      <c r="N609" s="16">
        <f t="shared" si="19"/>
        <v>1</v>
      </c>
      <c r="O609" s="38"/>
    </row>
    <row r="610" spans="1:15" ht="13.5" thickBot="1">
      <c r="A610" s="3">
        <v>43702</v>
      </c>
      <c r="B610" s="7">
        <v>24</v>
      </c>
      <c r="C610" s="8">
        <v>52149.7421875</v>
      </c>
      <c r="D610" s="8">
        <v>0</v>
      </c>
      <c r="E610" s="8">
        <v>0</v>
      </c>
      <c r="F610" s="8">
        <v>0.179999992251</v>
      </c>
      <c r="G610" s="8">
        <v>0.179999992251</v>
      </c>
      <c r="H610" s="8">
        <v>0</v>
      </c>
      <c r="I610" s="9">
        <v>9.2879252967696598E-5</v>
      </c>
      <c r="J610" s="9">
        <v>9.2879252967696598E-5</v>
      </c>
      <c r="K610" s="9">
        <v>9.2879252967696598E-5</v>
      </c>
      <c r="L610" s="9">
        <v>9.2879252967696598E-5</v>
      </c>
      <c r="M610" s="16">
        <f t="shared" si="18"/>
        <v>0</v>
      </c>
      <c r="N610" s="16">
        <f t="shared" si="19"/>
        <v>1</v>
      </c>
      <c r="O610" s="38"/>
    </row>
    <row r="611" spans="1:15" ht="13.5" thickBot="1">
      <c r="A611" s="3">
        <v>43703</v>
      </c>
      <c r="B611" s="7">
        <v>1</v>
      </c>
      <c r="C611" s="8">
        <v>48997.515625</v>
      </c>
      <c r="D611" s="8">
        <v>0</v>
      </c>
      <c r="E611" s="8">
        <v>0</v>
      </c>
      <c r="F611" s="8">
        <v>0.179999992251</v>
      </c>
      <c r="G611" s="8">
        <v>0.179999992251</v>
      </c>
      <c r="H611" s="8">
        <v>0</v>
      </c>
      <c r="I611" s="9">
        <v>9.2879252967696598E-5</v>
      </c>
      <c r="J611" s="9">
        <v>9.2879252967696598E-5</v>
      </c>
      <c r="K611" s="9">
        <v>9.2879252967696598E-5</v>
      </c>
      <c r="L611" s="9">
        <v>9.2879252967696598E-5</v>
      </c>
      <c r="M611" s="16">
        <f t="shared" si="18"/>
        <v>0</v>
      </c>
      <c r="N611" s="16">
        <f t="shared" si="19"/>
        <v>1</v>
      </c>
      <c r="O611" s="38"/>
    </row>
    <row r="612" spans="1:15" ht="13.5" thickBot="1">
      <c r="A612" s="3">
        <v>43703</v>
      </c>
      <c r="B612" s="7">
        <v>2</v>
      </c>
      <c r="C612" s="8">
        <v>46850.55078125</v>
      </c>
      <c r="D612" s="8">
        <v>0</v>
      </c>
      <c r="E612" s="8">
        <v>0</v>
      </c>
      <c r="F612" s="8">
        <v>0.179999992251</v>
      </c>
      <c r="G612" s="8">
        <v>0.179999992251</v>
      </c>
      <c r="H612" s="8">
        <v>0</v>
      </c>
      <c r="I612" s="9">
        <v>9.2879252967696598E-5</v>
      </c>
      <c r="J612" s="9">
        <v>9.2879252967696598E-5</v>
      </c>
      <c r="K612" s="9">
        <v>9.2879252967696598E-5</v>
      </c>
      <c r="L612" s="9">
        <v>9.2879252967696598E-5</v>
      </c>
      <c r="M612" s="16">
        <f t="shared" si="18"/>
        <v>0</v>
      </c>
      <c r="N612" s="16">
        <f t="shared" si="19"/>
        <v>1</v>
      </c>
      <c r="O612" s="38"/>
    </row>
    <row r="613" spans="1:15" ht="13.5" thickBot="1">
      <c r="A613" s="3">
        <v>43703</v>
      </c>
      <c r="B613" s="7">
        <v>3</v>
      </c>
      <c r="C613" s="8">
        <v>45449.57421875</v>
      </c>
      <c r="D613" s="8">
        <v>0</v>
      </c>
      <c r="E613" s="8">
        <v>0</v>
      </c>
      <c r="F613" s="8">
        <v>0.179999992251</v>
      </c>
      <c r="G613" s="8">
        <v>0.179999992251</v>
      </c>
      <c r="H613" s="8">
        <v>0</v>
      </c>
      <c r="I613" s="9">
        <v>9.2879252967696598E-5</v>
      </c>
      <c r="J613" s="9">
        <v>9.2879252967696598E-5</v>
      </c>
      <c r="K613" s="9">
        <v>9.2879252967696598E-5</v>
      </c>
      <c r="L613" s="9">
        <v>9.2879252967696598E-5</v>
      </c>
      <c r="M613" s="16">
        <f t="shared" si="18"/>
        <v>0</v>
      </c>
      <c r="N613" s="16">
        <f t="shared" si="19"/>
        <v>1</v>
      </c>
      <c r="O613" s="38"/>
    </row>
    <row r="614" spans="1:15" ht="13.5" thickBot="1">
      <c r="A614" s="3">
        <v>43703</v>
      </c>
      <c r="B614" s="7">
        <v>4</v>
      </c>
      <c r="C614" s="8">
        <v>44688.15234375</v>
      </c>
      <c r="D614" s="8">
        <v>0</v>
      </c>
      <c r="E614" s="8">
        <v>0</v>
      </c>
      <c r="F614" s="8">
        <v>0.179999992251</v>
      </c>
      <c r="G614" s="8">
        <v>0.179999992251</v>
      </c>
      <c r="H614" s="8">
        <v>0</v>
      </c>
      <c r="I614" s="9">
        <v>9.2879252967696598E-5</v>
      </c>
      <c r="J614" s="9">
        <v>9.2879252967696598E-5</v>
      </c>
      <c r="K614" s="9">
        <v>9.2879252967696598E-5</v>
      </c>
      <c r="L614" s="9">
        <v>9.2879252967696598E-5</v>
      </c>
      <c r="M614" s="16">
        <f t="shared" si="18"/>
        <v>0</v>
      </c>
      <c r="N614" s="16">
        <f t="shared" si="19"/>
        <v>1</v>
      </c>
      <c r="O614" s="38"/>
    </row>
    <row r="615" spans="1:15" ht="13.5" thickBot="1">
      <c r="A615" s="3">
        <v>43703</v>
      </c>
      <c r="B615" s="7">
        <v>5</v>
      </c>
      <c r="C615" s="8">
        <v>44718.57421875</v>
      </c>
      <c r="D615" s="8">
        <v>0</v>
      </c>
      <c r="E615" s="8">
        <v>0</v>
      </c>
      <c r="F615" s="8">
        <v>0.179999992251</v>
      </c>
      <c r="G615" s="8">
        <v>0.179999992251</v>
      </c>
      <c r="H615" s="8">
        <v>0</v>
      </c>
      <c r="I615" s="9">
        <v>9.2879252967696598E-5</v>
      </c>
      <c r="J615" s="9">
        <v>9.2879252967696598E-5</v>
      </c>
      <c r="K615" s="9">
        <v>9.2879252967696598E-5</v>
      </c>
      <c r="L615" s="9">
        <v>9.2879252967696598E-5</v>
      </c>
      <c r="M615" s="16">
        <f t="shared" si="18"/>
        <v>0</v>
      </c>
      <c r="N615" s="16">
        <f t="shared" si="19"/>
        <v>1</v>
      </c>
      <c r="O615" s="38"/>
    </row>
    <row r="616" spans="1:15" ht="13.5" thickBot="1">
      <c r="A616" s="3">
        <v>43703</v>
      </c>
      <c r="B616" s="7">
        <v>6</v>
      </c>
      <c r="C616" s="8">
        <v>46116.55859375</v>
      </c>
      <c r="D616" s="8">
        <v>0</v>
      </c>
      <c r="E616" s="8">
        <v>0</v>
      </c>
      <c r="F616" s="8">
        <v>0.179999992251</v>
      </c>
      <c r="G616" s="8">
        <v>0.179999992251</v>
      </c>
      <c r="H616" s="8">
        <v>0</v>
      </c>
      <c r="I616" s="9">
        <v>9.2879252967696598E-5</v>
      </c>
      <c r="J616" s="9">
        <v>9.2879252967696598E-5</v>
      </c>
      <c r="K616" s="9">
        <v>9.2879252967696598E-5</v>
      </c>
      <c r="L616" s="9">
        <v>9.2879252967696598E-5</v>
      </c>
      <c r="M616" s="16">
        <f t="shared" si="18"/>
        <v>0</v>
      </c>
      <c r="N616" s="16">
        <f t="shared" si="19"/>
        <v>1</v>
      </c>
      <c r="O616" s="38"/>
    </row>
    <row r="617" spans="1:15" ht="13.5" thickBot="1">
      <c r="A617" s="3">
        <v>43703</v>
      </c>
      <c r="B617" s="7">
        <v>7</v>
      </c>
      <c r="C617" s="8">
        <v>48763.30859375</v>
      </c>
      <c r="D617" s="8">
        <v>0</v>
      </c>
      <c r="E617" s="8">
        <v>0</v>
      </c>
      <c r="F617" s="8">
        <v>0.179999992251</v>
      </c>
      <c r="G617" s="8">
        <v>0.179999992251</v>
      </c>
      <c r="H617" s="8">
        <v>0</v>
      </c>
      <c r="I617" s="9">
        <v>9.2879252967696598E-5</v>
      </c>
      <c r="J617" s="9">
        <v>9.2879252967696598E-5</v>
      </c>
      <c r="K617" s="9">
        <v>9.2879252967696598E-5</v>
      </c>
      <c r="L617" s="9">
        <v>9.2879252967696598E-5</v>
      </c>
      <c r="M617" s="16">
        <f t="shared" si="18"/>
        <v>0</v>
      </c>
      <c r="N617" s="16">
        <f t="shared" si="19"/>
        <v>1</v>
      </c>
      <c r="O617" s="38"/>
    </row>
    <row r="618" spans="1:15" ht="13.5" thickBot="1">
      <c r="A618" s="3">
        <v>43703</v>
      </c>
      <c r="B618" s="7">
        <v>8</v>
      </c>
      <c r="C618" s="8">
        <v>49151.0390625</v>
      </c>
      <c r="D618" s="8">
        <v>45</v>
      </c>
      <c r="E618" s="8">
        <v>35.700000000000003</v>
      </c>
      <c r="F618" s="8">
        <v>43.418628654769002</v>
      </c>
      <c r="G618" s="8">
        <v>43.418574502250998</v>
      </c>
      <c r="H618" s="8">
        <v>-5.4152517889934102E-5</v>
      </c>
      <c r="I618" s="9">
        <v>8.1600902800000002E-4</v>
      </c>
      <c r="J618" s="9">
        <v>8.15981086E-4</v>
      </c>
      <c r="K618" s="9">
        <v>3.9827525809999998E-3</v>
      </c>
      <c r="L618" s="9">
        <v>3.9827805230000001E-3</v>
      </c>
      <c r="M618" s="16">
        <f t="shared" si="18"/>
        <v>1</v>
      </c>
      <c r="N618" s="16">
        <f t="shared" si="19"/>
        <v>1</v>
      </c>
      <c r="O618" s="38"/>
    </row>
    <row r="619" spans="1:15" ht="13.5" thickBot="1">
      <c r="A619" s="3">
        <v>43703</v>
      </c>
      <c r="B619" s="7">
        <v>9</v>
      </c>
      <c r="C619" s="8">
        <v>50729.12890625</v>
      </c>
      <c r="D619" s="8">
        <v>630.70000000000005</v>
      </c>
      <c r="E619" s="8">
        <v>627.9</v>
      </c>
      <c r="F619" s="8">
        <v>714.86969890466196</v>
      </c>
      <c r="G619" s="8">
        <v>714.99425064594402</v>
      </c>
      <c r="H619" s="8">
        <v>0.124551741282</v>
      </c>
      <c r="I619" s="9">
        <v>4.3495485368999998E-2</v>
      </c>
      <c r="J619" s="9">
        <v>4.3431217185000003E-2</v>
      </c>
      <c r="K619" s="9">
        <v>4.4940273810999999E-2</v>
      </c>
      <c r="L619" s="9">
        <v>4.4876005625999998E-2</v>
      </c>
      <c r="M619" s="16">
        <f t="shared" si="18"/>
        <v>1</v>
      </c>
      <c r="N619" s="16">
        <f t="shared" si="19"/>
        <v>1</v>
      </c>
      <c r="O619" s="38"/>
    </row>
    <row r="620" spans="1:15" ht="13.5" thickBot="1">
      <c r="A620" s="3">
        <v>43703</v>
      </c>
      <c r="B620" s="7">
        <v>10</v>
      </c>
      <c r="C620" s="8">
        <v>54164.671875</v>
      </c>
      <c r="D620" s="8">
        <v>1488</v>
      </c>
      <c r="E620" s="8">
        <v>1480.6</v>
      </c>
      <c r="F620" s="8">
        <v>1491.79117338366</v>
      </c>
      <c r="G620" s="8">
        <v>1491.9382033515001</v>
      </c>
      <c r="H620" s="8">
        <v>0.14702996783700001</v>
      </c>
      <c r="I620" s="9">
        <v>2.0320966720000001E-3</v>
      </c>
      <c r="J620" s="9">
        <v>1.9562298160000001E-3</v>
      </c>
      <c r="K620" s="9">
        <v>5.8504661250000003E-3</v>
      </c>
      <c r="L620" s="9">
        <v>5.7745992690000003E-3</v>
      </c>
      <c r="M620" s="16">
        <f t="shared" si="18"/>
        <v>1</v>
      </c>
      <c r="N620" s="16">
        <f t="shared" si="19"/>
        <v>1</v>
      </c>
      <c r="O620" s="38"/>
    </row>
    <row r="621" spans="1:15" ht="13.5" thickBot="1">
      <c r="A621" s="3">
        <v>43703</v>
      </c>
      <c r="B621" s="7">
        <v>11</v>
      </c>
      <c r="C621" s="8">
        <v>58380.9140625</v>
      </c>
      <c r="D621" s="8">
        <v>1702</v>
      </c>
      <c r="E621" s="8">
        <v>1693.6</v>
      </c>
      <c r="F621" s="8">
        <v>1639.0673720950499</v>
      </c>
      <c r="G621" s="8">
        <v>1639.0673720950599</v>
      </c>
      <c r="H621" s="8">
        <v>0</v>
      </c>
      <c r="I621" s="9">
        <v>3.2472976214999998E-2</v>
      </c>
      <c r="J621" s="9">
        <v>3.2472976214999998E-2</v>
      </c>
      <c r="K621" s="9">
        <v>2.8138610889999999E-2</v>
      </c>
      <c r="L621" s="9">
        <v>2.8138610889999999E-2</v>
      </c>
      <c r="M621" s="16">
        <f t="shared" si="18"/>
        <v>1</v>
      </c>
      <c r="N621" s="16">
        <f t="shared" si="19"/>
        <v>0</v>
      </c>
      <c r="O621" s="38"/>
    </row>
    <row r="622" spans="1:15" ht="13.5" thickBot="1">
      <c r="A622" s="3">
        <v>43703</v>
      </c>
      <c r="B622" s="7">
        <v>12</v>
      </c>
      <c r="C622" s="8">
        <v>62702.42578125</v>
      </c>
      <c r="D622" s="8">
        <v>1731.3</v>
      </c>
      <c r="E622" s="8">
        <v>1722.9</v>
      </c>
      <c r="F622" s="8">
        <v>1673.0694533835499</v>
      </c>
      <c r="G622" s="8">
        <v>1673.0694533835499</v>
      </c>
      <c r="H622" s="8">
        <v>0</v>
      </c>
      <c r="I622" s="9">
        <v>3.0046721679999999E-2</v>
      </c>
      <c r="J622" s="9">
        <v>3.0046721679999999E-2</v>
      </c>
      <c r="K622" s="9">
        <v>2.5712356355E-2</v>
      </c>
      <c r="L622" s="9">
        <v>2.5712356355E-2</v>
      </c>
      <c r="M622" s="16">
        <f t="shared" si="18"/>
        <v>1</v>
      </c>
      <c r="N622" s="16">
        <f t="shared" si="19"/>
        <v>0</v>
      </c>
      <c r="O622" s="38"/>
    </row>
    <row r="623" spans="1:15" ht="13.5" thickBot="1">
      <c r="A623" s="3">
        <v>43703</v>
      </c>
      <c r="B623" s="7">
        <v>13</v>
      </c>
      <c r="C623" s="8">
        <v>66589.5078125</v>
      </c>
      <c r="D623" s="8">
        <v>1724.1</v>
      </c>
      <c r="E623" s="8">
        <v>1715.7</v>
      </c>
      <c r="F623" s="8">
        <v>1661.32008699417</v>
      </c>
      <c r="G623" s="8">
        <v>1661.32008699417</v>
      </c>
      <c r="H623" s="8">
        <v>0</v>
      </c>
      <c r="I623" s="9">
        <v>3.2394175956999997E-2</v>
      </c>
      <c r="J623" s="9">
        <v>3.2394175956999997E-2</v>
      </c>
      <c r="K623" s="9">
        <v>2.8059810631999998E-2</v>
      </c>
      <c r="L623" s="9">
        <v>2.8059810631999998E-2</v>
      </c>
      <c r="M623" s="16">
        <f t="shared" si="18"/>
        <v>1</v>
      </c>
      <c r="N623" s="16">
        <f t="shared" si="19"/>
        <v>0</v>
      </c>
      <c r="O623" s="38"/>
    </row>
    <row r="624" spans="1:15" ht="13.5" thickBot="1">
      <c r="A624" s="3">
        <v>43703</v>
      </c>
      <c r="B624" s="7">
        <v>14</v>
      </c>
      <c r="C624" s="8">
        <v>70077.3828125</v>
      </c>
      <c r="D624" s="8">
        <v>1683.9</v>
      </c>
      <c r="E624" s="8">
        <v>1675.9</v>
      </c>
      <c r="F624" s="8">
        <v>1628.56994269596</v>
      </c>
      <c r="G624" s="8">
        <v>1628.56994269596</v>
      </c>
      <c r="H624" s="8">
        <v>0</v>
      </c>
      <c r="I624" s="9">
        <v>2.8550081168000001E-2</v>
      </c>
      <c r="J624" s="9">
        <v>2.8550081168000001E-2</v>
      </c>
      <c r="K624" s="9">
        <v>2.4422114190999999E-2</v>
      </c>
      <c r="L624" s="9">
        <v>2.4422114190999999E-2</v>
      </c>
      <c r="M624" s="16">
        <f t="shared" si="18"/>
        <v>1</v>
      </c>
      <c r="N624" s="16">
        <f t="shared" si="19"/>
        <v>0</v>
      </c>
      <c r="O624" s="38"/>
    </row>
    <row r="625" spans="1:15" ht="13.5" thickBot="1">
      <c r="A625" s="3">
        <v>43703</v>
      </c>
      <c r="B625" s="7">
        <v>15</v>
      </c>
      <c r="C625" s="8">
        <v>72756.265625</v>
      </c>
      <c r="D625" s="8">
        <v>1659.8</v>
      </c>
      <c r="E625" s="8">
        <v>1652</v>
      </c>
      <c r="F625" s="8">
        <v>1590.4120286264699</v>
      </c>
      <c r="G625" s="8">
        <v>1591.25488733517</v>
      </c>
      <c r="H625" s="8">
        <v>0.84285870869900004</v>
      </c>
      <c r="I625" s="9">
        <v>3.5368995182999997E-2</v>
      </c>
      <c r="J625" s="9">
        <v>3.5803906796999997E-2</v>
      </c>
      <c r="K625" s="9">
        <v>3.1344227380999998E-2</v>
      </c>
      <c r="L625" s="9">
        <v>3.1779138994999998E-2</v>
      </c>
      <c r="M625" s="16">
        <f t="shared" si="18"/>
        <v>1</v>
      </c>
      <c r="N625" s="16">
        <f t="shared" si="19"/>
        <v>0</v>
      </c>
      <c r="O625" s="38"/>
    </row>
    <row r="626" spans="1:15" ht="13.5" thickBot="1">
      <c r="A626" s="3">
        <v>43703</v>
      </c>
      <c r="B626" s="7">
        <v>16</v>
      </c>
      <c r="C626" s="8">
        <v>73842.046875</v>
      </c>
      <c r="D626" s="8">
        <v>1629.6</v>
      </c>
      <c r="E626" s="8">
        <v>1621.5</v>
      </c>
      <c r="F626" s="8">
        <v>1500.01826901914</v>
      </c>
      <c r="G626" s="8">
        <v>1500.5496188201</v>
      </c>
      <c r="H626" s="8">
        <v>0.53134980095700002</v>
      </c>
      <c r="I626" s="9">
        <v>6.6589463973000002E-2</v>
      </c>
      <c r="J626" s="9">
        <v>6.6863638276999995E-2</v>
      </c>
      <c r="K626" s="9">
        <v>6.2409897408999999E-2</v>
      </c>
      <c r="L626" s="9">
        <v>6.2684071713E-2</v>
      </c>
      <c r="M626" s="16">
        <f t="shared" si="18"/>
        <v>1</v>
      </c>
      <c r="N626" s="16">
        <f t="shared" si="19"/>
        <v>0</v>
      </c>
      <c r="O626" s="38"/>
    </row>
    <row r="627" spans="1:15" ht="13.5" thickBot="1">
      <c r="A627" s="3">
        <v>43703</v>
      </c>
      <c r="B627" s="7">
        <v>17</v>
      </c>
      <c r="C627" s="8">
        <v>74335.296875</v>
      </c>
      <c r="D627" s="8">
        <v>1598.4</v>
      </c>
      <c r="E627" s="8">
        <v>1590.5</v>
      </c>
      <c r="F627" s="8">
        <v>1475.7017205936399</v>
      </c>
      <c r="G627" s="8">
        <v>1479.65901264177</v>
      </c>
      <c r="H627" s="8">
        <v>3.9572920481359999</v>
      </c>
      <c r="I627" s="9">
        <v>6.1269859316999999E-2</v>
      </c>
      <c r="J627" s="9">
        <v>6.3311805678999994E-2</v>
      </c>
      <c r="K627" s="9">
        <v>5.7193491928000002E-2</v>
      </c>
      <c r="L627" s="9">
        <v>5.9235438289999998E-2</v>
      </c>
      <c r="M627" s="16">
        <f t="shared" si="18"/>
        <v>1</v>
      </c>
      <c r="N627" s="16">
        <f t="shared" si="19"/>
        <v>0</v>
      </c>
      <c r="O627" s="38"/>
    </row>
    <row r="628" spans="1:15" ht="13.5" thickBot="1">
      <c r="A628" s="3">
        <v>43703</v>
      </c>
      <c r="B628" s="7">
        <v>18</v>
      </c>
      <c r="C628" s="8">
        <v>74241.3671875</v>
      </c>
      <c r="D628" s="8">
        <v>1502</v>
      </c>
      <c r="E628" s="8">
        <v>1494.8</v>
      </c>
      <c r="F628" s="8">
        <v>1494.39869975646</v>
      </c>
      <c r="G628" s="8">
        <v>1496.18729168389</v>
      </c>
      <c r="H628" s="8">
        <v>1.7885919274219999</v>
      </c>
      <c r="I628" s="9">
        <v>2.999333496E-3</v>
      </c>
      <c r="J628" s="9">
        <v>3.9222395470000001E-3</v>
      </c>
      <c r="K628" s="9">
        <v>7.1583678199999999E-4</v>
      </c>
      <c r="L628" s="9">
        <v>2.07069269E-4</v>
      </c>
      <c r="M628" s="16">
        <f t="shared" si="18"/>
        <v>1</v>
      </c>
      <c r="N628" s="16">
        <f t="shared" si="19"/>
        <v>1</v>
      </c>
      <c r="O628" s="38"/>
    </row>
    <row r="629" spans="1:15" ht="13.5" thickBot="1">
      <c r="A629" s="3">
        <v>43703</v>
      </c>
      <c r="B629" s="7">
        <v>19</v>
      </c>
      <c r="C629" s="8">
        <v>73319.234375</v>
      </c>
      <c r="D629" s="8">
        <v>1126</v>
      </c>
      <c r="E629" s="8">
        <v>1119.0999999999999</v>
      </c>
      <c r="F629" s="8">
        <v>1197.9956097863401</v>
      </c>
      <c r="G629" s="8">
        <v>1197.9956097863401</v>
      </c>
      <c r="H629" s="8">
        <v>0</v>
      </c>
      <c r="I629" s="9">
        <v>3.7149437453999998E-2</v>
      </c>
      <c r="J629" s="9">
        <v>3.7149437453999998E-2</v>
      </c>
      <c r="K629" s="9">
        <v>4.0709808971000003E-2</v>
      </c>
      <c r="L629" s="9">
        <v>4.0709808971000003E-2</v>
      </c>
      <c r="M629" s="16">
        <f t="shared" si="18"/>
        <v>1</v>
      </c>
      <c r="N629" s="16">
        <f t="shared" si="19"/>
        <v>1</v>
      </c>
      <c r="O629" s="38"/>
    </row>
    <row r="630" spans="1:15" ht="13.5" thickBot="1">
      <c r="A630" s="3">
        <v>43703</v>
      </c>
      <c r="B630" s="7">
        <v>20</v>
      </c>
      <c r="C630" s="8">
        <v>70917.7421875</v>
      </c>
      <c r="D630" s="8">
        <v>259.8</v>
      </c>
      <c r="E630" s="8">
        <v>253.9</v>
      </c>
      <c r="F630" s="8">
        <v>376.04670640851703</v>
      </c>
      <c r="G630" s="8">
        <v>376.04670640851703</v>
      </c>
      <c r="H630" s="8">
        <v>0</v>
      </c>
      <c r="I630" s="9">
        <v>5.9982820643999998E-2</v>
      </c>
      <c r="J630" s="9">
        <v>5.9982820643999998E-2</v>
      </c>
      <c r="K630" s="9">
        <v>6.3027196288999998E-2</v>
      </c>
      <c r="L630" s="9">
        <v>6.3027196288999998E-2</v>
      </c>
      <c r="M630" s="16">
        <f t="shared" si="18"/>
        <v>1</v>
      </c>
      <c r="N630" s="16">
        <f t="shared" si="19"/>
        <v>1</v>
      </c>
      <c r="O630" s="38"/>
    </row>
    <row r="631" spans="1:15" ht="13.5" thickBot="1">
      <c r="A631" s="3">
        <v>43703</v>
      </c>
      <c r="B631" s="7">
        <v>21</v>
      </c>
      <c r="C631" s="8">
        <v>69216.4375</v>
      </c>
      <c r="D631" s="8">
        <v>10.5</v>
      </c>
      <c r="E631" s="8">
        <v>9.5</v>
      </c>
      <c r="F631" s="8">
        <v>4.4980535557480001</v>
      </c>
      <c r="G631" s="8">
        <v>4.4985335557150004</v>
      </c>
      <c r="H631" s="8">
        <v>4.7999996599999999E-4</v>
      </c>
      <c r="I631" s="9">
        <v>3.096731911E-3</v>
      </c>
      <c r="J631" s="9">
        <v>3.096979589E-3</v>
      </c>
      <c r="K631" s="9">
        <v>2.580736039E-3</v>
      </c>
      <c r="L631" s="9">
        <v>2.580983717E-3</v>
      </c>
      <c r="M631" s="16">
        <f t="shared" si="18"/>
        <v>0</v>
      </c>
      <c r="N631" s="16">
        <f t="shared" si="19"/>
        <v>0</v>
      </c>
      <c r="O631" s="38"/>
    </row>
    <row r="632" spans="1:15" ht="13.5" thickBot="1">
      <c r="A632" s="3">
        <v>43703</v>
      </c>
      <c r="B632" s="7">
        <v>22</v>
      </c>
      <c r="C632" s="8">
        <v>66175.7734375</v>
      </c>
      <c r="D632" s="8">
        <v>0</v>
      </c>
      <c r="E632" s="8">
        <v>0</v>
      </c>
      <c r="F632" s="8">
        <v>0</v>
      </c>
      <c r="G632" s="8">
        <v>0</v>
      </c>
      <c r="H632" s="8">
        <v>0</v>
      </c>
      <c r="I632" s="9">
        <v>0</v>
      </c>
      <c r="J632" s="9">
        <v>0</v>
      </c>
      <c r="K632" s="9">
        <v>0</v>
      </c>
      <c r="L632" s="9">
        <v>0</v>
      </c>
      <c r="M632" s="16">
        <f t="shared" si="18"/>
        <v>0</v>
      </c>
      <c r="N632" s="16">
        <f t="shared" si="19"/>
        <v>0</v>
      </c>
      <c r="O632" s="38"/>
    </row>
    <row r="633" spans="1:15" ht="13.5" thickBot="1">
      <c r="A633" s="3">
        <v>43703</v>
      </c>
      <c r="B633" s="7">
        <v>23</v>
      </c>
      <c r="C633" s="8">
        <v>61665.6796875</v>
      </c>
      <c r="D633" s="8">
        <v>0</v>
      </c>
      <c r="E633" s="8">
        <v>0</v>
      </c>
      <c r="F633" s="8">
        <v>0</v>
      </c>
      <c r="G633" s="8">
        <v>0</v>
      </c>
      <c r="H633" s="8">
        <v>0</v>
      </c>
      <c r="I633" s="9">
        <v>0</v>
      </c>
      <c r="J633" s="9">
        <v>0</v>
      </c>
      <c r="K633" s="9">
        <v>0</v>
      </c>
      <c r="L633" s="9">
        <v>0</v>
      </c>
      <c r="M633" s="16">
        <f t="shared" si="18"/>
        <v>0</v>
      </c>
      <c r="N633" s="16">
        <f t="shared" si="19"/>
        <v>0</v>
      </c>
      <c r="O633" s="38"/>
    </row>
    <row r="634" spans="1:15" ht="13.5" thickBot="1">
      <c r="A634" s="3">
        <v>43703</v>
      </c>
      <c r="B634" s="7">
        <v>24</v>
      </c>
      <c r="C634" s="8">
        <v>57295.609375</v>
      </c>
      <c r="D634" s="8">
        <v>0</v>
      </c>
      <c r="E634" s="8">
        <v>0</v>
      </c>
      <c r="F634" s="8">
        <v>0</v>
      </c>
      <c r="G634" s="8">
        <v>0</v>
      </c>
      <c r="H634" s="8">
        <v>0</v>
      </c>
      <c r="I634" s="9">
        <v>0</v>
      </c>
      <c r="J634" s="9">
        <v>0</v>
      </c>
      <c r="K634" s="9">
        <v>0</v>
      </c>
      <c r="L634" s="9">
        <v>0</v>
      </c>
      <c r="M634" s="16">
        <f t="shared" si="18"/>
        <v>0</v>
      </c>
      <c r="N634" s="16">
        <f t="shared" si="19"/>
        <v>0</v>
      </c>
      <c r="O634" s="38"/>
    </row>
    <row r="635" spans="1:15" ht="13.5" thickBot="1">
      <c r="A635" s="3">
        <v>43704</v>
      </c>
      <c r="B635" s="7">
        <v>1</v>
      </c>
      <c r="C635" s="8">
        <v>53699.23046875</v>
      </c>
      <c r="D635" s="8">
        <v>0</v>
      </c>
      <c r="E635" s="8">
        <v>0</v>
      </c>
      <c r="F635" s="8">
        <v>0</v>
      </c>
      <c r="G635" s="8">
        <v>0</v>
      </c>
      <c r="H635" s="8">
        <v>0</v>
      </c>
      <c r="I635" s="9">
        <v>0</v>
      </c>
      <c r="J635" s="9">
        <v>0</v>
      </c>
      <c r="K635" s="9">
        <v>0</v>
      </c>
      <c r="L635" s="9">
        <v>0</v>
      </c>
      <c r="M635" s="16">
        <f t="shared" si="18"/>
        <v>0</v>
      </c>
      <c r="N635" s="16">
        <f t="shared" si="19"/>
        <v>0</v>
      </c>
      <c r="O635" s="38"/>
    </row>
    <row r="636" spans="1:15" ht="13.5" thickBot="1">
      <c r="A636" s="3">
        <v>43704</v>
      </c>
      <c r="B636" s="7">
        <v>2</v>
      </c>
      <c r="C636" s="8">
        <v>51088.8359375</v>
      </c>
      <c r="D636" s="8">
        <v>0</v>
      </c>
      <c r="E636" s="8">
        <v>0</v>
      </c>
      <c r="F636" s="8">
        <v>0</v>
      </c>
      <c r="G636" s="8">
        <v>0</v>
      </c>
      <c r="H636" s="8">
        <v>0</v>
      </c>
      <c r="I636" s="9">
        <v>0</v>
      </c>
      <c r="J636" s="9">
        <v>0</v>
      </c>
      <c r="K636" s="9">
        <v>0</v>
      </c>
      <c r="L636" s="9">
        <v>0</v>
      </c>
      <c r="M636" s="16">
        <f t="shared" si="18"/>
        <v>0</v>
      </c>
      <c r="N636" s="16">
        <f t="shared" si="19"/>
        <v>0</v>
      </c>
      <c r="O636" s="38"/>
    </row>
    <row r="637" spans="1:15" ht="13.5" thickBot="1">
      <c r="A637" s="3">
        <v>43704</v>
      </c>
      <c r="B637" s="7">
        <v>3</v>
      </c>
      <c r="C637" s="8">
        <v>49147.96875</v>
      </c>
      <c r="D637" s="8">
        <v>0</v>
      </c>
      <c r="E637" s="8">
        <v>0</v>
      </c>
      <c r="F637" s="8">
        <v>0</v>
      </c>
      <c r="G637" s="8">
        <v>0</v>
      </c>
      <c r="H637" s="8">
        <v>0</v>
      </c>
      <c r="I637" s="9">
        <v>0</v>
      </c>
      <c r="J637" s="9">
        <v>0</v>
      </c>
      <c r="K637" s="9">
        <v>0</v>
      </c>
      <c r="L637" s="9">
        <v>0</v>
      </c>
      <c r="M637" s="16">
        <f t="shared" si="18"/>
        <v>0</v>
      </c>
      <c r="N637" s="16">
        <f t="shared" si="19"/>
        <v>0</v>
      </c>
      <c r="O637" s="38"/>
    </row>
    <row r="638" spans="1:15" ht="13.5" thickBot="1">
      <c r="A638" s="3">
        <v>43704</v>
      </c>
      <c r="B638" s="7">
        <v>4</v>
      </c>
      <c r="C638" s="8">
        <v>47809.015625</v>
      </c>
      <c r="D638" s="8">
        <v>0</v>
      </c>
      <c r="E638" s="8">
        <v>0</v>
      </c>
      <c r="F638" s="8">
        <v>0</v>
      </c>
      <c r="G638" s="8">
        <v>0</v>
      </c>
      <c r="H638" s="8">
        <v>0</v>
      </c>
      <c r="I638" s="9">
        <v>0</v>
      </c>
      <c r="J638" s="9">
        <v>0</v>
      </c>
      <c r="K638" s="9">
        <v>0</v>
      </c>
      <c r="L638" s="9">
        <v>0</v>
      </c>
      <c r="M638" s="16">
        <f t="shared" si="18"/>
        <v>0</v>
      </c>
      <c r="N638" s="16">
        <f t="shared" si="19"/>
        <v>0</v>
      </c>
      <c r="O638" s="38"/>
    </row>
    <row r="639" spans="1:15" ht="13.5" thickBot="1">
      <c r="A639" s="3">
        <v>43704</v>
      </c>
      <c r="B639" s="7">
        <v>5</v>
      </c>
      <c r="C639" s="8">
        <v>47408.8671875</v>
      </c>
      <c r="D639" s="8">
        <v>0</v>
      </c>
      <c r="E639" s="8">
        <v>0</v>
      </c>
      <c r="F639" s="8">
        <v>0</v>
      </c>
      <c r="G639" s="8">
        <v>0</v>
      </c>
      <c r="H639" s="8">
        <v>0</v>
      </c>
      <c r="I639" s="9">
        <v>0</v>
      </c>
      <c r="J639" s="9">
        <v>0</v>
      </c>
      <c r="K639" s="9">
        <v>0</v>
      </c>
      <c r="L639" s="9">
        <v>0</v>
      </c>
      <c r="M639" s="16">
        <f t="shared" si="18"/>
        <v>0</v>
      </c>
      <c r="N639" s="16">
        <f t="shared" si="19"/>
        <v>0</v>
      </c>
      <c r="O639" s="38"/>
    </row>
    <row r="640" spans="1:15" ht="13.5" thickBot="1">
      <c r="A640" s="3">
        <v>43704</v>
      </c>
      <c r="B640" s="7">
        <v>6</v>
      </c>
      <c r="C640" s="8">
        <v>48274.5859375</v>
      </c>
      <c r="D640" s="8">
        <v>0</v>
      </c>
      <c r="E640" s="8">
        <v>0</v>
      </c>
      <c r="F640" s="8">
        <v>1.4444444742467699E-5</v>
      </c>
      <c r="G640" s="8">
        <v>1.4444444742467699E-5</v>
      </c>
      <c r="H640" s="8">
        <v>0</v>
      </c>
      <c r="I640" s="9">
        <v>7.4532738609224496E-9</v>
      </c>
      <c r="J640" s="9">
        <v>7.4532738609224496E-9</v>
      </c>
      <c r="K640" s="9">
        <v>7.4532738609224496E-9</v>
      </c>
      <c r="L640" s="9">
        <v>7.4532738609224496E-9</v>
      </c>
      <c r="M640" s="16">
        <f t="shared" si="18"/>
        <v>0</v>
      </c>
      <c r="N640" s="16">
        <f t="shared" si="19"/>
        <v>1</v>
      </c>
      <c r="O640" s="38"/>
    </row>
    <row r="641" spans="1:15" ht="13.5" thickBot="1">
      <c r="A641" s="3">
        <v>43704</v>
      </c>
      <c r="B641" s="7">
        <v>7</v>
      </c>
      <c r="C641" s="8">
        <v>49837.88671875</v>
      </c>
      <c r="D641" s="8">
        <v>0</v>
      </c>
      <c r="E641" s="8">
        <v>0</v>
      </c>
      <c r="F641" s="8">
        <v>0</v>
      </c>
      <c r="G641" s="8">
        <v>0</v>
      </c>
      <c r="H641" s="8">
        <v>0</v>
      </c>
      <c r="I641" s="9">
        <v>0</v>
      </c>
      <c r="J641" s="9">
        <v>0</v>
      </c>
      <c r="K641" s="9">
        <v>0</v>
      </c>
      <c r="L641" s="9">
        <v>0</v>
      </c>
      <c r="M641" s="16">
        <f t="shared" si="18"/>
        <v>0</v>
      </c>
      <c r="N641" s="16">
        <f t="shared" si="19"/>
        <v>0</v>
      </c>
      <c r="O641" s="38"/>
    </row>
    <row r="642" spans="1:15" ht="13.5" thickBot="1">
      <c r="A642" s="3">
        <v>43704</v>
      </c>
      <c r="B642" s="7">
        <v>8</v>
      </c>
      <c r="C642" s="8">
        <v>49657.55078125</v>
      </c>
      <c r="D642" s="8">
        <v>37.799999999999997</v>
      </c>
      <c r="E642" s="8">
        <v>28.4</v>
      </c>
      <c r="F642" s="8">
        <v>18.256785330126</v>
      </c>
      <c r="G642" s="8">
        <v>18.284063887826999</v>
      </c>
      <c r="H642" s="8">
        <v>2.7278557701E-2</v>
      </c>
      <c r="I642" s="9">
        <v>1.0070142472000001E-2</v>
      </c>
      <c r="J642" s="9">
        <v>1.0084218095E-2</v>
      </c>
      <c r="K642" s="9">
        <v>5.2197812749999999E-3</v>
      </c>
      <c r="L642" s="9">
        <v>5.2338568980000002E-3</v>
      </c>
      <c r="M642" s="16">
        <f t="shared" si="18"/>
        <v>1</v>
      </c>
      <c r="N642" s="16">
        <f t="shared" si="19"/>
        <v>0</v>
      </c>
      <c r="O642" s="38"/>
    </row>
    <row r="643" spans="1:15" ht="13.5" thickBot="1">
      <c r="A643" s="3">
        <v>43704</v>
      </c>
      <c r="B643" s="7">
        <v>9</v>
      </c>
      <c r="C643" s="8">
        <v>50025.0546875</v>
      </c>
      <c r="D643" s="8">
        <v>513.20000000000005</v>
      </c>
      <c r="E643" s="8">
        <v>510.5</v>
      </c>
      <c r="F643" s="8">
        <v>264.66618016099801</v>
      </c>
      <c r="G643" s="8">
        <v>264.66618016099801</v>
      </c>
      <c r="H643" s="8">
        <v>0</v>
      </c>
      <c r="I643" s="9">
        <v>0.12824242509700001</v>
      </c>
      <c r="J643" s="9">
        <v>0.12824242509700001</v>
      </c>
      <c r="K643" s="9">
        <v>0.12684923624300001</v>
      </c>
      <c r="L643" s="9">
        <v>0.12684923624300001</v>
      </c>
      <c r="M643" s="16">
        <f t="shared" si="18"/>
        <v>1</v>
      </c>
      <c r="N643" s="16">
        <f t="shared" si="19"/>
        <v>0</v>
      </c>
      <c r="O643" s="38"/>
    </row>
    <row r="644" spans="1:15" ht="13.5" thickBot="1">
      <c r="A644" s="3">
        <v>43704</v>
      </c>
      <c r="B644" s="7">
        <v>10</v>
      </c>
      <c r="C644" s="8">
        <v>51759.39453125</v>
      </c>
      <c r="D644" s="8">
        <v>1238.4000000000001</v>
      </c>
      <c r="E644" s="8">
        <v>1231</v>
      </c>
      <c r="F644" s="8">
        <v>841.192888767363</v>
      </c>
      <c r="G644" s="8">
        <v>841.192888767363</v>
      </c>
      <c r="H644" s="8">
        <v>0</v>
      </c>
      <c r="I644" s="9">
        <v>0.20495722973800001</v>
      </c>
      <c r="J644" s="9">
        <v>0.20495722973800001</v>
      </c>
      <c r="K644" s="9">
        <v>0.201138860285</v>
      </c>
      <c r="L644" s="9">
        <v>0.201138860285</v>
      </c>
      <c r="M644" s="16">
        <f t="shared" si="18"/>
        <v>1</v>
      </c>
      <c r="N644" s="16">
        <f t="shared" si="19"/>
        <v>0</v>
      </c>
      <c r="O644" s="38"/>
    </row>
    <row r="645" spans="1:15" ht="13.5" thickBot="1">
      <c r="A645" s="3">
        <v>43704</v>
      </c>
      <c r="B645" s="7">
        <v>11</v>
      </c>
      <c r="C645" s="8">
        <v>54021.71484375</v>
      </c>
      <c r="D645" s="8">
        <v>1484</v>
      </c>
      <c r="E645" s="8">
        <v>1475.7</v>
      </c>
      <c r="F645" s="8">
        <v>1341.5083982700801</v>
      </c>
      <c r="G645" s="8">
        <v>1341.5083982700801</v>
      </c>
      <c r="H645" s="8">
        <v>0</v>
      </c>
      <c r="I645" s="9">
        <v>7.3525078292000001E-2</v>
      </c>
      <c r="J645" s="9">
        <v>7.3525078292000001E-2</v>
      </c>
      <c r="K645" s="9">
        <v>6.9242312553999999E-2</v>
      </c>
      <c r="L645" s="9">
        <v>6.9242312553999999E-2</v>
      </c>
      <c r="M645" s="16">
        <f t="shared" si="18"/>
        <v>1</v>
      </c>
      <c r="N645" s="16">
        <f t="shared" si="19"/>
        <v>0</v>
      </c>
      <c r="O645" s="38"/>
    </row>
    <row r="646" spans="1:15" ht="13.5" thickBot="1">
      <c r="A646" s="3">
        <v>43704</v>
      </c>
      <c r="B646" s="7">
        <v>12</v>
      </c>
      <c r="C646" s="8">
        <v>55912.3515625</v>
      </c>
      <c r="D646" s="8">
        <v>1527.6</v>
      </c>
      <c r="E646" s="8">
        <v>1519.1</v>
      </c>
      <c r="F646" s="8">
        <v>1475.38416517787</v>
      </c>
      <c r="G646" s="8">
        <v>1475.38416517787</v>
      </c>
      <c r="H646" s="8">
        <v>0</v>
      </c>
      <c r="I646" s="9">
        <v>2.6943155222000002E-2</v>
      </c>
      <c r="J646" s="9">
        <v>2.6943155222000002E-2</v>
      </c>
      <c r="K646" s="9">
        <v>2.2557190309999999E-2</v>
      </c>
      <c r="L646" s="9">
        <v>2.2557190309999999E-2</v>
      </c>
      <c r="M646" s="16">
        <f t="shared" si="18"/>
        <v>1</v>
      </c>
      <c r="N646" s="16">
        <f t="shared" si="19"/>
        <v>0</v>
      </c>
      <c r="O646" s="38"/>
    </row>
    <row r="647" spans="1:15" ht="13.5" thickBot="1">
      <c r="A647" s="3">
        <v>43704</v>
      </c>
      <c r="B647" s="7">
        <v>13</v>
      </c>
      <c r="C647" s="8">
        <v>57981.41796875</v>
      </c>
      <c r="D647" s="8">
        <v>1487.3</v>
      </c>
      <c r="E647" s="8">
        <v>1478.9</v>
      </c>
      <c r="F647" s="8">
        <v>1470.2976402976799</v>
      </c>
      <c r="G647" s="8">
        <v>1474.85832708624</v>
      </c>
      <c r="H647" s="8">
        <v>4.5606867885579998</v>
      </c>
      <c r="I647" s="9">
        <v>6.4198518639999999E-3</v>
      </c>
      <c r="J647" s="9">
        <v>8.7731474210000007E-3</v>
      </c>
      <c r="K647" s="9">
        <v>2.0854865390000001E-3</v>
      </c>
      <c r="L647" s="9">
        <v>4.4387820960000001E-3</v>
      </c>
      <c r="M647" s="16">
        <f t="shared" si="18"/>
        <v>1</v>
      </c>
      <c r="N647" s="16">
        <f t="shared" si="19"/>
        <v>0</v>
      </c>
      <c r="O647" s="38"/>
    </row>
    <row r="648" spans="1:15" ht="13.5" thickBot="1">
      <c r="A648" s="3">
        <v>43704</v>
      </c>
      <c r="B648" s="7">
        <v>14</v>
      </c>
      <c r="C648" s="8">
        <v>60106.62109375</v>
      </c>
      <c r="D648" s="8">
        <v>1468</v>
      </c>
      <c r="E648" s="8">
        <v>1461.1</v>
      </c>
      <c r="F648" s="8">
        <v>1425.3842616717</v>
      </c>
      <c r="G648" s="8">
        <v>1428.2043714819999</v>
      </c>
      <c r="H648" s="8">
        <v>2.8201098102989999</v>
      </c>
      <c r="I648" s="9">
        <v>2.0534380040000001E-2</v>
      </c>
      <c r="J648" s="9">
        <v>2.1989545060999999E-2</v>
      </c>
      <c r="K648" s="9">
        <v>1.6974008523E-2</v>
      </c>
      <c r="L648" s="9">
        <v>1.8429173544000001E-2</v>
      </c>
      <c r="M648" s="16">
        <f t="shared" si="18"/>
        <v>1</v>
      </c>
      <c r="N648" s="16">
        <f t="shared" si="19"/>
        <v>0</v>
      </c>
      <c r="O648" s="38"/>
    </row>
    <row r="649" spans="1:15" ht="13.5" thickBot="1">
      <c r="A649" s="3">
        <v>43704</v>
      </c>
      <c r="B649" s="7">
        <v>15</v>
      </c>
      <c r="C649" s="8">
        <v>61154.86328125</v>
      </c>
      <c r="D649" s="8">
        <v>1469.8</v>
      </c>
      <c r="E649" s="8">
        <v>1463.2</v>
      </c>
      <c r="F649" s="8">
        <v>1384.3791479993499</v>
      </c>
      <c r="G649" s="8">
        <v>1412.44408592542</v>
      </c>
      <c r="H649" s="8">
        <v>28.064937926067</v>
      </c>
      <c r="I649" s="9">
        <v>2.9595414899E-2</v>
      </c>
      <c r="J649" s="9">
        <v>4.4076807017000001E-2</v>
      </c>
      <c r="K649" s="9">
        <v>2.6189842142999999E-2</v>
      </c>
      <c r="L649" s="9">
        <v>4.0671234261999999E-2</v>
      </c>
      <c r="M649" s="16">
        <f t="shared" si="18"/>
        <v>1</v>
      </c>
      <c r="N649" s="16">
        <f t="shared" si="19"/>
        <v>0</v>
      </c>
      <c r="O649" s="38"/>
    </row>
    <row r="650" spans="1:15" ht="13.5" thickBot="1">
      <c r="A650" s="3">
        <v>43704</v>
      </c>
      <c r="B650" s="7">
        <v>16</v>
      </c>
      <c r="C650" s="8">
        <v>61106.20703125</v>
      </c>
      <c r="D650" s="8">
        <v>1445.3</v>
      </c>
      <c r="E650" s="8">
        <v>1439.3</v>
      </c>
      <c r="F650" s="8">
        <v>1392.3037729613</v>
      </c>
      <c r="G650" s="8">
        <v>1418.31931188053</v>
      </c>
      <c r="H650" s="8">
        <v>26.015538919236</v>
      </c>
      <c r="I650" s="9">
        <v>1.3921923694000001E-2</v>
      </c>
      <c r="J650" s="9">
        <v>2.7345834385E-2</v>
      </c>
      <c r="K650" s="9">
        <v>1.0825948461999999E-2</v>
      </c>
      <c r="L650" s="9">
        <v>2.4249859153E-2</v>
      </c>
      <c r="M650" s="16">
        <f t="shared" si="18"/>
        <v>1</v>
      </c>
      <c r="N650" s="16">
        <f t="shared" si="19"/>
        <v>0</v>
      </c>
      <c r="O650" s="38"/>
    </row>
    <row r="651" spans="1:15" ht="13.5" thickBot="1">
      <c r="A651" s="3">
        <v>43704</v>
      </c>
      <c r="B651" s="7">
        <v>17</v>
      </c>
      <c r="C651" s="8">
        <v>61156.30859375</v>
      </c>
      <c r="D651" s="8">
        <v>1194</v>
      </c>
      <c r="E651" s="8">
        <v>1189.0999999999999</v>
      </c>
      <c r="F651" s="8">
        <v>1250.7127544498401</v>
      </c>
      <c r="G651" s="8">
        <v>1275.5344409720101</v>
      </c>
      <c r="H651" s="8">
        <v>24.821686522164999</v>
      </c>
      <c r="I651" s="9">
        <v>4.2071434970000002E-2</v>
      </c>
      <c r="J651" s="9">
        <v>2.9263547187E-2</v>
      </c>
      <c r="K651" s="9">
        <v>4.4599814743000003E-2</v>
      </c>
      <c r="L651" s="9">
        <v>3.1791926960000001E-2</v>
      </c>
      <c r="M651" s="16">
        <f t="shared" si="18"/>
        <v>1</v>
      </c>
      <c r="N651" s="16">
        <f t="shared" si="19"/>
        <v>1</v>
      </c>
      <c r="O651" s="38"/>
    </row>
    <row r="652" spans="1:15" ht="13.5" thickBot="1">
      <c r="A652" s="3">
        <v>43704</v>
      </c>
      <c r="B652" s="7">
        <v>18</v>
      </c>
      <c r="C652" s="8">
        <v>60822.6171875</v>
      </c>
      <c r="D652" s="8">
        <v>1012.7</v>
      </c>
      <c r="E652" s="8">
        <v>1009.4</v>
      </c>
      <c r="F652" s="8">
        <v>1094.48996580773</v>
      </c>
      <c r="G652" s="8">
        <v>1120.4842832058</v>
      </c>
      <c r="H652" s="8">
        <v>25.994317398071001</v>
      </c>
      <c r="I652" s="9">
        <v>5.5616245203999999E-2</v>
      </c>
      <c r="J652" s="9">
        <v>4.2203284729999999E-2</v>
      </c>
      <c r="K652" s="9">
        <v>5.7319031580999998E-2</v>
      </c>
      <c r="L652" s="9">
        <v>4.3906071108000003E-2</v>
      </c>
      <c r="M652" s="16">
        <f t="shared" ref="M652:M715" si="20">IF(F652&gt;5,1,0)</f>
        <v>1</v>
      </c>
      <c r="N652" s="16">
        <f t="shared" ref="N652:N715" si="21">IF(G652&gt;E652,1,0)</f>
        <v>1</v>
      </c>
      <c r="O652" s="38"/>
    </row>
    <row r="653" spans="1:15" ht="13.5" thickBot="1">
      <c r="A653" s="3">
        <v>43704</v>
      </c>
      <c r="B653" s="7">
        <v>19</v>
      </c>
      <c r="C653" s="8">
        <v>59557.08203125</v>
      </c>
      <c r="D653" s="8">
        <v>714.8</v>
      </c>
      <c r="E653" s="8">
        <v>713.9</v>
      </c>
      <c r="F653" s="8">
        <v>734.53962997277597</v>
      </c>
      <c r="G653" s="8">
        <v>755.65754070440903</v>
      </c>
      <c r="H653" s="8">
        <v>21.117910731633</v>
      </c>
      <c r="I653" s="9">
        <v>2.1082322343999999E-2</v>
      </c>
      <c r="J653" s="9">
        <v>1.0185567580999999E-2</v>
      </c>
      <c r="K653" s="9">
        <v>2.1546718629000001E-2</v>
      </c>
      <c r="L653" s="9">
        <v>1.0649963865999999E-2</v>
      </c>
      <c r="M653" s="16">
        <f t="shared" si="20"/>
        <v>1</v>
      </c>
      <c r="N653" s="16">
        <f t="shared" si="21"/>
        <v>1</v>
      </c>
      <c r="O653" s="38"/>
    </row>
    <row r="654" spans="1:15" ht="13.5" thickBot="1">
      <c r="A654" s="3">
        <v>43704</v>
      </c>
      <c r="B654" s="7">
        <v>20</v>
      </c>
      <c r="C654" s="8">
        <v>58104.59375</v>
      </c>
      <c r="D654" s="8">
        <v>180.1</v>
      </c>
      <c r="E654" s="8">
        <v>177.2</v>
      </c>
      <c r="F654" s="8">
        <v>147.83827012612699</v>
      </c>
      <c r="G654" s="8">
        <v>152.19269937926799</v>
      </c>
      <c r="H654" s="8">
        <v>4.3544292531410003</v>
      </c>
      <c r="I654" s="9">
        <v>1.4400051919E-2</v>
      </c>
      <c r="J654" s="9">
        <v>1.6646919438999999E-2</v>
      </c>
      <c r="K654" s="9">
        <v>1.290366389E-2</v>
      </c>
      <c r="L654" s="9">
        <v>1.5150531409999999E-2</v>
      </c>
      <c r="M654" s="16">
        <f t="shared" si="20"/>
        <v>1</v>
      </c>
      <c r="N654" s="16">
        <f t="shared" si="21"/>
        <v>0</v>
      </c>
      <c r="O654" s="38"/>
    </row>
    <row r="655" spans="1:15" ht="13.5" thickBot="1">
      <c r="A655" s="3">
        <v>43704</v>
      </c>
      <c r="B655" s="7">
        <v>21</v>
      </c>
      <c r="C655" s="8">
        <v>57507.2265625</v>
      </c>
      <c r="D655" s="8">
        <v>7.9</v>
      </c>
      <c r="E655" s="8">
        <v>7.2</v>
      </c>
      <c r="F655" s="8">
        <v>0.60895055643399998</v>
      </c>
      <c r="G655" s="8">
        <v>0.60919277863900001</v>
      </c>
      <c r="H655" s="8">
        <v>2.4222220499999999E-4</v>
      </c>
      <c r="I655" s="9">
        <v>3.7620264299999999E-3</v>
      </c>
      <c r="J655" s="9">
        <v>3.7621514150000001E-3</v>
      </c>
      <c r="K655" s="9">
        <v>3.4008293190000002E-3</v>
      </c>
      <c r="L655" s="9">
        <v>3.400954305E-3</v>
      </c>
      <c r="M655" s="16">
        <f t="shared" si="20"/>
        <v>0</v>
      </c>
      <c r="N655" s="16">
        <f t="shared" si="21"/>
        <v>0</v>
      </c>
      <c r="O655" s="38"/>
    </row>
    <row r="656" spans="1:15" ht="13.5" thickBot="1">
      <c r="A656" s="3">
        <v>43704</v>
      </c>
      <c r="B656" s="7">
        <v>22</v>
      </c>
      <c r="C656" s="8">
        <v>55315.78125</v>
      </c>
      <c r="D656" s="8">
        <v>0</v>
      </c>
      <c r="E656" s="8">
        <v>0</v>
      </c>
      <c r="F656" s="8">
        <v>0</v>
      </c>
      <c r="G656" s="8">
        <v>0</v>
      </c>
      <c r="H656" s="8">
        <v>0</v>
      </c>
      <c r="I656" s="9">
        <v>0</v>
      </c>
      <c r="J656" s="9">
        <v>0</v>
      </c>
      <c r="K656" s="9">
        <v>0</v>
      </c>
      <c r="L656" s="9">
        <v>0</v>
      </c>
      <c r="M656" s="16">
        <f t="shared" si="20"/>
        <v>0</v>
      </c>
      <c r="N656" s="16">
        <f t="shared" si="21"/>
        <v>0</v>
      </c>
      <c r="O656" s="38"/>
    </row>
    <row r="657" spans="1:15" ht="13.5" thickBot="1">
      <c r="A657" s="3">
        <v>43704</v>
      </c>
      <c r="B657" s="7">
        <v>23</v>
      </c>
      <c r="C657" s="8">
        <v>51550.88671875</v>
      </c>
      <c r="D657" s="8">
        <v>0</v>
      </c>
      <c r="E657" s="8">
        <v>0</v>
      </c>
      <c r="F657" s="8">
        <v>0</v>
      </c>
      <c r="G657" s="8">
        <v>0</v>
      </c>
      <c r="H657" s="8">
        <v>0</v>
      </c>
      <c r="I657" s="9">
        <v>0</v>
      </c>
      <c r="J657" s="9">
        <v>0</v>
      </c>
      <c r="K657" s="9">
        <v>0</v>
      </c>
      <c r="L657" s="9">
        <v>0</v>
      </c>
      <c r="M657" s="16">
        <f t="shared" si="20"/>
        <v>0</v>
      </c>
      <c r="N657" s="16">
        <f t="shared" si="21"/>
        <v>0</v>
      </c>
      <c r="O657" s="38"/>
    </row>
    <row r="658" spans="1:15" ht="13.5" thickBot="1">
      <c r="A658" s="3">
        <v>43704</v>
      </c>
      <c r="B658" s="7">
        <v>24</v>
      </c>
      <c r="C658" s="8">
        <v>48177.29296875</v>
      </c>
      <c r="D658" s="8">
        <v>0</v>
      </c>
      <c r="E658" s="8">
        <v>0</v>
      </c>
      <c r="F658" s="8">
        <v>0</v>
      </c>
      <c r="G658" s="8">
        <v>0</v>
      </c>
      <c r="H658" s="8">
        <v>0</v>
      </c>
      <c r="I658" s="9">
        <v>0</v>
      </c>
      <c r="J658" s="9">
        <v>0</v>
      </c>
      <c r="K658" s="9">
        <v>0</v>
      </c>
      <c r="L658" s="9">
        <v>0</v>
      </c>
      <c r="M658" s="16">
        <f t="shared" si="20"/>
        <v>0</v>
      </c>
      <c r="N658" s="16">
        <f t="shared" si="21"/>
        <v>0</v>
      </c>
      <c r="O658" s="38"/>
    </row>
    <row r="659" spans="1:15" ht="13.5" thickBot="1">
      <c r="A659" s="3">
        <v>43705</v>
      </c>
      <c r="B659" s="7">
        <v>1</v>
      </c>
      <c r="C659" s="8">
        <v>44982.2265625</v>
      </c>
      <c r="D659" s="8">
        <v>0</v>
      </c>
      <c r="E659" s="8">
        <v>0</v>
      </c>
      <c r="F659" s="8">
        <v>0</v>
      </c>
      <c r="G659" s="8">
        <v>0</v>
      </c>
      <c r="H659" s="8">
        <v>0</v>
      </c>
      <c r="I659" s="9">
        <v>0</v>
      </c>
      <c r="J659" s="9">
        <v>0</v>
      </c>
      <c r="K659" s="9">
        <v>0</v>
      </c>
      <c r="L659" s="9">
        <v>0</v>
      </c>
      <c r="M659" s="16">
        <f t="shared" si="20"/>
        <v>0</v>
      </c>
      <c r="N659" s="16">
        <f t="shared" si="21"/>
        <v>0</v>
      </c>
      <c r="O659" s="38"/>
    </row>
    <row r="660" spans="1:15" ht="13.5" thickBot="1">
      <c r="A660" s="3">
        <v>43705</v>
      </c>
      <c r="B660" s="7">
        <v>2</v>
      </c>
      <c r="C660" s="8">
        <v>42930.7578125</v>
      </c>
      <c r="D660" s="8">
        <v>0</v>
      </c>
      <c r="E660" s="8">
        <v>0</v>
      </c>
      <c r="F660" s="8">
        <v>0</v>
      </c>
      <c r="G660" s="8">
        <v>0</v>
      </c>
      <c r="H660" s="8">
        <v>0</v>
      </c>
      <c r="I660" s="9">
        <v>0</v>
      </c>
      <c r="J660" s="9">
        <v>0</v>
      </c>
      <c r="K660" s="9">
        <v>0</v>
      </c>
      <c r="L660" s="9">
        <v>0</v>
      </c>
      <c r="M660" s="16">
        <f t="shared" si="20"/>
        <v>0</v>
      </c>
      <c r="N660" s="16">
        <f t="shared" si="21"/>
        <v>0</v>
      </c>
      <c r="O660" s="38"/>
    </row>
    <row r="661" spans="1:15" ht="13.5" thickBot="1">
      <c r="A661" s="3">
        <v>43705</v>
      </c>
      <c r="B661" s="7">
        <v>3</v>
      </c>
      <c r="C661" s="8">
        <v>41386.87890625</v>
      </c>
      <c r="D661" s="8">
        <v>0</v>
      </c>
      <c r="E661" s="8">
        <v>0</v>
      </c>
      <c r="F661" s="8">
        <v>0</v>
      </c>
      <c r="G661" s="8">
        <v>0</v>
      </c>
      <c r="H661" s="8">
        <v>0</v>
      </c>
      <c r="I661" s="9">
        <v>0</v>
      </c>
      <c r="J661" s="9">
        <v>0</v>
      </c>
      <c r="K661" s="9">
        <v>0</v>
      </c>
      <c r="L661" s="9">
        <v>0</v>
      </c>
      <c r="M661" s="16">
        <f t="shared" si="20"/>
        <v>0</v>
      </c>
      <c r="N661" s="16">
        <f t="shared" si="21"/>
        <v>0</v>
      </c>
      <c r="O661" s="38"/>
    </row>
    <row r="662" spans="1:15" ht="13.5" thickBot="1">
      <c r="A662" s="3">
        <v>43705</v>
      </c>
      <c r="B662" s="7">
        <v>4</v>
      </c>
      <c r="C662" s="8">
        <v>40658.6953125</v>
      </c>
      <c r="D662" s="8">
        <v>0</v>
      </c>
      <c r="E662" s="8">
        <v>0</v>
      </c>
      <c r="F662" s="8">
        <v>0</v>
      </c>
      <c r="G662" s="8">
        <v>0</v>
      </c>
      <c r="H662" s="8">
        <v>0</v>
      </c>
      <c r="I662" s="9">
        <v>0</v>
      </c>
      <c r="J662" s="9">
        <v>0</v>
      </c>
      <c r="K662" s="9">
        <v>0</v>
      </c>
      <c r="L662" s="9">
        <v>0</v>
      </c>
      <c r="M662" s="16">
        <f t="shared" si="20"/>
        <v>0</v>
      </c>
      <c r="N662" s="16">
        <f t="shared" si="21"/>
        <v>0</v>
      </c>
      <c r="O662" s="38"/>
    </row>
    <row r="663" spans="1:15" ht="13.5" thickBot="1">
      <c r="A663" s="3">
        <v>43705</v>
      </c>
      <c r="B663" s="7">
        <v>5</v>
      </c>
      <c r="C663" s="8">
        <v>40624.65234375</v>
      </c>
      <c r="D663" s="8">
        <v>0</v>
      </c>
      <c r="E663" s="8">
        <v>0</v>
      </c>
      <c r="F663" s="8">
        <v>0</v>
      </c>
      <c r="G663" s="8">
        <v>0</v>
      </c>
      <c r="H663" s="8">
        <v>0</v>
      </c>
      <c r="I663" s="9">
        <v>0</v>
      </c>
      <c r="J663" s="9">
        <v>0</v>
      </c>
      <c r="K663" s="9">
        <v>0</v>
      </c>
      <c r="L663" s="9">
        <v>0</v>
      </c>
      <c r="M663" s="16">
        <f t="shared" si="20"/>
        <v>0</v>
      </c>
      <c r="N663" s="16">
        <f t="shared" si="21"/>
        <v>0</v>
      </c>
      <c r="O663" s="38"/>
    </row>
    <row r="664" spans="1:15" ht="13.5" thickBot="1">
      <c r="A664" s="3">
        <v>43705</v>
      </c>
      <c r="B664" s="7">
        <v>6</v>
      </c>
      <c r="C664" s="8">
        <v>42115.76171875</v>
      </c>
      <c r="D664" s="8">
        <v>0</v>
      </c>
      <c r="E664" s="8">
        <v>0</v>
      </c>
      <c r="F664" s="8">
        <v>0</v>
      </c>
      <c r="G664" s="8">
        <v>0</v>
      </c>
      <c r="H664" s="8">
        <v>0</v>
      </c>
      <c r="I664" s="9">
        <v>0</v>
      </c>
      <c r="J664" s="9">
        <v>0</v>
      </c>
      <c r="K664" s="9">
        <v>0</v>
      </c>
      <c r="L664" s="9">
        <v>0</v>
      </c>
      <c r="M664" s="16">
        <f t="shared" si="20"/>
        <v>0</v>
      </c>
      <c r="N664" s="16">
        <f t="shared" si="21"/>
        <v>0</v>
      </c>
      <c r="O664" s="38"/>
    </row>
    <row r="665" spans="1:15" ht="13.5" thickBot="1">
      <c r="A665" s="3">
        <v>43705</v>
      </c>
      <c r="B665" s="7">
        <v>7</v>
      </c>
      <c r="C665" s="8">
        <v>44838.62109375</v>
      </c>
      <c r="D665" s="8">
        <v>0</v>
      </c>
      <c r="E665" s="8">
        <v>0</v>
      </c>
      <c r="F665" s="8">
        <v>0</v>
      </c>
      <c r="G665" s="8">
        <v>0</v>
      </c>
      <c r="H665" s="8">
        <v>0</v>
      </c>
      <c r="I665" s="9">
        <v>0</v>
      </c>
      <c r="J665" s="9">
        <v>0</v>
      </c>
      <c r="K665" s="9">
        <v>0</v>
      </c>
      <c r="L665" s="9">
        <v>0</v>
      </c>
      <c r="M665" s="16">
        <f t="shared" si="20"/>
        <v>0</v>
      </c>
      <c r="N665" s="16">
        <f t="shared" si="21"/>
        <v>0</v>
      </c>
      <c r="O665" s="38"/>
    </row>
    <row r="666" spans="1:15" ht="13.5" thickBot="1">
      <c r="A666" s="3">
        <v>43705</v>
      </c>
      <c r="B666" s="7">
        <v>8</v>
      </c>
      <c r="C666" s="8">
        <v>45589.546875</v>
      </c>
      <c r="D666" s="8">
        <v>21.5</v>
      </c>
      <c r="E666" s="8">
        <v>16.2</v>
      </c>
      <c r="F666" s="8">
        <v>9.1936065073549997</v>
      </c>
      <c r="G666" s="8">
        <v>9.1936065073549997</v>
      </c>
      <c r="H666" s="8">
        <v>0</v>
      </c>
      <c r="I666" s="9">
        <v>6.350048241E-3</v>
      </c>
      <c r="J666" s="9">
        <v>6.350048241E-3</v>
      </c>
      <c r="K666" s="9">
        <v>3.6152701199999998E-3</v>
      </c>
      <c r="L666" s="9">
        <v>3.6152701199999998E-3</v>
      </c>
      <c r="M666" s="16">
        <f t="shared" si="20"/>
        <v>1</v>
      </c>
      <c r="N666" s="16">
        <f t="shared" si="21"/>
        <v>0</v>
      </c>
      <c r="O666" s="38"/>
    </row>
    <row r="667" spans="1:15" ht="13.5" thickBot="1">
      <c r="A667" s="3">
        <v>43705</v>
      </c>
      <c r="B667" s="7">
        <v>9</v>
      </c>
      <c r="C667" s="8">
        <v>47174.8359375</v>
      </c>
      <c r="D667" s="8">
        <v>285.2</v>
      </c>
      <c r="E667" s="8">
        <v>283.2</v>
      </c>
      <c r="F667" s="8">
        <v>176.53702211210299</v>
      </c>
      <c r="G667" s="8">
        <v>176.53702211210299</v>
      </c>
      <c r="H667" s="8">
        <v>0</v>
      </c>
      <c r="I667" s="9">
        <v>5.6069648032E-2</v>
      </c>
      <c r="J667" s="9">
        <v>5.6069648032E-2</v>
      </c>
      <c r="K667" s="9">
        <v>5.5037656288000003E-2</v>
      </c>
      <c r="L667" s="9">
        <v>5.5037656288000003E-2</v>
      </c>
      <c r="M667" s="16">
        <f t="shared" si="20"/>
        <v>1</v>
      </c>
      <c r="N667" s="16">
        <f t="shared" si="21"/>
        <v>0</v>
      </c>
      <c r="O667" s="38"/>
    </row>
    <row r="668" spans="1:15" ht="13.5" thickBot="1">
      <c r="A668" s="3">
        <v>43705</v>
      </c>
      <c r="B668" s="7">
        <v>10</v>
      </c>
      <c r="C668" s="8">
        <v>49925.2109375</v>
      </c>
      <c r="D668" s="8">
        <v>663</v>
      </c>
      <c r="E668" s="8">
        <v>657.8</v>
      </c>
      <c r="F668" s="8">
        <v>805.86868511683394</v>
      </c>
      <c r="G668" s="8">
        <v>805.86868511683394</v>
      </c>
      <c r="H668" s="8">
        <v>0</v>
      </c>
      <c r="I668" s="9">
        <v>7.3719651762999994E-2</v>
      </c>
      <c r="J668" s="9">
        <v>7.3719651762999994E-2</v>
      </c>
      <c r="K668" s="9">
        <v>7.6402830296999999E-2</v>
      </c>
      <c r="L668" s="9">
        <v>7.6402830296999999E-2</v>
      </c>
      <c r="M668" s="16">
        <f t="shared" si="20"/>
        <v>1</v>
      </c>
      <c r="N668" s="16">
        <f t="shared" si="21"/>
        <v>1</v>
      </c>
      <c r="O668" s="38"/>
    </row>
    <row r="669" spans="1:15" ht="13.5" thickBot="1">
      <c r="A669" s="3">
        <v>43705</v>
      </c>
      <c r="B669" s="7">
        <v>11</v>
      </c>
      <c r="C669" s="8">
        <v>53386.88671875</v>
      </c>
      <c r="D669" s="8">
        <v>1004</v>
      </c>
      <c r="E669" s="8">
        <v>997.8</v>
      </c>
      <c r="F669" s="8">
        <v>1247.6264439679501</v>
      </c>
      <c r="G669" s="8">
        <v>1247.6264439679501</v>
      </c>
      <c r="H669" s="8">
        <v>0</v>
      </c>
      <c r="I669" s="9">
        <v>0.12571023940500001</v>
      </c>
      <c r="J669" s="9">
        <v>0.12571023940500001</v>
      </c>
      <c r="K669" s="9">
        <v>0.128909413812</v>
      </c>
      <c r="L669" s="9">
        <v>0.128909413812</v>
      </c>
      <c r="M669" s="16">
        <f t="shared" si="20"/>
        <v>1</v>
      </c>
      <c r="N669" s="16">
        <f t="shared" si="21"/>
        <v>1</v>
      </c>
      <c r="O669" s="38"/>
    </row>
    <row r="670" spans="1:15" ht="13.5" thickBot="1">
      <c r="A670" s="3">
        <v>43705</v>
      </c>
      <c r="B670" s="7">
        <v>12</v>
      </c>
      <c r="C670" s="8">
        <v>56824.22265625</v>
      </c>
      <c r="D670" s="8">
        <v>1204.8</v>
      </c>
      <c r="E670" s="8">
        <v>1198.0999999999999</v>
      </c>
      <c r="F670" s="8">
        <v>1157.40076760848</v>
      </c>
      <c r="G670" s="8">
        <v>1157.40076760848</v>
      </c>
      <c r="H670" s="8">
        <v>0</v>
      </c>
      <c r="I670" s="9">
        <v>2.4457808251E-2</v>
      </c>
      <c r="J670" s="9">
        <v>2.4457808251E-2</v>
      </c>
      <c r="K670" s="9">
        <v>2.1000635908000002E-2</v>
      </c>
      <c r="L670" s="9">
        <v>2.1000635908000002E-2</v>
      </c>
      <c r="M670" s="16">
        <f t="shared" si="20"/>
        <v>1</v>
      </c>
      <c r="N670" s="16">
        <f t="shared" si="21"/>
        <v>0</v>
      </c>
      <c r="O670" s="38"/>
    </row>
    <row r="671" spans="1:15" ht="13.5" thickBot="1">
      <c r="A671" s="3">
        <v>43705</v>
      </c>
      <c r="B671" s="7">
        <v>13</v>
      </c>
      <c r="C671" s="8">
        <v>60006.75</v>
      </c>
      <c r="D671" s="8">
        <v>1327.5</v>
      </c>
      <c r="E671" s="8">
        <v>1320.1</v>
      </c>
      <c r="F671" s="8">
        <v>1241.84973327186</v>
      </c>
      <c r="G671" s="8">
        <v>1241.84973327186</v>
      </c>
      <c r="H671" s="8">
        <v>0</v>
      </c>
      <c r="I671" s="9">
        <v>4.4195184069999997E-2</v>
      </c>
      <c r="J671" s="9">
        <v>4.4195184069999997E-2</v>
      </c>
      <c r="K671" s="9">
        <v>4.0376814616999997E-2</v>
      </c>
      <c r="L671" s="9">
        <v>4.0376814616999997E-2</v>
      </c>
      <c r="M671" s="16">
        <f t="shared" si="20"/>
        <v>1</v>
      </c>
      <c r="N671" s="16">
        <f t="shared" si="21"/>
        <v>0</v>
      </c>
      <c r="O671" s="38"/>
    </row>
    <row r="672" spans="1:15" ht="13.5" thickBot="1">
      <c r="A672" s="3">
        <v>43705</v>
      </c>
      <c r="B672" s="7">
        <v>14</v>
      </c>
      <c r="C672" s="8">
        <v>62860.03125</v>
      </c>
      <c r="D672" s="8">
        <v>1455.9</v>
      </c>
      <c r="E672" s="8">
        <v>1449.2</v>
      </c>
      <c r="F672" s="8">
        <v>1389.14132614904</v>
      </c>
      <c r="G672" s="8">
        <v>1389.14132614904</v>
      </c>
      <c r="H672" s="8">
        <v>0</v>
      </c>
      <c r="I672" s="9">
        <v>3.4447200129000002E-2</v>
      </c>
      <c r="J672" s="9">
        <v>3.4447200129000002E-2</v>
      </c>
      <c r="K672" s="9">
        <v>3.0990027786000001E-2</v>
      </c>
      <c r="L672" s="9">
        <v>3.0990027786000001E-2</v>
      </c>
      <c r="M672" s="16">
        <f t="shared" si="20"/>
        <v>1</v>
      </c>
      <c r="N672" s="16">
        <f t="shared" si="21"/>
        <v>0</v>
      </c>
      <c r="O672" s="38"/>
    </row>
    <row r="673" spans="1:15" ht="13.5" thickBot="1">
      <c r="A673" s="3">
        <v>43705</v>
      </c>
      <c r="B673" s="7">
        <v>15</v>
      </c>
      <c r="C673" s="8">
        <v>65207.171875</v>
      </c>
      <c r="D673" s="8">
        <v>1381.6</v>
      </c>
      <c r="E673" s="8">
        <v>1373.7</v>
      </c>
      <c r="F673" s="8">
        <v>1454.1734191409701</v>
      </c>
      <c r="G673" s="8">
        <v>1454.1734191409801</v>
      </c>
      <c r="H673" s="8">
        <v>0</v>
      </c>
      <c r="I673" s="9">
        <v>3.7447584696E-2</v>
      </c>
      <c r="J673" s="9">
        <v>3.7447584696E-2</v>
      </c>
      <c r="K673" s="9">
        <v>4.1523952085000003E-2</v>
      </c>
      <c r="L673" s="9">
        <v>4.1523952085000003E-2</v>
      </c>
      <c r="M673" s="16">
        <f t="shared" si="20"/>
        <v>1</v>
      </c>
      <c r="N673" s="16">
        <f t="shared" si="21"/>
        <v>1</v>
      </c>
      <c r="O673" s="38"/>
    </row>
    <row r="674" spans="1:15" ht="13.5" thickBot="1">
      <c r="A674" s="3">
        <v>43705</v>
      </c>
      <c r="B674" s="7">
        <v>16</v>
      </c>
      <c r="C674" s="8">
        <v>66610.0703125</v>
      </c>
      <c r="D674" s="8">
        <v>1271.0999999999999</v>
      </c>
      <c r="E674" s="8">
        <v>1262.9000000000001</v>
      </c>
      <c r="F674" s="8">
        <v>1533.25457130379</v>
      </c>
      <c r="G674" s="8">
        <v>1533.25457130379</v>
      </c>
      <c r="H674" s="8">
        <v>0</v>
      </c>
      <c r="I674" s="9">
        <v>0.13527067662700001</v>
      </c>
      <c r="J674" s="9">
        <v>0.13527067662700001</v>
      </c>
      <c r="K674" s="9">
        <v>0.13950184277800001</v>
      </c>
      <c r="L674" s="9">
        <v>0.13950184277800001</v>
      </c>
      <c r="M674" s="16">
        <f t="shared" si="20"/>
        <v>1</v>
      </c>
      <c r="N674" s="16">
        <f t="shared" si="21"/>
        <v>1</v>
      </c>
      <c r="O674" s="38"/>
    </row>
    <row r="675" spans="1:15" ht="13.5" thickBot="1">
      <c r="A675" s="3">
        <v>43705</v>
      </c>
      <c r="B675" s="7">
        <v>17</v>
      </c>
      <c r="C675" s="8">
        <v>67217.328125</v>
      </c>
      <c r="D675" s="8">
        <v>1206.3</v>
      </c>
      <c r="E675" s="8">
        <v>1199.2</v>
      </c>
      <c r="F675" s="8">
        <v>1404.3591253571999</v>
      </c>
      <c r="G675" s="8">
        <v>1404.3591253571999</v>
      </c>
      <c r="H675" s="8">
        <v>0</v>
      </c>
      <c r="I675" s="9">
        <v>0.102197691102</v>
      </c>
      <c r="J675" s="9">
        <v>0.102197691102</v>
      </c>
      <c r="K675" s="9">
        <v>0.105861261794</v>
      </c>
      <c r="L675" s="9">
        <v>0.105861261794</v>
      </c>
      <c r="M675" s="16">
        <f t="shared" si="20"/>
        <v>1</v>
      </c>
      <c r="N675" s="16">
        <f t="shared" si="21"/>
        <v>1</v>
      </c>
      <c r="O675" s="38"/>
    </row>
    <row r="676" spans="1:15" ht="13.5" thickBot="1">
      <c r="A676" s="3">
        <v>43705</v>
      </c>
      <c r="B676" s="7">
        <v>18</v>
      </c>
      <c r="C676" s="8">
        <v>66262.1875</v>
      </c>
      <c r="D676" s="8">
        <v>1209.2</v>
      </c>
      <c r="E676" s="8">
        <v>1202.8</v>
      </c>
      <c r="F676" s="8">
        <v>1329.0117770535401</v>
      </c>
      <c r="G676" s="8">
        <v>1329.0117770535401</v>
      </c>
      <c r="H676" s="8">
        <v>0</v>
      </c>
      <c r="I676" s="9">
        <v>6.1822382379999999E-2</v>
      </c>
      <c r="J676" s="9">
        <v>6.1822382379999999E-2</v>
      </c>
      <c r="K676" s="9">
        <v>6.5124755960999994E-2</v>
      </c>
      <c r="L676" s="9">
        <v>6.5124755960999994E-2</v>
      </c>
      <c r="M676" s="16">
        <f t="shared" si="20"/>
        <v>1</v>
      </c>
      <c r="N676" s="16">
        <f t="shared" si="21"/>
        <v>1</v>
      </c>
      <c r="O676" s="38"/>
    </row>
    <row r="677" spans="1:15" ht="13.5" thickBot="1">
      <c r="A677" s="3">
        <v>43705</v>
      </c>
      <c r="B677" s="7">
        <v>19</v>
      </c>
      <c r="C677" s="8">
        <v>64100.7421875</v>
      </c>
      <c r="D677" s="8">
        <v>931.1</v>
      </c>
      <c r="E677" s="8">
        <v>925.8</v>
      </c>
      <c r="F677" s="8">
        <v>1013.86501592543</v>
      </c>
      <c r="G677" s="8">
        <v>1013.86501592543</v>
      </c>
      <c r="H677" s="8">
        <v>0</v>
      </c>
      <c r="I677" s="9">
        <v>4.2706406565999999E-2</v>
      </c>
      <c r="J677" s="9">
        <v>4.2706406565999999E-2</v>
      </c>
      <c r="K677" s="9">
        <v>4.5441184688E-2</v>
      </c>
      <c r="L677" s="9">
        <v>4.5441184688E-2</v>
      </c>
      <c r="M677" s="16">
        <f t="shared" si="20"/>
        <v>1</v>
      </c>
      <c r="N677" s="16">
        <f t="shared" si="21"/>
        <v>1</v>
      </c>
      <c r="O677" s="38"/>
    </row>
    <row r="678" spans="1:15" ht="13.5" thickBot="1">
      <c r="A678" s="3">
        <v>43705</v>
      </c>
      <c r="B678" s="7">
        <v>20</v>
      </c>
      <c r="C678" s="8">
        <v>61749.0703125</v>
      </c>
      <c r="D678" s="8">
        <v>222.1</v>
      </c>
      <c r="E678" s="8">
        <v>216.6</v>
      </c>
      <c r="F678" s="8">
        <v>282.05413128106699</v>
      </c>
      <c r="G678" s="8">
        <v>282.05413128106699</v>
      </c>
      <c r="H678" s="8">
        <v>0</v>
      </c>
      <c r="I678" s="9">
        <v>3.0936084252E-2</v>
      </c>
      <c r="J678" s="9">
        <v>3.0936084252E-2</v>
      </c>
      <c r="K678" s="9">
        <v>3.3774061548000001E-2</v>
      </c>
      <c r="L678" s="9">
        <v>3.3774061548000001E-2</v>
      </c>
      <c r="M678" s="16">
        <f t="shared" si="20"/>
        <v>1</v>
      </c>
      <c r="N678" s="16">
        <f t="shared" si="21"/>
        <v>1</v>
      </c>
      <c r="O678" s="38"/>
    </row>
    <row r="679" spans="1:15" ht="13.5" thickBot="1">
      <c r="A679" s="3">
        <v>43705</v>
      </c>
      <c r="B679" s="7">
        <v>21</v>
      </c>
      <c r="C679" s="8">
        <v>60367.34375</v>
      </c>
      <c r="D679" s="8">
        <v>8.6</v>
      </c>
      <c r="E679" s="8">
        <v>7.7</v>
      </c>
      <c r="F679" s="8">
        <v>0.80614019750900001</v>
      </c>
      <c r="G679" s="8">
        <v>0.80713019744100001</v>
      </c>
      <c r="H679" s="8">
        <v>9.8999993100000005E-4</v>
      </c>
      <c r="I679" s="9">
        <v>4.0210886490000004E-3</v>
      </c>
      <c r="J679" s="9">
        <v>4.0215994850000001E-3</v>
      </c>
      <c r="K679" s="9">
        <v>3.556692364E-3</v>
      </c>
      <c r="L679" s="9">
        <v>3.5572032000000002E-3</v>
      </c>
      <c r="M679" s="16">
        <f t="shared" si="20"/>
        <v>0</v>
      </c>
      <c r="N679" s="16">
        <f t="shared" si="21"/>
        <v>0</v>
      </c>
      <c r="O679" s="38"/>
    </row>
    <row r="680" spans="1:15" ht="13.5" thickBot="1">
      <c r="A680" s="3">
        <v>43705</v>
      </c>
      <c r="B680" s="7">
        <v>22</v>
      </c>
      <c r="C680" s="8">
        <v>57457.01171875</v>
      </c>
      <c r="D680" s="8">
        <v>0</v>
      </c>
      <c r="E680" s="8">
        <v>0</v>
      </c>
      <c r="F680" s="8">
        <v>0</v>
      </c>
      <c r="G680" s="8">
        <v>0</v>
      </c>
      <c r="H680" s="8">
        <v>0</v>
      </c>
      <c r="I680" s="9">
        <v>0</v>
      </c>
      <c r="J680" s="9">
        <v>0</v>
      </c>
      <c r="K680" s="9">
        <v>0</v>
      </c>
      <c r="L680" s="9">
        <v>0</v>
      </c>
      <c r="M680" s="16">
        <f t="shared" si="20"/>
        <v>0</v>
      </c>
      <c r="N680" s="16">
        <f t="shared" si="21"/>
        <v>0</v>
      </c>
      <c r="O680" s="38"/>
    </row>
    <row r="681" spans="1:15" ht="13.5" thickBot="1">
      <c r="A681" s="3">
        <v>43705</v>
      </c>
      <c r="B681" s="7">
        <v>23</v>
      </c>
      <c r="C681" s="8">
        <v>53169.01171875</v>
      </c>
      <c r="D681" s="8">
        <v>0</v>
      </c>
      <c r="E681" s="8">
        <v>0</v>
      </c>
      <c r="F681" s="8">
        <v>0</v>
      </c>
      <c r="G681" s="8">
        <v>0</v>
      </c>
      <c r="H681" s="8">
        <v>0</v>
      </c>
      <c r="I681" s="9">
        <v>0</v>
      </c>
      <c r="J681" s="9">
        <v>0</v>
      </c>
      <c r="K681" s="9">
        <v>0</v>
      </c>
      <c r="L681" s="9">
        <v>0</v>
      </c>
      <c r="M681" s="16">
        <f t="shared" si="20"/>
        <v>0</v>
      </c>
      <c r="N681" s="16">
        <f t="shared" si="21"/>
        <v>0</v>
      </c>
      <c r="O681" s="38"/>
    </row>
    <row r="682" spans="1:15" ht="13.5" thickBot="1">
      <c r="A682" s="3">
        <v>43705</v>
      </c>
      <c r="B682" s="7">
        <v>24</v>
      </c>
      <c r="C682" s="8">
        <v>49090.375</v>
      </c>
      <c r="D682" s="8">
        <v>0</v>
      </c>
      <c r="E682" s="8">
        <v>0</v>
      </c>
      <c r="F682" s="8">
        <v>0</v>
      </c>
      <c r="G682" s="8">
        <v>0</v>
      </c>
      <c r="H682" s="8">
        <v>0</v>
      </c>
      <c r="I682" s="9">
        <v>0</v>
      </c>
      <c r="J682" s="9">
        <v>0</v>
      </c>
      <c r="K682" s="9">
        <v>0</v>
      </c>
      <c r="L682" s="9">
        <v>0</v>
      </c>
      <c r="M682" s="16">
        <f t="shared" si="20"/>
        <v>0</v>
      </c>
      <c r="N682" s="16">
        <f t="shared" si="21"/>
        <v>0</v>
      </c>
      <c r="O682" s="38"/>
    </row>
    <row r="683" spans="1:15" ht="13.5" thickBot="1">
      <c r="A683" s="3">
        <v>43706</v>
      </c>
      <c r="B683" s="7">
        <v>1</v>
      </c>
      <c r="C683" s="8">
        <v>45813.4140625</v>
      </c>
      <c r="D683" s="8">
        <v>0</v>
      </c>
      <c r="E683" s="8">
        <v>0</v>
      </c>
      <c r="F683" s="8">
        <v>0</v>
      </c>
      <c r="G683" s="8">
        <v>0</v>
      </c>
      <c r="H683" s="8">
        <v>0</v>
      </c>
      <c r="I683" s="9">
        <v>0</v>
      </c>
      <c r="J683" s="9">
        <v>0</v>
      </c>
      <c r="K683" s="9">
        <v>0</v>
      </c>
      <c r="L683" s="9">
        <v>0</v>
      </c>
      <c r="M683" s="16">
        <f t="shared" si="20"/>
        <v>0</v>
      </c>
      <c r="N683" s="16">
        <f t="shared" si="21"/>
        <v>0</v>
      </c>
      <c r="O683" s="38"/>
    </row>
    <row r="684" spans="1:15" ht="13.5" thickBot="1">
      <c r="A684" s="3">
        <v>43706</v>
      </c>
      <c r="B684" s="7">
        <v>2</v>
      </c>
      <c r="C684" s="8">
        <v>43512.37109375</v>
      </c>
      <c r="D684" s="8">
        <v>0</v>
      </c>
      <c r="E684" s="8">
        <v>0</v>
      </c>
      <c r="F684" s="8">
        <v>0</v>
      </c>
      <c r="G684" s="8">
        <v>0</v>
      </c>
      <c r="H684" s="8">
        <v>0</v>
      </c>
      <c r="I684" s="9">
        <v>0</v>
      </c>
      <c r="J684" s="9">
        <v>0</v>
      </c>
      <c r="K684" s="9">
        <v>0</v>
      </c>
      <c r="L684" s="9">
        <v>0</v>
      </c>
      <c r="M684" s="16">
        <f t="shared" si="20"/>
        <v>0</v>
      </c>
      <c r="N684" s="16">
        <f t="shared" si="21"/>
        <v>0</v>
      </c>
      <c r="O684" s="38"/>
    </row>
    <row r="685" spans="1:15" ht="13.5" thickBot="1">
      <c r="A685" s="3">
        <v>43706</v>
      </c>
      <c r="B685" s="7">
        <v>3</v>
      </c>
      <c r="C685" s="8">
        <v>42007.89453125</v>
      </c>
      <c r="D685" s="8">
        <v>0</v>
      </c>
      <c r="E685" s="8">
        <v>0</v>
      </c>
      <c r="F685" s="8">
        <v>0</v>
      </c>
      <c r="G685" s="8">
        <v>0</v>
      </c>
      <c r="H685" s="8">
        <v>0</v>
      </c>
      <c r="I685" s="9">
        <v>0</v>
      </c>
      <c r="J685" s="9">
        <v>0</v>
      </c>
      <c r="K685" s="9">
        <v>0</v>
      </c>
      <c r="L685" s="9">
        <v>0</v>
      </c>
      <c r="M685" s="16">
        <f t="shared" si="20"/>
        <v>0</v>
      </c>
      <c r="N685" s="16">
        <f t="shared" si="21"/>
        <v>0</v>
      </c>
      <c r="O685" s="38"/>
    </row>
    <row r="686" spans="1:15" ht="13.5" thickBot="1">
      <c r="A686" s="3">
        <v>43706</v>
      </c>
      <c r="B686" s="7">
        <v>4</v>
      </c>
      <c r="C686" s="8">
        <v>41081.0078125</v>
      </c>
      <c r="D686" s="8">
        <v>0</v>
      </c>
      <c r="E686" s="8">
        <v>0</v>
      </c>
      <c r="F686" s="8">
        <v>0</v>
      </c>
      <c r="G686" s="8">
        <v>0</v>
      </c>
      <c r="H686" s="8">
        <v>0</v>
      </c>
      <c r="I686" s="9">
        <v>0</v>
      </c>
      <c r="J686" s="9">
        <v>0</v>
      </c>
      <c r="K686" s="9">
        <v>0</v>
      </c>
      <c r="L686" s="9">
        <v>0</v>
      </c>
      <c r="M686" s="16">
        <f t="shared" si="20"/>
        <v>0</v>
      </c>
      <c r="N686" s="16">
        <f t="shared" si="21"/>
        <v>0</v>
      </c>
      <c r="O686" s="38"/>
    </row>
    <row r="687" spans="1:15" ht="13.5" thickBot="1">
      <c r="A687" s="3">
        <v>43706</v>
      </c>
      <c r="B687" s="7">
        <v>5</v>
      </c>
      <c r="C687" s="8">
        <v>41068.04296875</v>
      </c>
      <c r="D687" s="8">
        <v>0</v>
      </c>
      <c r="E687" s="8">
        <v>0</v>
      </c>
      <c r="F687" s="8">
        <v>0</v>
      </c>
      <c r="G687" s="8">
        <v>0</v>
      </c>
      <c r="H687" s="8">
        <v>0</v>
      </c>
      <c r="I687" s="9">
        <v>0</v>
      </c>
      <c r="J687" s="9">
        <v>0</v>
      </c>
      <c r="K687" s="9">
        <v>0</v>
      </c>
      <c r="L687" s="9">
        <v>0</v>
      </c>
      <c r="M687" s="16">
        <f t="shared" si="20"/>
        <v>0</v>
      </c>
      <c r="N687" s="16">
        <f t="shared" si="21"/>
        <v>0</v>
      </c>
      <c r="O687" s="38"/>
    </row>
    <row r="688" spans="1:15" ht="13.5" thickBot="1">
      <c r="A688" s="3">
        <v>43706</v>
      </c>
      <c r="B688" s="7">
        <v>6</v>
      </c>
      <c r="C688" s="8">
        <v>42363.890625</v>
      </c>
      <c r="D688" s="8">
        <v>0</v>
      </c>
      <c r="E688" s="8">
        <v>0</v>
      </c>
      <c r="F688" s="8">
        <v>0</v>
      </c>
      <c r="G688" s="8">
        <v>0</v>
      </c>
      <c r="H688" s="8">
        <v>0</v>
      </c>
      <c r="I688" s="9">
        <v>0</v>
      </c>
      <c r="J688" s="9">
        <v>0</v>
      </c>
      <c r="K688" s="9">
        <v>0</v>
      </c>
      <c r="L688" s="9">
        <v>0</v>
      </c>
      <c r="M688" s="16">
        <f t="shared" si="20"/>
        <v>0</v>
      </c>
      <c r="N688" s="16">
        <f t="shared" si="21"/>
        <v>0</v>
      </c>
      <c r="O688" s="38"/>
    </row>
    <row r="689" spans="1:15" ht="13.5" thickBot="1">
      <c r="A689" s="3">
        <v>43706</v>
      </c>
      <c r="B689" s="7">
        <v>7</v>
      </c>
      <c r="C689" s="8">
        <v>44850.02734375</v>
      </c>
      <c r="D689" s="8">
        <v>0</v>
      </c>
      <c r="E689" s="8">
        <v>0</v>
      </c>
      <c r="F689" s="8">
        <v>0</v>
      </c>
      <c r="G689" s="8">
        <v>0</v>
      </c>
      <c r="H689" s="8">
        <v>0</v>
      </c>
      <c r="I689" s="9">
        <v>0</v>
      </c>
      <c r="J689" s="9">
        <v>0</v>
      </c>
      <c r="K689" s="9">
        <v>0</v>
      </c>
      <c r="L689" s="9">
        <v>0</v>
      </c>
      <c r="M689" s="16">
        <f t="shared" si="20"/>
        <v>0</v>
      </c>
      <c r="N689" s="16">
        <f t="shared" si="21"/>
        <v>0</v>
      </c>
      <c r="O689" s="38"/>
    </row>
    <row r="690" spans="1:15" ht="13.5" thickBot="1">
      <c r="A690" s="3">
        <v>43706</v>
      </c>
      <c r="B690" s="7">
        <v>8</v>
      </c>
      <c r="C690" s="8">
        <v>45475.234375</v>
      </c>
      <c r="D690" s="8">
        <v>34.6</v>
      </c>
      <c r="E690" s="8">
        <v>28.5</v>
      </c>
      <c r="F690" s="8">
        <v>32.509006706157002</v>
      </c>
      <c r="G690" s="8">
        <v>32.509006706157002</v>
      </c>
      <c r="H690" s="8">
        <v>0</v>
      </c>
      <c r="I690" s="9">
        <v>1.078943908E-3</v>
      </c>
      <c r="J690" s="9">
        <v>1.078943908E-3</v>
      </c>
      <c r="K690" s="9">
        <v>2.068630911E-3</v>
      </c>
      <c r="L690" s="9">
        <v>2.068630911E-3</v>
      </c>
      <c r="M690" s="16">
        <f t="shared" si="20"/>
        <v>1</v>
      </c>
      <c r="N690" s="16">
        <f t="shared" si="21"/>
        <v>1</v>
      </c>
      <c r="O690" s="38"/>
    </row>
    <row r="691" spans="1:15" ht="13.5" thickBot="1">
      <c r="A691" s="3">
        <v>43706</v>
      </c>
      <c r="B691" s="7">
        <v>9</v>
      </c>
      <c r="C691" s="8">
        <v>47066.1171875</v>
      </c>
      <c r="D691" s="8">
        <v>539</v>
      </c>
      <c r="E691" s="8">
        <v>536.79999999999995</v>
      </c>
      <c r="F691" s="8">
        <v>607.32641662246704</v>
      </c>
      <c r="G691" s="8">
        <v>607.32641662246601</v>
      </c>
      <c r="H691" s="8">
        <v>0</v>
      </c>
      <c r="I691" s="9">
        <v>3.5256148927999997E-2</v>
      </c>
      <c r="J691" s="9">
        <v>3.5256148927999997E-2</v>
      </c>
      <c r="K691" s="9">
        <v>3.6391339846000001E-2</v>
      </c>
      <c r="L691" s="9">
        <v>3.6391339846000001E-2</v>
      </c>
      <c r="M691" s="16">
        <f t="shared" si="20"/>
        <v>1</v>
      </c>
      <c r="N691" s="16">
        <f t="shared" si="21"/>
        <v>1</v>
      </c>
      <c r="O691" s="38"/>
    </row>
    <row r="692" spans="1:15" ht="13.5" thickBot="1">
      <c r="A692" s="3">
        <v>43706</v>
      </c>
      <c r="B692" s="7">
        <v>10</v>
      </c>
      <c r="C692" s="8">
        <v>50347.36328125</v>
      </c>
      <c r="D692" s="8">
        <v>1376.5</v>
      </c>
      <c r="E692" s="8">
        <v>1370.5</v>
      </c>
      <c r="F692" s="8">
        <v>1366.7631337719499</v>
      </c>
      <c r="G692" s="8">
        <v>1366.7631337719499</v>
      </c>
      <c r="H692" s="8">
        <v>0</v>
      </c>
      <c r="I692" s="9">
        <v>5.0241827799999998E-3</v>
      </c>
      <c r="J692" s="9">
        <v>5.0241827799999998E-3</v>
      </c>
      <c r="K692" s="9">
        <v>1.9282075479999999E-3</v>
      </c>
      <c r="L692" s="9">
        <v>1.9282075479999999E-3</v>
      </c>
      <c r="M692" s="16">
        <f t="shared" si="20"/>
        <v>1</v>
      </c>
      <c r="N692" s="16">
        <f t="shared" si="21"/>
        <v>0</v>
      </c>
      <c r="O692" s="38"/>
    </row>
    <row r="693" spans="1:15" ht="13.5" thickBot="1">
      <c r="A693" s="3">
        <v>43706</v>
      </c>
      <c r="B693" s="7">
        <v>11</v>
      </c>
      <c r="C693" s="8">
        <v>54541.20703125</v>
      </c>
      <c r="D693" s="8">
        <v>1617</v>
      </c>
      <c r="E693" s="8">
        <v>1609.6</v>
      </c>
      <c r="F693" s="8">
        <v>1600.16486852752</v>
      </c>
      <c r="G693" s="8">
        <v>1600.16486852752</v>
      </c>
      <c r="H693" s="8">
        <v>0</v>
      </c>
      <c r="I693" s="9">
        <v>8.6868583440000008E-3</v>
      </c>
      <c r="J693" s="9">
        <v>8.6868583440000008E-3</v>
      </c>
      <c r="K693" s="9">
        <v>4.8684888910000002E-3</v>
      </c>
      <c r="L693" s="9">
        <v>4.8684888910000002E-3</v>
      </c>
      <c r="M693" s="16">
        <f t="shared" si="20"/>
        <v>1</v>
      </c>
      <c r="N693" s="16">
        <f t="shared" si="21"/>
        <v>0</v>
      </c>
      <c r="O693" s="38"/>
    </row>
    <row r="694" spans="1:15" ht="13.5" thickBot="1">
      <c r="A694" s="3">
        <v>43706</v>
      </c>
      <c r="B694" s="7">
        <v>12</v>
      </c>
      <c r="C694" s="8">
        <v>58678.265625</v>
      </c>
      <c r="D694" s="8">
        <v>1670.6</v>
      </c>
      <c r="E694" s="8">
        <v>1662.3</v>
      </c>
      <c r="F694" s="8">
        <v>1641.5993660556601</v>
      </c>
      <c r="G694" s="8">
        <v>1641.5993660556601</v>
      </c>
      <c r="H694" s="8">
        <v>0</v>
      </c>
      <c r="I694" s="9">
        <v>1.4964207401000001E-2</v>
      </c>
      <c r="J694" s="9">
        <v>1.4964207401000001E-2</v>
      </c>
      <c r="K694" s="9">
        <v>1.0681441663E-2</v>
      </c>
      <c r="L694" s="9">
        <v>1.0681441663E-2</v>
      </c>
      <c r="M694" s="16">
        <f t="shared" si="20"/>
        <v>1</v>
      </c>
      <c r="N694" s="16">
        <f t="shared" si="21"/>
        <v>0</v>
      </c>
      <c r="O694" s="38"/>
    </row>
    <row r="695" spans="1:15" ht="13.5" thickBot="1">
      <c r="A695" s="3">
        <v>43706</v>
      </c>
      <c r="B695" s="7">
        <v>13</v>
      </c>
      <c r="C695" s="8">
        <v>62522.0625</v>
      </c>
      <c r="D695" s="8">
        <v>1663.6</v>
      </c>
      <c r="E695" s="8">
        <v>1655.2</v>
      </c>
      <c r="F695" s="8">
        <v>1671.30611149629</v>
      </c>
      <c r="G695" s="8">
        <v>1671.30611149629</v>
      </c>
      <c r="H695" s="8">
        <v>0</v>
      </c>
      <c r="I695" s="9">
        <v>3.9763217209999998E-3</v>
      </c>
      <c r="J695" s="9">
        <v>3.9763217209999998E-3</v>
      </c>
      <c r="K695" s="9">
        <v>8.3106870459999996E-3</v>
      </c>
      <c r="L695" s="9">
        <v>8.3106870459999996E-3</v>
      </c>
      <c r="M695" s="16">
        <f t="shared" si="20"/>
        <v>1</v>
      </c>
      <c r="N695" s="16">
        <f t="shared" si="21"/>
        <v>1</v>
      </c>
      <c r="O695" s="38"/>
    </row>
    <row r="696" spans="1:15" ht="13.5" thickBot="1">
      <c r="A696" s="3">
        <v>43706</v>
      </c>
      <c r="B696" s="7">
        <v>14</v>
      </c>
      <c r="C696" s="8">
        <v>65926.2265625</v>
      </c>
      <c r="D696" s="8">
        <v>1643.1</v>
      </c>
      <c r="E696" s="8">
        <v>1635.5</v>
      </c>
      <c r="F696" s="8">
        <v>1666.7567383798</v>
      </c>
      <c r="G696" s="8">
        <v>1666.7567383798</v>
      </c>
      <c r="H696" s="8">
        <v>0</v>
      </c>
      <c r="I696" s="9">
        <v>1.2206779349E-2</v>
      </c>
      <c r="J696" s="9">
        <v>1.2206779349E-2</v>
      </c>
      <c r="K696" s="9">
        <v>1.6128347976999999E-2</v>
      </c>
      <c r="L696" s="9">
        <v>1.6128347976999999E-2</v>
      </c>
      <c r="M696" s="16">
        <f t="shared" si="20"/>
        <v>1</v>
      </c>
      <c r="N696" s="16">
        <f t="shared" si="21"/>
        <v>1</v>
      </c>
      <c r="O696" s="38"/>
    </row>
    <row r="697" spans="1:15" ht="13.5" thickBot="1">
      <c r="A697" s="3">
        <v>43706</v>
      </c>
      <c r="B697" s="7">
        <v>15</v>
      </c>
      <c r="C697" s="8">
        <v>68632.21875</v>
      </c>
      <c r="D697" s="8">
        <v>1633</v>
      </c>
      <c r="E697" s="8">
        <v>1625.7</v>
      </c>
      <c r="F697" s="8">
        <v>1640.8219880061699</v>
      </c>
      <c r="G697" s="8">
        <v>1640.8219880061699</v>
      </c>
      <c r="H697" s="8">
        <v>0</v>
      </c>
      <c r="I697" s="9">
        <v>4.0361135219999997E-3</v>
      </c>
      <c r="J697" s="9">
        <v>4.0361135219999997E-3</v>
      </c>
      <c r="K697" s="9">
        <v>7.8028833880000002E-3</v>
      </c>
      <c r="L697" s="9">
        <v>7.8028833880000002E-3</v>
      </c>
      <c r="M697" s="16">
        <f t="shared" si="20"/>
        <v>1</v>
      </c>
      <c r="N697" s="16">
        <f t="shared" si="21"/>
        <v>1</v>
      </c>
      <c r="O697" s="38"/>
    </row>
    <row r="698" spans="1:15" ht="13.5" thickBot="1">
      <c r="A698" s="3">
        <v>43706</v>
      </c>
      <c r="B698" s="7">
        <v>16</v>
      </c>
      <c r="C698" s="8">
        <v>70322.9609375</v>
      </c>
      <c r="D698" s="8">
        <v>1608.7</v>
      </c>
      <c r="E698" s="8">
        <v>1601.5</v>
      </c>
      <c r="F698" s="8">
        <v>1597.5291648462101</v>
      </c>
      <c r="G698" s="8">
        <v>1597.5291648462101</v>
      </c>
      <c r="H698" s="8">
        <v>0</v>
      </c>
      <c r="I698" s="9">
        <v>5.7641048260000001E-3</v>
      </c>
      <c r="J698" s="9">
        <v>5.7641048260000001E-3</v>
      </c>
      <c r="K698" s="9">
        <v>2.0489345470000001E-3</v>
      </c>
      <c r="L698" s="9">
        <v>2.0489345470000001E-3</v>
      </c>
      <c r="M698" s="16">
        <f t="shared" si="20"/>
        <v>1</v>
      </c>
      <c r="N698" s="16">
        <f t="shared" si="21"/>
        <v>0</v>
      </c>
      <c r="O698" s="38"/>
    </row>
    <row r="699" spans="1:15" ht="13.5" thickBot="1">
      <c r="A699" s="3">
        <v>43706</v>
      </c>
      <c r="B699" s="7">
        <v>17</v>
      </c>
      <c r="C699" s="8">
        <v>70987.28125</v>
      </c>
      <c r="D699" s="8">
        <v>1521.9</v>
      </c>
      <c r="E699" s="8">
        <v>1515.4</v>
      </c>
      <c r="F699" s="8">
        <v>1576.22871796409</v>
      </c>
      <c r="G699" s="8">
        <v>1576.22871796409</v>
      </c>
      <c r="H699" s="8">
        <v>0</v>
      </c>
      <c r="I699" s="9">
        <v>2.8033394202E-2</v>
      </c>
      <c r="J699" s="9">
        <v>2.8033394202E-2</v>
      </c>
      <c r="K699" s="9">
        <v>3.1387367370000002E-2</v>
      </c>
      <c r="L699" s="9">
        <v>3.1387367370000002E-2</v>
      </c>
      <c r="M699" s="16">
        <f t="shared" si="20"/>
        <v>1</v>
      </c>
      <c r="N699" s="16">
        <f t="shared" si="21"/>
        <v>1</v>
      </c>
      <c r="O699" s="38"/>
    </row>
    <row r="700" spans="1:15" ht="13.5" thickBot="1">
      <c r="A700" s="3">
        <v>43706</v>
      </c>
      <c r="B700" s="7">
        <v>18</v>
      </c>
      <c r="C700" s="8">
        <v>70469.203125</v>
      </c>
      <c r="D700" s="8">
        <v>1438.9</v>
      </c>
      <c r="E700" s="8">
        <v>1433.1</v>
      </c>
      <c r="F700" s="8">
        <v>1473.7038986963701</v>
      </c>
      <c r="G700" s="8">
        <v>1473.7038986963701</v>
      </c>
      <c r="H700" s="8">
        <v>0</v>
      </c>
      <c r="I700" s="9">
        <v>1.7958668056999999E-2</v>
      </c>
      <c r="J700" s="9">
        <v>1.7958668056999999E-2</v>
      </c>
      <c r="K700" s="9">
        <v>2.0951444114999999E-2</v>
      </c>
      <c r="L700" s="9">
        <v>2.0951444114999999E-2</v>
      </c>
      <c r="M700" s="16">
        <f t="shared" si="20"/>
        <v>1</v>
      </c>
      <c r="N700" s="16">
        <f t="shared" si="21"/>
        <v>1</v>
      </c>
      <c r="O700" s="38"/>
    </row>
    <row r="701" spans="1:15" ht="13.5" thickBot="1">
      <c r="A701" s="3">
        <v>43706</v>
      </c>
      <c r="B701" s="7">
        <v>19</v>
      </c>
      <c r="C701" s="8">
        <v>68827.484375</v>
      </c>
      <c r="D701" s="8">
        <v>1062.0999999999999</v>
      </c>
      <c r="E701" s="8">
        <v>1057.3</v>
      </c>
      <c r="F701" s="8">
        <v>1090.2211741768001</v>
      </c>
      <c r="G701" s="8">
        <v>1090.2211741768001</v>
      </c>
      <c r="H701" s="8">
        <v>0</v>
      </c>
      <c r="I701" s="9">
        <v>1.4510409791E-2</v>
      </c>
      <c r="J701" s="9">
        <v>1.4510409791E-2</v>
      </c>
      <c r="K701" s="9">
        <v>1.6987189977000001E-2</v>
      </c>
      <c r="L701" s="9">
        <v>1.6987189977000001E-2</v>
      </c>
      <c r="M701" s="16">
        <f t="shared" si="20"/>
        <v>1</v>
      </c>
      <c r="N701" s="16">
        <f t="shared" si="21"/>
        <v>1</v>
      </c>
      <c r="O701" s="38"/>
    </row>
    <row r="702" spans="1:15" ht="13.5" thickBot="1">
      <c r="A702" s="3">
        <v>43706</v>
      </c>
      <c r="B702" s="7">
        <v>20</v>
      </c>
      <c r="C702" s="8">
        <v>66017.546875</v>
      </c>
      <c r="D702" s="8">
        <v>236.3</v>
      </c>
      <c r="E702" s="8">
        <v>231.3</v>
      </c>
      <c r="F702" s="8">
        <v>281.66064605155299</v>
      </c>
      <c r="G702" s="8">
        <v>281.66064605155299</v>
      </c>
      <c r="H702" s="8">
        <v>0</v>
      </c>
      <c r="I702" s="9">
        <v>2.3405906115E-2</v>
      </c>
      <c r="J702" s="9">
        <v>2.3405906115E-2</v>
      </c>
      <c r="K702" s="9">
        <v>2.5985885475000001E-2</v>
      </c>
      <c r="L702" s="9">
        <v>2.5985885475000001E-2</v>
      </c>
      <c r="M702" s="16">
        <f t="shared" si="20"/>
        <v>1</v>
      </c>
      <c r="N702" s="16">
        <f t="shared" si="21"/>
        <v>1</v>
      </c>
      <c r="O702" s="38"/>
    </row>
    <row r="703" spans="1:15" ht="13.5" thickBot="1">
      <c r="A703" s="3">
        <v>43706</v>
      </c>
      <c r="B703" s="7">
        <v>21</v>
      </c>
      <c r="C703" s="8">
        <v>64261.9765625</v>
      </c>
      <c r="D703" s="8">
        <v>6.9</v>
      </c>
      <c r="E703" s="8">
        <v>6.1</v>
      </c>
      <c r="F703" s="8">
        <v>1.09922257495</v>
      </c>
      <c r="G703" s="8">
        <v>1.2473425155889999</v>
      </c>
      <c r="H703" s="8">
        <v>0.148119940639</v>
      </c>
      <c r="I703" s="9">
        <v>2.9167479270000001E-3</v>
      </c>
      <c r="J703" s="9">
        <v>2.9931772050000001E-3</v>
      </c>
      <c r="K703" s="9">
        <v>2.5039512299999999E-3</v>
      </c>
      <c r="L703" s="9">
        <v>2.5803805079999999E-3</v>
      </c>
      <c r="M703" s="16">
        <f t="shared" si="20"/>
        <v>0</v>
      </c>
      <c r="N703" s="16">
        <f t="shared" si="21"/>
        <v>0</v>
      </c>
      <c r="O703" s="38"/>
    </row>
    <row r="704" spans="1:15" ht="13.5" thickBot="1">
      <c r="A704" s="3">
        <v>43706</v>
      </c>
      <c r="B704" s="7">
        <v>22</v>
      </c>
      <c r="C704" s="8">
        <v>61301.484375</v>
      </c>
      <c r="D704" s="8">
        <v>0</v>
      </c>
      <c r="E704" s="8">
        <v>0</v>
      </c>
      <c r="F704" s="8">
        <v>0.189999997615</v>
      </c>
      <c r="G704" s="8">
        <v>0.189999997615</v>
      </c>
      <c r="H704" s="8">
        <v>0</v>
      </c>
      <c r="I704" s="9">
        <v>9.8039214456044395E-5</v>
      </c>
      <c r="J704" s="9">
        <v>9.8039214456044395E-5</v>
      </c>
      <c r="K704" s="9">
        <v>9.8039214456044395E-5</v>
      </c>
      <c r="L704" s="9">
        <v>9.8039214456044395E-5</v>
      </c>
      <c r="M704" s="16">
        <f t="shared" si="20"/>
        <v>0</v>
      </c>
      <c r="N704" s="16">
        <f t="shared" si="21"/>
        <v>1</v>
      </c>
      <c r="O704" s="38"/>
    </row>
    <row r="705" spans="1:15" ht="13.5" thickBot="1">
      <c r="A705" s="3">
        <v>43706</v>
      </c>
      <c r="B705" s="7">
        <v>23</v>
      </c>
      <c r="C705" s="8">
        <v>57011.83984375</v>
      </c>
      <c r="D705" s="8">
        <v>0</v>
      </c>
      <c r="E705" s="8">
        <v>0</v>
      </c>
      <c r="F705" s="8">
        <v>0.13025555392099999</v>
      </c>
      <c r="G705" s="8">
        <v>0.13025555392099999</v>
      </c>
      <c r="H705" s="8">
        <v>0</v>
      </c>
      <c r="I705" s="9">
        <v>6.7211328132643999E-5</v>
      </c>
      <c r="J705" s="9">
        <v>6.7211328132643999E-5</v>
      </c>
      <c r="K705" s="9">
        <v>6.7211328132643999E-5</v>
      </c>
      <c r="L705" s="9">
        <v>6.7211328132643999E-5</v>
      </c>
      <c r="M705" s="16">
        <f t="shared" si="20"/>
        <v>0</v>
      </c>
      <c r="N705" s="16">
        <f t="shared" si="21"/>
        <v>1</v>
      </c>
      <c r="O705" s="38"/>
    </row>
    <row r="706" spans="1:15" ht="13.5" thickBot="1">
      <c r="A706" s="3">
        <v>43706</v>
      </c>
      <c r="B706" s="7">
        <v>24</v>
      </c>
      <c r="C706" s="8">
        <v>52840.0625</v>
      </c>
      <c r="D706" s="8">
        <v>0</v>
      </c>
      <c r="E706" s="8">
        <v>0</v>
      </c>
      <c r="F706" s="8">
        <v>0</v>
      </c>
      <c r="G706" s="8">
        <v>0</v>
      </c>
      <c r="H706" s="8">
        <v>0</v>
      </c>
      <c r="I706" s="9">
        <v>0</v>
      </c>
      <c r="J706" s="9">
        <v>0</v>
      </c>
      <c r="K706" s="9">
        <v>0</v>
      </c>
      <c r="L706" s="9">
        <v>0</v>
      </c>
      <c r="M706" s="16">
        <f t="shared" si="20"/>
        <v>0</v>
      </c>
      <c r="N706" s="16">
        <f t="shared" si="21"/>
        <v>0</v>
      </c>
      <c r="O706" s="38"/>
    </row>
    <row r="707" spans="1:15" ht="13.5" thickBot="1">
      <c r="A707" s="3">
        <v>43707</v>
      </c>
      <c r="B707" s="7">
        <v>1</v>
      </c>
      <c r="C707" s="8">
        <v>49267.4140625</v>
      </c>
      <c r="D707" s="8">
        <v>0</v>
      </c>
      <c r="E707" s="8">
        <v>0</v>
      </c>
      <c r="F707" s="8">
        <v>0</v>
      </c>
      <c r="G707" s="8">
        <v>0</v>
      </c>
      <c r="H707" s="8">
        <v>0</v>
      </c>
      <c r="I707" s="9">
        <v>0</v>
      </c>
      <c r="J707" s="9">
        <v>0</v>
      </c>
      <c r="K707" s="9">
        <v>0</v>
      </c>
      <c r="L707" s="9">
        <v>0</v>
      </c>
      <c r="M707" s="16">
        <f t="shared" si="20"/>
        <v>0</v>
      </c>
      <c r="N707" s="16">
        <f t="shared" si="21"/>
        <v>0</v>
      </c>
      <c r="O707" s="38"/>
    </row>
    <row r="708" spans="1:15" ht="13.5" thickBot="1">
      <c r="A708" s="3">
        <v>43707</v>
      </c>
      <c r="B708" s="7">
        <v>2</v>
      </c>
      <c r="C708" s="8">
        <v>46588.3984375</v>
      </c>
      <c r="D708" s="8">
        <v>0</v>
      </c>
      <c r="E708" s="8">
        <v>0</v>
      </c>
      <c r="F708" s="8">
        <v>0</v>
      </c>
      <c r="G708" s="8">
        <v>0</v>
      </c>
      <c r="H708" s="8">
        <v>0</v>
      </c>
      <c r="I708" s="9">
        <v>0</v>
      </c>
      <c r="J708" s="9">
        <v>0</v>
      </c>
      <c r="K708" s="9">
        <v>0</v>
      </c>
      <c r="L708" s="9">
        <v>0</v>
      </c>
      <c r="M708" s="16">
        <f t="shared" si="20"/>
        <v>0</v>
      </c>
      <c r="N708" s="16">
        <f t="shared" si="21"/>
        <v>0</v>
      </c>
      <c r="O708" s="38"/>
    </row>
    <row r="709" spans="1:15" ht="13.5" thickBot="1">
      <c r="A709" s="3">
        <v>43707</v>
      </c>
      <c r="B709" s="7">
        <v>3</v>
      </c>
      <c r="C709" s="8">
        <v>44611.6328125</v>
      </c>
      <c r="D709" s="8">
        <v>0</v>
      </c>
      <c r="E709" s="8">
        <v>0</v>
      </c>
      <c r="F709" s="8">
        <v>0</v>
      </c>
      <c r="G709" s="8">
        <v>0</v>
      </c>
      <c r="H709" s="8">
        <v>0</v>
      </c>
      <c r="I709" s="9">
        <v>0</v>
      </c>
      <c r="J709" s="9">
        <v>0</v>
      </c>
      <c r="K709" s="9">
        <v>0</v>
      </c>
      <c r="L709" s="9">
        <v>0</v>
      </c>
      <c r="M709" s="16">
        <f t="shared" si="20"/>
        <v>0</v>
      </c>
      <c r="N709" s="16">
        <f t="shared" si="21"/>
        <v>0</v>
      </c>
      <c r="O709" s="38"/>
    </row>
    <row r="710" spans="1:15" ht="13.5" thickBot="1">
      <c r="A710" s="3">
        <v>43707</v>
      </c>
      <c r="B710" s="7">
        <v>4</v>
      </c>
      <c r="C710" s="8">
        <v>43321.8046875</v>
      </c>
      <c r="D710" s="8">
        <v>0</v>
      </c>
      <c r="E710" s="8">
        <v>0</v>
      </c>
      <c r="F710" s="8">
        <v>0</v>
      </c>
      <c r="G710" s="8">
        <v>0</v>
      </c>
      <c r="H710" s="8">
        <v>0</v>
      </c>
      <c r="I710" s="9">
        <v>0</v>
      </c>
      <c r="J710" s="9">
        <v>0</v>
      </c>
      <c r="K710" s="9">
        <v>0</v>
      </c>
      <c r="L710" s="9">
        <v>0</v>
      </c>
      <c r="M710" s="16">
        <f t="shared" si="20"/>
        <v>0</v>
      </c>
      <c r="N710" s="16">
        <f t="shared" si="21"/>
        <v>0</v>
      </c>
      <c r="O710" s="38"/>
    </row>
    <row r="711" spans="1:15" ht="13.5" thickBot="1">
      <c r="A711" s="3">
        <v>43707</v>
      </c>
      <c r="B711" s="7">
        <v>5</v>
      </c>
      <c r="C711" s="8">
        <v>42972.30078125</v>
      </c>
      <c r="D711" s="8">
        <v>0</v>
      </c>
      <c r="E711" s="8">
        <v>0</v>
      </c>
      <c r="F711" s="8">
        <v>0</v>
      </c>
      <c r="G711" s="8">
        <v>0</v>
      </c>
      <c r="H711" s="8">
        <v>0</v>
      </c>
      <c r="I711" s="9">
        <v>0</v>
      </c>
      <c r="J711" s="9">
        <v>0</v>
      </c>
      <c r="K711" s="9">
        <v>0</v>
      </c>
      <c r="L711" s="9">
        <v>0</v>
      </c>
      <c r="M711" s="16">
        <f t="shared" si="20"/>
        <v>0</v>
      </c>
      <c r="N711" s="16">
        <f t="shared" si="21"/>
        <v>0</v>
      </c>
      <c r="O711" s="38"/>
    </row>
    <row r="712" spans="1:15" ht="13.5" thickBot="1">
      <c r="A712" s="3">
        <v>43707</v>
      </c>
      <c r="B712" s="7">
        <v>6</v>
      </c>
      <c r="C712" s="8">
        <v>44123.15234375</v>
      </c>
      <c r="D712" s="8">
        <v>0</v>
      </c>
      <c r="E712" s="8">
        <v>0</v>
      </c>
      <c r="F712" s="8">
        <v>0</v>
      </c>
      <c r="G712" s="8">
        <v>0</v>
      </c>
      <c r="H712" s="8">
        <v>0</v>
      </c>
      <c r="I712" s="9">
        <v>0</v>
      </c>
      <c r="J712" s="9">
        <v>0</v>
      </c>
      <c r="K712" s="9">
        <v>0</v>
      </c>
      <c r="L712" s="9">
        <v>0</v>
      </c>
      <c r="M712" s="16">
        <f t="shared" si="20"/>
        <v>0</v>
      </c>
      <c r="N712" s="16">
        <f t="shared" si="21"/>
        <v>0</v>
      </c>
      <c r="O712" s="38"/>
    </row>
    <row r="713" spans="1:15" ht="13.5" thickBot="1">
      <c r="A713" s="3">
        <v>43707</v>
      </c>
      <c r="B713" s="7">
        <v>7</v>
      </c>
      <c r="C713" s="8">
        <v>46350.3828125</v>
      </c>
      <c r="D713" s="8">
        <v>0</v>
      </c>
      <c r="E713" s="8">
        <v>0</v>
      </c>
      <c r="F713" s="8">
        <v>0</v>
      </c>
      <c r="G713" s="8">
        <v>0</v>
      </c>
      <c r="H713" s="8">
        <v>0</v>
      </c>
      <c r="I713" s="9">
        <v>0</v>
      </c>
      <c r="J713" s="9">
        <v>0</v>
      </c>
      <c r="K713" s="9">
        <v>0</v>
      </c>
      <c r="L713" s="9">
        <v>0</v>
      </c>
      <c r="M713" s="16">
        <f t="shared" si="20"/>
        <v>0</v>
      </c>
      <c r="N713" s="16">
        <f t="shared" si="21"/>
        <v>0</v>
      </c>
      <c r="O713" s="38"/>
    </row>
    <row r="714" spans="1:15" ht="13.5" thickBot="1">
      <c r="A714" s="3">
        <v>43707</v>
      </c>
      <c r="B714" s="7">
        <v>8</v>
      </c>
      <c r="C714" s="8">
        <v>46762.5390625</v>
      </c>
      <c r="D714" s="8">
        <v>30.7</v>
      </c>
      <c r="E714" s="8">
        <v>24.5</v>
      </c>
      <c r="F714" s="8">
        <v>20.057889970421002</v>
      </c>
      <c r="G714" s="8">
        <v>20.057889970421002</v>
      </c>
      <c r="H714" s="8">
        <v>0</v>
      </c>
      <c r="I714" s="9">
        <v>5.491284844E-3</v>
      </c>
      <c r="J714" s="9">
        <v>5.491284844E-3</v>
      </c>
      <c r="K714" s="9">
        <v>2.292110438E-3</v>
      </c>
      <c r="L714" s="9">
        <v>2.292110438E-3</v>
      </c>
      <c r="M714" s="16">
        <f t="shared" si="20"/>
        <v>1</v>
      </c>
      <c r="N714" s="16">
        <f t="shared" si="21"/>
        <v>0</v>
      </c>
      <c r="O714" s="38"/>
    </row>
    <row r="715" spans="1:15" ht="13.5" thickBot="1">
      <c r="A715" s="3">
        <v>43707</v>
      </c>
      <c r="B715" s="7">
        <v>9</v>
      </c>
      <c r="C715" s="8">
        <v>48303.09375</v>
      </c>
      <c r="D715" s="8">
        <v>461.1</v>
      </c>
      <c r="E715" s="8">
        <v>459.2</v>
      </c>
      <c r="F715" s="8">
        <v>508.56683508902802</v>
      </c>
      <c r="G715" s="8">
        <v>508.56683508902802</v>
      </c>
      <c r="H715" s="8">
        <v>0</v>
      </c>
      <c r="I715" s="9">
        <v>2.4492690963999999E-2</v>
      </c>
      <c r="J715" s="9">
        <v>2.4492690963999999E-2</v>
      </c>
      <c r="K715" s="9">
        <v>2.5473083120999999E-2</v>
      </c>
      <c r="L715" s="9">
        <v>2.5473083120999999E-2</v>
      </c>
      <c r="M715" s="16">
        <f t="shared" si="20"/>
        <v>1</v>
      </c>
      <c r="N715" s="16">
        <f t="shared" si="21"/>
        <v>1</v>
      </c>
      <c r="O715" s="38"/>
    </row>
    <row r="716" spans="1:15" ht="13.5" thickBot="1">
      <c r="A716" s="3">
        <v>43707</v>
      </c>
      <c r="B716" s="7">
        <v>10</v>
      </c>
      <c r="C716" s="8">
        <v>51412.53515625</v>
      </c>
      <c r="D716" s="8">
        <v>1257.8</v>
      </c>
      <c r="E716" s="8">
        <v>1251</v>
      </c>
      <c r="F716" s="8">
        <v>1355.0487413144101</v>
      </c>
      <c r="G716" s="8">
        <v>1355.0487413144101</v>
      </c>
      <c r="H716" s="8">
        <v>0</v>
      </c>
      <c r="I716" s="9">
        <v>5.0179949077999997E-2</v>
      </c>
      <c r="J716" s="9">
        <v>5.0179949077999997E-2</v>
      </c>
      <c r="K716" s="9">
        <v>5.3688721007999998E-2</v>
      </c>
      <c r="L716" s="9">
        <v>5.3688721007999998E-2</v>
      </c>
      <c r="M716" s="16">
        <f t="shared" ref="M716:M754" si="22">IF(F716&gt;5,1,0)</f>
        <v>1</v>
      </c>
      <c r="N716" s="16">
        <f t="shared" ref="N716:N754" si="23">IF(G716&gt;E716,1,0)</f>
        <v>1</v>
      </c>
      <c r="O716" s="38"/>
    </row>
    <row r="717" spans="1:15" ht="13.5" thickBot="1">
      <c r="A717" s="3">
        <v>43707</v>
      </c>
      <c r="B717" s="7">
        <v>11</v>
      </c>
      <c r="C717" s="8">
        <v>55153.328125</v>
      </c>
      <c r="D717" s="8">
        <v>1505</v>
      </c>
      <c r="E717" s="8">
        <v>1497.1</v>
      </c>
      <c r="F717" s="8">
        <v>1570.8847524791299</v>
      </c>
      <c r="G717" s="8">
        <v>1570.8847524791299</v>
      </c>
      <c r="H717" s="8">
        <v>0</v>
      </c>
      <c r="I717" s="9">
        <v>3.3996260309E-2</v>
      </c>
      <c r="J717" s="9">
        <v>3.3996260309E-2</v>
      </c>
      <c r="K717" s="9">
        <v>3.8072627698000003E-2</v>
      </c>
      <c r="L717" s="9">
        <v>3.8072627698000003E-2</v>
      </c>
      <c r="M717" s="16">
        <f t="shared" si="22"/>
        <v>1</v>
      </c>
      <c r="N717" s="16">
        <f t="shared" si="23"/>
        <v>1</v>
      </c>
      <c r="O717" s="38"/>
    </row>
    <row r="718" spans="1:15" ht="13.5" thickBot="1">
      <c r="A718" s="3">
        <v>43707</v>
      </c>
      <c r="B718" s="7">
        <v>12</v>
      </c>
      <c r="C718" s="8">
        <v>58861.71484375</v>
      </c>
      <c r="D718" s="8">
        <v>1598.1</v>
      </c>
      <c r="E718" s="8">
        <v>1590.4</v>
      </c>
      <c r="F718" s="8">
        <v>1606.49309961372</v>
      </c>
      <c r="G718" s="8">
        <v>1606.49309961372</v>
      </c>
      <c r="H718" s="8">
        <v>0</v>
      </c>
      <c r="I718" s="9">
        <v>4.3308047540000002E-3</v>
      </c>
      <c r="J718" s="9">
        <v>4.3308047540000002E-3</v>
      </c>
      <c r="K718" s="9">
        <v>8.3039729679999993E-3</v>
      </c>
      <c r="L718" s="9">
        <v>8.3039729679999993E-3</v>
      </c>
      <c r="M718" s="16">
        <f t="shared" si="22"/>
        <v>1</v>
      </c>
      <c r="N718" s="16">
        <f t="shared" si="23"/>
        <v>1</v>
      </c>
      <c r="O718" s="38"/>
    </row>
    <row r="719" spans="1:15" ht="13.5" thickBot="1">
      <c r="A719" s="3">
        <v>43707</v>
      </c>
      <c r="B719" s="7">
        <v>13</v>
      </c>
      <c r="C719" s="8">
        <v>62071.32421875</v>
      </c>
      <c r="D719" s="8">
        <v>1630.2</v>
      </c>
      <c r="E719" s="8">
        <v>1622.1</v>
      </c>
      <c r="F719" s="8">
        <v>1551.9039192432799</v>
      </c>
      <c r="G719" s="8">
        <v>1551.9039192432799</v>
      </c>
      <c r="H719" s="8">
        <v>0</v>
      </c>
      <c r="I719" s="9">
        <v>4.0400454465999998E-2</v>
      </c>
      <c r="J719" s="9">
        <v>4.0400454465999998E-2</v>
      </c>
      <c r="K719" s="9">
        <v>3.6220887903000001E-2</v>
      </c>
      <c r="L719" s="9">
        <v>3.6220887903000001E-2</v>
      </c>
      <c r="M719" s="16">
        <f t="shared" si="22"/>
        <v>1</v>
      </c>
      <c r="N719" s="16">
        <f t="shared" si="23"/>
        <v>0</v>
      </c>
      <c r="O719" s="38"/>
    </row>
    <row r="720" spans="1:15" ht="13.5" thickBot="1">
      <c r="A720" s="3">
        <v>43707</v>
      </c>
      <c r="B720" s="7">
        <v>14</v>
      </c>
      <c r="C720" s="8">
        <v>64771.609375</v>
      </c>
      <c r="D720" s="8">
        <v>1588.6</v>
      </c>
      <c r="E720" s="8">
        <v>1580.9</v>
      </c>
      <c r="F720" s="8">
        <v>1548.5053077120201</v>
      </c>
      <c r="G720" s="8">
        <v>1548.5053077120201</v>
      </c>
      <c r="H720" s="8">
        <v>0</v>
      </c>
      <c r="I720" s="9">
        <v>2.0688695710999998E-2</v>
      </c>
      <c r="J720" s="9">
        <v>2.0688695710999998E-2</v>
      </c>
      <c r="K720" s="9">
        <v>1.6715527495999999E-2</v>
      </c>
      <c r="L720" s="9">
        <v>1.6715527495999999E-2</v>
      </c>
      <c r="M720" s="16">
        <f t="shared" si="22"/>
        <v>1</v>
      </c>
      <c r="N720" s="16">
        <f t="shared" si="23"/>
        <v>0</v>
      </c>
      <c r="O720" s="38"/>
    </row>
    <row r="721" spans="1:15" ht="13.5" thickBot="1">
      <c r="A721" s="3">
        <v>43707</v>
      </c>
      <c r="B721" s="7">
        <v>15</v>
      </c>
      <c r="C721" s="8">
        <v>64657.58984375</v>
      </c>
      <c r="D721" s="8">
        <v>1556.4</v>
      </c>
      <c r="E721" s="8">
        <v>1548.9</v>
      </c>
      <c r="F721" s="8">
        <v>1422.75757668951</v>
      </c>
      <c r="G721" s="8">
        <v>1422.75757668951</v>
      </c>
      <c r="H721" s="8">
        <v>0</v>
      </c>
      <c r="I721" s="9">
        <v>6.8958938755999996E-2</v>
      </c>
      <c r="J721" s="9">
        <v>6.8958938755999996E-2</v>
      </c>
      <c r="K721" s="9">
        <v>6.5088969716000006E-2</v>
      </c>
      <c r="L721" s="9">
        <v>6.5088969716000006E-2</v>
      </c>
      <c r="M721" s="16">
        <f t="shared" si="22"/>
        <v>1</v>
      </c>
      <c r="N721" s="16">
        <f t="shared" si="23"/>
        <v>0</v>
      </c>
      <c r="O721" s="38"/>
    </row>
    <row r="722" spans="1:15" ht="13.5" thickBot="1">
      <c r="A722" s="3">
        <v>43707</v>
      </c>
      <c r="B722" s="7">
        <v>16</v>
      </c>
      <c r="C722" s="8">
        <v>63765.4609375</v>
      </c>
      <c r="D722" s="8">
        <v>1460</v>
      </c>
      <c r="E722" s="8">
        <v>1452.7</v>
      </c>
      <c r="F722" s="8">
        <v>1442.4379415422</v>
      </c>
      <c r="G722" s="8">
        <v>1442.4379415422</v>
      </c>
      <c r="H722" s="8">
        <v>0</v>
      </c>
      <c r="I722" s="9">
        <v>9.0619496680000005E-3</v>
      </c>
      <c r="J722" s="9">
        <v>9.0619496680000005E-3</v>
      </c>
      <c r="K722" s="9">
        <v>5.2951798019999999E-3</v>
      </c>
      <c r="L722" s="9">
        <v>5.2951798019999999E-3</v>
      </c>
      <c r="M722" s="16">
        <f t="shared" si="22"/>
        <v>1</v>
      </c>
      <c r="N722" s="16">
        <f t="shared" si="23"/>
        <v>0</v>
      </c>
      <c r="O722" s="38"/>
    </row>
    <row r="723" spans="1:15" ht="13.5" thickBot="1">
      <c r="A723" s="3">
        <v>43707</v>
      </c>
      <c r="B723" s="7">
        <v>17</v>
      </c>
      <c r="C723" s="8">
        <v>62737.30859375</v>
      </c>
      <c r="D723" s="8">
        <v>1285.2</v>
      </c>
      <c r="E723" s="8">
        <v>1278.8</v>
      </c>
      <c r="F723" s="8">
        <v>1065.68455628793</v>
      </c>
      <c r="G723" s="8">
        <v>1065.68455628793</v>
      </c>
      <c r="H723" s="8">
        <v>0</v>
      </c>
      <c r="I723" s="9">
        <v>0.113269062802</v>
      </c>
      <c r="J723" s="9">
        <v>0.113269062802</v>
      </c>
      <c r="K723" s="9">
        <v>0.109966689221</v>
      </c>
      <c r="L723" s="9">
        <v>0.109966689221</v>
      </c>
      <c r="M723" s="16">
        <f t="shared" si="22"/>
        <v>1</v>
      </c>
      <c r="N723" s="16">
        <f t="shared" si="23"/>
        <v>0</v>
      </c>
      <c r="O723" s="38"/>
    </row>
    <row r="724" spans="1:15" ht="13.5" thickBot="1">
      <c r="A724" s="3">
        <v>43707</v>
      </c>
      <c r="B724" s="7">
        <v>18</v>
      </c>
      <c r="C724" s="8">
        <v>61215.97265625</v>
      </c>
      <c r="D724" s="8">
        <v>1069.2</v>
      </c>
      <c r="E724" s="8">
        <v>1064</v>
      </c>
      <c r="F724" s="8">
        <v>834.98443955575499</v>
      </c>
      <c r="G724" s="8">
        <v>834.98443955575397</v>
      </c>
      <c r="H724" s="8">
        <v>0</v>
      </c>
      <c r="I724" s="9">
        <v>0.12085426235500001</v>
      </c>
      <c r="J724" s="9">
        <v>0.12085426235500001</v>
      </c>
      <c r="K724" s="9">
        <v>0.11817108381999999</v>
      </c>
      <c r="L724" s="9">
        <v>0.11817108381999999</v>
      </c>
      <c r="M724" s="16">
        <f t="shared" si="22"/>
        <v>1</v>
      </c>
      <c r="N724" s="16">
        <f t="shared" si="23"/>
        <v>0</v>
      </c>
      <c r="O724" s="38"/>
    </row>
    <row r="725" spans="1:15" ht="13.5" thickBot="1">
      <c r="A725" s="3">
        <v>43707</v>
      </c>
      <c r="B725" s="7">
        <v>19</v>
      </c>
      <c r="C725" s="8">
        <v>58896.26171875</v>
      </c>
      <c r="D725" s="8">
        <v>733.5</v>
      </c>
      <c r="E725" s="8">
        <v>730.1</v>
      </c>
      <c r="F725" s="8">
        <v>420.13399865448503</v>
      </c>
      <c r="G725" s="8">
        <v>420.13399865448503</v>
      </c>
      <c r="H725" s="8">
        <v>0</v>
      </c>
      <c r="I725" s="9">
        <v>0.16169556312899999</v>
      </c>
      <c r="J725" s="9">
        <v>0.16169556312899999</v>
      </c>
      <c r="K725" s="9">
        <v>0.159941177164</v>
      </c>
      <c r="L725" s="9">
        <v>0.159941177164</v>
      </c>
      <c r="M725" s="16">
        <f t="shared" si="22"/>
        <v>1</v>
      </c>
      <c r="N725" s="16">
        <f t="shared" si="23"/>
        <v>0</v>
      </c>
      <c r="O725" s="38"/>
    </row>
    <row r="726" spans="1:15" ht="13.5" thickBot="1">
      <c r="A726" s="3">
        <v>43707</v>
      </c>
      <c r="B726" s="7">
        <v>20</v>
      </c>
      <c r="C726" s="8">
        <v>56306.76171875</v>
      </c>
      <c r="D726" s="8">
        <v>128.9</v>
      </c>
      <c r="E726" s="8">
        <v>125.5</v>
      </c>
      <c r="F726" s="8">
        <v>139.96257497281701</v>
      </c>
      <c r="G726" s="8">
        <v>139.96257497281599</v>
      </c>
      <c r="H726" s="8">
        <v>0</v>
      </c>
      <c r="I726" s="9">
        <v>5.7082430199999999E-3</v>
      </c>
      <c r="J726" s="9">
        <v>5.7082430199999999E-3</v>
      </c>
      <c r="K726" s="9">
        <v>7.4626289840000002E-3</v>
      </c>
      <c r="L726" s="9">
        <v>7.4626289840000002E-3</v>
      </c>
      <c r="M726" s="16">
        <f t="shared" si="22"/>
        <v>1</v>
      </c>
      <c r="N726" s="16">
        <f t="shared" si="23"/>
        <v>1</v>
      </c>
      <c r="O726" s="38"/>
    </row>
    <row r="727" spans="1:15" ht="13.5" thickBot="1">
      <c r="A727" s="3">
        <v>43707</v>
      </c>
      <c r="B727" s="7">
        <v>21</v>
      </c>
      <c r="C727" s="8">
        <v>55153.62109375</v>
      </c>
      <c r="D727" s="8">
        <v>3.6</v>
      </c>
      <c r="E727" s="8">
        <v>3.1</v>
      </c>
      <c r="F727" s="8">
        <v>2.1634054230480002</v>
      </c>
      <c r="G727" s="8">
        <v>2.1634054230480002</v>
      </c>
      <c r="H727" s="8">
        <v>0</v>
      </c>
      <c r="I727" s="9">
        <v>7.4127687100000001E-4</v>
      </c>
      <c r="J727" s="9">
        <v>7.4127687100000001E-4</v>
      </c>
      <c r="K727" s="9">
        <v>4.8327893500000002E-4</v>
      </c>
      <c r="L727" s="9">
        <v>4.8327893500000002E-4</v>
      </c>
      <c r="M727" s="16">
        <f t="shared" si="22"/>
        <v>0</v>
      </c>
      <c r="N727" s="16">
        <f t="shared" si="23"/>
        <v>0</v>
      </c>
      <c r="O727" s="38"/>
    </row>
    <row r="728" spans="1:15" ht="13.5" thickBot="1">
      <c r="A728" s="3">
        <v>43707</v>
      </c>
      <c r="B728" s="7">
        <v>22</v>
      </c>
      <c r="C728" s="8">
        <v>53085.58984375</v>
      </c>
      <c r="D728" s="8">
        <v>0</v>
      </c>
      <c r="E728" s="8">
        <v>0</v>
      </c>
      <c r="F728" s="8">
        <v>8.8888886902067501E-5</v>
      </c>
      <c r="G728" s="8">
        <v>8.8888886902067501E-5</v>
      </c>
      <c r="H728" s="8">
        <v>0</v>
      </c>
      <c r="I728" s="9">
        <v>4.5866298711077103E-8</v>
      </c>
      <c r="J728" s="9">
        <v>4.5866298711077103E-8</v>
      </c>
      <c r="K728" s="9">
        <v>4.5866298711077103E-8</v>
      </c>
      <c r="L728" s="9">
        <v>4.5866298711077103E-8</v>
      </c>
      <c r="M728" s="16">
        <f t="shared" si="22"/>
        <v>0</v>
      </c>
      <c r="N728" s="16">
        <f t="shared" si="23"/>
        <v>1</v>
      </c>
      <c r="O728" s="38"/>
    </row>
    <row r="729" spans="1:15" ht="13.5" thickBot="1">
      <c r="A729" s="3">
        <v>43707</v>
      </c>
      <c r="B729" s="7">
        <v>23</v>
      </c>
      <c r="C729" s="8">
        <v>50256.24609375</v>
      </c>
      <c r="D729" s="8">
        <v>0</v>
      </c>
      <c r="E729" s="8">
        <v>0</v>
      </c>
      <c r="F729" s="8">
        <v>0</v>
      </c>
      <c r="G729" s="8">
        <v>0</v>
      </c>
      <c r="H729" s="8">
        <v>0</v>
      </c>
      <c r="I729" s="9">
        <v>0</v>
      </c>
      <c r="J729" s="9">
        <v>0</v>
      </c>
      <c r="K729" s="9">
        <v>0</v>
      </c>
      <c r="L729" s="9">
        <v>0</v>
      </c>
      <c r="M729" s="16">
        <f t="shared" si="22"/>
        <v>0</v>
      </c>
      <c r="N729" s="16">
        <f t="shared" si="23"/>
        <v>0</v>
      </c>
      <c r="O729" s="38"/>
    </row>
    <row r="730" spans="1:15" ht="13.5" thickBot="1">
      <c r="A730" s="3">
        <v>43707</v>
      </c>
      <c r="B730" s="7">
        <v>24</v>
      </c>
      <c r="C730" s="8">
        <v>47188.4140625</v>
      </c>
      <c r="D730" s="8">
        <v>0</v>
      </c>
      <c r="E730" s="8">
        <v>0</v>
      </c>
      <c r="F730" s="8">
        <v>0</v>
      </c>
      <c r="G730" s="8">
        <v>0</v>
      </c>
      <c r="H730" s="8">
        <v>0</v>
      </c>
      <c r="I730" s="9">
        <v>0</v>
      </c>
      <c r="J730" s="9">
        <v>0</v>
      </c>
      <c r="K730" s="9">
        <v>0</v>
      </c>
      <c r="L730" s="9">
        <v>0</v>
      </c>
      <c r="M730" s="16">
        <f t="shared" si="22"/>
        <v>0</v>
      </c>
      <c r="N730" s="16">
        <f t="shared" si="23"/>
        <v>0</v>
      </c>
      <c r="O730" s="38"/>
    </row>
    <row r="731" spans="1:15" ht="13.5" thickBot="1">
      <c r="A731" s="3">
        <v>43708</v>
      </c>
      <c r="B731" s="7">
        <v>1</v>
      </c>
      <c r="C731" s="8">
        <v>44307.9453125</v>
      </c>
      <c r="D731" s="8">
        <v>0</v>
      </c>
      <c r="E731" s="8">
        <v>0</v>
      </c>
      <c r="F731" s="8">
        <v>0</v>
      </c>
      <c r="G731" s="8">
        <v>0</v>
      </c>
      <c r="H731" s="8">
        <v>0</v>
      </c>
      <c r="I731" s="9">
        <v>0</v>
      </c>
      <c r="J731" s="9">
        <v>0</v>
      </c>
      <c r="K731" s="9">
        <v>0</v>
      </c>
      <c r="L731" s="9">
        <v>0</v>
      </c>
      <c r="M731" s="16">
        <f t="shared" si="22"/>
        <v>0</v>
      </c>
      <c r="N731" s="16">
        <f t="shared" si="23"/>
        <v>0</v>
      </c>
      <c r="O731" s="38"/>
    </row>
    <row r="732" spans="1:15" ht="13.5" thickBot="1">
      <c r="A732" s="3">
        <v>43708</v>
      </c>
      <c r="B732" s="7">
        <v>2</v>
      </c>
      <c r="C732" s="8">
        <v>41952.03515625</v>
      </c>
      <c r="D732" s="8">
        <v>0</v>
      </c>
      <c r="E732" s="8">
        <v>0</v>
      </c>
      <c r="F732" s="8">
        <v>0</v>
      </c>
      <c r="G732" s="8">
        <v>0</v>
      </c>
      <c r="H732" s="8">
        <v>0</v>
      </c>
      <c r="I732" s="9">
        <v>0</v>
      </c>
      <c r="J732" s="9">
        <v>0</v>
      </c>
      <c r="K732" s="9">
        <v>0</v>
      </c>
      <c r="L732" s="9">
        <v>0</v>
      </c>
      <c r="M732" s="16">
        <f t="shared" si="22"/>
        <v>0</v>
      </c>
      <c r="N732" s="16">
        <f t="shared" si="23"/>
        <v>0</v>
      </c>
      <c r="O732" s="38"/>
    </row>
    <row r="733" spans="1:15" ht="13.5" thickBot="1">
      <c r="A733" s="3">
        <v>43708</v>
      </c>
      <c r="B733" s="7">
        <v>3</v>
      </c>
      <c r="C733" s="8">
        <v>40220.09375</v>
      </c>
      <c r="D733" s="8">
        <v>0</v>
      </c>
      <c r="E733" s="8">
        <v>0</v>
      </c>
      <c r="F733" s="8">
        <v>0</v>
      </c>
      <c r="G733" s="8">
        <v>0</v>
      </c>
      <c r="H733" s="8">
        <v>0</v>
      </c>
      <c r="I733" s="9">
        <v>0</v>
      </c>
      <c r="J733" s="9">
        <v>0</v>
      </c>
      <c r="K733" s="9">
        <v>0</v>
      </c>
      <c r="L733" s="9">
        <v>0</v>
      </c>
      <c r="M733" s="16">
        <f t="shared" si="22"/>
        <v>0</v>
      </c>
      <c r="N733" s="16">
        <f t="shared" si="23"/>
        <v>0</v>
      </c>
      <c r="O733" s="38"/>
    </row>
    <row r="734" spans="1:15" ht="13.5" thickBot="1">
      <c r="A734" s="3">
        <v>43708</v>
      </c>
      <c r="B734" s="7">
        <v>4</v>
      </c>
      <c r="C734" s="8">
        <v>39015.20703125</v>
      </c>
      <c r="D734" s="8">
        <v>0</v>
      </c>
      <c r="E734" s="8">
        <v>0</v>
      </c>
      <c r="F734" s="8">
        <v>0</v>
      </c>
      <c r="G734" s="8">
        <v>0</v>
      </c>
      <c r="H734" s="8">
        <v>0</v>
      </c>
      <c r="I734" s="9">
        <v>0</v>
      </c>
      <c r="J734" s="9">
        <v>0</v>
      </c>
      <c r="K734" s="9">
        <v>0</v>
      </c>
      <c r="L734" s="9">
        <v>0</v>
      </c>
      <c r="M734" s="16">
        <f t="shared" si="22"/>
        <v>0</v>
      </c>
      <c r="N734" s="16">
        <f t="shared" si="23"/>
        <v>0</v>
      </c>
      <c r="O734" s="38"/>
    </row>
    <row r="735" spans="1:15" ht="13.5" thickBot="1">
      <c r="A735" s="3">
        <v>43708</v>
      </c>
      <c r="B735" s="7">
        <v>5</v>
      </c>
      <c r="C735" s="8">
        <v>38355.2734375</v>
      </c>
      <c r="D735" s="8">
        <v>0</v>
      </c>
      <c r="E735" s="8">
        <v>0</v>
      </c>
      <c r="F735" s="8">
        <v>0</v>
      </c>
      <c r="G735" s="8">
        <v>0</v>
      </c>
      <c r="H735" s="8">
        <v>0</v>
      </c>
      <c r="I735" s="9">
        <v>0</v>
      </c>
      <c r="J735" s="9">
        <v>0</v>
      </c>
      <c r="K735" s="9">
        <v>0</v>
      </c>
      <c r="L735" s="9">
        <v>0</v>
      </c>
      <c r="M735" s="16">
        <f t="shared" si="22"/>
        <v>0</v>
      </c>
      <c r="N735" s="16">
        <f t="shared" si="23"/>
        <v>0</v>
      </c>
      <c r="O735" s="38"/>
    </row>
    <row r="736" spans="1:15" ht="13.5" thickBot="1">
      <c r="A736" s="3">
        <v>43708</v>
      </c>
      <c r="B736" s="7">
        <v>6</v>
      </c>
      <c r="C736" s="8">
        <v>38298.6171875</v>
      </c>
      <c r="D736" s="8">
        <v>0</v>
      </c>
      <c r="E736" s="8">
        <v>0</v>
      </c>
      <c r="F736" s="8">
        <v>0</v>
      </c>
      <c r="G736" s="8">
        <v>0</v>
      </c>
      <c r="H736" s="8">
        <v>0</v>
      </c>
      <c r="I736" s="9">
        <v>0</v>
      </c>
      <c r="J736" s="9">
        <v>0</v>
      </c>
      <c r="K736" s="9">
        <v>0</v>
      </c>
      <c r="L736" s="9">
        <v>0</v>
      </c>
      <c r="M736" s="16">
        <f t="shared" si="22"/>
        <v>0</v>
      </c>
      <c r="N736" s="16">
        <f t="shared" si="23"/>
        <v>0</v>
      </c>
      <c r="O736" s="38"/>
    </row>
    <row r="737" spans="1:15" ht="13.5" thickBot="1">
      <c r="A737" s="3">
        <v>43708</v>
      </c>
      <c r="B737" s="7">
        <v>7</v>
      </c>
      <c r="C737" s="8">
        <v>38795.375</v>
      </c>
      <c r="D737" s="8">
        <v>0</v>
      </c>
      <c r="E737" s="8">
        <v>0</v>
      </c>
      <c r="F737" s="8">
        <v>0</v>
      </c>
      <c r="G737" s="8">
        <v>0</v>
      </c>
      <c r="H737" s="8">
        <v>0</v>
      </c>
      <c r="I737" s="9">
        <v>0</v>
      </c>
      <c r="J737" s="9">
        <v>0</v>
      </c>
      <c r="K737" s="9">
        <v>0</v>
      </c>
      <c r="L737" s="9">
        <v>0</v>
      </c>
      <c r="M737" s="16">
        <f t="shared" si="22"/>
        <v>0</v>
      </c>
      <c r="N737" s="16">
        <f t="shared" si="23"/>
        <v>0</v>
      </c>
      <c r="O737" s="38"/>
    </row>
    <row r="738" spans="1:15" ht="13.5" thickBot="1">
      <c r="A738" s="3">
        <v>43708</v>
      </c>
      <c r="B738" s="7">
        <v>8</v>
      </c>
      <c r="C738" s="8">
        <v>39256.96484375</v>
      </c>
      <c r="D738" s="8">
        <v>32</v>
      </c>
      <c r="E738" s="8">
        <v>23.3</v>
      </c>
      <c r="F738" s="8">
        <v>35.570072873802999</v>
      </c>
      <c r="G738" s="8">
        <v>35.570072873802999</v>
      </c>
      <c r="H738" s="8">
        <v>0</v>
      </c>
      <c r="I738" s="9">
        <v>1.842142865E-3</v>
      </c>
      <c r="J738" s="9">
        <v>1.842142865E-3</v>
      </c>
      <c r="K738" s="9">
        <v>6.3313069519999998E-3</v>
      </c>
      <c r="L738" s="9">
        <v>6.3313069519999998E-3</v>
      </c>
      <c r="M738" s="16">
        <f t="shared" si="22"/>
        <v>1</v>
      </c>
      <c r="N738" s="16">
        <f t="shared" si="23"/>
        <v>1</v>
      </c>
      <c r="O738" s="38"/>
    </row>
    <row r="739" spans="1:15" ht="13.5" thickBot="1">
      <c r="A739" s="3">
        <v>43708</v>
      </c>
      <c r="B739" s="7">
        <v>9</v>
      </c>
      <c r="C739" s="8">
        <v>41533.73046875</v>
      </c>
      <c r="D739" s="8">
        <v>548.70000000000005</v>
      </c>
      <c r="E739" s="8">
        <v>547.29999999999995</v>
      </c>
      <c r="F739" s="8">
        <v>649.67125272176304</v>
      </c>
      <c r="G739" s="8">
        <v>649.67125272176304</v>
      </c>
      <c r="H739" s="8">
        <v>0</v>
      </c>
      <c r="I739" s="9">
        <v>5.2100749597999998E-2</v>
      </c>
      <c r="J739" s="9">
        <v>5.2100749597999998E-2</v>
      </c>
      <c r="K739" s="9">
        <v>5.2823143819000003E-2</v>
      </c>
      <c r="L739" s="9">
        <v>5.2823143819000003E-2</v>
      </c>
      <c r="M739" s="16">
        <f t="shared" si="22"/>
        <v>1</v>
      </c>
      <c r="N739" s="16">
        <f t="shared" si="23"/>
        <v>1</v>
      </c>
      <c r="O739" s="38"/>
    </row>
    <row r="740" spans="1:15" ht="13.5" thickBot="1">
      <c r="A740" s="3">
        <v>43708</v>
      </c>
      <c r="B740" s="7">
        <v>10</v>
      </c>
      <c r="C740" s="8">
        <v>44916.05859375</v>
      </c>
      <c r="D740" s="8">
        <v>1417.6</v>
      </c>
      <c r="E740" s="8">
        <v>1413.5</v>
      </c>
      <c r="F740" s="8">
        <v>1425.80681074368</v>
      </c>
      <c r="G740" s="8">
        <v>1425.80681074368</v>
      </c>
      <c r="H740" s="8">
        <v>0</v>
      </c>
      <c r="I740" s="9">
        <v>4.2346804660000001E-3</v>
      </c>
      <c r="J740" s="9">
        <v>4.2346804660000001E-3</v>
      </c>
      <c r="K740" s="9">
        <v>6.3502635410000001E-3</v>
      </c>
      <c r="L740" s="9">
        <v>6.3502635410000001E-3</v>
      </c>
      <c r="M740" s="16">
        <f t="shared" si="22"/>
        <v>1</v>
      </c>
      <c r="N740" s="16">
        <f t="shared" si="23"/>
        <v>1</v>
      </c>
      <c r="O740" s="38"/>
    </row>
    <row r="741" spans="1:15" ht="13.5" thickBot="1">
      <c r="A741" s="3">
        <v>43708</v>
      </c>
      <c r="B741" s="7">
        <v>11</v>
      </c>
      <c r="C741" s="8">
        <v>48323.99609375</v>
      </c>
      <c r="D741" s="8">
        <v>1649</v>
      </c>
      <c r="E741" s="8">
        <v>1642.6</v>
      </c>
      <c r="F741" s="8">
        <v>1622.14039104566</v>
      </c>
      <c r="G741" s="8">
        <v>1622.14039104566</v>
      </c>
      <c r="H741" s="8">
        <v>0</v>
      </c>
      <c r="I741" s="9">
        <v>1.3859447344000001E-2</v>
      </c>
      <c r="J741" s="9">
        <v>1.3859447344000001E-2</v>
      </c>
      <c r="K741" s="9">
        <v>1.0557073763E-2</v>
      </c>
      <c r="L741" s="9">
        <v>1.0557073763E-2</v>
      </c>
      <c r="M741" s="16">
        <f t="shared" si="22"/>
        <v>1</v>
      </c>
      <c r="N741" s="16">
        <f t="shared" si="23"/>
        <v>0</v>
      </c>
      <c r="O741" s="38"/>
    </row>
    <row r="742" spans="1:15" ht="13.5" thickBot="1">
      <c r="A742" s="3">
        <v>43708</v>
      </c>
      <c r="B742" s="7">
        <v>12</v>
      </c>
      <c r="C742" s="8">
        <v>51556.109375</v>
      </c>
      <c r="D742" s="8">
        <v>1710.2</v>
      </c>
      <c r="E742" s="8">
        <v>1703.4</v>
      </c>
      <c r="F742" s="8">
        <v>1663.0863234302701</v>
      </c>
      <c r="G742" s="8">
        <v>1663.0863234302701</v>
      </c>
      <c r="H742" s="8">
        <v>0</v>
      </c>
      <c r="I742" s="9">
        <v>2.4310462626E-2</v>
      </c>
      <c r="J742" s="9">
        <v>2.4310462626E-2</v>
      </c>
      <c r="K742" s="9">
        <v>2.0801690695999998E-2</v>
      </c>
      <c r="L742" s="9">
        <v>2.0801690695999998E-2</v>
      </c>
      <c r="M742" s="16">
        <f t="shared" si="22"/>
        <v>1</v>
      </c>
      <c r="N742" s="16">
        <f t="shared" si="23"/>
        <v>0</v>
      </c>
      <c r="O742" s="38"/>
    </row>
    <row r="743" spans="1:15" ht="13.5" thickBot="1">
      <c r="A743" s="3">
        <v>43708</v>
      </c>
      <c r="B743" s="7">
        <v>13</v>
      </c>
      <c r="C743" s="8">
        <v>54403.63671875</v>
      </c>
      <c r="D743" s="8">
        <v>1691.3</v>
      </c>
      <c r="E743" s="8">
        <v>1684.3</v>
      </c>
      <c r="F743" s="8">
        <v>1596.18266891281</v>
      </c>
      <c r="G743" s="8">
        <v>1596.18266891281</v>
      </c>
      <c r="H743" s="8">
        <v>0</v>
      </c>
      <c r="I743" s="9">
        <v>4.9080150199E-2</v>
      </c>
      <c r="J743" s="9">
        <v>4.9080150199E-2</v>
      </c>
      <c r="K743" s="9">
        <v>4.5468179094999998E-2</v>
      </c>
      <c r="L743" s="9">
        <v>4.5468179094999998E-2</v>
      </c>
      <c r="M743" s="16">
        <f t="shared" si="22"/>
        <v>1</v>
      </c>
      <c r="N743" s="16">
        <f t="shared" si="23"/>
        <v>0</v>
      </c>
      <c r="O743" s="38"/>
    </row>
    <row r="744" spans="1:15" ht="13.5" thickBot="1">
      <c r="A744" s="3">
        <v>43708</v>
      </c>
      <c r="B744" s="7">
        <v>14</v>
      </c>
      <c r="C744" s="8">
        <v>56743.8515625</v>
      </c>
      <c r="D744" s="8">
        <v>1629.8</v>
      </c>
      <c r="E744" s="8">
        <v>1621.8</v>
      </c>
      <c r="F744" s="8">
        <v>1587.9810545264299</v>
      </c>
      <c r="G744" s="8">
        <v>1587.9810545264299</v>
      </c>
      <c r="H744" s="8">
        <v>0</v>
      </c>
      <c r="I744" s="9">
        <v>2.1578403236999999E-2</v>
      </c>
      <c r="J744" s="9">
        <v>2.1578403236999999E-2</v>
      </c>
      <c r="K744" s="9">
        <v>1.745043626E-2</v>
      </c>
      <c r="L744" s="9">
        <v>1.745043626E-2</v>
      </c>
      <c r="M744" s="16">
        <f t="shared" si="22"/>
        <v>1</v>
      </c>
      <c r="N744" s="16">
        <f t="shared" si="23"/>
        <v>0</v>
      </c>
      <c r="O744" s="38"/>
    </row>
    <row r="745" spans="1:15" ht="13.5" thickBot="1">
      <c r="A745" s="3">
        <v>43708</v>
      </c>
      <c r="B745" s="7">
        <v>15</v>
      </c>
      <c r="C745" s="8">
        <v>58539.6015625</v>
      </c>
      <c r="D745" s="8">
        <v>1587.8</v>
      </c>
      <c r="E745" s="8">
        <v>1579.7</v>
      </c>
      <c r="F745" s="8">
        <v>1474.6722109156201</v>
      </c>
      <c r="G745" s="8">
        <v>1474.6722109156201</v>
      </c>
      <c r="H745" s="8">
        <v>0</v>
      </c>
      <c r="I745" s="9">
        <v>5.8373472178999998E-2</v>
      </c>
      <c r="J745" s="9">
        <v>5.8373472178999998E-2</v>
      </c>
      <c r="K745" s="9">
        <v>5.4193905616000002E-2</v>
      </c>
      <c r="L745" s="9">
        <v>5.4193905616000002E-2</v>
      </c>
      <c r="M745" s="16">
        <f t="shared" si="22"/>
        <v>1</v>
      </c>
      <c r="N745" s="16">
        <f t="shared" si="23"/>
        <v>0</v>
      </c>
      <c r="O745" s="38"/>
    </row>
    <row r="746" spans="1:15" ht="13.5" thickBot="1">
      <c r="A746" s="3">
        <v>43708</v>
      </c>
      <c r="B746" s="7">
        <v>16</v>
      </c>
      <c r="C746" s="8">
        <v>59638.24609375</v>
      </c>
      <c r="D746" s="8">
        <v>1517.3</v>
      </c>
      <c r="E746" s="8">
        <v>1509.6</v>
      </c>
      <c r="F746" s="8">
        <v>1387.9568573195399</v>
      </c>
      <c r="G746" s="8">
        <v>1387.9568573195399</v>
      </c>
      <c r="H746" s="8">
        <v>0</v>
      </c>
      <c r="I746" s="9">
        <v>6.6740527697999999E-2</v>
      </c>
      <c r="J746" s="9">
        <v>6.6740527697999999E-2</v>
      </c>
      <c r="K746" s="9">
        <v>6.2767359484000002E-2</v>
      </c>
      <c r="L746" s="9">
        <v>6.2767359484000002E-2</v>
      </c>
      <c r="M746" s="16">
        <f t="shared" si="22"/>
        <v>1</v>
      </c>
      <c r="N746" s="16">
        <f t="shared" si="23"/>
        <v>0</v>
      </c>
      <c r="O746" s="38"/>
    </row>
    <row r="747" spans="1:15" ht="13.5" thickBot="1">
      <c r="A747" s="3">
        <v>43708</v>
      </c>
      <c r="B747" s="7">
        <v>17</v>
      </c>
      <c r="C747" s="8">
        <v>60143.953125</v>
      </c>
      <c r="D747" s="8">
        <v>1461.9</v>
      </c>
      <c r="E747" s="8">
        <v>1454.5</v>
      </c>
      <c r="F747" s="8">
        <v>1331.9651310798599</v>
      </c>
      <c r="G747" s="8">
        <v>1331.9651310798599</v>
      </c>
      <c r="H747" s="8">
        <v>0</v>
      </c>
      <c r="I747" s="9">
        <v>6.7045855995E-2</v>
      </c>
      <c r="J747" s="9">
        <v>6.7045855995E-2</v>
      </c>
      <c r="K747" s="9">
        <v>6.3227486542E-2</v>
      </c>
      <c r="L747" s="9">
        <v>6.3227486542E-2</v>
      </c>
      <c r="M747" s="16">
        <f t="shared" si="22"/>
        <v>1</v>
      </c>
      <c r="N747" s="16">
        <f t="shared" si="23"/>
        <v>0</v>
      </c>
      <c r="O747" s="38"/>
    </row>
    <row r="748" spans="1:15" ht="13.5" thickBot="1">
      <c r="A748" s="3">
        <v>43708</v>
      </c>
      <c r="B748" s="7">
        <v>18</v>
      </c>
      <c r="C748" s="8">
        <v>59873.88671875</v>
      </c>
      <c r="D748" s="8">
        <v>1263.5999999999999</v>
      </c>
      <c r="E748" s="8">
        <v>1256.9000000000001</v>
      </c>
      <c r="F748" s="8">
        <v>1122.5791733865301</v>
      </c>
      <c r="G748" s="8">
        <v>1122.5791733865301</v>
      </c>
      <c r="H748" s="8">
        <v>0</v>
      </c>
      <c r="I748" s="9">
        <v>7.2766164403000003E-2</v>
      </c>
      <c r="J748" s="9">
        <v>7.2766164403000003E-2</v>
      </c>
      <c r="K748" s="9">
        <v>6.9308992060000005E-2</v>
      </c>
      <c r="L748" s="9">
        <v>6.9308992060000005E-2</v>
      </c>
      <c r="M748" s="16">
        <f t="shared" si="22"/>
        <v>1</v>
      </c>
      <c r="N748" s="16">
        <f t="shared" si="23"/>
        <v>0</v>
      </c>
      <c r="O748" s="38"/>
    </row>
    <row r="749" spans="1:15" ht="13.5" thickBot="1">
      <c r="A749" s="3">
        <v>43708</v>
      </c>
      <c r="B749" s="7">
        <v>19</v>
      </c>
      <c r="C749" s="8">
        <v>58606.26953125</v>
      </c>
      <c r="D749" s="8">
        <v>840.4</v>
      </c>
      <c r="E749" s="8">
        <v>835</v>
      </c>
      <c r="F749" s="8">
        <v>813.95277728445001</v>
      </c>
      <c r="G749" s="8">
        <v>813.95277728445001</v>
      </c>
      <c r="H749" s="8">
        <v>0</v>
      </c>
      <c r="I749" s="9">
        <v>1.3646657747E-2</v>
      </c>
      <c r="J749" s="9">
        <v>1.3646657747E-2</v>
      </c>
      <c r="K749" s="9">
        <v>1.0860280038000001E-2</v>
      </c>
      <c r="L749" s="9">
        <v>1.0860280038000001E-2</v>
      </c>
      <c r="M749" s="16">
        <f t="shared" si="22"/>
        <v>1</v>
      </c>
      <c r="N749" s="16">
        <f t="shared" si="23"/>
        <v>0</v>
      </c>
      <c r="O749" s="38"/>
    </row>
    <row r="750" spans="1:15" ht="13.5" thickBot="1">
      <c r="A750" s="3">
        <v>43708</v>
      </c>
      <c r="B750" s="7">
        <v>20</v>
      </c>
      <c r="C750" s="8">
        <v>56255.0546875</v>
      </c>
      <c r="D750" s="8">
        <v>166.8</v>
      </c>
      <c r="E750" s="8">
        <v>162.30000000000001</v>
      </c>
      <c r="F750" s="8">
        <v>210.313998321649</v>
      </c>
      <c r="G750" s="8">
        <v>210.313998321649</v>
      </c>
      <c r="H750" s="8">
        <v>0</v>
      </c>
      <c r="I750" s="9">
        <v>2.2453043509000001E-2</v>
      </c>
      <c r="J750" s="9">
        <v>2.2453043509000001E-2</v>
      </c>
      <c r="K750" s="9">
        <v>2.4775024933E-2</v>
      </c>
      <c r="L750" s="9">
        <v>2.4775024933E-2</v>
      </c>
      <c r="M750" s="16">
        <f t="shared" si="22"/>
        <v>1</v>
      </c>
      <c r="N750" s="16">
        <f t="shared" si="23"/>
        <v>1</v>
      </c>
      <c r="O750" s="38"/>
    </row>
    <row r="751" spans="1:15" ht="13.5" thickBot="1">
      <c r="A751" s="3">
        <v>43708</v>
      </c>
      <c r="B751" s="7">
        <v>21</v>
      </c>
      <c r="C751" s="8">
        <v>54756.6796875</v>
      </c>
      <c r="D751" s="8">
        <v>3.8</v>
      </c>
      <c r="E751" s="8">
        <v>3.3</v>
      </c>
      <c r="F751" s="8">
        <v>1.634542082933</v>
      </c>
      <c r="G751" s="8">
        <v>1.634542082933</v>
      </c>
      <c r="H751" s="8">
        <v>0</v>
      </c>
      <c r="I751" s="9">
        <v>1.1173673460000001E-3</v>
      </c>
      <c r="J751" s="9">
        <v>1.1173673460000001E-3</v>
      </c>
      <c r="K751" s="9">
        <v>8.5936941000000001E-4</v>
      </c>
      <c r="L751" s="9">
        <v>8.5936941000000001E-4</v>
      </c>
      <c r="M751" s="16">
        <f t="shared" si="22"/>
        <v>0</v>
      </c>
      <c r="N751" s="16">
        <f t="shared" si="23"/>
        <v>0</v>
      </c>
      <c r="O751" s="38"/>
    </row>
    <row r="752" spans="1:15" ht="13.5" thickBot="1">
      <c r="A752" s="3">
        <v>43708</v>
      </c>
      <c r="B752" s="7">
        <v>22</v>
      </c>
      <c r="C752" s="8">
        <v>52444.85546875</v>
      </c>
      <c r="D752" s="8">
        <v>0</v>
      </c>
      <c r="E752" s="8">
        <v>0</v>
      </c>
      <c r="F752" s="8">
        <v>0</v>
      </c>
      <c r="G752" s="8">
        <v>0</v>
      </c>
      <c r="H752" s="8">
        <v>0</v>
      </c>
      <c r="I752" s="9">
        <v>0</v>
      </c>
      <c r="J752" s="9">
        <v>0</v>
      </c>
      <c r="K752" s="9">
        <v>0</v>
      </c>
      <c r="L752" s="9">
        <v>0</v>
      </c>
      <c r="M752" s="16">
        <f t="shared" si="22"/>
        <v>0</v>
      </c>
      <c r="N752" s="16">
        <f t="shared" si="23"/>
        <v>0</v>
      </c>
      <c r="O752" s="38"/>
    </row>
    <row r="753" spans="1:20" ht="13.5" thickBot="1">
      <c r="A753" s="3">
        <v>43708</v>
      </c>
      <c r="B753" s="7">
        <v>23</v>
      </c>
      <c r="C753" s="8">
        <v>49358.23828125</v>
      </c>
      <c r="D753" s="8">
        <v>0</v>
      </c>
      <c r="E753" s="8">
        <v>0</v>
      </c>
      <c r="F753" s="8">
        <v>0</v>
      </c>
      <c r="G753" s="8">
        <v>0</v>
      </c>
      <c r="H753" s="8">
        <v>0</v>
      </c>
      <c r="I753" s="9">
        <v>0</v>
      </c>
      <c r="J753" s="9">
        <v>0</v>
      </c>
      <c r="K753" s="9">
        <v>0</v>
      </c>
      <c r="L753" s="9">
        <v>0</v>
      </c>
      <c r="M753" s="16">
        <f t="shared" si="22"/>
        <v>0</v>
      </c>
      <c r="N753" s="16">
        <f t="shared" si="23"/>
        <v>0</v>
      </c>
      <c r="O753" s="38"/>
    </row>
    <row r="754" spans="1:20" ht="13.5" thickBot="1">
      <c r="A754" s="3">
        <v>43708</v>
      </c>
      <c r="B754" s="7">
        <v>24</v>
      </c>
      <c r="C754" s="8">
        <v>46381.71875</v>
      </c>
      <c r="D754" s="8">
        <v>0</v>
      </c>
      <c r="E754" s="8">
        <v>0</v>
      </c>
      <c r="F754" s="8">
        <v>0</v>
      </c>
      <c r="G754" s="8">
        <v>0</v>
      </c>
      <c r="H754" s="8">
        <v>0</v>
      </c>
      <c r="I754" s="9">
        <v>0</v>
      </c>
      <c r="J754" s="9">
        <v>0</v>
      </c>
      <c r="K754" s="9">
        <v>0</v>
      </c>
      <c r="L754" s="9">
        <v>0</v>
      </c>
      <c r="M754" s="16">
        <f t="shared" si="22"/>
        <v>0</v>
      </c>
      <c r="N754" s="16">
        <f t="shared" si="23"/>
        <v>0</v>
      </c>
      <c r="O754" s="38"/>
    </row>
    <row r="755" spans="1:20" ht="12.75" customHeight="1">
      <c r="A755" s="38"/>
      <c r="B755" s="38"/>
      <c r="C755" s="38"/>
      <c r="D755" s="38"/>
      <c r="E755" s="38"/>
      <c r="F755" s="38"/>
      <c r="G755" s="38"/>
      <c r="H755" s="38"/>
      <c r="I755" s="38"/>
      <c r="J755" s="38"/>
      <c r="K755" s="38"/>
      <c r="L755" s="38"/>
      <c r="P755" s="38"/>
      <c r="Q755" s="38"/>
      <c r="R755" s="38"/>
      <c r="S755" s="38"/>
      <c r="T755" s="38"/>
    </row>
    <row r="756" spans="1:20" ht="12.75" customHeight="1">
      <c r="A756" s="38"/>
      <c r="B756" s="38"/>
      <c r="C756" s="38"/>
      <c r="D756" s="38"/>
      <c r="E756" s="38"/>
      <c r="F756" s="38"/>
      <c r="G756" s="38"/>
      <c r="H756" s="38"/>
      <c r="I756" s="38"/>
      <c r="J756" s="38"/>
      <c r="K756" s="38"/>
      <c r="L756" s="38"/>
      <c r="P756" s="38"/>
      <c r="Q756" s="38"/>
      <c r="R756" s="38"/>
      <c r="S756" s="38"/>
      <c r="T756" s="38"/>
    </row>
    <row r="757" spans="1:20">
      <c r="A757" s="21">
        <v>43709</v>
      </c>
      <c r="B757" s="22">
        <v>3</v>
      </c>
      <c r="C757" s="23">
        <v>0.25030091999999998</v>
      </c>
    </row>
  </sheetData>
  <mergeCells count="15">
    <mergeCell ref="A755:L755"/>
    <mergeCell ref="A756:L756"/>
    <mergeCell ref="A1:T6"/>
    <mergeCell ref="A7:T7"/>
    <mergeCell ref="P8:T8"/>
    <mergeCell ref="P9:T9"/>
    <mergeCell ref="O10:O754"/>
    <mergeCell ref="P42:T42"/>
    <mergeCell ref="P43:T43"/>
    <mergeCell ref="P46:T46"/>
    <mergeCell ref="P47:T47"/>
    <mergeCell ref="P755:T755"/>
    <mergeCell ref="P756:T756"/>
    <mergeCell ref="A8:L8"/>
    <mergeCell ref="A9:L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57"/>
  <sheetViews>
    <sheetView topLeftCell="B19" workbookViewId="0">
      <selection activeCell="J67" sqref="J67"/>
    </sheetView>
  </sheetViews>
  <sheetFormatPr defaultRowHeight="12.75" customHeight="1"/>
  <cols>
    <col min="1" max="1" width="20.140625" style="17" bestFit="1" customWidth="1"/>
    <col min="2" max="2" width="13.7109375" style="17" bestFit="1" customWidth="1"/>
    <col min="3" max="12" width="12.42578125" style="17" bestFit="1" customWidth="1"/>
    <col min="13" max="13" width="12.42578125" style="17" customWidth="1"/>
    <col min="14" max="14" width="3.5703125" style="17" bestFit="1" customWidth="1"/>
    <col min="15" max="19" width="15" style="17" bestFit="1" customWidth="1"/>
    <col min="20" max="16384" width="9.140625" style="17"/>
  </cols>
  <sheetData>
    <row r="1" spans="1:19" ht="12.75" customHeight="1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19" ht="12.75" customHeight="1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spans="1:19" ht="12.75" customHeight="1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</row>
    <row r="4" spans="1:19" ht="12.75" customHeight="1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</row>
    <row r="5" spans="1:19" ht="12.75" customHeight="1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</row>
    <row r="6" spans="1:19" ht="12.75" customHeight="1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</row>
    <row r="7" spans="1:19" ht="24" customHeight="1">
      <c r="A7" s="66" t="s">
        <v>0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</row>
    <row r="8" spans="1:19" ht="12.75" customHeight="1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O8" s="38"/>
      <c r="P8" s="38"/>
      <c r="Q8" s="38"/>
      <c r="R8" s="38"/>
      <c r="S8" s="38"/>
    </row>
    <row r="9" spans="1:19" ht="13.5" thickBot="1">
      <c r="A9" s="67" t="s">
        <v>67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O9" s="67" t="s">
        <v>68</v>
      </c>
      <c r="P9" s="38"/>
      <c r="Q9" s="38"/>
      <c r="R9" s="38"/>
      <c r="S9" s="38"/>
    </row>
    <row r="10" spans="1:19" ht="48" customHeight="1" thickBot="1">
      <c r="A10" s="2" t="s">
        <v>18</v>
      </c>
      <c r="B10" s="2" t="s">
        <v>49</v>
      </c>
      <c r="C10" s="6" t="s">
        <v>50</v>
      </c>
      <c r="D10" s="2" t="s">
        <v>51</v>
      </c>
      <c r="E10" s="6" t="s">
        <v>52</v>
      </c>
      <c r="F10" s="6" t="s">
        <v>53</v>
      </c>
      <c r="G10" s="6" t="s">
        <v>54</v>
      </c>
      <c r="H10" s="6" t="s">
        <v>55</v>
      </c>
      <c r="I10" s="6" t="s">
        <v>56</v>
      </c>
      <c r="J10" s="6" t="s">
        <v>57</v>
      </c>
      <c r="K10" s="6" t="s">
        <v>58</v>
      </c>
      <c r="L10" s="6" t="s">
        <v>59</v>
      </c>
      <c r="M10" s="15"/>
      <c r="N10" s="38"/>
      <c r="O10" s="2" t="s">
        <v>18</v>
      </c>
      <c r="P10" s="6" t="s">
        <v>60</v>
      </c>
      <c r="Q10" s="6" t="s">
        <v>61</v>
      </c>
      <c r="R10" s="6" t="s">
        <v>62</v>
      </c>
      <c r="S10" s="6" t="s">
        <v>63</v>
      </c>
    </row>
    <row r="11" spans="1:19" ht="13.5" thickBot="1">
      <c r="A11" s="3">
        <v>43678</v>
      </c>
      <c r="B11" s="7">
        <v>1</v>
      </c>
      <c r="C11" s="8">
        <v>48790.9765625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9">
        <v>0</v>
      </c>
      <c r="J11" s="9">
        <v>0</v>
      </c>
      <c r="K11" s="9">
        <v>0</v>
      </c>
      <c r="L11" s="9">
        <v>0</v>
      </c>
      <c r="M11" s="16">
        <f>IF(F11&gt;5,1,0)</f>
        <v>0</v>
      </c>
      <c r="N11" s="38"/>
      <c r="O11" s="3">
        <v>43678</v>
      </c>
      <c r="P11" s="9">
        <v>6.3227551977999993E-2</v>
      </c>
      <c r="Q11" s="9">
        <v>6.3520362678E-2</v>
      </c>
      <c r="R11" s="9">
        <v>4.0457146462999999E-2</v>
      </c>
      <c r="S11" s="9">
        <v>4.0749957162999999E-2</v>
      </c>
    </row>
    <row r="12" spans="1:19" ht="13.5" thickBot="1">
      <c r="A12" s="3">
        <v>43678</v>
      </c>
      <c r="B12" s="7">
        <v>2</v>
      </c>
      <c r="C12" s="8">
        <v>45795.71875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9">
        <v>0</v>
      </c>
      <c r="J12" s="9">
        <v>0</v>
      </c>
      <c r="K12" s="9">
        <v>0</v>
      </c>
      <c r="L12" s="9">
        <v>0</v>
      </c>
      <c r="M12" s="16">
        <f t="shared" ref="M12:M75" si="0">IF(F12&gt;5,1,0)</f>
        <v>0</v>
      </c>
      <c r="N12" s="38"/>
      <c r="O12" s="3">
        <v>43679</v>
      </c>
      <c r="P12" s="9">
        <v>3.2245792959E-2</v>
      </c>
      <c r="Q12" s="9">
        <v>3.3061796584999997E-2</v>
      </c>
      <c r="R12" s="9">
        <v>2.3217484986999999E-2</v>
      </c>
      <c r="S12" s="9">
        <v>2.4033488613E-2</v>
      </c>
    </row>
    <row r="13" spans="1:19" ht="13.5" thickBot="1">
      <c r="A13" s="3">
        <v>43678</v>
      </c>
      <c r="B13" s="7">
        <v>3</v>
      </c>
      <c r="C13" s="8">
        <v>43642.734375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9">
        <v>0</v>
      </c>
      <c r="J13" s="9">
        <v>0</v>
      </c>
      <c r="K13" s="9">
        <v>0</v>
      </c>
      <c r="L13" s="9">
        <v>0</v>
      </c>
      <c r="M13" s="16">
        <f t="shared" si="0"/>
        <v>0</v>
      </c>
      <c r="N13" s="38"/>
      <c r="O13" s="3">
        <v>43680</v>
      </c>
      <c r="P13" s="9">
        <v>4.8447474560000002E-2</v>
      </c>
      <c r="Q13" s="9">
        <v>4.8661194053999997E-2</v>
      </c>
      <c r="R13" s="9">
        <v>3.6162916330000003E-2</v>
      </c>
      <c r="S13" s="9">
        <v>3.6376635823999998E-2</v>
      </c>
    </row>
    <row r="14" spans="1:19" ht="13.5" thickBot="1">
      <c r="A14" s="3">
        <v>43678</v>
      </c>
      <c r="B14" s="7">
        <v>4</v>
      </c>
      <c r="C14" s="8">
        <v>42269.9453125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9">
        <v>0</v>
      </c>
      <c r="J14" s="9">
        <v>0</v>
      </c>
      <c r="K14" s="9">
        <v>0</v>
      </c>
      <c r="L14" s="9">
        <v>0</v>
      </c>
      <c r="M14" s="16">
        <f t="shared" si="0"/>
        <v>0</v>
      </c>
      <c r="N14" s="38"/>
      <c r="O14" s="3">
        <v>43681</v>
      </c>
      <c r="P14" s="9">
        <v>5.1045649515999998E-2</v>
      </c>
      <c r="Q14" s="9">
        <v>6.2913796425000001E-2</v>
      </c>
      <c r="R14" s="9">
        <v>4.5970349814E-2</v>
      </c>
      <c r="S14" s="9">
        <v>5.7838496723000003E-2</v>
      </c>
    </row>
    <row r="15" spans="1:19" ht="13.5" thickBot="1">
      <c r="A15" s="3">
        <v>43678</v>
      </c>
      <c r="B15" s="7">
        <v>5</v>
      </c>
      <c r="C15" s="8">
        <v>41738.0546875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9">
        <v>0</v>
      </c>
      <c r="J15" s="9">
        <v>0</v>
      </c>
      <c r="K15" s="9">
        <v>0</v>
      </c>
      <c r="L15" s="9">
        <v>0</v>
      </c>
      <c r="M15" s="16">
        <f t="shared" si="0"/>
        <v>0</v>
      </c>
      <c r="N15" s="38"/>
      <c r="O15" s="3">
        <v>43682</v>
      </c>
      <c r="P15" s="9">
        <v>3.6613295987999998E-2</v>
      </c>
      <c r="Q15" s="9">
        <v>3.6810860902000003E-2</v>
      </c>
      <c r="R15" s="9">
        <v>3.3959281606000001E-2</v>
      </c>
      <c r="S15" s="9">
        <v>3.4156846519999999E-2</v>
      </c>
    </row>
    <row r="16" spans="1:19" ht="13.5" thickBot="1">
      <c r="A16" s="3">
        <v>43678</v>
      </c>
      <c r="B16" s="7">
        <v>6</v>
      </c>
      <c r="C16" s="8">
        <v>42466.6875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9">
        <v>0</v>
      </c>
      <c r="J16" s="9">
        <v>0</v>
      </c>
      <c r="K16" s="9">
        <v>0</v>
      </c>
      <c r="L16" s="9">
        <v>0</v>
      </c>
      <c r="M16" s="16">
        <f t="shared" si="0"/>
        <v>0</v>
      </c>
      <c r="N16" s="38"/>
      <c r="O16" s="3">
        <v>43683</v>
      </c>
      <c r="P16" s="9">
        <v>4.4720059296000002E-2</v>
      </c>
      <c r="Q16" s="9">
        <v>4.2471803455999997E-2</v>
      </c>
      <c r="R16" s="9">
        <v>4.4925309205999998E-2</v>
      </c>
      <c r="S16" s="9">
        <v>4.2677053366999999E-2</v>
      </c>
    </row>
    <row r="17" spans="1:19" ht="13.5" thickBot="1">
      <c r="A17" s="3">
        <v>43678</v>
      </c>
      <c r="B17" s="7">
        <v>7</v>
      </c>
      <c r="C17" s="8">
        <v>43963.8046875</v>
      </c>
      <c r="D17" s="8">
        <v>0</v>
      </c>
      <c r="E17" s="8">
        <v>0</v>
      </c>
      <c r="F17" s="8">
        <v>3.8504186160000001E-3</v>
      </c>
      <c r="G17" s="8">
        <v>3.8504186160000001E-3</v>
      </c>
      <c r="H17" s="8">
        <v>0</v>
      </c>
      <c r="I17" s="9">
        <v>1.99814147219205E-6</v>
      </c>
      <c r="J17" s="9">
        <v>1.9981414721920601E-6</v>
      </c>
      <c r="K17" s="9">
        <v>1.99814147219205E-6</v>
      </c>
      <c r="L17" s="9">
        <v>1.9981414721920601E-6</v>
      </c>
      <c r="M17" s="16">
        <f t="shared" si="0"/>
        <v>0</v>
      </c>
      <c r="N17" s="38"/>
      <c r="O17" s="3">
        <v>43684</v>
      </c>
      <c r="P17" s="9">
        <v>3.6725050366000003E-2</v>
      </c>
      <c r="Q17" s="9">
        <v>3.6729125052000003E-2</v>
      </c>
      <c r="R17" s="9">
        <v>2.1123339538E-2</v>
      </c>
      <c r="S17" s="9">
        <v>2.1127414224999998E-2</v>
      </c>
    </row>
    <row r="18" spans="1:19" ht="13.5" thickBot="1">
      <c r="A18" s="3">
        <v>43678</v>
      </c>
      <c r="B18" s="7">
        <v>8</v>
      </c>
      <c r="C18" s="8">
        <v>44750.44140625</v>
      </c>
      <c r="D18" s="8">
        <v>105.8</v>
      </c>
      <c r="E18" s="8">
        <v>100.6</v>
      </c>
      <c r="F18" s="8">
        <v>86.625409636664997</v>
      </c>
      <c r="G18" s="8">
        <v>86.625409636664997</v>
      </c>
      <c r="H18" s="8">
        <v>0</v>
      </c>
      <c r="I18" s="9">
        <v>9.9504879930000008E-3</v>
      </c>
      <c r="J18" s="9">
        <v>9.9504879930000008E-3</v>
      </c>
      <c r="K18" s="9">
        <v>7.2519929229999999E-3</v>
      </c>
      <c r="L18" s="9">
        <v>7.2519929229999999E-3</v>
      </c>
      <c r="M18" s="16">
        <f t="shared" si="0"/>
        <v>1</v>
      </c>
      <c r="N18" s="38"/>
      <c r="O18" s="3">
        <v>43685</v>
      </c>
      <c r="P18" s="9">
        <v>4.1913837476999997E-2</v>
      </c>
      <c r="Q18" s="9">
        <v>4.1912676458000002E-2</v>
      </c>
      <c r="R18" s="9">
        <v>3.5967991050000002E-2</v>
      </c>
      <c r="S18" s="9">
        <v>3.5966830030999999E-2</v>
      </c>
    </row>
    <row r="19" spans="1:19" ht="13.5" thickBot="1">
      <c r="A19" s="3">
        <v>43678</v>
      </c>
      <c r="B19" s="7">
        <v>9</v>
      </c>
      <c r="C19" s="8">
        <v>47032.8828125</v>
      </c>
      <c r="D19" s="8">
        <v>857.1</v>
      </c>
      <c r="E19" s="8">
        <v>853.7</v>
      </c>
      <c r="F19" s="8">
        <v>771.19785577676396</v>
      </c>
      <c r="G19" s="8">
        <v>771.91294504976099</v>
      </c>
      <c r="H19" s="8">
        <v>0.71508927299699998</v>
      </c>
      <c r="I19" s="9">
        <v>4.4207086117999998E-2</v>
      </c>
      <c r="J19" s="9">
        <v>4.4578175518000002E-2</v>
      </c>
      <c r="K19" s="9">
        <v>4.2442685495E-2</v>
      </c>
      <c r="L19" s="9">
        <v>4.2813774894999997E-2</v>
      </c>
      <c r="M19" s="16">
        <f t="shared" si="0"/>
        <v>1</v>
      </c>
      <c r="N19" s="38"/>
      <c r="O19" s="3">
        <v>43686</v>
      </c>
      <c r="P19" s="9">
        <v>3.2099087104000001E-2</v>
      </c>
      <c r="Q19" s="9">
        <v>3.2804733211999997E-2</v>
      </c>
      <c r="R19" s="9">
        <v>2.5994112680000001E-2</v>
      </c>
      <c r="S19" s="9">
        <v>2.6699758787999999E-2</v>
      </c>
    </row>
    <row r="20" spans="1:19" ht="13.5" thickBot="1">
      <c r="A20" s="3">
        <v>43678</v>
      </c>
      <c r="B20" s="7">
        <v>10</v>
      </c>
      <c r="C20" s="8">
        <v>50543.69921875</v>
      </c>
      <c r="D20" s="8">
        <v>1533.2</v>
      </c>
      <c r="E20" s="8">
        <v>1484.8</v>
      </c>
      <c r="F20" s="8">
        <v>1362.36918127484</v>
      </c>
      <c r="G20" s="8">
        <v>1362.36918127484</v>
      </c>
      <c r="H20" s="8">
        <v>0</v>
      </c>
      <c r="I20" s="9">
        <v>8.8651177334999998E-2</v>
      </c>
      <c r="J20" s="9">
        <v>8.8651177334999998E-2</v>
      </c>
      <c r="K20" s="9">
        <v>6.3534415528999993E-2</v>
      </c>
      <c r="L20" s="9">
        <v>6.3534415528999993E-2</v>
      </c>
      <c r="M20" s="16">
        <f t="shared" si="0"/>
        <v>1</v>
      </c>
      <c r="N20" s="38"/>
      <c r="O20" s="3">
        <v>43687</v>
      </c>
      <c r="P20" s="9">
        <v>6.2433432509999998E-2</v>
      </c>
      <c r="Q20" s="9">
        <v>6.2466744641000001E-2</v>
      </c>
      <c r="R20" s="9">
        <v>5.5048497777000001E-2</v>
      </c>
      <c r="S20" s="9">
        <v>5.5081809907999997E-2</v>
      </c>
    </row>
    <row r="21" spans="1:19" ht="13.5" thickBot="1">
      <c r="A21" s="3">
        <v>43678</v>
      </c>
      <c r="B21" s="7">
        <v>11</v>
      </c>
      <c r="C21" s="8">
        <v>54552.65625</v>
      </c>
      <c r="D21" s="8">
        <v>1698.9</v>
      </c>
      <c r="E21" s="8">
        <v>1628.8</v>
      </c>
      <c r="F21" s="8">
        <v>1515.3232696387499</v>
      </c>
      <c r="G21" s="8">
        <v>1515.3232696387499</v>
      </c>
      <c r="H21" s="8">
        <v>0</v>
      </c>
      <c r="I21" s="9">
        <v>9.5265558048999999E-2</v>
      </c>
      <c r="J21" s="9">
        <v>9.5265558048999999E-2</v>
      </c>
      <c r="K21" s="9">
        <v>5.8887768739E-2</v>
      </c>
      <c r="L21" s="9">
        <v>5.8887768739E-2</v>
      </c>
      <c r="M21" s="16">
        <f t="shared" si="0"/>
        <v>1</v>
      </c>
      <c r="N21" s="38"/>
      <c r="O21" s="3">
        <v>43688</v>
      </c>
      <c r="P21" s="9">
        <v>2.4777781697000002E-2</v>
      </c>
      <c r="Q21" s="9">
        <v>2.5540528265000001E-2</v>
      </c>
      <c r="R21" s="9">
        <v>1.2790765040000001E-2</v>
      </c>
      <c r="S21" s="9">
        <v>1.3553511608E-2</v>
      </c>
    </row>
    <row r="22" spans="1:19" ht="13.5" thickBot="1">
      <c r="A22" s="3">
        <v>43678</v>
      </c>
      <c r="B22" s="7">
        <v>12</v>
      </c>
      <c r="C22" s="8">
        <v>58606.93359375</v>
      </c>
      <c r="D22" s="8">
        <v>1724</v>
      </c>
      <c r="E22" s="8">
        <v>1652.3</v>
      </c>
      <c r="F22" s="8">
        <v>1532.4075030146701</v>
      </c>
      <c r="G22" s="8">
        <v>1539.59159081035</v>
      </c>
      <c r="H22" s="8">
        <v>7.1840877956810001</v>
      </c>
      <c r="I22" s="9">
        <v>9.5697150590999994E-2</v>
      </c>
      <c r="J22" s="9">
        <v>9.9425270878999994E-2</v>
      </c>
      <c r="K22" s="9">
        <v>5.8489055105999999E-2</v>
      </c>
      <c r="L22" s="9">
        <v>6.2217175393999999E-2</v>
      </c>
      <c r="M22" s="16">
        <f t="shared" si="0"/>
        <v>1</v>
      </c>
      <c r="N22" s="38"/>
      <c r="O22" s="3">
        <v>43689</v>
      </c>
      <c r="P22" s="9">
        <v>4.4333409801999998E-2</v>
      </c>
      <c r="Q22" s="9">
        <v>4.4075961963000003E-2</v>
      </c>
      <c r="R22" s="9">
        <v>3.8232142102000002E-2</v>
      </c>
      <c r="S22" s="9">
        <v>3.7974694263E-2</v>
      </c>
    </row>
    <row r="23" spans="1:19" ht="13.5" thickBot="1">
      <c r="A23" s="3">
        <v>43678</v>
      </c>
      <c r="B23" s="7">
        <v>13</v>
      </c>
      <c r="C23" s="8">
        <v>62142.2421875</v>
      </c>
      <c r="D23" s="8">
        <v>1728.1</v>
      </c>
      <c r="E23" s="8">
        <v>1656.6</v>
      </c>
      <c r="F23" s="8">
        <v>1520.6815838013699</v>
      </c>
      <c r="G23" s="8">
        <v>1520.6815838013699</v>
      </c>
      <c r="H23" s="8">
        <v>0</v>
      </c>
      <c r="I23" s="9">
        <v>0.107637994913</v>
      </c>
      <c r="J23" s="9">
        <v>0.107637994913</v>
      </c>
      <c r="K23" s="9">
        <v>7.05336877E-2</v>
      </c>
      <c r="L23" s="9">
        <v>7.05336877E-2</v>
      </c>
      <c r="M23" s="16">
        <f t="shared" si="0"/>
        <v>1</v>
      </c>
      <c r="N23" s="38"/>
      <c r="O23" s="3">
        <v>43690</v>
      </c>
      <c r="P23" s="9">
        <v>3.6519825040000002E-2</v>
      </c>
      <c r="Q23" s="9">
        <v>3.6519891637E-2</v>
      </c>
      <c r="R23" s="9">
        <v>3.6760440055000003E-2</v>
      </c>
      <c r="S23" s="9">
        <v>3.6760506652000001E-2</v>
      </c>
    </row>
    <row r="24" spans="1:19" ht="13.5" thickBot="1">
      <c r="A24" s="3">
        <v>43678</v>
      </c>
      <c r="B24" s="7">
        <v>14</v>
      </c>
      <c r="C24" s="8">
        <v>65502.1015625</v>
      </c>
      <c r="D24" s="8">
        <v>1657.4</v>
      </c>
      <c r="E24" s="8">
        <v>1591.3</v>
      </c>
      <c r="F24" s="8">
        <v>1531.7885436116301</v>
      </c>
      <c r="G24" s="8">
        <v>1531.7885436116301</v>
      </c>
      <c r="H24" s="8">
        <v>0</v>
      </c>
      <c r="I24" s="9">
        <v>6.5184979961999998E-2</v>
      </c>
      <c r="J24" s="9">
        <v>6.5184979961999998E-2</v>
      </c>
      <c r="K24" s="9">
        <v>3.0882956090999999E-2</v>
      </c>
      <c r="L24" s="9">
        <v>3.0882956090999999E-2</v>
      </c>
      <c r="M24" s="16">
        <f t="shared" si="0"/>
        <v>1</v>
      </c>
      <c r="N24" s="38"/>
      <c r="O24" s="3">
        <v>43691</v>
      </c>
      <c r="P24" s="9">
        <v>9.3267343884000001E-2</v>
      </c>
      <c r="Q24" s="9">
        <v>9.3250023959999997E-2</v>
      </c>
      <c r="R24" s="9">
        <v>8.7236503940000001E-2</v>
      </c>
      <c r="S24" s="9">
        <v>8.7219184017000004E-2</v>
      </c>
    </row>
    <row r="25" spans="1:19" ht="13.5" thickBot="1">
      <c r="A25" s="3">
        <v>43678</v>
      </c>
      <c r="B25" s="7">
        <v>15</v>
      </c>
      <c r="C25" s="8">
        <v>67930.1171875</v>
      </c>
      <c r="D25" s="8">
        <v>1671.2</v>
      </c>
      <c r="E25" s="8">
        <v>1601.7</v>
      </c>
      <c r="F25" s="8">
        <v>1531.01511760076</v>
      </c>
      <c r="G25" s="8">
        <v>1531.01511760076</v>
      </c>
      <c r="H25" s="8">
        <v>0</v>
      </c>
      <c r="I25" s="9">
        <v>7.2747733470999998E-2</v>
      </c>
      <c r="J25" s="9">
        <v>7.2747733470999998E-2</v>
      </c>
      <c r="K25" s="9">
        <v>3.6681308976999998E-2</v>
      </c>
      <c r="L25" s="9">
        <v>3.6681308976999998E-2</v>
      </c>
      <c r="M25" s="16">
        <f t="shared" si="0"/>
        <v>1</v>
      </c>
      <c r="N25" s="38"/>
      <c r="O25" s="3">
        <v>43692</v>
      </c>
      <c r="P25" s="9">
        <v>4.8625598165999998E-2</v>
      </c>
      <c r="Q25" s="9">
        <v>4.8625644500000002E-2</v>
      </c>
      <c r="R25" s="9">
        <v>4.6081872041999997E-2</v>
      </c>
      <c r="S25" s="9">
        <v>4.6081918376000001E-2</v>
      </c>
    </row>
    <row r="26" spans="1:19" ht="13.5" thickBot="1">
      <c r="A26" s="3">
        <v>43678</v>
      </c>
      <c r="B26" s="7">
        <v>16</v>
      </c>
      <c r="C26" s="8">
        <v>69064.359375</v>
      </c>
      <c r="D26" s="8">
        <v>1645.6</v>
      </c>
      <c r="E26" s="8">
        <v>1587.7</v>
      </c>
      <c r="F26" s="8">
        <v>1485.6647540648801</v>
      </c>
      <c r="G26" s="8">
        <v>1485.6647540648801</v>
      </c>
      <c r="H26" s="8">
        <v>0</v>
      </c>
      <c r="I26" s="9">
        <v>8.2997013977000003E-2</v>
      </c>
      <c r="J26" s="9">
        <v>8.2997013977000003E-2</v>
      </c>
      <c r="K26" s="9">
        <v>5.2950309255000001E-2</v>
      </c>
      <c r="L26" s="9">
        <v>5.2950309255000001E-2</v>
      </c>
      <c r="M26" s="16">
        <f t="shared" si="0"/>
        <v>1</v>
      </c>
      <c r="N26" s="38"/>
      <c r="O26" s="3">
        <v>43693</v>
      </c>
      <c r="P26" s="9">
        <v>4.1678325666E-2</v>
      </c>
      <c r="Q26" s="9">
        <v>4.1678325666E-2</v>
      </c>
      <c r="R26" s="9">
        <v>3.5829115198E-2</v>
      </c>
      <c r="S26" s="9">
        <v>3.5829115198E-2</v>
      </c>
    </row>
    <row r="27" spans="1:19" ht="13.5" thickBot="1">
      <c r="A27" s="3">
        <v>43678</v>
      </c>
      <c r="B27" s="7">
        <v>17</v>
      </c>
      <c r="C27" s="8">
        <v>69423.25</v>
      </c>
      <c r="D27" s="8">
        <v>1563.9</v>
      </c>
      <c r="E27" s="8">
        <v>1506</v>
      </c>
      <c r="F27" s="8">
        <v>1438.59093832811</v>
      </c>
      <c r="G27" s="8">
        <v>1438.59093832811</v>
      </c>
      <c r="H27" s="8">
        <v>0</v>
      </c>
      <c r="I27" s="9">
        <v>6.5028054836999999E-2</v>
      </c>
      <c r="J27" s="9">
        <v>6.5028054836999999E-2</v>
      </c>
      <c r="K27" s="9">
        <v>3.4981350114999997E-2</v>
      </c>
      <c r="L27" s="9">
        <v>3.4981350114999997E-2</v>
      </c>
      <c r="M27" s="16">
        <f t="shared" si="0"/>
        <v>1</v>
      </c>
      <c r="N27" s="38"/>
      <c r="O27" s="3">
        <v>43694</v>
      </c>
      <c r="P27" s="9">
        <v>4.7812633011999998E-2</v>
      </c>
      <c r="Q27" s="9">
        <v>4.9494662042000002E-2</v>
      </c>
      <c r="R27" s="9">
        <v>4.0313079853999997E-2</v>
      </c>
      <c r="S27" s="9">
        <v>4.1262028043999997E-2</v>
      </c>
    </row>
    <row r="28" spans="1:19" ht="13.5" thickBot="1">
      <c r="A28" s="3">
        <v>43678</v>
      </c>
      <c r="B28" s="7">
        <v>18</v>
      </c>
      <c r="C28" s="8">
        <v>68873.78125</v>
      </c>
      <c r="D28" s="8">
        <v>1521.6</v>
      </c>
      <c r="E28" s="8">
        <v>1467.1</v>
      </c>
      <c r="F28" s="8">
        <v>1362.6277212370801</v>
      </c>
      <c r="G28" s="8">
        <v>1362.6277212370801</v>
      </c>
      <c r="H28" s="8">
        <v>0</v>
      </c>
      <c r="I28" s="9">
        <v>8.2497290483999994E-2</v>
      </c>
      <c r="J28" s="9">
        <v>8.2497290483999994E-2</v>
      </c>
      <c r="K28" s="9">
        <v>5.4214986383999998E-2</v>
      </c>
      <c r="L28" s="9">
        <v>5.4214986383999998E-2</v>
      </c>
      <c r="M28" s="16">
        <f t="shared" si="0"/>
        <v>1</v>
      </c>
      <c r="N28" s="38"/>
      <c r="O28" s="3">
        <v>43695</v>
      </c>
      <c r="P28" s="9">
        <v>3.5093708493000003E-2</v>
      </c>
      <c r="Q28" s="9">
        <v>3.6416257414000001E-2</v>
      </c>
      <c r="R28" s="9">
        <v>2.8106742952E-2</v>
      </c>
      <c r="S28" s="9">
        <v>2.9429291872999998E-2</v>
      </c>
    </row>
    <row r="29" spans="1:19" ht="13.5" thickBot="1">
      <c r="A29" s="3">
        <v>43678</v>
      </c>
      <c r="B29" s="7">
        <v>19</v>
      </c>
      <c r="C29" s="8">
        <v>67408.3828125</v>
      </c>
      <c r="D29" s="8">
        <v>1270.3</v>
      </c>
      <c r="E29" s="8">
        <v>1244.0999999999999</v>
      </c>
      <c r="F29" s="8">
        <v>1188.24997050868</v>
      </c>
      <c r="G29" s="8">
        <v>1188.24997050868</v>
      </c>
      <c r="H29" s="8">
        <v>0</v>
      </c>
      <c r="I29" s="9">
        <v>4.2579153861000002E-2</v>
      </c>
      <c r="J29" s="9">
        <v>4.2579153861000002E-2</v>
      </c>
      <c r="K29" s="9">
        <v>2.8982890239000001E-2</v>
      </c>
      <c r="L29" s="9">
        <v>2.8982890239000001E-2</v>
      </c>
      <c r="M29" s="16">
        <f t="shared" si="0"/>
        <v>1</v>
      </c>
      <c r="N29" s="38"/>
      <c r="O29" s="3">
        <v>43696</v>
      </c>
      <c r="P29" s="9">
        <v>5.1976406512999999E-2</v>
      </c>
      <c r="Q29" s="9">
        <v>5.8872805404999999E-2</v>
      </c>
      <c r="R29" s="9">
        <v>5.0318437341999998E-2</v>
      </c>
      <c r="S29" s="9">
        <v>5.7214836233999998E-2</v>
      </c>
    </row>
    <row r="30" spans="1:19" ht="13.5" thickBot="1">
      <c r="A30" s="3">
        <v>43678</v>
      </c>
      <c r="B30" s="7">
        <v>20</v>
      </c>
      <c r="C30" s="8">
        <v>65187.94140625</v>
      </c>
      <c r="D30" s="8">
        <v>487.3</v>
      </c>
      <c r="E30" s="8">
        <v>483.1</v>
      </c>
      <c r="F30" s="8">
        <v>448.90807794965002</v>
      </c>
      <c r="G30" s="8">
        <v>448.908077949649</v>
      </c>
      <c r="H30" s="8">
        <v>0</v>
      </c>
      <c r="I30" s="9">
        <v>1.9923156227E-2</v>
      </c>
      <c r="J30" s="9">
        <v>1.9923156227E-2</v>
      </c>
      <c r="K30" s="9">
        <v>1.7743602516999999E-2</v>
      </c>
      <c r="L30" s="9">
        <v>1.7743602516999999E-2</v>
      </c>
      <c r="M30" s="16">
        <f t="shared" si="0"/>
        <v>1</v>
      </c>
      <c r="N30" s="38"/>
      <c r="O30" s="3">
        <v>43697</v>
      </c>
      <c r="P30" s="9">
        <v>3.4141037841999997E-2</v>
      </c>
      <c r="Q30" s="9">
        <v>3.4367660337999997E-2</v>
      </c>
      <c r="R30" s="9">
        <v>1.9610906966E-2</v>
      </c>
      <c r="S30" s="9">
        <v>1.9837529462E-2</v>
      </c>
    </row>
    <row r="31" spans="1:19" ht="13.5" thickBot="1">
      <c r="A31" s="3">
        <v>43678</v>
      </c>
      <c r="B31" s="7">
        <v>21</v>
      </c>
      <c r="C31" s="8">
        <v>62743.85546875</v>
      </c>
      <c r="D31" s="8">
        <v>59.9</v>
      </c>
      <c r="E31" s="8">
        <v>52.2</v>
      </c>
      <c r="F31" s="8">
        <v>35.197729205308001</v>
      </c>
      <c r="G31" s="8">
        <v>35.197999205290003</v>
      </c>
      <c r="H31" s="8">
        <v>2.6999998200000002E-4</v>
      </c>
      <c r="I31" s="9">
        <v>1.2818889877E-2</v>
      </c>
      <c r="J31" s="9">
        <v>1.2819029992E-2</v>
      </c>
      <c r="K31" s="9">
        <v>8.8230414080000003E-3</v>
      </c>
      <c r="L31" s="9">
        <v>8.8231815219999999E-3</v>
      </c>
      <c r="M31" s="16">
        <f t="shared" si="0"/>
        <v>1</v>
      </c>
      <c r="N31" s="38"/>
      <c r="O31" s="3">
        <v>43698</v>
      </c>
      <c r="P31" s="9">
        <v>4.6459590548000002E-2</v>
      </c>
      <c r="Q31" s="9">
        <v>4.8914612785999997E-2</v>
      </c>
      <c r="R31" s="9">
        <v>2.6653742854E-2</v>
      </c>
      <c r="S31" s="9">
        <v>2.9108765092E-2</v>
      </c>
    </row>
    <row r="32" spans="1:19" ht="13.5" thickBot="1">
      <c r="A32" s="3">
        <v>43678</v>
      </c>
      <c r="B32" s="7">
        <v>22</v>
      </c>
      <c r="C32" s="8">
        <v>60401.00390625</v>
      </c>
      <c r="D32" s="8">
        <v>0</v>
      </c>
      <c r="E32" s="8">
        <v>0</v>
      </c>
      <c r="F32" s="8">
        <v>0</v>
      </c>
      <c r="G32" s="8">
        <v>2.5777775999999999E-4</v>
      </c>
      <c r="H32" s="8">
        <v>2.5777775999999999E-4</v>
      </c>
      <c r="I32" s="9">
        <v>1.3377154126221201E-7</v>
      </c>
      <c r="J32" s="9">
        <v>0</v>
      </c>
      <c r="K32" s="9">
        <v>1.3377154126221201E-7</v>
      </c>
      <c r="L32" s="9">
        <v>0</v>
      </c>
      <c r="M32" s="16">
        <f t="shared" si="0"/>
        <v>0</v>
      </c>
      <c r="N32" s="38"/>
      <c r="O32" s="3">
        <v>43699</v>
      </c>
      <c r="P32" s="9">
        <v>7.8897705676000005E-2</v>
      </c>
      <c r="Q32" s="9">
        <v>7.8897705676000005E-2</v>
      </c>
      <c r="R32" s="9">
        <v>6.8786303999000001E-2</v>
      </c>
      <c r="S32" s="9">
        <v>6.8786303999000001E-2</v>
      </c>
    </row>
    <row r="33" spans="1:19" ht="13.5" thickBot="1">
      <c r="A33" s="3">
        <v>43678</v>
      </c>
      <c r="B33" s="7">
        <v>23</v>
      </c>
      <c r="C33" s="8">
        <v>56392.1640625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9">
        <v>0</v>
      </c>
      <c r="J33" s="9">
        <v>0</v>
      </c>
      <c r="K33" s="9">
        <v>0</v>
      </c>
      <c r="L33" s="9">
        <v>0</v>
      </c>
      <c r="M33" s="16">
        <f t="shared" si="0"/>
        <v>0</v>
      </c>
      <c r="N33" s="38"/>
      <c r="O33" s="3">
        <v>43700</v>
      </c>
      <c r="P33" s="9">
        <v>2.5823929446999998E-2</v>
      </c>
      <c r="Q33" s="9">
        <v>2.5825585621E-2</v>
      </c>
      <c r="R33" s="9">
        <v>2.4387079403E-2</v>
      </c>
      <c r="S33" s="9">
        <v>2.4388735577000002E-2</v>
      </c>
    </row>
    <row r="34" spans="1:19" ht="13.5" thickBot="1">
      <c r="A34" s="3">
        <v>43678</v>
      </c>
      <c r="B34" s="7">
        <v>24</v>
      </c>
      <c r="C34" s="8">
        <v>52189.19140625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9">
        <v>0</v>
      </c>
      <c r="J34" s="9">
        <v>0</v>
      </c>
      <c r="K34" s="9">
        <v>0</v>
      </c>
      <c r="L34" s="9">
        <v>0</v>
      </c>
      <c r="M34" s="16">
        <f t="shared" si="0"/>
        <v>0</v>
      </c>
      <c r="N34" s="38"/>
      <c r="O34" s="3">
        <v>43701</v>
      </c>
      <c r="P34" s="9">
        <v>6.5938721460000002E-2</v>
      </c>
      <c r="Q34" s="9">
        <v>6.5944790490000002E-2</v>
      </c>
      <c r="R34" s="9">
        <v>8.5888393583999995E-2</v>
      </c>
      <c r="S34" s="9">
        <v>8.5882286564999993E-2</v>
      </c>
    </row>
    <row r="35" spans="1:19" ht="13.5" thickBot="1">
      <c r="A35" s="3">
        <v>43679</v>
      </c>
      <c r="B35" s="7">
        <v>1</v>
      </c>
      <c r="C35" s="8">
        <v>48586.95703125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9">
        <v>0</v>
      </c>
      <c r="J35" s="9">
        <v>0</v>
      </c>
      <c r="K35" s="9">
        <v>0</v>
      </c>
      <c r="L35" s="9">
        <v>0</v>
      </c>
      <c r="M35" s="16">
        <f t="shared" si="0"/>
        <v>0</v>
      </c>
      <c r="N35" s="38"/>
      <c r="O35" s="3">
        <v>43702</v>
      </c>
      <c r="P35" s="9">
        <v>2.9548929732999999E-2</v>
      </c>
      <c r="Q35" s="9">
        <v>2.9548950250000001E-2</v>
      </c>
      <c r="R35" s="9">
        <v>2.8119276067000001E-2</v>
      </c>
      <c r="S35" s="9">
        <v>2.8119296584E-2</v>
      </c>
    </row>
    <row r="36" spans="1:19" ht="13.5" thickBot="1">
      <c r="A36" s="3">
        <v>43679</v>
      </c>
      <c r="B36" s="7">
        <v>2</v>
      </c>
      <c r="C36" s="8">
        <v>45676.9296875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9">
        <v>0</v>
      </c>
      <c r="J36" s="9">
        <v>0</v>
      </c>
      <c r="K36" s="9">
        <v>0</v>
      </c>
      <c r="L36" s="9">
        <v>0</v>
      </c>
      <c r="M36" s="16">
        <f t="shared" si="0"/>
        <v>0</v>
      </c>
      <c r="N36" s="38"/>
      <c r="O36" s="3">
        <v>43703</v>
      </c>
      <c r="P36" s="9">
        <v>4.0962218119999998E-2</v>
      </c>
      <c r="Q36" s="9">
        <v>4.1245718817000003E-2</v>
      </c>
      <c r="R36" s="9">
        <v>3.8394146357000003E-2</v>
      </c>
      <c r="S36" s="9">
        <v>3.8677647054000001E-2</v>
      </c>
    </row>
    <row r="37" spans="1:19" ht="13.5" thickBot="1">
      <c r="A37" s="3">
        <v>43679</v>
      </c>
      <c r="B37" s="7">
        <v>3</v>
      </c>
      <c r="C37" s="8">
        <v>43704.76953125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9">
        <v>0</v>
      </c>
      <c r="J37" s="9">
        <v>0</v>
      </c>
      <c r="K37" s="9">
        <v>0</v>
      </c>
      <c r="L37" s="9">
        <v>0</v>
      </c>
      <c r="M37" s="16">
        <f t="shared" si="0"/>
        <v>0</v>
      </c>
      <c r="N37" s="38"/>
      <c r="O37" s="3">
        <v>43704</v>
      </c>
      <c r="P37" s="9">
        <v>4.0759726970999999E-2</v>
      </c>
      <c r="Q37" s="9">
        <v>4.1970517971000001E-2</v>
      </c>
      <c r="R37" s="9">
        <v>4.0176254715999997E-2</v>
      </c>
      <c r="S37" s="9">
        <v>4.1387045715000001E-2</v>
      </c>
    </row>
    <row r="38" spans="1:19" ht="13.5" thickBot="1">
      <c r="A38" s="3">
        <v>43679</v>
      </c>
      <c r="B38" s="7">
        <v>4</v>
      </c>
      <c r="C38" s="8">
        <v>42372.6484375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9">
        <v>0</v>
      </c>
      <c r="J38" s="9">
        <v>0</v>
      </c>
      <c r="K38" s="9">
        <v>0</v>
      </c>
      <c r="L38" s="9">
        <v>0</v>
      </c>
      <c r="M38" s="16">
        <f t="shared" si="0"/>
        <v>0</v>
      </c>
      <c r="N38" s="38"/>
      <c r="O38" s="3">
        <v>43705</v>
      </c>
      <c r="P38" s="9">
        <v>7.0280066505999994E-2</v>
      </c>
      <c r="Q38" s="9">
        <v>7.0280066505999994E-2</v>
      </c>
      <c r="R38" s="9">
        <v>0.11387778825600001</v>
      </c>
      <c r="S38" s="9">
        <v>0.11387778825600001</v>
      </c>
    </row>
    <row r="39" spans="1:19" ht="13.5" thickBot="1">
      <c r="A39" s="3">
        <v>43679</v>
      </c>
      <c r="B39" s="7">
        <v>5</v>
      </c>
      <c r="C39" s="8">
        <v>41991.9453125</v>
      </c>
      <c r="D39" s="8">
        <v>0</v>
      </c>
      <c r="E39" s="8">
        <v>0</v>
      </c>
      <c r="F39" s="8">
        <v>1.4444444742467699E-5</v>
      </c>
      <c r="G39" s="8">
        <v>1.4444444742467699E-5</v>
      </c>
      <c r="H39" s="8">
        <v>0</v>
      </c>
      <c r="I39" s="9">
        <v>7.4958197937040506E-9</v>
      </c>
      <c r="J39" s="9">
        <v>7.4958197937040506E-9</v>
      </c>
      <c r="K39" s="9">
        <v>7.4958197937040506E-9</v>
      </c>
      <c r="L39" s="9">
        <v>7.4958197937040506E-9</v>
      </c>
      <c r="M39" s="16">
        <f t="shared" si="0"/>
        <v>0</v>
      </c>
      <c r="N39" s="38"/>
      <c r="O39" s="3">
        <v>43706</v>
      </c>
      <c r="P39" s="9">
        <v>1.7300947617E-2</v>
      </c>
      <c r="Q39" s="9">
        <v>1.7300947617E-2</v>
      </c>
      <c r="R39" s="9">
        <v>1.6026834733000001E-2</v>
      </c>
      <c r="S39" s="9">
        <v>1.6026834733000001E-2</v>
      </c>
    </row>
    <row r="40" spans="1:19" ht="13.5" thickBot="1">
      <c r="A40" s="3">
        <v>43679</v>
      </c>
      <c r="B40" s="7">
        <v>6</v>
      </c>
      <c r="C40" s="8">
        <v>42776.25</v>
      </c>
      <c r="D40" s="8">
        <v>0</v>
      </c>
      <c r="E40" s="8">
        <v>0</v>
      </c>
      <c r="F40" s="8">
        <v>1.5168534383999999E-2</v>
      </c>
      <c r="G40" s="8">
        <v>1.5168534383999999E-2</v>
      </c>
      <c r="H40" s="8">
        <v>0</v>
      </c>
      <c r="I40" s="9">
        <v>7.8715798572046697E-6</v>
      </c>
      <c r="J40" s="9">
        <v>7.8715798572046697E-6</v>
      </c>
      <c r="K40" s="9">
        <v>7.8715798572046697E-6</v>
      </c>
      <c r="L40" s="9">
        <v>7.8715798572046697E-6</v>
      </c>
      <c r="M40" s="16">
        <f t="shared" si="0"/>
        <v>0</v>
      </c>
      <c r="N40" s="38"/>
      <c r="O40" s="3">
        <v>43707</v>
      </c>
      <c r="P40" s="9">
        <v>0.100197601289</v>
      </c>
      <c r="Q40" s="9">
        <v>0.100197601289</v>
      </c>
      <c r="R40" s="9">
        <v>9.7014303678E-2</v>
      </c>
      <c r="S40" s="9">
        <v>9.7014303678E-2</v>
      </c>
    </row>
    <row r="41" spans="1:19" ht="13.5" thickBot="1">
      <c r="A41" s="3">
        <v>43679</v>
      </c>
      <c r="B41" s="7">
        <v>7</v>
      </c>
      <c r="C41" s="8">
        <v>44159.81640625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9">
        <v>0</v>
      </c>
      <c r="J41" s="9">
        <v>0</v>
      </c>
      <c r="K41" s="9">
        <v>0</v>
      </c>
      <c r="L41" s="9">
        <v>0</v>
      </c>
      <c r="M41" s="16">
        <f t="shared" si="0"/>
        <v>0</v>
      </c>
      <c r="N41" s="38"/>
      <c r="O41" s="3">
        <v>43708</v>
      </c>
      <c r="P41" s="9">
        <v>6.2396022901999998E-2</v>
      </c>
      <c r="Q41" s="9">
        <v>6.2396022901999998E-2</v>
      </c>
      <c r="R41" s="9">
        <v>6.0619415208000002E-2</v>
      </c>
      <c r="S41" s="9">
        <v>6.0619415208000002E-2</v>
      </c>
    </row>
    <row r="42" spans="1:19" ht="13.5" thickBot="1">
      <c r="A42" s="3">
        <v>43679</v>
      </c>
      <c r="B42" s="7">
        <v>8</v>
      </c>
      <c r="C42" s="8">
        <v>45008.39453125</v>
      </c>
      <c r="D42" s="8">
        <v>96.5</v>
      </c>
      <c r="E42" s="8">
        <v>90.9</v>
      </c>
      <c r="F42" s="8">
        <v>105.40348297878499</v>
      </c>
      <c r="G42" s="8">
        <v>105.40348297878499</v>
      </c>
      <c r="H42" s="8">
        <v>0</v>
      </c>
      <c r="I42" s="9">
        <v>4.6203855619999998E-3</v>
      </c>
      <c r="J42" s="9">
        <v>4.6203855619999998E-3</v>
      </c>
      <c r="K42" s="9">
        <v>7.5264571759999996E-3</v>
      </c>
      <c r="L42" s="9">
        <v>7.5264571759999996E-3</v>
      </c>
      <c r="M42" s="16">
        <f t="shared" si="0"/>
        <v>1</v>
      </c>
      <c r="N42" s="38"/>
      <c r="O42" s="38"/>
      <c r="P42" s="38"/>
      <c r="Q42" s="38"/>
      <c r="R42" s="38"/>
      <c r="S42" s="38"/>
    </row>
    <row r="43" spans="1:19" ht="13.5" thickBot="1">
      <c r="A43" s="3">
        <v>43679</v>
      </c>
      <c r="B43" s="7">
        <v>9</v>
      </c>
      <c r="C43" s="8">
        <v>47610.76171875</v>
      </c>
      <c r="D43" s="8">
        <v>801</v>
      </c>
      <c r="E43" s="8">
        <v>793.8</v>
      </c>
      <c r="F43" s="8">
        <v>837.610987148351</v>
      </c>
      <c r="G43" s="8">
        <v>837.610987148351</v>
      </c>
      <c r="H43" s="8">
        <v>0</v>
      </c>
      <c r="I43" s="9">
        <v>1.8998955448E-2</v>
      </c>
      <c r="J43" s="9">
        <v>1.8998955448E-2</v>
      </c>
      <c r="K43" s="9">
        <v>2.2735333236999999E-2</v>
      </c>
      <c r="L43" s="9">
        <v>2.2735333236999999E-2</v>
      </c>
      <c r="M43" s="16">
        <f t="shared" si="0"/>
        <v>1</v>
      </c>
      <c r="N43" s="38"/>
      <c r="O43" s="47" t="s">
        <v>69</v>
      </c>
      <c r="P43" s="38"/>
      <c r="Q43" s="38"/>
      <c r="R43" s="38"/>
      <c r="S43" s="38"/>
    </row>
    <row r="44" spans="1:19" ht="26.25" customHeight="1" thickBot="1">
      <c r="A44" s="3">
        <v>43679</v>
      </c>
      <c r="B44" s="7">
        <v>10</v>
      </c>
      <c r="C44" s="8">
        <v>51255.9765625</v>
      </c>
      <c r="D44" s="8">
        <v>1476.5</v>
      </c>
      <c r="E44" s="8">
        <v>1464.9</v>
      </c>
      <c r="F44" s="8">
        <v>1382.9369869470599</v>
      </c>
      <c r="G44" s="8">
        <v>1382.9369869470599</v>
      </c>
      <c r="H44" s="8">
        <v>0</v>
      </c>
      <c r="I44" s="9">
        <v>4.8553717204000001E-2</v>
      </c>
      <c r="J44" s="9">
        <v>4.8553717204000001E-2</v>
      </c>
      <c r="K44" s="9">
        <v>4.2533997432000002E-2</v>
      </c>
      <c r="L44" s="9">
        <v>4.2533997432000002E-2</v>
      </c>
      <c r="M44" s="16">
        <f t="shared" si="0"/>
        <v>1</v>
      </c>
      <c r="N44" s="38"/>
      <c r="O44" s="6" t="s">
        <v>60</v>
      </c>
      <c r="P44" s="6" t="s">
        <v>61</v>
      </c>
      <c r="Q44" s="6" t="s">
        <v>62</v>
      </c>
      <c r="R44" s="6" t="s">
        <v>63</v>
      </c>
    </row>
    <row r="45" spans="1:19" ht="13.5" thickBot="1">
      <c r="A45" s="3">
        <v>43679</v>
      </c>
      <c r="B45" s="7">
        <v>11</v>
      </c>
      <c r="C45" s="8">
        <v>55466.40625</v>
      </c>
      <c r="D45" s="8">
        <v>1628.7</v>
      </c>
      <c r="E45" s="8">
        <v>1605.2</v>
      </c>
      <c r="F45" s="8">
        <v>1502.98173661788</v>
      </c>
      <c r="G45" s="8">
        <v>1507.0814880183</v>
      </c>
      <c r="H45" s="8">
        <v>4.0997514004170004</v>
      </c>
      <c r="I45" s="9">
        <v>6.3112875962999998E-2</v>
      </c>
      <c r="J45" s="9">
        <v>6.5240406528999997E-2</v>
      </c>
      <c r="K45" s="9">
        <v>5.0917754012000001E-2</v>
      </c>
      <c r="L45" s="9">
        <v>5.3045284578E-2</v>
      </c>
      <c r="M45" s="16">
        <f t="shared" si="0"/>
        <v>1</v>
      </c>
      <c r="N45" s="38"/>
      <c r="O45" s="9">
        <v>4.7943960069000001E-2</v>
      </c>
      <c r="P45" s="9">
        <v>4.8797334663999999E-2</v>
      </c>
      <c r="Q45" s="9">
        <v>4.3808063671E-2</v>
      </c>
      <c r="R45" s="9">
        <v>4.4637397720999998E-2</v>
      </c>
    </row>
    <row r="46" spans="1:19" ht="13.5" thickBot="1">
      <c r="A46" s="3">
        <v>43679</v>
      </c>
      <c r="B46" s="7">
        <v>12</v>
      </c>
      <c r="C46" s="8">
        <v>59494.9453125</v>
      </c>
      <c r="D46" s="8">
        <v>1649.6</v>
      </c>
      <c r="E46" s="8">
        <v>1624.7</v>
      </c>
      <c r="F46" s="8">
        <v>1537.0236029529599</v>
      </c>
      <c r="G46" s="8">
        <v>1552.83949588882</v>
      </c>
      <c r="H46" s="8">
        <v>15.815892935859001</v>
      </c>
      <c r="I46" s="9">
        <v>5.0213027560999997E-2</v>
      </c>
      <c r="J46" s="9">
        <v>5.8420548544999999E-2</v>
      </c>
      <c r="K46" s="9">
        <v>3.7291387705999997E-2</v>
      </c>
      <c r="L46" s="9">
        <v>4.5498908689999999E-2</v>
      </c>
      <c r="M46" s="16">
        <f t="shared" si="0"/>
        <v>1</v>
      </c>
      <c r="N46" s="38"/>
      <c r="O46" s="38"/>
      <c r="P46" s="38"/>
      <c r="Q46" s="38"/>
      <c r="R46" s="38"/>
      <c r="S46" s="38"/>
    </row>
    <row r="47" spans="1:19" ht="13.5" thickBot="1">
      <c r="A47" s="3">
        <v>43679</v>
      </c>
      <c r="B47" s="7">
        <v>13</v>
      </c>
      <c r="C47" s="8">
        <v>63022.80078125</v>
      </c>
      <c r="D47" s="8">
        <v>1649.4</v>
      </c>
      <c r="E47" s="8">
        <v>1627.3</v>
      </c>
      <c r="F47" s="8">
        <v>1559.3555893347</v>
      </c>
      <c r="G47" s="8">
        <v>1561.4540908198901</v>
      </c>
      <c r="H47" s="8">
        <v>2.0985014851880002</v>
      </c>
      <c r="I47" s="9">
        <v>4.5638769682999999E-2</v>
      </c>
      <c r="J47" s="9">
        <v>4.6727768896999998E-2</v>
      </c>
      <c r="K47" s="9">
        <v>3.4170165634999999E-2</v>
      </c>
      <c r="L47" s="9">
        <v>3.5259164848999998E-2</v>
      </c>
      <c r="M47" s="16">
        <f t="shared" si="0"/>
        <v>1</v>
      </c>
      <c r="N47" s="38"/>
      <c r="O47" s="47" t="s">
        <v>65</v>
      </c>
      <c r="P47" s="38"/>
      <c r="Q47" s="38"/>
      <c r="R47" s="38"/>
      <c r="S47" s="38"/>
    </row>
    <row r="48" spans="1:19" ht="13.5" thickBot="1">
      <c r="A48" s="3">
        <v>43679</v>
      </c>
      <c r="B48" s="7">
        <v>14</v>
      </c>
      <c r="C48" s="8">
        <v>66026.6953125</v>
      </c>
      <c r="D48" s="8">
        <v>1614.4</v>
      </c>
      <c r="E48" s="8">
        <v>1591.4</v>
      </c>
      <c r="F48" s="8">
        <v>1558.6950092956799</v>
      </c>
      <c r="G48" s="8">
        <v>1558.6950092956799</v>
      </c>
      <c r="H48" s="8">
        <v>0</v>
      </c>
      <c r="I48" s="9">
        <v>2.8907623614E-2</v>
      </c>
      <c r="J48" s="9">
        <v>2.8907623614E-2</v>
      </c>
      <c r="K48" s="9">
        <v>1.6971972342E-2</v>
      </c>
      <c r="L48" s="9">
        <v>1.6971972342E-2</v>
      </c>
      <c r="M48" s="16">
        <f t="shared" si="0"/>
        <v>1</v>
      </c>
      <c r="N48" s="38"/>
      <c r="O48" s="2" t="s">
        <v>18</v>
      </c>
      <c r="P48" s="2" t="s">
        <v>66</v>
      </c>
    </row>
    <row r="49" spans="1:16" ht="13.5" thickBot="1">
      <c r="A49" s="3">
        <v>43679</v>
      </c>
      <c r="B49" s="7">
        <v>15</v>
      </c>
      <c r="C49" s="8">
        <v>68004.234375</v>
      </c>
      <c r="D49" s="8">
        <v>1608.9</v>
      </c>
      <c r="E49" s="8">
        <v>1581.2</v>
      </c>
      <c r="F49" s="8">
        <v>1556.75415618844</v>
      </c>
      <c r="G49" s="8">
        <v>1556.75415618844</v>
      </c>
      <c r="H49" s="8">
        <v>0</v>
      </c>
      <c r="I49" s="9">
        <v>2.7060635085999998E-2</v>
      </c>
      <c r="J49" s="9">
        <v>2.7060635085999998E-2</v>
      </c>
      <c r="K49" s="9">
        <v>1.2685959424E-2</v>
      </c>
      <c r="L49" s="9">
        <v>1.2685959424E-2</v>
      </c>
      <c r="M49" s="16">
        <f t="shared" si="0"/>
        <v>1</v>
      </c>
      <c r="N49" s="38"/>
      <c r="O49" s="3">
        <v>43678</v>
      </c>
      <c r="P49" s="4">
        <v>1927</v>
      </c>
    </row>
    <row r="50" spans="1:16" ht="13.5" thickBot="1">
      <c r="A50" s="3">
        <v>43679</v>
      </c>
      <c r="B50" s="7">
        <v>16</v>
      </c>
      <c r="C50" s="8">
        <v>69165.6875</v>
      </c>
      <c r="D50" s="8">
        <v>1612.5</v>
      </c>
      <c r="E50" s="8">
        <v>1578.3</v>
      </c>
      <c r="F50" s="8">
        <v>1544.6375801356601</v>
      </c>
      <c r="G50" s="8">
        <v>1544.6375801356601</v>
      </c>
      <c r="H50" s="8">
        <v>0</v>
      </c>
      <c r="I50" s="9">
        <v>3.5216616430999999E-2</v>
      </c>
      <c r="J50" s="9">
        <v>3.5216616430999999E-2</v>
      </c>
      <c r="K50" s="9">
        <v>1.7468821932E-2</v>
      </c>
      <c r="L50" s="9">
        <v>1.7468821932E-2</v>
      </c>
      <c r="M50" s="16">
        <f t="shared" si="0"/>
        <v>1</v>
      </c>
      <c r="N50" s="38"/>
      <c r="O50" s="3">
        <v>43679</v>
      </c>
      <c r="P50" s="4">
        <v>1927</v>
      </c>
    </row>
    <row r="51" spans="1:16" ht="13.5" thickBot="1">
      <c r="A51" s="3">
        <v>43679</v>
      </c>
      <c r="B51" s="7">
        <v>17</v>
      </c>
      <c r="C51" s="8">
        <v>69430.5390625</v>
      </c>
      <c r="D51" s="8">
        <v>1530.5</v>
      </c>
      <c r="E51" s="8">
        <v>1480.3</v>
      </c>
      <c r="F51" s="8">
        <v>1455.54973952161</v>
      </c>
      <c r="G51" s="8">
        <v>1455.54973952161</v>
      </c>
      <c r="H51" s="8">
        <v>0</v>
      </c>
      <c r="I51" s="9">
        <v>3.8894790077000002E-2</v>
      </c>
      <c r="J51" s="9">
        <v>3.8894790077000002E-2</v>
      </c>
      <c r="K51" s="9">
        <v>1.2843933823E-2</v>
      </c>
      <c r="L51" s="9">
        <v>1.2843933823E-2</v>
      </c>
      <c r="M51" s="16">
        <f t="shared" si="0"/>
        <v>1</v>
      </c>
      <c r="N51" s="38"/>
      <c r="O51" s="3">
        <v>43680</v>
      </c>
      <c r="P51" s="4">
        <v>1927</v>
      </c>
    </row>
    <row r="52" spans="1:16" ht="13.5" thickBot="1">
      <c r="A52" s="3">
        <v>43679</v>
      </c>
      <c r="B52" s="7">
        <v>18</v>
      </c>
      <c r="C52" s="8">
        <v>68952.0625</v>
      </c>
      <c r="D52" s="8">
        <v>1462.1</v>
      </c>
      <c r="E52" s="8">
        <v>1416.2</v>
      </c>
      <c r="F52" s="8">
        <v>1410.4940075488901</v>
      </c>
      <c r="G52" s="8">
        <v>1410.4940075488901</v>
      </c>
      <c r="H52" s="8">
        <v>0</v>
      </c>
      <c r="I52" s="9">
        <v>2.6780483886999999E-2</v>
      </c>
      <c r="J52" s="9">
        <v>2.6780483886999999E-2</v>
      </c>
      <c r="K52" s="9">
        <v>2.9610754799999999E-3</v>
      </c>
      <c r="L52" s="9">
        <v>2.9610754799999999E-3</v>
      </c>
      <c r="M52" s="16">
        <f t="shared" si="0"/>
        <v>1</v>
      </c>
      <c r="N52" s="38"/>
      <c r="O52" s="3">
        <v>43681</v>
      </c>
      <c r="P52" s="4">
        <v>1927</v>
      </c>
    </row>
    <row r="53" spans="1:16" ht="13.5" thickBot="1">
      <c r="A53" s="3">
        <v>43679</v>
      </c>
      <c r="B53" s="7">
        <v>19</v>
      </c>
      <c r="C53" s="8">
        <v>67471.671875</v>
      </c>
      <c r="D53" s="8">
        <v>1222</v>
      </c>
      <c r="E53" s="8">
        <v>1188.4000000000001</v>
      </c>
      <c r="F53" s="8">
        <v>1206.7671537654301</v>
      </c>
      <c r="G53" s="8">
        <v>1206.7671537654301</v>
      </c>
      <c r="H53" s="8">
        <v>0</v>
      </c>
      <c r="I53" s="9">
        <v>7.9049539350000003E-3</v>
      </c>
      <c r="J53" s="9">
        <v>7.9049539350000003E-3</v>
      </c>
      <c r="K53" s="9">
        <v>9.5314757469999994E-3</v>
      </c>
      <c r="L53" s="9">
        <v>9.5314757469999994E-3</v>
      </c>
      <c r="M53" s="16">
        <f t="shared" si="0"/>
        <v>1</v>
      </c>
      <c r="N53" s="38"/>
      <c r="O53" s="3">
        <v>43682</v>
      </c>
      <c r="P53" s="4">
        <v>1927</v>
      </c>
    </row>
    <row r="54" spans="1:16" ht="13.5" thickBot="1">
      <c r="A54" s="3">
        <v>43679</v>
      </c>
      <c r="B54" s="7">
        <v>20</v>
      </c>
      <c r="C54" s="8">
        <v>64835.796875</v>
      </c>
      <c r="D54" s="8">
        <v>517.1</v>
      </c>
      <c r="E54" s="8">
        <v>503.4</v>
      </c>
      <c r="F54" s="8">
        <v>593.996051921613</v>
      </c>
      <c r="G54" s="8">
        <v>593.996051921613</v>
      </c>
      <c r="H54" s="8">
        <v>0</v>
      </c>
      <c r="I54" s="9">
        <v>3.9904541734000001E-2</v>
      </c>
      <c r="J54" s="9">
        <v>3.9904541734000001E-2</v>
      </c>
      <c r="K54" s="9">
        <v>4.7014038360000003E-2</v>
      </c>
      <c r="L54" s="9">
        <v>4.7014038360000003E-2</v>
      </c>
      <c r="M54" s="16">
        <f t="shared" si="0"/>
        <v>1</v>
      </c>
      <c r="N54" s="38"/>
      <c r="O54" s="3">
        <v>43683</v>
      </c>
      <c r="P54" s="4">
        <v>1927</v>
      </c>
    </row>
    <row r="55" spans="1:16" ht="13.5" thickBot="1">
      <c r="A55" s="3">
        <v>43679</v>
      </c>
      <c r="B55" s="7">
        <v>21</v>
      </c>
      <c r="C55" s="8">
        <v>62439.03125</v>
      </c>
      <c r="D55" s="8">
        <v>60.5</v>
      </c>
      <c r="E55" s="8">
        <v>50.4</v>
      </c>
      <c r="F55" s="8">
        <v>30.37381145746</v>
      </c>
      <c r="G55" s="8">
        <v>30.37381145746</v>
      </c>
      <c r="H55" s="8">
        <v>0</v>
      </c>
      <c r="I55" s="9">
        <v>1.5633725242000001E-2</v>
      </c>
      <c r="J55" s="9">
        <v>1.5633725242000001E-2</v>
      </c>
      <c r="K55" s="9">
        <v>1.039241751E-2</v>
      </c>
      <c r="L55" s="9">
        <v>1.039241751E-2</v>
      </c>
      <c r="M55" s="16">
        <f t="shared" si="0"/>
        <v>1</v>
      </c>
      <c r="N55" s="38"/>
      <c r="O55" s="3">
        <v>43684</v>
      </c>
      <c r="P55" s="4">
        <v>1927</v>
      </c>
    </row>
    <row r="56" spans="1:16" ht="13.5" thickBot="1">
      <c r="A56" s="3">
        <v>43679</v>
      </c>
      <c r="B56" s="7">
        <v>22</v>
      </c>
      <c r="C56" s="8">
        <v>60109.71484375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9">
        <v>0</v>
      </c>
      <c r="J56" s="9">
        <v>0</v>
      </c>
      <c r="K56" s="9">
        <v>0</v>
      </c>
      <c r="L56" s="9">
        <v>0</v>
      </c>
      <c r="M56" s="16">
        <f t="shared" si="0"/>
        <v>0</v>
      </c>
      <c r="N56" s="38"/>
      <c r="O56" s="3">
        <v>43685</v>
      </c>
      <c r="P56" s="4">
        <v>1927</v>
      </c>
    </row>
    <row r="57" spans="1:16" ht="13.5" thickBot="1">
      <c r="A57" s="3">
        <v>43679</v>
      </c>
      <c r="B57" s="7">
        <v>23</v>
      </c>
      <c r="C57" s="8">
        <v>56647.0078125</v>
      </c>
      <c r="D57" s="8">
        <v>0</v>
      </c>
      <c r="E57" s="8">
        <v>0</v>
      </c>
      <c r="F57" s="8">
        <v>1.5555556035704099E-5</v>
      </c>
      <c r="G57" s="8">
        <v>1.5555556035704099E-5</v>
      </c>
      <c r="H57" s="8">
        <v>0</v>
      </c>
      <c r="I57" s="9">
        <v>8.0724213989123499E-9</v>
      </c>
      <c r="J57" s="9">
        <v>8.0724213989123499E-9</v>
      </c>
      <c r="K57" s="9">
        <v>8.0724213989123499E-9</v>
      </c>
      <c r="L57" s="9">
        <v>8.0724213989123499E-9</v>
      </c>
      <c r="M57" s="16">
        <f t="shared" si="0"/>
        <v>0</v>
      </c>
      <c r="N57" s="38"/>
      <c r="O57" s="3">
        <v>43686</v>
      </c>
      <c r="P57" s="4">
        <v>1927</v>
      </c>
    </row>
    <row r="58" spans="1:16" ht="13.5" thickBot="1">
      <c r="A58" s="3">
        <v>43679</v>
      </c>
      <c r="B58" s="7">
        <v>24</v>
      </c>
      <c r="C58" s="8">
        <v>53093.26953125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9">
        <v>0</v>
      </c>
      <c r="J58" s="9">
        <v>0</v>
      </c>
      <c r="K58" s="9">
        <v>0</v>
      </c>
      <c r="L58" s="9">
        <v>0</v>
      </c>
      <c r="M58" s="16">
        <f t="shared" si="0"/>
        <v>0</v>
      </c>
      <c r="N58" s="38"/>
      <c r="O58" s="3">
        <v>43687</v>
      </c>
      <c r="P58" s="4">
        <v>1927</v>
      </c>
    </row>
    <row r="59" spans="1:16" ht="13.5" thickBot="1">
      <c r="A59" s="3">
        <v>43680</v>
      </c>
      <c r="B59" s="7">
        <v>1</v>
      </c>
      <c r="C59" s="8">
        <v>49798.84765625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9">
        <v>0</v>
      </c>
      <c r="J59" s="9">
        <v>0</v>
      </c>
      <c r="K59" s="9">
        <v>0</v>
      </c>
      <c r="L59" s="9">
        <v>0</v>
      </c>
      <c r="M59" s="16">
        <f t="shared" si="0"/>
        <v>0</v>
      </c>
      <c r="N59" s="38"/>
      <c r="O59" s="3">
        <v>43688</v>
      </c>
      <c r="P59" s="4">
        <v>1927</v>
      </c>
    </row>
    <row r="60" spans="1:16" ht="13.5" thickBot="1">
      <c r="A60" s="3">
        <v>43680</v>
      </c>
      <c r="B60" s="7">
        <v>2</v>
      </c>
      <c r="C60" s="8">
        <v>47057.50390625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9">
        <v>0</v>
      </c>
      <c r="J60" s="9">
        <v>0</v>
      </c>
      <c r="K60" s="9">
        <v>0</v>
      </c>
      <c r="L60" s="9">
        <v>0</v>
      </c>
      <c r="M60" s="16">
        <f t="shared" si="0"/>
        <v>0</v>
      </c>
      <c r="N60" s="38"/>
      <c r="O60" s="3">
        <v>43689</v>
      </c>
      <c r="P60" s="4">
        <v>1927</v>
      </c>
    </row>
    <row r="61" spans="1:16" ht="13.5" thickBot="1">
      <c r="A61" s="3">
        <v>43680</v>
      </c>
      <c r="B61" s="7">
        <v>3</v>
      </c>
      <c r="C61" s="8">
        <v>44945.5234375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9">
        <v>0</v>
      </c>
      <c r="J61" s="9">
        <v>0</v>
      </c>
      <c r="K61" s="9">
        <v>0</v>
      </c>
      <c r="L61" s="9">
        <v>0</v>
      </c>
      <c r="M61" s="16">
        <f t="shared" si="0"/>
        <v>0</v>
      </c>
      <c r="N61" s="38"/>
      <c r="O61" s="3">
        <v>43690</v>
      </c>
      <c r="P61" s="4">
        <v>1927</v>
      </c>
    </row>
    <row r="62" spans="1:16" ht="13.5" thickBot="1">
      <c r="A62" s="3">
        <v>43680</v>
      </c>
      <c r="B62" s="7">
        <v>4</v>
      </c>
      <c r="C62" s="8">
        <v>43485.71875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9">
        <v>0</v>
      </c>
      <c r="J62" s="9">
        <v>0</v>
      </c>
      <c r="K62" s="9">
        <v>0</v>
      </c>
      <c r="L62" s="9">
        <v>0</v>
      </c>
      <c r="M62" s="16">
        <f t="shared" si="0"/>
        <v>0</v>
      </c>
      <c r="N62" s="38"/>
      <c r="O62" s="3">
        <v>43691</v>
      </c>
      <c r="P62" s="4">
        <v>1927</v>
      </c>
    </row>
    <row r="63" spans="1:16" ht="13.5" thickBot="1">
      <c r="A63" s="3">
        <v>43680</v>
      </c>
      <c r="B63" s="7">
        <v>5</v>
      </c>
      <c r="C63" s="8">
        <v>42532.9140625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9">
        <v>0</v>
      </c>
      <c r="J63" s="9">
        <v>0</v>
      </c>
      <c r="K63" s="9">
        <v>0</v>
      </c>
      <c r="L63" s="9">
        <v>0</v>
      </c>
      <c r="M63" s="16">
        <f t="shared" si="0"/>
        <v>0</v>
      </c>
      <c r="N63" s="38"/>
      <c r="O63" s="3">
        <v>43692</v>
      </c>
      <c r="P63" s="4">
        <v>1927</v>
      </c>
    </row>
    <row r="64" spans="1:16" ht="13.5" thickBot="1">
      <c r="A64" s="3">
        <v>43680</v>
      </c>
      <c r="B64" s="7">
        <v>6</v>
      </c>
      <c r="C64" s="8">
        <v>42350.8671875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9">
        <v>0</v>
      </c>
      <c r="J64" s="9">
        <v>0</v>
      </c>
      <c r="K64" s="9">
        <v>0</v>
      </c>
      <c r="L64" s="9">
        <v>0</v>
      </c>
      <c r="M64" s="16">
        <f t="shared" si="0"/>
        <v>0</v>
      </c>
      <c r="N64" s="38"/>
      <c r="O64" s="3">
        <v>43693</v>
      </c>
      <c r="P64" s="4">
        <v>1927</v>
      </c>
    </row>
    <row r="65" spans="1:16" ht="13.5" thickBot="1">
      <c r="A65" s="3">
        <v>43680</v>
      </c>
      <c r="B65" s="7">
        <v>7</v>
      </c>
      <c r="C65" s="8">
        <v>42438.23828125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9">
        <v>0</v>
      </c>
      <c r="J65" s="9">
        <v>0</v>
      </c>
      <c r="K65" s="9">
        <v>0</v>
      </c>
      <c r="L65" s="9">
        <v>0</v>
      </c>
      <c r="M65" s="16">
        <f t="shared" si="0"/>
        <v>0</v>
      </c>
      <c r="N65" s="38"/>
      <c r="O65" s="3">
        <v>43694</v>
      </c>
      <c r="P65" s="4">
        <v>1927</v>
      </c>
    </row>
    <row r="66" spans="1:16" ht="13.5" thickBot="1">
      <c r="A66" s="3">
        <v>43680</v>
      </c>
      <c r="B66" s="7">
        <v>8</v>
      </c>
      <c r="C66" s="8">
        <v>42624.59375</v>
      </c>
      <c r="D66" s="8">
        <v>81.900000000000006</v>
      </c>
      <c r="E66" s="8">
        <v>74.099999999999994</v>
      </c>
      <c r="F66" s="8">
        <v>76.906469379417004</v>
      </c>
      <c r="G66" s="8">
        <v>76.906469379417004</v>
      </c>
      <c r="H66" s="8">
        <v>0</v>
      </c>
      <c r="I66" s="9">
        <v>2.5913495690000001E-3</v>
      </c>
      <c r="J66" s="9">
        <v>2.5913495690000001E-3</v>
      </c>
      <c r="K66" s="9">
        <v>1.4563930349999999E-3</v>
      </c>
      <c r="L66" s="9">
        <v>1.4563930349999999E-3</v>
      </c>
      <c r="M66" s="16">
        <f t="shared" si="0"/>
        <v>1</v>
      </c>
      <c r="N66" s="38"/>
      <c r="O66" s="3">
        <v>43695</v>
      </c>
      <c r="P66" s="4">
        <v>1927</v>
      </c>
    </row>
    <row r="67" spans="1:16" ht="13.5" thickBot="1">
      <c r="A67" s="3">
        <v>43680</v>
      </c>
      <c r="B67" s="7">
        <v>9</v>
      </c>
      <c r="C67" s="8">
        <v>44520.265625</v>
      </c>
      <c r="D67" s="8">
        <v>668.6</v>
      </c>
      <c r="E67" s="8">
        <v>643.1</v>
      </c>
      <c r="F67" s="8">
        <v>707.69610530281204</v>
      </c>
      <c r="G67" s="8">
        <v>707.69610530281204</v>
      </c>
      <c r="H67" s="8">
        <v>0</v>
      </c>
      <c r="I67" s="9">
        <v>2.0288586040999999E-2</v>
      </c>
      <c r="J67" s="9">
        <v>2.0288586040999999E-2</v>
      </c>
      <c r="K67" s="9">
        <v>3.3521590711999998E-2</v>
      </c>
      <c r="L67" s="9">
        <v>3.3521590711999998E-2</v>
      </c>
      <c r="M67" s="16">
        <f t="shared" si="0"/>
        <v>1</v>
      </c>
      <c r="N67" s="38"/>
      <c r="O67" s="3">
        <v>43696</v>
      </c>
      <c r="P67" s="4">
        <v>1927</v>
      </c>
    </row>
    <row r="68" spans="1:16" ht="13.5" thickBot="1">
      <c r="A68" s="3">
        <v>43680</v>
      </c>
      <c r="B68" s="7">
        <v>10</v>
      </c>
      <c r="C68" s="8">
        <v>46908.8828125</v>
      </c>
      <c r="D68" s="8">
        <v>1231.5999999999999</v>
      </c>
      <c r="E68" s="8">
        <v>1186.0999999999999</v>
      </c>
      <c r="F68" s="8">
        <v>1195.7032227846</v>
      </c>
      <c r="G68" s="8">
        <v>1195.7032227846</v>
      </c>
      <c r="H68" s="8">
        <v>0</v>
      </c>
      <c r="I68" s="9">
        <v>1.8628322374E-2</v>
      </c>
      <c r="J68" s="9">
        <v>1.8628322374E-2</v>
      </c>
      <c r="K68" s="9">
        <v>4.9835094880000003E-3</v>
      </c>
      <c r="L68" s="9">
        <v>4.9835094880000003E-3</v>
      </c>
      <c r="M68" s="16">
        <f t="shared" si="0"/>
        <v>1</v>
      </c>
      <c r="N68" s="38"/>
      <c r="O68" s="3">
        <v>43697</v>
      </c>
      <c r="P68" s="4">
        <v>1927</v>
      </c>
    </row>
    <row r="69" spans="1:16" ht="13.5" thickBot="1">
      <c r="A69" s="3">
        <v>43680</v>
      </c>
      <c r="B69" s="7">
        <v>11</v>
      </c>
      <c r="C69" s="8">
        <v>49619.02734375</v>
      </c>
      <c r="D69" s="8">
        <v>1445.7</v>
      </c>
      <c r="E69" s="8">
        <v>1379.9</v>
      </c>
      <c r="F69" s="8">
        <v>1291.84342380921</v>
      </c>
      <c r="G69" s="8">
        <v>1291.84342380921</v>
      </c>
      <c r="H69" s="8">
        <v>0</v>
      </c>
      <c r="I69" s="9">
        <v>7.9842540835000003E-2</v>
      </c>
      <c r="J69" s="9">
        <v>7.9842540835000003E-2</v>
      </c>
      <c r="K69" s="9">
        <v>4.5696199372E-2</v>
      </c>
      <c r="L69" s="9">
        <v>4.5696199372E-2</v>
      </c>
      <c r="M69" s="16">
        <f t="shared" si="0"/>
        <v>1</v>
      </c>
      <c r="N69" s="38"/>
      <c r="O69" s="3">
        <v>43698</v>
      </c>
      <c r="P69" s="4">
        <v>1938</v>
      </c>
    </row>
    <row r="70" spans="1:16" ht="13.5" thickBot="1">
      <c r="A70" s="3">
        <v>43680</v>
      </c>
      <c r="B70" s="7">
        <v>12</v>
      </c>
      <c r="C70" s="8">
        <v>52437.765625</v>
      </c>
      <c r="D70" s="8">
        <v>1488.7</v>
      </c>
      <c r="E70" s="8">
        <v>1428.2</v>
      </c>
      <c r="F70" s="8">
        <v>1340.7574647940501</v>
      </c>
      <c r="G70" s="8">
        <v>1340.7574647940501</v>
      </c>
      <c r="H70" s="8">
        <v>0</v>
      </c>
      <c r="I70" s="9">
        <v>7.6773500366000003E-2</v>
      </c>
      <c r="J70" s="9">
        <v>7.6773500366000003E-2</v>
      </c>
      <c r="K70" s="9">
        <v>4.5377548108000001E-2</v>
      </c>
      <c r="L70" s="9">
        <v>4.5377548108000001E-2</v>
      </c>
      <c r="M70" s="16">
        <f t="shared" si="0"/>
        <v>1</v>
      </c>
      <c r="N70" s="38"/>
      <c r="O70" s="3">
        <v>43699</v>
      </c>
      <c r="P70" s="4">
        <v>1938</v>
      </c>
    </row>
    <row r="71" spans="1:16" ht="13.5" thickBot="1">
      <c r="A71" s="3">
        <v>43680</v>
      </c>
      <c r="B71" s="7">
        <v>13</v>
      </c>
      <c r="C71" s="8">
        <v>54846.33203125</v>
      </c>
      <c r="D71" s="8">
        <v>1508.4</v>
      </c>
      <c r="E71" s="8">
        <v>1444.7</v>
      </c>
      <c r="F71" s="8">
        <v>1432.10607094341</v>
      </c>
      <c r="G71" s="8">
        <v>1437.8708865578999</v>
      </c>
      <c r="H71" s="8">
        <v>5.7648156144879996</v>
      </c>
      <c r="I71" s="9">
        <v>3.6600474022E-2</v>
      </c>
      <c r="J71" s="9">
        <v>3.9592075274999999E-2</v>
      </c>
      <c r="K71" s="9">
        <v>3.5439094140000001E-3</v>
      </c>
      <c r="L71" s="9">
        <v>6.535510667E-3</v>
      </c>
      <c r="M71" s="16">
        <f t="shared" si="0"/>
        <v>1</v>
      </c>
      <c r="N71" s="38"/>
      <c r="O71" s="3">
        <v>43700</v>
      </c>
      <c r="P71" s="4">
        <v>1938</v>
      </c>
    </row>
    <row r="72" spans="1:16" ht="13.5" thickBot="1">
      <c r="A72" s="3">
        <v>43680</v>
      </c>
      <c r="B72" s="7">
        <v>14</v>
      </c>
      <c r="C72" s="8">
        <v>56815.69921875</v>
      </c>
      <c r="D72" s="8">
        <v>1447.6</v>
      </c>
      <c r="E72" s="8">
        <v>1399</v>
      </c>
      <c r="F72" s="8">
        <v>1416.38390186416</v>
      </c>
      <c r="G72" s="8">
        <v>1416.38390186416</v>
      </c>
      <c r="H72" s="8">
        <v>0</v>
      </c>
      <c r="I72" s="9">
        <v>1.6199324407999999E-2</v>
      </c>
      <c r="J72" s="9">
        <v>1.6199324407999999E-2</v>
      </c>
      <c r="K72" s="9">
        <v>9.0212256679999998E-3</v>
      </c>
      <c r="L72" s="9">
        <v>9.0212256679999998E-3</v>
      </c>
      <c r="M72" s="16">
        <f t="shared" si="0"/>
        <v>1</v>
      </c>
      <c r="N72" s="38"/>
      <c r="O72" s="3">
        <v>43701</v>
      </c>
      <c r="P72" s="4">
        <v>1938</v>
      </c>
    </row>
    <row r="73" spans="1:16" ht="13.5" thickBot="1">
      <c r="A73" s="3">
        <v>43680</v>
      </c>
      <c r="B73" s="7">
        <v>15</v>
      </c>
      <c r="C73" s="8">
        <v>58522.890625</v>
      </c>
      <c r="D73" s="8">
        <v>1464.5</v>
      </c>
      <c r="E73" s="8">
        <v>1436.2</v>
      </c>
      <c r="F73" s="8">
        <v>1395.6729136096101</v>
      </c>
      <c r="G73" s="8">
        <v>1395.6729136096101</v>
      </c>
      <c r="H73" s="8">
        <v>0</v>
      </c>
      <c r="I73" s="9">
        <v>3.5717221790000003E-2</v>
      </c>
      <c r="J73" s="9">
        <v>3.5717221790000003E-2</v>
      </c>
      <c r="K73" s="9">
        <v>2.1031181313E-2</v>
      </c>
      <c r="L73" s="9">
        <v>2.1031181313E-2</v>
      </c>
      <c r="M73" s="16">
        <f t="shared" si="0"/>
        <v>1</v>
      </c>
      <c r="N73" s="38"/>
      <c r="O73" s="3">
        <v>43702</v>
      </c>
      <c r="P73" s="4">
        <v>1938</v>
      </c>
    </row>
    <row r="74" spans="1:16" ht="13.5" thickBot="1">
      <c r="A74" s="3">
        <v>43680</v>
      </c>
      <c r="B74" s="7">
        <v>16</v>
      </c>
      <c r="C74" s="8">
        <v>59946.96484375</v>
      </c>
      <c r="D74" s="8">
        <v>1447.7</v>
      </c>
      <c r="E74" s="8">
        <v>1410.3</v>
      </c>
      <c r="F74" s="8">
        <v>1358.6653114928099</v>
      </c>
      <c r="G74" s="8">
        <v>1358.6653114928099</v>
      </c>
      <c r="H74" s="8">
        <v>0</v>
      </c>
      <c r="I74" s="9">
        <v>4.6203782307000001E-2</v>
      </c>
      <c r="J74" s="9">
        <v>4.6203782307000001E-2</v>
      </c>
      <c r="K74" s="9">
        <v>2.6795375457E-2</v>
      </c>
      <c r="L74" s="9">
        <v>2.6795375457E-2</v>
      </c>
      <c r="M74" s="16">
        <f t="shared" si="0"/>
        <v>1</v>
      </c>
      <c r="N74" s="38"/>
      <c r="O74" s="3">
        <v>43703</v>
      </c>
      <c r="P74" s="4">
        <v>1938</v>
      </c>
    </row>
    <row r="75" spans="1:16" ht="13.5" thickBot="1">
      <c r="A75" s="3">
        <v>43680</v>
      </c>
      <c r="B75" s="7">
        <v>17</v>
      </c>
      <c r="C75" s="8">
        <v>60870.42578125</v>
      </c>
      <c r="D75" s="8">
        <v>1300.5</v>
      </c>
      <c r="E75" s="8">
        <v>1258.7</v>
      </c>
      <c r="F75" s="8">
        <v>1420.5449740567501</v>
      </c>
      <c r="G75" s="8">
        <v>1420.5449740567501</v>
      </c>
      <c r="H75" s="8">
        <v>0</v>
      </c>
      <c r="I75" s="9">
        <v>6.2296302052999998E-2</v>
      </c>
      <c r="J75" s="9">
        <v>6.2296302052999998E-2</v>
      </c>
      <c r="K75" s="9">
        <v>8.3988050884999998E-2</v>
      </c>
      <c r="L75" s="9">
        <v>8.3988050884999998E-2</v>
      </c>
      <c r="M75" s="16">
        <f t="shared" si="0"/>
        <v>1</v>
      </c>
      <c r="N75" s="38"/>
      <c r="O75" s="3">
        <v>43704</v>
      </c>
      <c r="P75" s="4">
        <v>1938</v>
      </c>
    </row>
    <row r="76" spans="1:16" ht="13.5" thickBot="1">
      <c r="A76" s="3">
        <v>43680</v>
      </c>
      <c r="B76" s="7">
        <v>18</v>
      </c>
      <c r="C76" s="8">
        <v>60714.59765625</v>
      </c>
      <c r="D76" s="8">
        <v>1165.3</v>
      </c>
      <c r="E76" s="8">
        <v>1126.5999999999999</v>
      </c>
      <c r="F76" s="8">
        <v>1117.4942658090599</v>
      </c>
      <c r="G76" s="8">
        <v>1117.4942658090599</v>
      </c>
      <c r="H76" s="8">
        <v>0</v>
      </c>
      <c r="I76" s="9">
        <v>2.4808372698E-2</v>
      </c>
      <c r="J76" s="9">
        <v>2.4808372698E-2</v>
      </c>
      <c r="K76" s="9">
        <v>4.7253420809999997E-3</v>
      </c>
      <c r="L76" s="9">
        <v>4.7253420809999997E-3</v>
      </c>
      <c r="M76" s="16">
        <f t="shared" ref="M76:M139" si="1">IF(F76&gt;5,1,0)</f>
        <v>1</v>
      </c>
      <c r="N76" s="38"/>
      <c r="O76" s="3">
        <v>43705</v>
      </c>
      <c r="P76" s="4">
        <v>1938</v>
      </c>
    </row>
    <row r="77" spans="1:16" ht="13.5" thickBot="1">
      <c r="A77" s="3">
        <v>43680</v>
      </c>
      <c r="B77" s="7">
        <v>19</v>
      </c>
      <c r="C77" s="8">
        <v>59562.87109375</v>
      </c>
      <c r="D77" s="8">
        <v>952.7</v>
      </c>
      <c r="E77" s="8">
        <v>912.1</v>
      </c>
      <c r="F77" s="8">
        <v>565.53510343121104</v>
      </c>
      <c r="G77" s="8">
        <v>565.53510343121104</v>
      </c>
      <c r="H77" s="8">
        <v>0</v>
      </c>
      <c r="I77" s="9">
        <v>0.20091587782500001</v>
      </c>
      <c r="J77" s="9">
        <v>0.20091587782500001</v>
      </c>
      <c r="K77" s="9">
        <v>0.17984685862399999</v>
      </c>
      <c r="L77" s="9">
        <v>0.17984685862399999</v>
      </c>
      <c r="M77" s="16">
        <f t="shared" si="1"/>
        <v>1</v>
      </c>
      <c r="N77" s="38"/>
      <c r="O77" s="3">
        <v>43706</v>
      </c>
      <c r="P77" s="4">
        <v>1938</v>
      </c>
    </row>
    <row r="78" spans="1:16" ht="13.5" thickBot="1">
      <c r="A78" s="3">
        <v>43680</v>
      </c>
      <c r="B78" s="7">
        <v>20</v>
      </c>
      <c r="C78" s="8">
        <v>57799.1796875</v>
      </c>
      <c r="D78" s="8">
        <v>285.39999999999998</v>
      </c>
      <c r="E78" s="8">
        <v>270.7</v>
      </c>
      <c r="F78" s="8">
        <v>202.44964783034399</v>
      </c>
      <c r="G78" s="8">
        <v>202.44964783034399</v>
      </c>
      <c r="H78" s="8">
        <v>0</v>
      </c>
      <c r="I78" s="9">
        <v>4.3046368536000003E-2</v>
      </c>
      <c r="J78" s="9">
        <v>4.3046368536000003E-2</v>
      </c>
      <c r="K78" s="9">
        <v>3.5417930548999998E-2</v>
      </c>
      <c r="L78" s="9">
        <v>3.5417930548999998E-2</v>
      </c>
      <c r="M78" s="16">
        <f t="shared" si="1"/>
        <v>1</v>
      </c>
      <c r="N78" s="38"/>
      <c r="O78" s="3">
        <v>43707</v>
      </c>
      <c r="P78" s="4">
        <v>1938</v>
      </c>
    </row>
    <row r="79" spans="1:16" ht="13.5" thickBot="1">
      <c r="A79" s="3">
        <v>43680</v>
      </c>
      <c r="B79" s="7">
        <v>21</v>
      </c>
      <c r="C79" s="8">
        <v>56321.4765625</v>
      </c>
      <c r="D79" s="8">
        <v>39.1</v>
      </c>
      <c r="E79" s="8">
        <v>32.4</v>
      </c>
      <c r="F79" s="8">
        <v>11.441590403476001</v>
      </c>
      <c r="G79" s="8">
        <v>11.442499292301999</v>
      </c>
      <c r="H79" s="8">
        <v>9.0888882600000001E-4</v>
      </c>
      <c r="I79" s="9">
        <v>1.4352621021E-2</v>
      </c>
      <c r="J79" s="9">
        <v>1.4353092681000001E-2</v>
      </c>
      <c r="K79" s="9">
        <v>1.0875713911E-2</v>
      </c>
      <c r="L79" s="9">
        <v>1.0876185571000001E-2</v>
      </c>
      <c r="M79" s="16">
        <f t="shared" si="1"/>
        <v>1</v>
      </c>
      <c r="N79" s="38"/>
      <c r="O79" s="3">
        <v>43708</v>
      </c>
      <c r="P79" s="4">
        <v>1938</v>
      </c>
    </row>
    <row r="80" spans="1:16" ht="13.5" thickBot="1">
      <c r="A80" s="3">
        <v>43680</v>
      </c>
      <c r="B80" s="7">
        <v>22</v>
      </c>
      <c r="C80" s="8">
        <v>54709.17578125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9">
        <v>0</v>
      </c>
      <c r="J80" s="9">
        <v>0</v>
      </c>
      <c r="K80" s="9">
        <v>0</v>
      </c>
      <c r="L80" s="9">
        <v>0</v>
      </c>
      <c r="M80" s="16">
        <f t="shared" si="1"/>
        <v>0</v>
      </c>
      <c r="N80" s="38"/>
    </row>
    <row r="81" spans="1:14" ht="13.5" thickBot="1">
      <c r="A81" s="3">
        <v>43680</v>
      </c>
      <c r="B81" s="7">
        <v>23</v>
      </c>
      <c r="C81" s="8">
        <v>52087.6875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9">
        <v>0</v>
      </c>
      <c r="J81" s="9">
        <v>0</v>
      </c>
      <c r="K81" s="9">
        <v>0</v>
      </c>
      <c r="L81" s="9">
        <v>0</v>
      </c>
      <c r="M81" s="16">
        <f t="shared" si="1"/>
        <v>0</v>
      </c>
      <c r="N81" s="38"/>
    </row>
    <row r="82" spans="1:14" ht="13.5" thickBot="1">
      <c r="A82" s="3">
        <v>43680</v>
      </c>
      <c r="B82" s="7">
        <v>24</v>
      </c>
      <c r="C82" s="8">
        <v>49147.890625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9">
        <v>0</v>
      </c>
      <c r="J82" s="9">
        <v>0</v>
      </c>
      <c r="K82" s="9">
        <v>0</v>
      </c>
      <c r="L82" s="9">
        <v>0</v>
      </c>
      <c r="M82" s="16">
        <f t="shared" si="1"/>
        <v>0</v>
      </c>
      <c r="N82" s="38"/>
    </row>
    <row r="83" spans="1:14" ht="13.5" thickBot="1">
      <c r="A83" s="3">
        <v>43681</v>
      </c>
      <c r="B83" s="7">
        <v>1</v>
      </c>
      <c r="C83" s="8">
        <v>46301.31640625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9">
        <v>0</v>
      </c>
      <c r="J83" s="9">
        <v>0</v>
      </c>
      <c r="K83" s="9">
        <v>0</v>
      </c>
      <c r="L83" s="9">
        <v>0</v>
      </c>
      <c r="M83" s="16">
        <f t="shared" si="1"/>
        <v>0</v>
      </c>
      <c r="N83" s="38"/>
    </row>
    <row r="84" spans="1:14" ht="13.5" thickBot="1">
      <c r="A84" s="3">
        <v>43681</v>
      </c>
      <c r="B84" s="7">
        <v>2</v>
      </c>
      <c r="C84" s="8">
        <v>44105.05859375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9">
        <v>0</v>
      </c>
      <c r="J84" s="9">
        <v>0</v>
      </c>
      <c r="K84" s="9">
        <v>0</v>
      </c>
      <c r="L84" s="9">
        <v>0</v>
      </c>
      <c r="M84" s="16">
        <f t="shared" si="1"/>
        <v>0</v>
      </c>
      <c r="N84" s="38"/>
    </row>
    <row r="85" spans="1:14" ht="13.5" thickBot="1">
      <c r="A85" s="3">
        <v>43681</v>
      </c>
      <c r="B85" s="7">
        <v>3</v>
      </c>
      <c r="C85" s="8">
        <v>42496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9">
        <v>0</v>
      </c>
      <c r="J85" s="9">
        <v>0</v>
      </c>
      <c r="K85" s="9">
        <v>0</v>
      </c>
      <c r="L85" s="9">
        <v>0</v>
      </c>
      <c r="M85" s="16">
        <f t="shared" si="1"/>
        <v>0</v>
      </c>
      <c r="N85" s="38"/>
    </row>
    <row r="86" spans="1:14" ht="13.5" thickBot="1">
      <c r="A86" s="3">
        <v>43681</v>
      </c>
      <c r="B86" s="7">
        <v>4</v>
      </c>
      <c r="C86" s="8">
        <v>41256.12109375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9">
        <v>0</v>
      </c>
      <c r="J86" s="9">
        <v>0</v>
      </c>
      <c r="K86" s="9">
        <v>0</v>
      </c>
      <c r="L86" s="9">
        <v>0</v>
      </c>
      <c r="M86" s="16">
        <f t="shared" si="1"/>
        <v>0</v>
      </c>
      <c r="N86" s="38"/>
    </row>
    <row r="87" spans="1:14" ht="13.5" thickBot="1">
      <c r="A87" s="3">
        <v>43681</v>
      </c>
      <c r="B87" s="7">
        <v>5</v>
      </c>
      <c r="C87" s="8">
        <v>40534.34765625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9">
        <v>0</v>
      </c>
      <c r="J87" s="9">
        <v>0</v>
      </c>
      <c r="K87" s="9">
        <v>0</v>
      </c>
      <c r="L87" s="9">
        <v>0</v>
      </c>
      <c r="M87" s="16">
        <f t="shared" si="1"/>
        <v>0</v>
      </c>
      <c r="N87" s="38"/>
    </row>
    <row r="88" spans="1:14" ht="13.5" thickBot="1">
      <c r="A88" s="3">
        <v>43681</v>
      </c>
      <c r="B88" s="7">
        <v>6</v>
      </c>
      <c r="C88" s="8">
        <v>40241.47265625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9">
        <v>0</v>
      </c>
      <c r="J88" s="9">
        <v>0</v>
      </c>
      <c r="K88" s="9">
        <v>0</v>
      </c>
      <c r="L88" s="9">
        <v>0</v>
      </c>
      <c r="M88" s="16">
        <f t="shared" si="1"/>
        <v>0</v>
      </c>
      <c r="N88" s="38"/>
    </row>
    <row r="89" spans="1:14" ht="13.5" thickBot="1">
      <c r="A89" s="3">
        <v>43681</v>
      </c>
      <c r="B89" s="7">
        <v>7</v>
      </c>
      <c r="C89" s="8">
        <v>40312.046875</v>
      </c>
      <c r="D89" s="8">
        <v>0</v>
      </c>
      <c r="E89" s="8">
        <v>0</v>
      </c>
      <c r="F89" s="8">
        <v>4.091175713E-3</v>
      </c>
      <c r="G89" s="8">
        <v>4.091175713E-3</v>
      </c>
      <c r="H89" s="8">
        <v>0</v>
      </c>
      <c r="I89" s="9">
        <v>2.1230802874347801E-6</v>
      </c>
      <c r="J89" s="9">
        <v>2.1230802874347801E-6</v>
      </c>
      <c r="K89" s="9">
        <v>2.1230802874347801E-6</v>
      </c>
      <c r="L89" s="9">
        <v>2.1230802874347801E-6</v>
      </c>
      <c r="M89" s="16">
        <f t="shared" si="1"/>
        <v>0</v>
      </c>
      <c r="N89" s="38"/>
    </row>
    <row r="90" spans="1:14" ht="13.5" thickBot="1">
      <c r="A90" s="3">
        <v>43681</v>
      </c>
      <c r="B90" s="7">
        <v>8</v>
      </c>
      <c r="C90" s="8">
        <v>40382.8359375</v>
      </c>
      <c r="D90" s="8">
        <v>74.900000000000006</v>
      </c>
      <c r="E90" s="8">
        <v>69.5</v>
      </c>
      <c r="F90" s="8">
        <v>42.492167220413002</v>
      </c>
      <c r="G90" s="8">
        <v>51.930967271360998</v>
      </c>
      <c r="H90" s="8">
        <v>9.438800050947</v>
      </c>
      <c r="I90" s="9">
        <v>1.1919581073E-2</v>
      </c>
      <c r="J90" s="9">
        <v>1.6817764805E-2</v>
      </c>
      <c r="K90" s="9">
        <v>9.117297731E-3</v>
      </c>
      <c r="L90" s="9">
        <v>1.4015481462999999E-2</v>
      </c>
      <c r="M90" s="16">
        <f t="shared" si="1"/>
        <v>1</v>
      </c>
      <c r="N90" s="38"/>
    </row>
    <row r="91" spans="1:14" ht="13.5" thickBot="1">
      <c r="A91" s="3">
        <v>43681</v>
      </c>
      <c r="B91" s="7">
        <v>9</v>
      </c>
      <c r="C91" s="8">
        <v>42290.90625</v>
      </c>
      <c r="D91" s="8">
        <v>576</v>
      </c>
      <c r="E91" s="8">
        <v>569.79999999999995</v>
      </c>
      <c r="F91" s="8">
        <v>399.86301942024801</v>
      </c>
      <c r="G91" s="8">
        <v>523.31829784546505</v>
      </c>
      <c r="H91" s="8">
        <v>123.455278425217</v>
      </c>
      <c r="I91" s="9">
        <v>2.7338714143000001E-2</v>
      </c>
      <c r="J91" s="9">
        <v>9.1404764181999998E-2</v>
      </c>
      <c r="K91" s="9">
        <v>2.4121277712999999E-2</v>
      </c>
      <c r="L91" s="9">
        <v>8.8187327752E-2</v>
      </c>
      <c r="M91" s="16">
        <f t="shared" si="1"/>
        <v>1</v>
      </c>
      <c r="N91" s="38"/>
    </row>
    <row r="92" spans="1:14" ht="13.5" thickBot="1">
      <c r="A92" s="3">
        <v>43681</v>
      </c>
      <c r="B92" s="7">
        <v>10</v>
      </c>
      <c r="C92" s="8">
        <v>45078.4609375</v>
      </c>
      <c r="D92" s="8">
        <v>1141.8</v>
      </c>
      <c r="E92" s="8">
        <v>1133.5999999999999</v>
      </c>
      <c r="F92" s="8">
        <v>772.68658708095597</v>
      </c>
      <c r="G92" s="8">
        <v>893.84553341441699</v>
      </c>
      <c r="H92" s="8">
        <v>121.158946333461</v>
      </c>
      <c r="I92" s="9">
        <v>0.12867382801499999</v>
      </c>
      <c r="J92" s="9">
        <v>0.191548216356</v>
      </c>
      <c r="K92" s="9">
        <v>0.124418508866</v>
      </c>
      <c r="L92" s="9">
        <v>0.18729289720699999</v>
      </c>
      <c r="M92" s="16">
        <f t="shared" si="1"/>
        <v>1</v>
      </c>
      <c r="N92" s="38"/>
    </row>
    <row r="93" spans="1:14" ht="13.5" thickBot="1">
      <c r="A93" s="3">
        <v>43681</v>
      </c>
      <c r="B93" s="7">
        <v>11</v>
      </c>
      <c r="C93" s="8">
        <v>47875.1640625</v>
      </c>
      <c r="D93" s="8">
        <v>1312.1</v>
      </c>
      <c r="E93" s="8">
        <v>1287.4000000000001</v>
      </c>
      <c r="F93" s="8">
        <v>1028.9741333459499</v>
      </c>
      <c r="G93" s="8">
        <v>1040.1960034313499</v>
      </c>
      <c r="H93" s="8">
        <v>11.221870085398001</v>
      </c>
      <c r="I93" s="9">
        <v>0.14110222966700001</v>
      </c>
      <c r="J93" s="9">
        <v>0.146925722186</v>
      </c>
      <c r="K93" s="9">
        <v>0.12828437808400001</v>
      </c>
      <c r="L93" s="9">
        <v>0.13410787060400001</v>
      </c>
      <c r="M93" s="16">
        <f t="shared" si="1"/>
        <v>1</v>
      </c>
      <c r="N93" s="38"/>
    </row>
    <row r="94" spans="1:14" ht="13.5" thickBot="1">
      <c r="A94" s="3">
        <v>43681</v>
      </c>
      <c r="B94" s="7">
        <v>12</v>
      </c>
      <c r="C94" s="8">
        <v>50923.90625</v>
      </c>
      <c r="D94" s="8">
        <v>1408</v>
      </c>
      <c r="E94" s="8">
        <v>1375.4</v>
      </c>
      <c r="F94" s="8">
        <v>1163.42523255878</v>
      </c>
      <c r="G94" s="8">
        <v>1218.32878831016</v>
      </c>
      <c r="H94" s="8">
        <v>54.903555751375997</v>
      </c>
      <c r="I94" s="9">
        <v>9.8428236476000006E-2</v>
      </c>
      <c r="J94" s="9">
        <v>0.126919962346</v>
      </c>
      <c r="K94" s="9">
        <v>8.1510748152000004E-2</v>
      </c>
      <c r="L94" s="9">
        <v>0.110002474022</v>
      </c>
      <c r="M94" s="16">
        <f t="shared" si="1"/>
        <v>1</v>
      </c>
      <c r="N94" s="38"/>
    </row>
    <row r="95" spans="1:14" ht="13.5" thickBot="1">
      <c r="A95" s="3">
        <v>43681</v>
      </c>
      <c r="B95" s="7">
        <v>13</v>
      </c>
      <c r="C95" s="8">
        <v>53867.58984375</v>
      </c>
      <c r="D95" s="8">
        <v>1469.2</v>
      </c>
      <c r="E95" s="8">
        <v>1442.7</v>
      </c>
      <c r="F95" s="8">
        <v>1428.2719060383899</v>
      </c>
      <c r="G95" s="8">
        <v>1428.2719060383899</v>
      </c>
      <c r="H95" s="8">
        <v>0</v>
      </c>
      <c r="I95" s="9">
        <v>2.1239280727000001E-2</v>
      </c>
      <c r="J95" s="9">
        <v>2.1239280727000001E-2</v>
      </c>
      <c r="K95" s="9">
        <v>7.4873346970000003E-3</v>
      </c>
      <c r="L95" s="9">
        <v>7.4873346970000003E-3</v>
      </c>
      <c r="M95" s="16">
        <f t="shared" si="1"/>
        <v>1</v>
      </c>
      <c r="N95" s="38"/>
    </row>
    <row r="96" spans="1:14" ht="13.5" thickBot="1">
      <c r="A96" s="3">
        <v>43681</v>
      </c>
      <c r="B96" s="7">
        <v>14</v>
      </c>
      <c r="C96" s="8">
        <v>56480.12109375</v>
      </c>
      <c r="D96" s="8">
        <v>1423.6</v>
      </c>
      <c r="E96" s="8">
        <v>1395.5</v>
      </c>
      <c r="F96" s="8">
        <v>1453.3558253547901</v>
      </c>
      <c r="G96" s="8">
        <v>1453.3558253547901</v>
      </c>
      <c r="H96" s="8">
        <v>0</v>
      </c>
      <c r="I96" s="9">
        <v>1.5441528466E-2</v>
      </c>
      <c r="J96" s="9">
        <v>1.5441528466E-2</v>
      </c>
      <c r="K96" s="9">
        <v>3.0023780670999999E-2</v>
      </c>
      <c r="L96" s="9">
        <v>3.0023780670999999E-2</v>
      </c>
      <c r="M96" s="16">
        <f t="shared" si="1"/>
        <v>1</v>
      </c>
      <c r="N96" s="38"/>
    </row>
    <row r="97" spans="1:14" ht="13.5" thickBot="1">
      <c r="A97" s="3">
        <v>43681</v>
      </c>
      <c r="B97" s="7">
        <v>15</v>
      </c>
      <c r="C97" s="8">
        <v>58745.7109375</v>
      </c>
      <c r="D97" s="8">
        <v>1471.5</v>
      </c>
      <c r="E97" s="8">
        <v>1444.8</v>
      </c>
      <c r="F97" s="8">
        <v>1478.17305420823</v>
      </c>
      <c r="G97" s="8">
        <v>1478.17305420823</v>
      </c>
      <c r="H97" s="8">
        <v>0</v>
      </c>
      <c r="I97" s="9">
        <v>3.4629238229999999E-3</v>
      </c>
      <c r="J97" s="9">
        <v>3.4629238229999999E-3</v>
      </c>
      <c r="K97" s="9">
        <v>1.7318658125000001E-2</v>
      </c>
      <c r="L97" s="9">
        <v>1.7318658125000001E-2</v>
      </c>
      <c r="M97" s="16">
        <f t="shared" si="1"/>
        <v>1</v>
      </c>
      <c r="N97" s="38"/>
    </row>
    <row r="98" spans="1:14" ht="13.5" thickBot="1">
      <c r="A98" s="3">
        <v>43681</v>
      </c>
      <c r="B98" s="7">
        <v>16</v>
      </c>
      <c r="C98" s="8">
        <v>60563.37890625</v>
      </c>
      <c r="D98" s="8">
        <v>1470.2</v>
      </c>
      <c r="E98" s="8">
        <v>1436.8</v>
      </c>
      <c r="F98" s="8">
        <v>1421.5753891068</v>
      </c>
      <c r="G98" s="8">
        <v>1421.5753891068</v>
      </c>
      <c r="H98" s="8">
        <v>0</v>
      </c>
      <c r="I98" s="9">
        <v>2.5233321688E-2</v>
      </c>
      <c r="J98" s="9">
        <v>2.5233321688E-2</v>
      </c>
      <c r="K98" s="9">
        <v>7.9006802760000008E-3</v>
      </c>
      <c r="L98" s="9">
        <v>7.9006802760000008E-3</v>
      </c>
      <c r="M98" s="16">
        <f t="shared" si="1"/>
        <v>1</v>
      </c>
      <c r="N98" s="38"/>
    </row>
    <row r="99" spans="1:14" ht="13.5" thickBot="1">
      <c r="A99" s="3">
        <v>43681</v>
      </c>
      <c r="B99" s="7">
        <v>17</v>
      </c>
      <c r="C99" s="8">
        <v>61996.54296875</v>
      </c>
      <c r="D99" s="8">
        <v>1438.6</v>
      </c>
      <c r="E99" s="8">
        <v>1407.5</v>
      </c>
      <c r="F99" s="8">
        <v>1218.0937541446399</v>
      </c>
      <c r="G99" s="8">
        <v>1218.0937541446399</v>
      </c>
      <c r="H99" s="8">
        <v>0</v>
      </c>
      <c r="I99" s="9">
        <v>0.11442981102999999</v>
      </c>
      <c r="J99" s="9">
        <v>0.11442981102999999</v>
      </c>
      <c r="K99" s="9">
        <v>9.8290734744999997E-2</v>
      </c>
      <c r="L99" s="9">
        <v>9.8290734744999997E-2</v>
      </c>
      <c r="M99" s="16">
        <f t="shared" si="1"/>
        <v>1</v>
      </c>
      <c r="N99" s="38"/>
    </row>
    <row r="100" spans="1:14" ht="13.5" thickBot="1">
      <c r="A100" s="3">
        <v>43681</v>
      </c>
      <c r="B100" s="7">
        <v>18</v>
      </c>
      <c r="C100" s="8">
        <v>62639.4921875</v>
      </c>
      <c r="D100" s="8">
        <v>1385.8</v>
      </c>
      <c r="E100" s="8">
        <v>1369.7</v>
      </c>
      <c r="F100" s="8">
        <v>1240.30548924963</v>
      </c>
      <c r="G100" s="8">
        <v>1240.30548924963</v>
      </c>
      <c r="H100" s="8">
        <v>0</v>
      </c>
      <c r="I100" s="9">
        <v>7.5503119226000004E-2</v>
      </c>
      <c r="J100" s="9">
        <v>7.5503119226000004E-2</v>
      </c>
      <c r="K100" s="9">
        <v>6.7148163336000002E-2</v>
      </c>
      <c r="L100" s="9">
        <v>6.7148163336000002E-2</v>
      </c>
      <c r="M100" s="16">
        <f t="shared" si="1"/>
        <v>1</v>
      </c>
      <c r="N100" s="38"/>
    </row>
    <row r="101" spans="1:14" ht="13.5" thickBot="1">
      <c r="A101" s="3">
        <v>43681</v>
      </c>
      <c r="B101" s="7">
        <v>19</v>
      </c>
      <c r="C101" s="8">
        <v>62346.203125</v>
      </c>
      <c r="D101" s="8">
        <v>1174.0999999999999</v>
      </c>
      <c r="E101" s="8">
        <v>1151.5</v>
      </c>
      <c r="F101" s="8">
        <v>1159.03928231961</v>
      </c>
      <c r="G101" s="8">
        <v>1159.03928231961</v>
      </c>
      <c r="H101" s="8">
        <v>0</v>
      </c>
      <c r="I101" s="9">
        <v>7.8156293100000006E-3</v>
      </c>
      <c r="J101" s="9">
        <v>7.8156293100000006E-3</v>
      </c>
      <c r="K101" s="9">
        <v>3.9124454170000001E-3</v>
      </c>
      <c r="L101" s="9">
        <v>3.9124454170000001E-3</v>
      </c>
      <c r="M101" s="16">
        <f t="shared" si="1"/>
        <v>1</v>
      </c>
      <c r="N101" s="38"/>
    </row>
    <row r="102" spans="1:14" ht="13.5" thickBot="1">
      <c r="A102" s="3">
        <v>43681</v>
      </c>
      <c r="B102" s="7">
        <v>20</v>
      </c>
      <c r="C102" s="8">
        <v>60768.58203125</v>
      </c>
      <c r="D102" s="8">
        <v>469.1</v>
      </c>
      <c r="E102" s="8">
        <v>461.6</v>
      </c>
      <c r="F102" s="8">
        <v>531.43149479405702</v>
      </c>
      <c r="G102" s="8">
        <v>531.43149479405702</v>
      </c>
      <c r="H102" s="8">
        <v>0</v>
      </c>
      <c r="I102" s="9">
        <v>3.2346390655000001E-2</v>
      </c>
      <c r="J102" s="9">
        <v>3.2346390655000001E-2</v>
      </c>
      <c r="K102" s="9">
        <v>3.6238450853000002E-2</v>
      </c>
      <c r="L102" s="9">
        <v>3.6238450853000002E-2</v>
      </c>
      <c r="M102" s="16">
        <f t="shared" si="1"/>
        <v>1</v>
      </c>
      <c r="N102" s="38"/>
    </row>
    <row r="103" spans="1:14" ht="13.5" thickBot="1">
      <c r="A103" s="3">
        <v>43681</v>
      </c>
      <c r="B103" s="7">
        <v>21</v>
      </c>
      <c r="C103" s="8">
        <v>58913.34765625</v>
      </c>
      <c r="D103" s="8">
        <v>49.9</v>
      </c>
      <c r="E103" s="8">
        <v>42.4</v>
      </c>
      <c r="F103" s="8">
        <v>27.345013912216</v>
      </c>
      <c r="G103" s="8">
        <v>27.345430578854</v>
      </c>
      <c r="H103" s="8">
        <v>4.16666637E-4</v>
      </c>
      <c r="I103" s="9">
        <v>1.1704498920999999E-2</v>
      </c>
      <c r="J103" s="9">
        <v>1.1704715146E-2</v>
      </c>
      <c r="K103" s="9">
        <v>7.8124387229999998E-3</v>
      </c>
      <c r="L103" s="9">
        <v>7.8126549490000006E-3</v>
      </c>
      <c r="M103" s="16">
        <f t="shared" si="1"/>
        <v>1</v>
      </c>
      <c r="N103" s="38"/>
    </row>
    <row r="104" spans="1:14" ht="13.5" thickBot="1">
      <c r="A104" s="3">
        <v>43681</v>
      </c>
      <c r="B104" s="7">
        <v>22</v>
      </c>
      <c r="C104" s="8">
        <v>57002.87109375</v>
      </c>
      <c r="D104" s="8">
        <v>0</v>
      </c>
      <c r="E104" s="8">
        <v>0</v>
      </c>
      <c r="F104" s="8">
        <v>0</v>
      </c>
      <c r="G104" s="8">
        <v>1.66666655180355E-5</v>
      </c>
      <c r="H104" s="8">
        <v>1.66666655180355E-5</v>
      </c>
      <c r="I104" s="9">
        <v>8.6490220643671493E-9</v>
      </c>
      <c r="J104" s="9">
        <v>0</v>
      </c>
      <c r="K104" s="9">
        <v>8.6490220643671493E-9</v>
      </c>
      <c r="L104" s="9">
        <v>0</v>
      </c>
      <c r="M104" s="16">
        <f t="shared" si="1"/>
        <v>0</v>
      </c>
      <c r="N104" s="38"/>
    </row>
    <row r="105" spans="1:14" ht="13.5" thickBot="1">
      <c r="A105" s="3">
        <v>43681</v>
      </c>
      <c r="B105" s="7">
        <v>23</v>
      </c>
      <c r="C105" s="8">
        <v>53457.25390625</v>
      </c>
      <c r="D105" s="8">
        <v>0</v>
      </c>
      <c r="E105" s="8">
        <v>0</v>
      </c>
      <c r="F105" s="8">
        <v>0</v>
      </c>
      <c r="G105" s="8">
        <v>0</v>
      </c>
      <c r="H105" s="8">
        <v>0</v>
      </c>
      <c r="I105" s="9">
        <v>0</v>
      </c>
      <c r="J105" s="9">
        <v>0</v>
      </c>
      <c r="K105" s="9">
        <v>0</v>
      </c>
      <c r="L105" s="9">
        <v>0</v>
      </c>
      <c r="M105" s="16">
        <f t="shared" si="1"/>
        <v>0</v>
      </c>
      <c r="N105" s="38"/>
    </row>
    <row r="106" spans="1:14" ht="13.5" thickBot="1">
      <c r="A106" s="3">
        <v>43681</v>
      </c>
      <c r="B106" s="7">
        <v>24</v>
      </c>
      <c r="C106" s="8">
        <v>49716.98046875</v>
      </c>
      <c r="D106" s="8">
        <v>0</v>
      </c>
      <c r="E106" s="8">
        <v>0</v>
      </c>
      <c r="F106" s="8">
        <v>0</v>
      </c>
      <c r="G106" s="8">
        <v>0</v>
      </c>
      <c r="H106" s="8">
        <v>0</v>
      </c>
      <c r="I106" s="9">
        <v>0</v>
      </c>
      <c r="J106" s="9">
        <v>0</v>
      </c>
      <c r="K106" s="9">
        <v>0</v>
      </c>
      <c r="L106" s="9">
        <v>0</v>
      </c>
      <c r="M106" s="16">
        <f t="shared" si="1"/>
        <v>0</v>
      </c>
      <c r="N106" s="38"/>
    </row>
    <row r="107" spans="1:14" ht="13.5" thickBot="1">
      <c r="A107" s="3">
        <v>43682</v>
      </c>
      <c r="B107" s="7">
        <v>1</v>
      </c>
      <c r="C107" s="8">
        <v>46360.5703125</v>
      </c>
      <c r="D107" s="8">
        <v>0</v>
      </c>
      <c r="E107" s="8">
        <v>0</v>
      </c>
      <c r="F107" s="8">
        <v>0</v>
      </c>
      <c r="G107" s="8">
        <v>0</v>
      </c>
      <c r="H107" s="8">
        <v>0</v>
      </c>
      <c r="I107" s="9">
        <v>0</v>
      </c>
      <c r="J107" s="9">
        <v>0</v>
      </c>
      <c r="K107" s="9">
        <v>0</v>
      </c>
      <c r="L107" s="9">
        <v>0</v>
      </c>
      <c r="M107" s="16">
        <f t="shared" si="1"/>
        <v>0</v>
      </c>
      <c r="N107" s="38"/>
    </row>
    <row r="108" spans="1:14" ht="13.5" thickBot="1">
      <c r="A108" s="3">
        <v>43682</v>
      </c>
      <c r="B108" s="7">
        <v>2</v>
      </c>
      <c r="C108" s="8">
        <v>43904.8359375</v>
      </c>
      <c r="D108" s="8">
        <v>0</v>
      </c>
      <c r="E108" s="8">
        <v>0</v>
      </c>
      <c r="F108" s="8">
        <v>0</v>
      </c>
      <c r="G108" s="8">
        <v>0</v>
      </c>
      <c r="H108" s="8">
        <v>0</v>
      </c>
      <c r="I108" s="9">
        <v>0</v>
      </c>
      <c r="J108" s="9">
        <v>0</v>
      </c>
      <c r="K108" s="9">
        <v>0</v>
      </c>
      <c r="L108" s="9">
        <v>0</v>
      </c>
      <c r="M108" s="16">
        <f t="shared" si="1"/>
        <v>0</v>
      </c>
      <c r="N108" s="38"/>
    </row>
    <row r="109" spans="1:14" ht="13.5" thickBot="1">
      <c r="A109" s="3">
        <v>43682</v>
      </c>
      <c r="B109" s="7">
        <v>3</v>
      </c>
      <c r="C109" s="8">
        <v>42298.2109375</v>
      </c>
      <c r="D109" s="8">
        <v>0</v>
      </c>
      <c r="E109" s="8">
        <v>0</v>
      </c>
      <c r="F109" s="8">
        <v>0</v>
      </c>
      <c r="G109" s="8">
        <v>0</v>
      </c>
      <c r="H109" s="8">
        <v>0</v>
      </c>
      <c r="I109" s="9">
        <v>0</v>
      </c>
      <c r="J109" s="9">
        <v>0</v>
      </c>
      <c r="K109" s="9">
        <v>0</v>
      </c>
      <c r="L109" s="9">
        <v>0</v>
      </c>
      <c r="M109" s="16">
        <f t="shared" si="1"/>
        <v>0</v>
      </c>
      <c r="N109" s="38"/>
    </row>
    <row r="110" spans="1:14" ht="13.5" thickBot="1">
      <c r="A110" s="3">
        <v>43682</v>
      </c>
      <c r="B110" s="7">
        <v>4</v>
      </c>
      <c r="C110" s="8">
        <v>41297.44921875</v>
      </c>
      <c r="D110" s="8">
        <v>0</v>
      </c>
      <c r="E110" s="8">
        <v>0</v>
      </c>
      <c r="F110" s="8">
        <v>0</v>
      </c>
      <c r="G110" s="8">
        <v>0</v>
      </c>
      <c r="H110" s="8">
        <v>0</v>
      </c>
      <c r="I110" s="9">
        <v>0</v>
      </c>
      <c r="J110" s="9">
        <v>0</v>
      </c>
      <c r="K110" s="9">
        <v>0</v>
      </c>
      <c r="L110" s="9">
        <v>0</v>
      </c>
      <c r="M110" s="16">
        <f t="shared" si="1"/>
        <v>0</v>
      </c>
      <c r="N110" s="38"/>
    </row>
    <row r="111" spans="1:14" ht="13.5" thickBot="1">
      <c r="A111" s="3">
        <v>43682</v>
      </c>
      <c r="B111" s="7">
        <v>5</v>
      </c>
      <c r="C111" s="8">
        <v>41281.6640625</v>
      </c>
      <c r="D111" s="8">
        <v>0</v>
      </c>
      <c r="E111" s="8">
        <v>0</v>
      </c>
      <c r="F111" s="8">
        <v>0</v>
      </c>
      <c r="G111" s="8">
        <v>0</v>
      </c>
      <c r="H111" s="8">
        <v>0</v>
      </c>
      <c r="I111" s="9">
        <v>0</v>
      </c>
      <c r="J111" s="9">
        <v>0</v>
      </c>
      <c r="K111" s="9">
        <v>0</v>
      </c>
      <c r="L111" s="9">
        <v>0</v>
      </c>
      <c r="M111" s="16">
        <f t="shared" si="1"/>
        <v>0</v>
      </c>
      <c r="N111" s="38"/>
    </row>
    <row r="112" spans="1:14" ht="13.5" thickBot="1">
      <c r="A112" s="3">
        <v>43682</v>
      </c>
      <c r="B112" s="7">
        <v>6</v>
      </c>
      <c r="C112" s="8">
        <v>42360.875</v>
      </c>
      <c r="D112" s="8">
        <v>0</v>
      </c>
      <c r="E112" s="8">
        <v>0</v>
      </c>
      <c r="F112" s="8">
        <v>0</v>
      </c>
      <c r="G112" s="8">
        <v>0</v>
      </c>
      <c r="H112" s="8">
        <v>0</v>
      </c>
      <c r="I112" s="9">
        <v>0</v>
      </c>
      <c r="J112" s="9">
        <v>0</v>
      </c>
      <c r="K112" s="9">
        <v>0</v>
      </c>
      <c r="L112" s="9">
        <v>0</v>
      </c>
      <c r="M112" s="16">
        <f t="shared" si="1"/>
        <v>0</v>
      </c>
      <c r="N112" s="38"/>
    </row>
    <row r="113" spans="1:14" ht="13.5" thickBot="1">
      <c r="A113" s="3">
        <v>43682</v>
      </c>
      <c r="B113" s="7">
        <v>7</v>
      </c>
      <c r="C113" s="8">
        <v>44105.609375</v>
      </c>
      <c r="D113" s="8">
        <v>0</v>
      </c>
      <c r="E113" s="8">
        <v>0</v>
      </c>
      <c r="F113" s="8">
        <v>0</v>
      </c>
      <c r="G113" s="8">
        <v>0</v>
      </c>
      <c r="H113" s="8">
        <v>0</v>
      </c>
      <c r="I113" s="9">
        <v>0</v>
      </c>
      <c r="J113" s="9">
        <v>0</v>
      </c>
      <c r="K113" s="9">
        <v>0</v>
      </c>
      <c r="L113" s="9">
        <v>0</v>
      </c>
      <c r="M113" s="16">
        <f t="shared" si="1"/>
        <v>0</v>
      </c>
      <c r="N113" s="38"/>
    </row>
    <row r="114" spans="1:14" ht="13.5" thickBot="1">
      <c r="A114" s="3">
        <v>43682</v>
      </c>
      <c r="B114" s="7">
        <v>8</v>
      </c>
      <c r="C114" s="8">
        <v>45092.69140625</v>
      </c>
      <c r="D114" s="8">
        <v>83.6</v>
      </c>
      <c r="E114" s="8">
        <v>79.2</v>
      </c>
      <c r="F114" s="8">
        <v>95.469752588136998</v>
      </c>
      <c r="G114" s="8">
        <v>95.469752588136998</v>
      </c>
      <c r="H114" s="8">
        <v>0</v>
      </c>
      <c r="I114" s="9">
        <v>6.1597055460000001E-3</v>
      </c>
      <c r="J114" s="9">
        <v>6.1597055460000001E-3</v>
      </c>
      <c r="K114" s="9">
        <v>8.443047528E-3</v>
      </c>
      <c r="L114" s="9">
        <v>8.443047528E-3</v>
      </c>
      <c r="M114" s="16">
        <f t="shared" si="1"/>
        <v>1</v>
      </c>
      <c r="N114" s="38"/>
    </row>
    <row r="115" spans="1:14" ht="13.5" thickBot="1">
      <c r="A115" s="3">
        <v>43682</v>
      </c>
      <c r="B115" s="7">
        <v>9</v>
      </c>
      <c r="C115" s="8">
        <v>47915.52734375</v>
      </c>
      <c r="D115" s="8">
        <v>696.9</v>
      </c>
      <c r="E115" s="8">
        <v>693.5</v>
      </c>
      <c r="F115" s="8">
        <v>766.00405553797896</v>
      </c>
      <c r="G115" s="8">
        <v>766.00405553797896</v>
      </c>
      <c r="H115" s="8">
        <v>0</v>
      </c>
      <c r="I115" s="9">
        <v>3.5860952536000003E-2</v>
      </c>
      <c r="J115" s="9">
        <v>3.5860952536000003E-2</v>
      </c>
      <c r="K115" s="9">
        <v>3.7625353159000001E-2</v>
      </c>
      <c r="L115" s="9">
        <v>3.7625353159000001E-2</v>
      </c>
      <c r="M115" s="16">
        <f t="shared" si="1"/>
        <v>1</v>
      </c>
      <c r="N115" s="38"/>
    </row>
    <row r="116" spans="1:14" ht="13.5" thickBot="1">
      <c r="A116" s="3">
        <v>43682</v>
      </c>
      <c r="B116" s="7">
        <v>10</v>
      </c>
      <c r="C116" s="8">
        <v>51821.4453125</v>
      </c>
      <c r="D116" s="8">
        <v>1335.3</v>
      </c>
      <c r="E116" s="8">
        <v>1327.9</v>
      </c>
      <c r="F116" s="8">
        <v>1299.9599355753301</v>
      </c>
      <c r="G116" s="8">
        <v>1299.9599355753301</v>
      </c>
      <c r="H116" s="8">
        <v>0</v>
      </c>
      <c r="I116" s="9">
        <v>1.8339421081E-2</v>
      </c>
      <c r="J116" s="9">
        <v>1.8339421081E-2</v>
      </c>
      <c r="K116" s="9">
        <v>1.4499255020000001E-2</v>
      </c>
      <c r="L116" s="9">
        <v>1.4499255020000001E-2</v>
      </c>
      <c r="M116" s="16">
        <f t="shared" si="1"/>
        <v>1</v>
      </c>
      <c r="N116" s="38"/>
    </row>
    <row r="117" spans="1:14" ht="13.5" thickBot="1">
      <c r="A117" s="3">
        <v>43682</v>
      </c>
      <c r="B117" s="7">
        <v>11</v>
      </c>
      <c r="C117" s="8">
        <v>56060.5390625</v>
      </c>
      <c r="D117" s="8">
        <v>1518.5</v>
      </c>
      <c r="E117" s="8">
        <v>1510.3</v>
      </c>
      <c r="F117" s="8">
        <v>1467.6572224707099</v>
      </c>
      <c r="G117" s="8">
        <v>1467.6572224707099</v>
      </c>
      <c r="H117" s="8">
        <v>0</v>
      </c>
      <c r="I117" s="9">
        <v>2.6384420097999999E-2</v>
      </c>
      <c r="J117" s="9">
        <v>2.6384420097999999E-2</v>
      </c>
      <c r="K117" s="9">
        <v>2.2129100948999999E-2</v>
      </c>
      <c r="L117" s="9">
        <v>2.2129100948999999E-2</v>
      </c>
      <c r="M117" s="16">
        <f t="shared" si="1"/>
        <v>1</v>
      </c>
      <c r="N117" s="38"/>
    </row>
    <row r="118" spans="1:14" ht="13.5" thickBot="1">
      <c r="A118" s="3">
        <v>43682</v>
      </c>
      <c r="B118" s="7">
        <v>12</v>
      </c>
      <c r="C118" s="8">
        <v>59980.859375</v>
      </c>
      <c r="D118" s="8">
        <v>1589.2</v>
      </c>
      <c r="E118" s="8">
        <v>1580.7</v>
      </c>
      <c r="F118" s="8">
        <v>1523.2916465849401</v>
      </c>
      <c r="G118" s="8">
        <v>1523.29164658493</v>
      </c>
      <c r="H118" s="8">
        <v>0</v>
      </c>
      <c r="I118" s="9">
        <v>3.4202570531000002E-2</v>
      </c>
      <c r="J118" s="9">
        <v>3.4202570531000002E-2</v>
      </c>
      <c r="K118" s="9">
        <v>2.9791568974999998E-2</v>
      </c>
      <c r="L118" s="9">
        <v>2.9791568974999998E-2</v>
      </c>
      <c r="M118" s="16">
        <f t="shared" si="1"/>
        <v>1</v>
      </c>
      <c r="N118" s="38"/>
    </row>
    <row r="119" spans="1:14" ht="13.5" thickBot="1">
      <c r="A119" s="3">
        <v>43682</v>
      </c>
      <c r="B119" s="7">
        <v>13</v>
      </c>
      <c r="C119" s="8">
        <v>63484.78125</v>
      </c>
      <c r="D119" s="8">
        <v>1599.5</v>
      </c>
      <c r="E119" s="8">
        <v>1591</v>
      </c>
      <c r="F119" s="8">
        <v>1458.8386013423101</v>
      </c>
      <c r="G119" s="8">
        <v>1458.8386013423101</v>
      </c>
      <c r="H119" s="8">
        <v>0</v>
      </c>
      <c r="I119" s="9">
        <v>7.2995017465999998E-2</v>
      </c>
      <c r="J119" s="9">
        <v>7.2995017465999998E-2</v>
      </c>
      <c r="K119" s="9">
        <v>6.8584015908999998E-2</v>
      </c>
      <c r="L119" s="9">
        <v>6.8584015908999998E-2</v>
      </c>
      <c r="M119" s="16">
        <f t="shared" si="1"/>
        <v>1</v>
      </c>
      <c r="N119" s="38"/>
    </row>
    <row r="120" spans="1:14" ht="13.5" thickBot="1">
      <c r="A120" s="3">
        <v>43682</v>
      </c>
      <c r="B120" s="7">
        <v>14</v>
      </c>
      <c r="C120" s="8">
        <v>66321.171875</v>
      </c>
      <c r="D120" s="8">
        <v>1561.7</v>
      </c>
      <c r="E120" s="8">
        <v>1553.3</v>
      </c>
      <c r="F120" s="8">
        <v>1476.3104254765001</v>
      </c>
      <c r="G120" s="8">
        <v>1476.3104254765001</v>
      </c>
      <c r="H120" s="8">
        <v>0</v>
      </c>
      <c r="I120" s="9">
        <v>4.4312181901000003E-2</v>
      </c>
      <c r="J120" s="9">
        <v>4.4312181901000003E-2</v>
      </c>
      <c r="K120" s="9">
        <v>3.9953074480000003E-2</v>
      </c>
      <c r="L120" s="9">
        <v>3.9953074480000003E-2</v>
      </c>
      <c r="M120" s="16">
        <f t="shared" si="1"/>
        <v>1</v>
      </c>
      <c r="N120" s="38"/>
    </row>
    <row r="121" spans="1:14" ht="13.5" thickBot="1">
      <c r="A121" s="3">
        <v>43682</v>
      </c>
      <c r="B121" s="7">
        <v>15</v>
      </c>
      <c r="C121" s="8">
        <v>68168.453125</v>
      </c>
      <c r="D121" s="8">
        <v>1570.5</v>
      </c>
      <c r="E121" s="8">
        <v>1562.3</v>
      </c>
      <c r="F121" s="8">
        <v>1463.7049367645</v>
      </c>
      <c r="G121" s="8">
        <v>1463.7049367645</v>
      </c>
      <c r="H121" s="8">
        <v>0</v>
      </c>
      <c r="I121" s="9">
        <v>5.5420375315999998E-2</v>
      </c>
      <c r="J121" s="9">
        <v>5.5420375315999998E-2</v>
      </c>
      <c r="K121" s="9">
        <v>5.1165056166999998E-2</v>
      </c>
      <c r="L121" s="9">
        <v>5.1165056166999998E-2</v>
      </c>
      <c r="M121" s="16">
        <f t="shared" si="1"/>
        <v>1</v>
      </c>
      <c r="N121" s="38"/>
    </row>
    <row r="122" spans="1:14" ht="13.5" thickBot="1">
      <c r="A122" s="3">
        <v>43682</v>
      </c>
      <c r="B122" s="7">
        <v>16</v>
      </c>
      <c r="C122" s="8">
        <v>69370.7578125</v>
      </c>
      <c r="D122" s="8">
        <v>1517.4</v>
      </c>
      <c r="E122" s="8">
        <v>1509.1</v>
      </c>
      <c r="F122" s="8">
        <v>1442.55028023561</v>
      </c>
      <c r="G122" s="8">
        <v>1442.55028023561</v>
      </c>
      <c r="H122" s="8">
        <v>0</v>
      </c>
      <c r="I122" s="9">
        <v>3.8842615342000002E-2</v>
      </c>
      <c r="J122" s="9">
        <v>3.8842615342000002E-2</v>
      </c>
      <c r="K122" s="9">
        <v>3.4535402057000002E-2</v>
      </c>
      <c r="L122" s="9">
        <v>3.4535402057000002E-2</v>
      </c>
      <c r="M122" s="16">
        <f t="shared" si="1"/>
        <v>1</v>
      </c>
      <c r="N122" s="38"/>
    </row>
    <row r="123" spans="1:14" ht="13.5" thickBot="1">
      <c r="A123" s="3">
        <v>43682</v>
      </c>
      <c r="B123" s="7">
        <v>17</v>
      </c>
      <c r="C123" s="8">
        <v>69749.46875</v>
      </c>
      <c r="D123" s="8">
        <v>1443.3</v>
      </c>
      <c r="E123" s="8">
        <v>1435.3</v>
      </c>
      <c r="F123" s="8">
        <v>1379.62608906481</v>
      </c>
      <c r="G123" s="8">
        <v>1384.9551619789299</v>
      </c>
      <c r="H123" s="8">
        <v>5.3290729141230004</v>
      </c>
      <c r="I123" s="9">
        <v>3.0277549569000001E-2</v>
      </c>
      <c r="J123" s="9">
        <v>3.3043025912999999E-2</v>
      </c>
      <c r="K123" s="9">
        <v>2.6126018692E-2</v>
      </c>
      <c r="L123" s="9">
        <v>2.8891495036000001E-2</v>
      </c>
      <c r="M123" s="16">
        <f t="shared" si="1"/>
        <v>1</v>
      </c>
      <c r="N123" s="38"/>
    </row>
    <row r="124" spans="1:14" ht="13.5" thickBot="1">
      <c r="A124" s="3">
        <v>43682</v>
      </c>
      <c r="B124" s="7">
        <v>18</v>
      </c>
      <c r="C124" s="8">
        <v>69518.4609375</v>
      </c>
      <c r="D124" s="8">
        <v>1360.7</v>
      </c>
      <c r="E124" s="8">
        <v>1353.6</v>
      </c>
      <c r="F124" s="8">
        <v>1305.0620682115</v>
      </c>
      <c r="G124" s="8">
        <v>1305.0620682115</v>
      </c>
      <c r="H124" s="8">
        <v>0</v>
      </c>
      <c r="I124" s="9">
        <v>2.8872823969000001E-2</v>
      </c>
      <c r="J124" s="9">
        <v>2.8872823969000001E-2</v>
      </c>
      <c r="K124" s="9">
        <v>2.5188340314999998E-2</v>
      </c>
      <c r="L124" s="9">
        <v>2.5188340314999998E-2</v>
      </c>
      <c r="M124" s="16">
        <f t="shared" si="1"/>
        <v>1</v>
      </c>
      <c r="N124" s="38"/>
    </row>
    <row r="125" spans="1:14" ht="13.5" thickBot="1">
      <c r="A125" s="3">
        <v>43682</v>
      </c>
      <c r="B125" s="7">
        <v>19</v>
      </c>
      <c r="C125" s="8">
        <v>68713.2734375</v>
      </c>
      <c r="D125" s="8">
        <v>1146.5999999999999</v>
      </c>
      <c r="E125" s="8">
        <v>1140.5999999999999</v>
      </c>
      <c r="F125" s="8">
        <v>1104.47753276904</v>
      </c>
      <c r="G125" s="8">
        <v>1104.47753276904</v>
      </c>
      <c r="H125" s="8">
        <v>0</v>
      </c>
      <c r="I125" s="9">
        <v>2.1859090415000001E-2</v>
      </c>
      <c r="J125" s="9">
        <v>2.1859090415000001E-2</v>
      </c>
      <c r="K125" s="9">
        <v>1.8745442256999999E-2</v>
      </c>
      <c r="L125" s="9">
        <v>1.8745442256999999E-2</v>
      </c>
      <c r="M125" s="16">
        <f t="shared" si="1"/>
        <v>1</v>
      </c>
      <c r="N125" s="38"/>
    </row>
    <row r="126" spans="1:14" ht="13.5" thickBot="1">
      <c r="A126" s="3">
        <v>43682</v>
      </c>
      <c r="B126" s="7">
        <v>20</v>
      </c>
      <c r="C126" s="8">
        <v>66516.453125</v>
      </c>
      <c r="D126" s="8">
        <v>442.8</v>
      </c>
      <c r="E126" s="8">
        <v>436.8</v>
      </c>
      <c r="F126" s="8">
        <v>624.44443318160199</v>
      </c>
      <c r="G126" s="8">
        <v>624.44443318160302</v>
      </c>
      <c r="H126" s="8">
        <v>0</v>
      </c>
      <c r="I126" s="9">
        <v>9.4262809123000002E-2</v>
      </c>
      <c r="J126" s="9">
        <v>9.4262809123000002E-2</v>
      </c>
      <c r="K126" s="9">
        <v>9.7376457281000001E-2</v>
      </c>
      <c r="L126" s="9">
        <v>9.7376457281000001E-2</v>
      </c>
      <c r="M126" s="16">
        <f t="shared" si="1"/>
        <v>1</v>
      </c>
      <c r="N126" s="38"/>
    </row>
    <row r="127" spans="1:14" ht="13.5" thickBot="1">
      <c r="A127" s="3">
        <v>43682</v>
      </c>
      <c r="B127" s="7">
        <v>21</v>
      </c>
      <c r="C127" s="8">
        <v>64246.62890625</v>
      </c>
      <c r="D127" s="8">
        <v>51.6</v>
      </c>
      <c r="E127" s="8">
        <v>44.8</v>
      </c>
      <c r="F127" s="8">
        <v>42.356097387275</v>
      </c>
      <c r="G127" s="8">
        <v>42.356930720550999</v>
      </c>
      <c r="H127" s="8">
        <v>8.33333275E-4</v>
      </c>
      <c r="I127" s="9">
        <v>4.7966109380000004E-3</v>
      </c>
      <c r="J127" s="9">
        <v>4.7970433900000001E-3</v>
      </c>
      <c r="K127" s="9">
        <v>1.267809693E-3</v>
      </c>
      <c r="L127" s="9">
        <v>1.268242144E-3</v>
      </c>
      <c r="M127" s="16">
        <f t="shared" si="1"/>
        <v>1</v>
      </c>
      <c r="N127" s="38"/>
    </row>
    <row r="128" spans="1:14" ht="13.5" thickBot="1">
      <c r="A128" s="3">
        <v>43682</v>
      </c>
      <c r="B128" s="7">
        <v>22</v>
      </c>
      <c r="C128" s="8">
        <v>61894.38671875</v>
      </c>
      <c r="D128" s="8">
        <v>0</v>
      </c>
      <c r="E128" s="8">
        <v>0</v>
      </c>
      <c r="F128" s="8">
        <v>0</v>
      </c>
      <c r="G128" s="8">
        <v>3.1111108966999602E-5</v>
      </c>
      <c r="H128" s="8">
        <v>3.1111108966999602E-5</v>
      </c>
      <c r="I128" s="9">
        <v>1.6144841186818701E-8</v>
      </c>
      <c r="J128" s="9">
        <v>0</v>
      </c>
      <c r="K128" s="9">
        <v>1.6144841186818701E-8</v>
      </c>
      <c r="L128" s="9">
        <v>0</v>
      </c>
      <c r="M128" s="16">
        <f t="shared" si="1"/>
        <v>0</v>
      </c>
      <c r="N128" s="38"/>
    </row>
    <row r="129" spans="1:14" ht="13.5" thickBot="1">
      <c r="A129" s="3">
        <v>43682</v>
      </c>
      <c r="B129" s="7">
        <v>23</v>
      </c>
      <c r="C129" s="8">
        <v>57656.27734375</v>
      </c>
      <c r="D129" s="8">
        <v>0</v>
      </c>
      <c r="E129" s="8">
        <v>0</v>
      </c>
      <c r="F129" s="8">
        <v>0</v>
      </c>
      <c r="G129" s="8">
        <v>0</v>
      </c>
      <c r="H129" s="8">
        <v>0</v>
      </c>
      <c r="I129" s="9">
        <v>0</v>
      </c>
      <c r="J129" s="9">
        <v>0</v>
      </c>
      <c r="K129" s="9">
        <v>0</v>
      </c>
      <c r="L129" s="9">
        <v>0</v>
      </c>
      <c r="M129" s="16">
        <f t="shared" si="1"/>
        <v>0</v>
      </c>
      <c r="N129" s="38"/>
    </row>
    <row r="130" spans="1:14" ht="13.5" thickBot="1">
      <c r="A130" s="3">
        <v>43682</v>
      </c>
      <c r="B130" s="7">
        <v>24</v>
      </c>
      <c r="C130" s="8">
        <v>53268.9453125</v>
      </c>
      <c r="D130" s="8">
        <v>0</v>
      </c>
      <c r="E130" s="8">
        <v>0</v>
      </c>
      <c r="F130" s="8">
        <v>1.7777778622176899E-5</v>
      </c>
      <c r="G130" s="8">
        <v>1.7777778622176899E-5</v>
      </c>
      <c r="H130" s="8">
        <v>0</v>
      </c>
      <c r="I130" s="9">
        <v>9.22562460932896E-9</v>
      </c>
      <c r="J130" s="9">
        <v>9.22562460932896E-9</v>
      </c>
      <c r="K130" s="9">
        <v>9.22562460932896E-9</v>
      </c>
      <c r="L130" s="9">
        <v>9.22562460932896E-9</v>
      </c>
      <c r="M130" s="16">
        <f t="shared" si="1"/>
        <v>0</v>
      </c>
      <c r="N130" s="38"/>
    </row>
    <row r="131" spans="1:14" ht="13.5" thickBot="1">
      <c r="A131" s="3">
        <v>43683</v>
      </c>
      <c r="B131" s="7">
        <v>1</v>
      </c>
      <c r="C131" s="8">
        <v>49591.86328125</v>
      </c>
      <c r="D131" s="8">
        <v>0</v>
      </c>
      <c r="E131" s="8">
        <v>0</v>
      </c>
      <c r="F131" s="8">
        <v>0</v>
      </c>
      <c r="G131" s="8">
        <v>0</v>
      </c>
      <c r="H131" s="8">
        <v>0</v>
      </c>
      <c r="I131" s="9">
        <v>0</v>
      </c>
      <c r="J131" s="9">
        <v>0</v>
      </c>
      <c r="K131" s="9">
        <v>0</v>
      </c>
      <c r="L131" s="9">
        <v>0</v>
      </c>
      <c r="M131" s="16">
        <f t="shared" si="1"/>
        <v>0</v>
      </c>
      <c r="N131" s="38"/>
    </row>
    <row r="132" spans="1:14" ht="13.5" thickBot="1">
      <c r="A132" s="3">
        <v>43683</v>
      </c>
      <c r="B132" s="7">
        <v>2</v>
      </c>
      <c r="C132" s="8">
        <v>46885.8046875</v>
      </c>
      <c r="D132" s="8">
        <v>0</v>
      </c>
      <c r="E132" s="8">
        <v>0</v>
      </c>
      <c r="F132" s="8">
        <v>0</v>
      </c>
      <c r="G132" s="8">
        <v>0</v>
      </c>
      <c r="H132" s="8">
        <v>0</v>
      </c>
      <c r="I132" s="9">
        <v>0</v>
      </c>
      <c r="J132" s="9">
        <v>0</v>
      </c>
      <c r="K132" s="9">
        <v>0</v>
      </c>
      <c r="L132" s="9">
        <v>0</v>
      </c>
      <c r="M132" s="16">
        <f t="shared" si="1"/>
        <v>0</v>
      </c>
      <c r="N132" s="38"/>
    </row>
    <row r="133" spans="1:14" ht="13.5" thickBot="1">
      <c r="A133" s="3">
        <v>43683</v>
      </c>
      <c r="B133" s="7">
        <v>3</v>
      </c>
      <c r="C133" s="8">
        <v>44932.4765625</v>
      </c>
      <c r="D133" s="8">
        <v>0</v>
      </c>
      <c r="E133" s="8">
        <v>0</v>
      </c>
      <c r="F133" s="8">
        <v>0</v>
      </c>
      <c r="G133" s="8">
        <v>0</v>
      </c>
      <c r="H133" s="8">
        <v>0</v>
      </c>
      <c r="I133" s="9">
        <v>0</v>
      </c>
      <c r="J133" s="9">
        <v>0</v>
      </c>
      <c r="K133" s="9">
        <v>0</v>
      </c>
      <c r="L133" s="9">
        <v>0</v>
      </c>
      <c r="M133" s="16">
        <f t="shared" si="1"/>
        <v>0</v>
      </c>
      <c r="N133" s="38"/>
    </row>
    <row r="134" spans="1:14" ht="13.5" thickBot="1">
      <c r="A134" s="3">
        <v>43683</v>
      </c>
      <c r="B134" s="7">
        <v>4</v>
      </c>
      <c r="C134" s="8">
        <v>43630.28125</v>
      </c>
      <c r="D134" s="8">
        <v>0</v>
      </c>
      <c r="E134" s="8">
        <v>0</v>
      </c>
      <c r="F134" s="8">
        <v>0</v>
      </c>
      <c r="G134" s="8">
        <v>0</v>
      </c>
      <c r="H134" s="8">
        <v>0</v>
      </c>
      <c r="I134" s="9">
        <v>0</v>
      </c>
      <c r="J134" s="9">
        <v>0</v>
      </c>
      <c r="K134" s="9">
        <v>0</v>
      </c>
      <c r="L134" s="9">
        <v>0</v>
      </c>
      <c r="M134" s="16">
        <f t="shared" si="1"/>
        <v>0</v>
      </c>
      <c r="N134" s="38"/>
    </row>
    <row r="135" spans="1:14" ht="13.5" thickBot="1">
      <c r="A135" s="3">
        <v>43683</v>
      </c>
      <c r="B135" s="7">
        <v>5</v>
      </c>
      <c r="C135" s="8">
        <v>43355.76953125</v>
      </c>
      <c r="D135" s="8">
        <v>0</v>
      </c>
      <c r="E135" s="8">
        <v>0</v>
      </c>
      <c r="F135" s="8">
        <v>0</v>
      </c>
      <c r="G135" s="8">
        <v>0</v>
      </c>
      <c r="H135" s="8">
        <v>0</v>
      </c>
      <c r="I135" s="9">
        <v>0</v>
      </c>
      <c r="J135" s="9">
        <v>0</v>
      </c>
      <c r="K135" s="9">
        <v>0</v>
      </c>
      <c r="L135" s="9">
        <v>0</v>
      </c>
      <c r="M135" s="16">
        <f t="shared" si="1"/>
        <v>0</v>
      </c>
      <c r="N135" s="38"/>
    </row>
    <row r="136" spans="1:14" ht="13.5" thickBot="1">
      <c r="A136" s="3">
        <v>43683</v>
      </c>
      <c r="B136" s="7">
        <v>6</v>
      </c>
      <c r="C136" s="8">
        <v>44211.2578125</v>
      </c>
      <c r="D136" s="8">
        <v>0</v>
      </c>
      <c r="E136" s="8">
        <v>0</v>
      </c>
      <c r="F136" s="8">
        <v>0</v>
      </c>
      <c r="G136" s="8">
        <v>0</v>
      </c>
      <c r="H136" s="8">
        <v>0</v>
      </c>
      <c r="I136" s="9">
        <v>0</v>
      </c>
      <c r="J136" s="9">
        <v>0</v>
      </c>
      <c r="K136" s="9">
        <v>0</v>
      </c>
      <c r="L136" s="9">
        <v>0</v>
      </c>
      <c r="M136" s="16">
        <f t="shared" si="1"/>
        <v>0</v>
      </c>
      <c r="N136" s="38"/>
    </row>
    <row r="137" spans="1:14" ht="13.5" thickBot="1">
      <c r="A137" s="3">
        <v>43683</v>
      </c>
      <c r="B137" s="7">
        <v>7</v>
      </c>
      <c r="C137" s="8">
        <v>45835.109375</v>
      </c>
      <c r="D137" s="8">
        <v>0</v>
      </c>
      <c r="E137" s="8">
        <v>0</v>
      </c>
      <c r="F137" s="8">
        <v>1.582805729E-3</v>
      </c>
      <c r="G137" s="8">
        <v>1.582805729E-3</v>
      </c>
      <c r="H137" s="8">
        <v>0</v>
      </c>
      <c r="I137" s="9">
        <v>8.2138335732985503E-7</v>
      </c>
      <c r="J137" s="9">
        <v>8.2138335732985503E-7</v>
      </c>
      <c r="K137" s="9">
        <v>8.2138335732985503E-7</v>
      </c>
      <c r="L137" s="9">
        <v>8.2138335732985503E-7</v>
      </c>
      <c r="M137" s="16">
        <f t="shared" si="1"/>
        <v>0</v>
      </c>
      <c r="N137" s="38"/>
    </row>
    <row r="138" spans="1:14" ht="13.5" thickBot="1">
      <c r="A138" s="3">
        <v>43683</v>
      </c>
      <c r="B138" s="7">
        <v>8</v>
      </c>
      <c r="C138" s="8">
        <v>46594.8359375</v>
      </c>
      <c r="D138" s="8">
        <v>71.099999999999994</v>
      </c>
      <c r="E138" s="8">
        <v>65</v>
      </c>
      <c r="F138" s="8">
        <v>75.306929438004005</v>
      </c>
      <c r="G138" s="8">
        <v>75.306929438004005</v>
      </c>
      <c r="H138" s="8">
        <v>0</v>
      </c>
      <c r="I138" s="9">
        <v>2.183149682E-3</v>
      </c>
      <c r="J138" s="9">
        <v>2.183149682E-3</v>
      </c>
      <c r="K138" s="9">
        <v>5.3486919759999996E-3</v>
      </c>
      <c r="L138" s="9">
        <v>5.3486919759999996E-3</v>
      </c>
      <c r="M138" s="16">
        <f t="shared" si="1"/>
        <v>1</v>
      </c>
      <c r="N138" s="38"/>
    </row>
    <row r="139" spans="1:14" ht="13.5" thickBot="1">
      <c r="A139" s="3">
        <v>43683</v>
      </c>
      <c r="B139" s="7">
        <v>9</v>
      </c>
      <c r="C139" s="8">
        <v>49135.45703125</v>
      </c>
      <c r="D139" s="8">
        <v>622.5</v>
      </c>
      <c r="E139" s="8">
        <v>583.6</v>
      </c>
      <c r="F139" s="8">
        <v>666.04847815046696</v>
      </c>
      <c r="G139" s="8">
        <v>666.04847815046696</v>
      </c>
      <c r="H139" s="8">
        <v>0</v>
      </c>
      <c r="I139" s="9">
        <v>2.2599106460999999E-2</v>
      </c>
      <c r="J139" s="9">
        <v>2.2599106460999999E-2</v>
      </c>
      <c r="K139" s="9">
        <v>4.2785925349999997E-2</v>
      </c>
      <c r="L139" s="9">
        <v>4.2785925349999997E-2</v>
      </c>
      <c r="M139" s="16">
        <f t="shared" si="1"/>
        <v>1</v>
      </c>
      <c r="N139" s="38"/>
    </row>
    <row r="140" spans="1:14" ht="13.5" thickBot="1">
      <c r="A140" s="3">
        <v>43683</v>
      </c>
      <c r="B140" s="7">
        <v>10</v>
      </c>
      <c r="C140" s="8">
        <v>52834.13671875</v>
      </c>
      <c r="D140" s="8">
        <v>1237.0999999999999</v>
      </c>
      <c r="E140" s="8">
        <v>1190.0999999999999</v>
      </c>
      <c r="F140" s="8">
        <v>1233.72049728619</v>
      </c>
      <c r="G140" s="8">
        <v>1233.72049728619</v>
      </c>
      <c r="H140" s="8">
        <v>0</v>
      </c>
      <c r="I140" s="9">
        <v>1.7537637330000001E-3</v>
      </c>
      <c r="J140" s="9">
        <v>1.7537637330000001E-3</v>
      </c>
      <c r="K140" s="9">
        <v>2.2636480168999999E-2</v>
      </c>
      <c r="L140" s="9">
        <v>2.2636480168999999E-2</v>
      </c>
      <c r="M140" s="16">
        <f t="shared" ref="M140:M203" si="2">IF(F140&gt;5,1,0)</f>
        <v>1</v>
      </c>
      <c r="N140" s="38"/>
    </row>
    <row r="141" spans="1:14" ht="13.5" thickBot="1">
      <c r="A141" s="3">
        <v>43683</v>
      </c>
      <c r="B141" s="7">
        <v>11</v>
      </c>
      <c r="C141" s="8">
        <v>57347.2421875</v>
      </c>
      <c r="D141" s="8">
        <v>1454.2</v>
      </c>
      <c r="E141" s="8">
        <v>1390.3</v>
      </c>
      <c r="F141" s="8">
        <v>1398.44216195636</v>
      </c>
      <c r="G141" s="8">
        <v>1398.44216195636</v>
      </c>
      <c r="H141" s="8">
        <v>0</v>
      </c>
      <c r="I141" s="9">
        <v>2.8935048283999999E-2</v>
      </c>
      <c r="J141" s="9">
        <v>2.8935048283999999E-2</v>
      </c>
      <c r="K141" s="9">
        <v>4.2253045949999998E-3</v>
      </c>
      <c r="L141" s="9">
        <v>4.2253045949999998E-3</v>
      </c>
      <c r="M141" s="16">
        <f t="shared" si="2"/>
        <v>1</v>
      </c>
      <c r="N141" s="38"/>
    </row>
    <row r="142" spans="1:14" ht="13.5" thickBot="1">
      <c r="A142" s="3">
        <v>43683</v>
      </c>
      <c r="B142" s="7">
        <v>12</v>
      </c>
      <c r="C142" s="8">
        <v>61721.97265625</v>
      </c>
      <c r="D142" s="8">
        <v>1510.9</v>
      </c>
      <c r="E142" s="8">
        <v>1440.1</v>
      </c>
      <c r="F142" s="8">
        <v>1451.9344378180001</v>
      </c>
      <c r="G142" s="8">
        <v>1451.9344378180001</v>
      </c>
      <c r="H142" s="8">
        <v>0</v>
      </c>
      <c r="I142" s="9">
        <v>3.0599669009000002E-2</v>
      </c>
      <c r="J142" s="9">
        <v>3.0599669009000002E-2</v>
      </c>
      <c r="K142" s="9">
        <v>6.1413792510000001E-3</v>
      </c>
      <c r="L142" s="9">
        <v>6.1413792510000001E-3</v>
      </c>
      <c r="M142" s="16">
        <f t="shared" si="2"/>
        <v>1</v>
      </c>
      <c r="N142" s="38"/>
    </row>
    <row r="143" spans="1:14" ht="13.5" thickBot="1">
      <c r="A143" s="3">
        <v>43683</v>
      </c>
      <c r="B143" s="7">
        <v>13</v>
      </c>
      <c r="C143" s="8">
        <v>65494.4375</v>
      </c>
      <c r="D143" s="8">
        <v>1536.5</v>
      </c>
      <c r="E143" s="8">
        <v>1449</v>
      </c>
      <c r="F143" s="8">
        <v>1464.6984199476201</v>
      </c>
      <c r="G143" s="8">
        <v>1464.6984199476201</v>
      </c>
      <c r="H143" s="8">
        <v>0</v>
      </c>
      <c r="I143" s="9">
        <v>3.7260809574999998E-2</v>
      </c>
      <c r="J143" s="9">
        <v>3.7260809574999998E-2</v>
      </c>
      <c r="K143" s="9">
        <v>8.1465593909999991E-3</v>
      </c>
      <c r="L143" s="9">
        <v>8.1465593909999991E-3</v>
      </c>
      <c r="M143" s="16">
        <f t="shared" si="2"/>
        <v>1</v>
      </c>
      <c r="N143" s="38"/>
    </row>
    <row r="144" spans="1:14" ht="13.5" thickBot="1">
      <c r="A144" s="3">
        <v>43683</v>
      </c>
      <c r="B144" s="7">
        <v>14</v>
      </c>
      <c r="C144" s="8">
        <v>68213.9609375</v>
      </c>
      <c r="D144" s="8">
        <v>1433.6</v>
      </c>
      <c r="E144" s="8">
        <v>1352.8</v>
      </c>
      <c r="F144" s="8">
        <v>1252.2410066521199</v>
      </c>
      <c r="G144" s="8">
        <v>1252.2410066521199</v>
      </c>
      <c r="H144" s="8">
        <v>0</v>
      </c>
      <c r="I144" s="9">
        <v>9.4114682588000001E-2</v>
      </c>
      <c r="J144" s="9">
        <v>9.4114682588000001E-2</v>
      </c>
      <c r="K144" s="9">
        <v>5.2184220730000001E-2</v>
      </c>
      <c r="L144" s="9">
        <v>5.2184220730000001E-2</v>
      </c>
      <c r="M144" s="16">
        <f t="shared" si="2"/>
        <v>1</v>
      </c>
      <c r="N144" s="38"/>
    </row>
    <row r="145" spans="1:14" ht="13.5" thickBot="1">
      <c r="A145" s="3">
        <v>43683</v>
      </c>
      <c r="B145" s="7">
        <v>15</v>
      </c>
      <c r="C145" s="8">
        <v>70068.359375</v>
      </c>
      <c r="D145" s="8">
        <v>1453.5</v>
      </c>
      <c r="E145" s="8">
        <v>1373.2</v>
      </c>
      <c r="F145" s="8">
        <v>1410.1728431614199</v>
      </c>
      <c r="G145" s="8">
        <v>1410.1728431614199</v>
      </c>
      <c r="H145" s="8">
        <v>0</v>
      </c>
      <c r="I145" s="9">
        <v>2.2484253677999999E-2</v>
      </c>
      <c r="J145" s="9">
        <v>2.2484253677999999E-2</v>
      </c>
      <c r="K145" s="9">
        <v>1.9186737499E-2</v>
      </c>
      <c r="L145" s="9">
        <v>1.9186737499E-2</v>
      </c>
      <c r="M145" s="16">
        <f t="shared" si="2"/>
        <v>1</v>
      </c>
      <c r="N145" s="38"/>
    </row>
    <row r="146" spans="1:14" ht="13.5" thickBot="1">
      <c r="A146" s="3">
        <v>43683</v>
      </c>
      <c r="B146" s="7">
        <v>16</v>
      </c>
      <c r="C146" s="8">
        <v>70912.953125</v>
      </c>
      <c r="D146" s="8">
        <v>1431.4</v>
      </c>
      <c r="E146" s="8">
        <v>1360.8</v>
      </c>
      <c r="F146" s="8">
        <v>1361.04081006606</v>
      </c>
      <c r="G146" s="8">
        <v>1361.04081006606</v>
      </c>
      <c r="H146" s="8">
        <v>0</v>
      </c>
      <c r="I146" s="9">
        <v>3.6512293686000001E-2</v>
      </c>
      <c r="J146" s="9">
        <v>3.6512293686000001E-2</v>
      </c>
      <c r="K146" s="9">
        <v>1.2496630299999999E-4</v>
      </c>
      <c r="L146" s="9">
        <v>1.2496630299999999E-4</v>
      </c>
      <c r="M146" s="16">
        <f t="shared" si="2"/>
        <v>1</v>
      </c>
      <c r="N146" s="38"/>
    </row>
    <row r="147" spans="1:14" ht="13.5" thickBot="1">
      <c r="A147" s="3">
        <v>43683</v>
      </c>
      <c r="B147" s="7">
        <v>17</v>
      </c>
      <c r="C147" s="8">
        <v>71049.953125</v>
      </c>
      <c r="D147" s="8">
        <v>1266.8</v>
      </c>
      <c r="E147" s="8">
        <v>1192.9000000000001</v>
      </c>
      <c r="F147" s="8">
        <v>1419.88003466447</v>
      </c>
      <c r="G147" s="8">
        <v>1419.88003466447</v>
      </c>
      <c r="H147" s="8">
        <v>0</v>
      </c>
      <c r="I147" s="9">
        <v>7.9439561320000004E-2</v>
      </c>
      <c r="J147" s="9">
        <v>7.9439561320000004E-2</v>
      </c>
      <c r="K147" s="9">
        <v>0.117789327796</v>
      </c>
      <c r="L147" s="9">
        <v>0.117789327796</v>
      </c>
      <c r="M147" s="16">
        <f t="shared" si="2"/>
        <v>1</v>
      </c>
      <c r="N147" s="38"/>
    </row>
    <row r="148" spans="1:14" ht="13.5" thickBot="1">
      <c r="A148" s="3">
        <v>43683</v>
      </c>
      <c r="B148" s="7">
        <v>18</v>
      </c>
      <c r="C148" s="8">
        <v>70737.2265625</v>
      </c>
      <c r="D148" s="8">
        <v>1183.5999999999999</v>
      </c>
      <c r="E148" s="8">
        <v>1102.4000000000001</v>
      </c>
      <c r="F148" s="8">
        <v>1273.0768061635199</v>
      </c>
      <c r="G148" s="8">
        <v>1308.76432021856</v>
      </c>
      <c r="H148" s="8">
        <v>35.687514055039998</v>
      </c>
      <c r="I148" s="9">
        <v>6.495294251E-2</v>
      </c>
      <c r="J148" s="9">
        <v>4.6433215445000002E-2</v>
      </c>
      <c r="K148" s="9">
        <v>0.10709098091200001</v>
      </c>
      <c r="L148" s="9">
        <v>8.8571253847E-2</v>
      </c>
      <c r="M148" s="16">
        <f t="shared" si="2"/>
        <v>1</v>
      </c>
      <c r="N148" s="38"/>
    </row>
    <row r="149" spans="1:14" ht="13.5" thickBot="1">
      <c r="A149" s="3">
        <v>43683</v>
      </c>
      <c r="B149" s="7">
        <v>19</v>
      </c>
      <c r="C149" s="8">
        <v>69615.671875</v>
      </c>
      <c r="D149" s="8">
        <v>928</v>
      </c>
      <c r="E149" s="8">
        <v>871.1</v>
      </c>
      <c r="F149" s="8">
        <v>1094.8860802639899</v>
      </c>
      <c r="G149" s="8">
        <v>1116.1078761005399</v>
      </c>
      <c r="H149" s="8">
        <v>21.221795836554001</v>
      </c>
      <c r="I149" s="9">
        <v>9.7616956980000003E-2</v>
      </c>
      <c r="J149" s="9">
        <v>8.6604089393999995E-2</v>
      </c>
      <c r="K149" s="9">
        <v>0.127144720342</v>
      </c>
      <c r="L149" s="9">
        <v>0.116131852757</v>
      </c>
      <c r="M149" s="16">
        <f t="shared" si="2"/>
        <v>1</v>
      </c>
      <c r="N149" s="38"/>
    </row>
    <row r="150" spans="1:14" ht="13.5" thickBot="1">
      <c r="A150" s="3">
        <v>43683</v>
      </c>
      <c r="B150" s="7">
        <v>20</v>
      </c>
      <c r="C150" s="8">
        <v>67230.0390625</v>
      </c>
      <c r="D150" s="8">
        <v>312.89999999999998</v>
      </c>
      <c r="E150" s="8">
        <v>291.2</v>
      </c>
      <c r="F150" s="8">
        <v>510.51560766713499</v>
      </c>
      <c r="G150" s="8">
        <v>514.25974381622302</v>
      </c>
      <c r="H150" s="8">
        <v>3.7441361490879999</v>
      </c>
      <c r="I150" s="9">
        <v>0.10449389923000001</v>
      </c>
      <c r="J150" s="9">
        <v>0.102550912126</v>
      </c>
      <c r="K150" s="9">
        <v>0.115754926733</v>
      </c>
      <c r="L150" s="9">
        <v>0.11381193963</v>
      </c>
      <c r="M150" s="16">
        <f t="shared" si="2"/>
        <v>1</v>
      </c>
      <c r="N150" s="38"/>
    </row>
    <row r="151" spans="1:14" ht="13.5" thickBot="1">
      <c r="A151" s="3">
        <v>43683</v>
      </c>
      <c r="B151" s="7">
        <v>21</v>
      </c>
      <c r="C151" s="8">
        <v>65031.75</v>
      </c>
      <c r="D151" s="8">
        <v>37.5</v>
      </c>
      <c r="E151" s="8">
        <v>30.7</v>
      </c>
      <c r="F151" s="8">
        <v>31.459445806224</v>
      </c>
      <c r="G151" s="8">
        <v>31.459445806224</v>
      </c>
      <c r="H151" s="8">
        <v>0</v>
      </c>
      <c r="I151" s="9">
        <v>3.1346934060000001E-3</v>
      </c>
      <c r="J151" s="9">
        <v>3.1346934060000001E-3</v>
      </c>
      <c r="K151" s="9">
        <v>3.9410783899999999E-4</v>
      </c>
      <c r="L151" s="9">
        <v>3.9410783899999999E-4</v>
      </c>
      <c r="M151" s="16">
        <f t="shared" si="2"/>
        <v>1</v>
      </c>
      <c r="N151" s="38"/>
    </row>
    <row r="152" spans="1:14" ht="13.5" thickBot="1">
      <c r="A152" s="3">
        <v>43683</v>
      </c>
      <c r="B152" s="7">
        <v>22</v>
      </c>
      <c r="C152" s="8">
        <v>62665.9375</v>
      </c>
      <c r="D152" s="8">
        <v>0</v>
      </c>
      <c r="E152" s="8">
        <v>0</v>
      </c>
      <c r="F152" s="8">
        <v>1.6666667328940401E-5</v>
      </c>
      <c r="G152" s="8">
        <v>1.6666667328940401E-5</v>
      </c>
      <c r="H152" s="8">
        <v>0</v>
      </c>
      <c r="I152" s="9">
        <v>8.6490230041205995E-9</v>
      </c>
      <c r="J152" s="9">
        <v>8.6490230041205995E-9</v>
      </c>
      <c r="K152" s="9">
        <v>8.6490230041205995E-9</v>
      </c>
      <c r="L152" s="9">
        <v>8.6490230041205995E-9</v>
      </c>
      <c r="M152" s="16">
        <f t="shared" si="2"/>
        <v>0</v>
      </c>
      <c r="N152" s="38"/>
    </row>
    <row r="153" spans="1:14" ht="13.5" thickBot="1">
      <c r="A153" s="3">
        <v>43683</v>
      </c>
      <c r="B153" s="7">
        <v>23</v>
      </c>
      <c r="C153" s="8">
        <v>58555.2109375</v>
      </c>
      <c r="D153" s="8">
        <v>0</v>
      </c>
      <c r="E153" s="8">
        <v>0</v>
      </c>
      <c r="F153" s="8">
        <v>0</v>
      </c>
      <c r="G153" s="8">
        <v>0</v>
      </c>
      <c r="H153" s="8">
        <v>0</v>
      </c>
      <c r="I153" s="9">
        <v>0</v>
      </c>
      <c r="J153" s="9">
        <v>0</v>
      </c>
      <c r="K153" s="9">
        <v>0</v>
      </c>
      <c r="L153" s="9">
        <v>0</v>
      </c>
      <c r="M153" s="16">
        <f t="shared" si="2"/>
        <v>0</v>
      </c>
      <c r="N153" s="38"/>
    </row>
    <row r="154" spans="1:14" ht="13.5" thickBot="1">
      <c r="A154" s="3">
        <v>43683</v>
      </c>
      <c r="B154" s="7">
        <v>24</v>
      </c>
      <c r="C154" s="8">
        <v>54567.3359375</v>
      </c>
      <c r="D154" s="8">
        <v>0</v>
      </c>
      <c r="E154" s="8">
        <v>0</v>
      </c>
      <c r="F154" s="8">
        <v>0</v>
      </c>
      <c r="G154" s="8">
        <v>0</v>
      </c>
      <c r="H154" s="8">
        <v>0</v>
      </c>
      <c r="I154" s="9">
        <v>0</v>
      </c>
      <c r="J154" s="9">
        <v>0</v>
      </c>
      <c r="K154" s="9">
        <v>0</v>
      </c>
      <c r="L154" s="9">
        <v>0</v>
      </c>
      <c r="M154" s="16">
        <f t="shared" si="2"/>
        <v>0</v>
      </c>
      <c r="N154" s="38"/>
    </row>
    <row r="155" spans="1:14" ht="13.5" thickBot="1">
      <c r="A155" s="3">
        <v>43684</v>
      </c>
      <c r="B155" s="7">
        <v>1</v>
      </c>
      <c r="C155" s="8">
        <v>50651.9453125</v>
      </c>
      <c r="D155" s="8">
        <v>0</v>
      </c>
      <c r="E155" s="8">
        <v>0</v>
      </c>
      <c r="F155" s="8">
        <v>0</v>
      </c>
      <c r="G155" s="8">
        <v>0</v>
      </c>
      <c r="H155" s="8">
        <v>0</v>
      </c>
      <c r="I155" s="9">
        <v>0</v>
      </c>
      <c r="J155" s="9">
        <v>0</v>
      </c>
      <c r="K155" s="9">
        <v>0</v>
      </c>
      <c r="L155" s="9">
        <v>0</v>
      </c>
      <c r="M155" s="16">
        <f t="shared" si="2"/>
        <v>0</v>
      </c>
      <c r="N155" s="38"/>
    </row>
    <row r="156" spans="1:14" ht="13.5" thickBot="1">
      <c r="A156" s="3">
        <v>43684</v>
      </c>
      <c r="B156" s="7">
        <v>2</v>
      </c>
      <c r="C156" s="8">
        <v>47892.7421875</v>
      </c>
      <c r="D156" s="8">
        <v>0</v>
      </c>
      <c r="E156" s="8">
        <v>0</v>
      </c>
      <c r="F156" s="8">
        <v>0</v>
      </c>
      <c r="G156" s="8">
        <v>0</v>
      </c>
      <c r="H156" s="8">
        <v>0</v>
      </c>
      <c r="I156" s="9">
        <v>0</v>
      </c>
      <c r="J156" s="9">
        <v>0</v>
      </c>
      <c r="K156" s="9">
        <v>0</v>
      </c>
      <c r="L156" s="9">
        <v>0</v>
      </c>
      <c r="M156" s="16">
        <f t="shared" si="2"/>
        <v>0</v>
      </c>
      <c r="N156" s="38"/>
    </row>
    <row r="157" spans="1:14" ht="13.5" thickBot="1">
      <c r="A157" s="3">
        <v>43684</v>
      </c>
      <c r="B157" s="7">
        <v>3</v>
      </c>
      <c r="C157" s="8">
        <v>46047.9375</v>
      </c>
      <c r="D157" s="8">
        <v>0</v>
      </c>
      <c r="E157" s="8">
        <v>0</v>
      </c>
      <c r="F157" s="8">
        <v>0</v>
      </c>
      <c r="G157" s="8">
        <v>0</v>
      </c>
      <c r="H157" s="8">
        <v>0</v>
      </c>
      <c r="I157" s="9">
        <v>0</v>
      </c>
      <c r="J157" s="9">
        <v>0</v>
      </c>
      <c r="K157" s="9">
        <v>0</v>
      </c>
      <c r="L157" s="9">
        <v>0</v>
      </c>
      <c r="M157" s="16">
        <f t="shared" si="2"/>
        <v>0</v>
      </c>
      <c r="N157" s="38"/>
    </row>
    <row r="158" spans="1:14" ht="13.5" thickBot="1">
      <c r="A158" s="3">
        <v>43684</v>
      </c>
      <c r="B158" s="7">
        <v>4</v>
      </c>
      <c r="C158" s="8">
        <v>44904.1015625</v>
      </c>
      <c r="D158" s="8">
        <v>0</v>
      </c>
      <c r="E158" s="8">
        <v>0</v>
      </c>
      <c r="F158" s="8">
        <v>0</v>
      </c>
      <c r="G158" s="8">
        <v>0</v>
      </c>
      <c r="H158" s="8">
        <v>0</v>
      </c>
      <c r="I158" s="9">
        <v>0</v>
      </c>
      <c r="J158" s="9">
        <v>0</v>
      </c>
      <c r="K158" s="9">
        <v>0</v>
      </c>
      <c r="L158" s="9">
        <v>0</v>
      </c>
      <c r="M158" s="16">
        <f t="shared" si="2"/>
        <v>0</v>
      </c>
      <c r="N158" s="38"/>
    </row>
    <row r="159" spans="1:14" ht="13.5" thickBot="1">
      <c r="A159" s="3">
        <v>43684</v>
      </c>
      <c r="B159" s="7">
        <v>5</v>
      </c>
      <c r="C159" s="8">
        <v>44728.2578125</v>
      </c>
      <c r="D159" s="8">
        <v>0</v>
      </c>
      <c r="E159" s="8">
        <v>0</v>
      </c>
      <c r="F159" s="8">
        <v>0</v>
      </c>
      <c r="G159" s="8">
        <v>0</v>
      </c>
      <c r="H159" s="8">
        <v>0</v>
      </c>
      <c r="I159" s="9">
        <v>0</v>
      </c>
      <c r="J159" s="9">
        <v>0</v>
      </c>
      <c r="K159" s="9">
        <v>0</v>
      </c>
      <c r="L159" s="9">
        <v>0</v>
      </c>
      <c r="M159" s="16">
        <f t="shared" si="2"/>
        <v>0</v>
      </c>
      <c r="N159" s="38"/>
    </row>
    <row r="160" spans="1:14" ht="13.5" thickBot="1">
      <c r="A160" s="3">
        <v>43684</v>
      </c>
      <c r="B160" s="7">
        <v>6</v>
      </c>
      <c r="C160" s="8">
        <v>45625.046875</v>
      </c>
      <c r="D160" s="8">
        <v>0</v>
      </c>
      <c r="E160" s="8">
        <v>0</v>
      </c>
      <c r="F160" s="8">
        <v>0</v>
      </c>
      <c r="G160" s="8">
        <v>0</v>
      </c>
      <c r="H160" s="8">
        <v>0</v>
      </c>
      <c r="I160" s="9">
        <v>0</v>
      </c>
      <c r="J160" s="9">
        <v>0</v>
      </c>
      <c r="K160" s="9">
        <v>0</v>
      </c>
      <c r="L160" s="9">
        <v>0</v>
      </c>
      <c r="M160" s="16">
        <f t="shared" si="2"/>
        <v>0</v>
      </c>
      <c r="N160" s="38"/>
    </row>
    <row r="161" spans="1:14" ht="13.5" thickBot="1">
      <c r="A161" s="3">
        <v>43684</v>
      </c>
      <c r="B161" s="7">
        <v>7</v>
      </c>
      <c r="C161" s="8">
        <v>47234.87109375</v>
      </c>
      <c r="D161" s="8">
        <v>0</v>
      </c>
      <c r="E161" s="8">
        <v>0</v>
      </c>
      <c r="F161" s="8">
        <v>0</v>
      </c>
      <c r="G161" s="8">
        <v>0</v>
      </c>
      <c r="H161" s="8">
        <v>0</v>
      </c>
      <c r="I161" s="9">
        <v>0</v>
      </c>
      <c r="J161" s="9">
        <v>0</v>
      </c>
      <c r="K161" s="9">
        <v>0</v>
      </c>
      <c r="L161" s="9">
        <v>0</v>
      </c>
      <c r="M161" s="16">
        <f t="shared" si="2"/>
        <v>0</v>
      </c>
      <c r="N161" s="38"/>
    </row>
    <row r="162" spans="1:14" ht="13.5" thickBot="1">
      <c r="A162" s="3">
        <v>43684</v>
      </c>
      <c r="B162" s="7">
        <v>8</v>
      </c>
      <c r="C162" s="8">
        <v>47917.41796875</v>
      </c>
      <c r="D162" s="8">
        <v>79.5</v>
      </c>
      <c r="E162" s="8">
        <v>73.3</v>
      </c>
      <c r="F162" s="8">
        <v>77.60113789575</v>
      </c>
      <c r="G162" s="8">
        <v>77.60113789575</v>
      </c>
      <c r="H162" s="8">
        <v>0</v>
      </c>
      <c r="I162" s="9">
        <v>9.8539808200000007E-4</v>
      </c>
      <c r="J162" s="9">
        <v>9.8539808200000007E-4</v>
      </c>
      <c r="K162" s="9">
        <v>2.2320383469999999E-3</v>
      </c>
      <c r="L162" s="9">
        <v>2.2320383469999999E-3</v>
      </c>
      <c r="M162" s="16">
        <f t="shared" si="2"/>
        <v>1</v>
      </c>
      <c r="N162" s="38"/>
    </row>
    <row r="163" spans="1:14" ht="13.5" thickBot="1">
      <c r="A163" s="3">
        <v>43684</v>
      </c>
      <c r="B163" s="7">
        <v>9</v>
      </c>
      <c r="C163" s="8">
        <v>49956.94140625</v>
      </c>
      <c r="D163" s="8">
        <v>706.3</v>
      </c>
      <c r="E163" s="8">
        <v>689.6</v>
      </c>
      <c r="F163" s="8">
        <v>699.64227252235003</v>
      </c>
      <c r="G163" s="8">
        <v>699.64227252235003</v>
      </c>
      <c r="H163" s="8">
        <v>0</v>
      </c>
      <c r="I163" s="9">
        <v>3.4549701490000002E-3</v>
      </c>
      <c r="J163" s="9">
        <v>3.4549701490000002E-3</v>
      </c>
      <c r="K163" s="9">
        <v>5.2113505560000004E-3</v>
      </c>
      <c r="L163" s="9">
        <v>5.2113505560000004E-3</v>
      </c>
      <c r="M163" s="16">
        <f t="shared" si="2"/>
        <v>1</v>
      </c>
      <c r="N163" s="38"/>
    </row>
    <row r="164" spans="1:14" ht="13.5" thickBot="1">
      <c r="A164" s="3">
        <v>43684</v>
      </c>
      <c r="B164" s="7">
        <v>10</v>
      </c>
      <c r="C164" s="8">
        <v>53657.18359375</v>
      </c>
      <c r="D164" s="8">
        <v>1390.4</v>
      </c>
      <c r="E164" s="8">
        <v>1338.1</v>
      </c>
      <c r="F164" s="8">
        <v>1287.1601937274099</v>
      </c>
      <c r="G164" s="8">
        <v>1287.1601937274099</v>
      </c>
      <c r="H164" s="8">
        <v>0</v>
      </c>
      <c r="I164" s="9">
        <v>5.3575405434000002E-2</v>
      </c>
      <c r="J164" s="9">
        <v>5.3575405434000002E-2</v>
      </c>
      <c r="K164" s="9">
        <v>2.6434772326E-2</v>
      </c>
      <c r="L164" s="9">
        <v>2.6434772326E-2</v>
      </c>
      <c r="M164" s="16">
        <f t="shared" si="2"/>
        <v>1</v>
      </c>
      <c r="N164" s="38"/>
    </row>
    <row r="165" spans="1:14" ht="13.5" thickBot="1">
      <c r="A165" s="3">
        <v>43684</v>
      </c>
      <c r="B165" s="7">
        <v>11</v>
      </c>
      <c r="C165" s="8">
        <v>58012.70703125</v>
      </c>
      <c r="D165" s="8">
        <v>1579</v>
      </c>
      <c r="E165" s="8">
        <v>1511.4</v>
      </c>
      <c r="F165" s="8">
        <v>1469.4381371238501</v>
      </c>
      <c r="G165" s="8">
        <v>1469.4381371238501</v>
      </c>
      <c r="H165" s="8">
        <v>0</v>
      </c>
      <c r="I165" s="9">
        <v>5.6856182084E-2</v>
      </c>
      <c r="J165" s="9">
        <v>5.6856182084E-2</v>
      </c>
      <c r="K165" s="9">
        <v>2.1775746172999998E-2</v>
      </c>
      <c r="L165" s="9">
        <v>2.1775746172999998E-2</v>
      </c>
      <c r="M165" s="16">
        <f t="shared" si="2"/>
        <v>1</v>
      </c>
      <c r="N165" s="38"/>
    </row>
    <row r="166" spans="1:14" ht="13.5" thickBot="1">
      <c r="A166" s="3">
        <v>43684</v>
      </c>
      <c r="B166" s="7">
        <v>12</v>
      </c>
      <c r="C166" s="8">
        <v>62387.75</v>
      </c>
      <c r="D166" s="8">
        <v>1611.3</v>
      </c>
      <c r="E166" s="8">
        <v>1544.9</v>
      </c>
      <c r="F166" s="8">
        <v>1547.4551122294499</v>
      </c>
      <c r="G166" s="8">
        <v>1547.4551122294499</v>
      </c>
      <c r="H166" s="8">
        <v>0</v>
      </c>
      <c r="I166" s="9">
        <v>3.3131752863999997E-2</v>
      </c>
      <c r="J166" s="9">
        <v>3.3131752863999997E-2</v>
      </c>
      <c r="K166" s="9">
        <v>1.325953414E-3</v>
      </c>
      <c r="L166" s="9">
        <v>1.325953414E-3</v>
      </c>
      <c r="M166" s="16">
        <f t="shared" si="2"/>
        <v>1</v>
      </c>
      <c r="N166" s="38"/>
    </row>
    <row r="167" spans="1:14" ht="13.5" thickBot="1">
      <c r="A167" s="3">
        <v>43684</v>
      </c>
      <c r="B167" s="7">
        <v>13</v>
      </c>
      <c r="C167" s="8">
        <v>66165.671875</v>
      </c>
      <c r="D167" s="8">
        <v>1622.6</v>
      </c>
      <c r="E167" s="8">
        <v>1557.2</v>
      </c>
      <c r="F167" s="8">
        <v>1539.26630639924</v>
      </c>
      <c r="G167" s="8">
        <v>1539.26630639924</v>
      </c>
      <c r="H167" s="8">
        <v>0</v>
      </c>
      <c r="I167" s="9">
        <v>4.3245300259000002E-2</v>
      </c>
      <c r="J167" s="9">
        <v>4.3245300259000002E-2</v>
      </c>
      <c r="K167" s="9">
        <v>9.3065353399999998E-3</v>
      </c>
      <c r="L167" s="9">
        <v>9.3065353399999998E-3</v>
      </c>
      <c r="M167" s="16">
        <f t="shared" si="2"/>
        <v>1</v>
      </c>
      <c r="N167" s="38"/>
    </row>
    <row r="168" spans="1:14" ht="13.5" thickBot="1">
      <c r="A168" s="3">
        <v>43684</v>
      </c>
      <c r="B168" s="7">
        <v>14</v>
      </c>
      <c r="C168" s="8">
        <v>69621.5078125</v>
      </c>
      <c r="D168" s="8">
        <v>1549.8</v>
      </c>
      <c r="E168" s="8">
        <v>1518.6</v>
      </c>
      <c r="F168" s="8">
        <v>1517.5313145743501</v>
      </c>
      <c r="G168" s="8">
        <v>1517.5313145743501</v>
      </c>
      <c r="H168" s="8">
        <v>0</v>
      </c>
      <c r="I168" s="9">
        <v>1.6745555488E-2</v>
      </c>
      <c r="J168" s="9">
        <v>1.6745555488E-2</v>
      </c>
      <c r="K168" s="9">
        <v>5.5458506699999997E-4</v>
      </c>
      <c r="L168" s="9">
        <v>5.5458506699999997E-4</v>
      </c>
      <c r="M168" s="16">
        <f t="shared" si="2"/>
        <v>1</v>
      </c>
      <c r="N168" s="38"/>
    </row>
    <row r="169" spans="1:14" ht="13.5" thickBot="1">
      <c r="A169" s="3">
        <v>43684</v>
      </c>
      <c r="B169" s="7">
        <v>15</v>
      </c>
      <c r="C169" s="8">
        <v>71960.0078125</v>
      </c>
      <c r="D169" s="8">
        <v>1538.7</v>
      </c>
      <c r="E169" s="8">
        <v>1512.3</v>
      </c>
      <c r="F169" s="8">
        <v>1507.30270091693</v>
      </c>
      <c r="G169" s="8">
        <v>1507.30270091693</v>
      </c>
      <c r="H169" s="8">
        <v>0</v>
      </c>
      <c r="I169" s="9">
        <v>1.6293357073999998E-2</v>
      </c>
      <c r="J169" s="9">
        <v>1.6293357073999998E-2</v>
      </c>
      <c r="K169" s="9">
        <v>2.5933051799999999E-3</v>
      </c>
      <c r="L169" s="9">
        <v>2.5933051799999999E-3</v>
      </c>
      <c r="M169" s="16">
        <f t="shared" si="2"/>
        <v>1</v>
      </c>
      <c r="N169" s="38"/>
    </row>
    <row r="170" spans="1:14" ht="13.5" thickBot="1">
      <c r="A170" s="3">
        <v>43684</v>
      </c>
      <c r="B170" s="7">
        <v>16</v>
      </c>
      <c r="C170" s="8">
        <v>72845.0546875</v>
      </c>
      <c r="D170" s="8">
        <v>1532.4</v>
      </c>
      <c r="E170" s="8">
        <v>1499.9</v>
      </c>
      <c r="F170" s="8">
        <v>1443.68548997164</v>
      </c>
      <c r="G170" s="8">
        <v>1443.68548997164</v>
      </c>
      <c r="H170" s="8">
        <v>0</v>
      </c>
      <c r="I170" s="9">
        <v>4.6037628451999997E-2</v>
      </c>
      <c r="J170" s="9">
        <v>4.6037628451999997E-2</v>
      </c>
      <c r="K170" s="9">
        <v>2.9172034263999998E-2</v>
      </c>
      <c r="L170" s="9">
        <v>2.9172034263999998E-2</v>
      </c>
      <c r="M170" s="16">
        <f t="shared" si="2"/>
        <v>1</v>
      </c>
      <c r="N170" s="38"/>
    </row>
    <row r="171" spans="1:14" ht="13.5" thickBot="1">
      <c r="A171" s="3">
        <v>43684</v>
      </c>
      <c r="B171" s="7">
        <v>17</v>
      </c>
      <c r="C171" s="8">
        <v>73090.7734375</v>
      </c>
      <c r="D171" s="8">
        <v>1453.4</v>
      </c>
      <c r="E171" s="8">
        <v>1416.5</v>
      </c>
      <c r="F171" s="8">
        <v>1310.7708223727</v>
      </c>
      <c r="G171" s="8">
        <v>1310.7708223727</v>
      </c>
      <c r="H171" s="8">
        <v>0</v>
      </c>
      <c r="I171" s="9">
        <v>7.4016179360000003E-2</v>
      </c>
      <c r="J171" s="9">
        <v>7.4016179360000003E-2</v>
      </c>
      <c r="K171" s="9">
        <v>5.4867243189999998E-2</v>
      </c>
      <c r="L171" s="9">
        <v>5.4867243189999998E-2</v>
      </c>
      <c r="M171" s="16">
        <f t="shared" si="2"/>
        <v>1</v>
      </c>
      <c r="N171" s="38"/>
    </row>
    <row r="172" spans="1:14" ht="13.5" thickBot="1">
      <c r="A172" s="3">
        <v>43684</v>
      </c>
      <c r="B172" s="7">
        <v>18</v>
      </c>
      <c r="C172" s="8">
        <v>72856.0234375</v>
      </c>
      <c r="D172" s="8">
        <v>1362.5</v>
      </c>
      <c r="E172" s="8">
        <v>1328.4</v>
      </c>
      <c r="F172" s="8">
        <v>1283.15043336391</v>
      </c>
      <c r="G172" s="8">
        <v>1283.15043336391</v>
      </c>
      <c r="H172" s="8">
        <v>0</v>
      </c>
      <c r="I172" s="9">
        <v>4.1177771995000001E-2</v>
      </c>
      <c r="J172" s="9">
        <v>4.1177771995000001E-2</v>
      </c>
      <c r="K172" s="9">
        <v>2.3481871631999999E-2</v>
      </c>
      <c r="L172" s="9">
        <v>2.3481871631999999E-2</v>
      </c>
      <c r="M172" s="16">
        <f t="shared" si="2"/>
        <v>1</v>
      </c>
      <c r="N172" s="38"/>
    </row>
    <row r="173" spans="1:14" ht="13.5" thickBot="1">
      <c r="A173" s="3">
        <v>43684</v>
      </c>
      <c r="B173" s="7">
        <v>19</v>
      </c>
      <c r="C173" s="8">
        <v>71923.5390625</v>
      </c>
      <c r="D173" s="8">
        <v>1132.5</v>
      </c>
      <c r="E173" s="8">
        <v>1109.5999999999999</v>
      </c>
      <c r="F173" s="8">
        <v>1064.54931284692</v>
      </c>
      <c r="G173" s="8">
        <v>1064.54931284692</v>
      </c>
      <c r="H173" s="8">
        <v>0</v>
      </c>
      <c r="I173" s="9">
        <v>3.5262421978000003E-2</v>
      </c>
      <c r="J173" s="9">
        <v>3.5262421978000003E-2</v>
      </c>
      <c r="K173" s="9">
        <v>2.3378664843E-2</v>
      </c>
      <c r="L173" s="9">
        <v>2.3378664843E-2</v>
      </c>
      <c r="M173" s="16">
        <f t="shared" si="2"/>
        <v>1</v>
      </c>
      <c r="N173" s="38"/>
    </row>
    <row r="174" spans="1:14" ht="13.5" thickBot="1">
      <c r="A174" s="3">
        <v>43684</v>
      </c>
      <c r="B174" s="7">
        <v>20</v>
      </c>
      <c r="C174" s="8">
        <v>69568.3046875</v>
      </c>
      <c r="D174" s="8">
        <v>389.2</v>
      </c>
      <c r="E174" s="8">
        <v>378</v>
      </c>
      <c r="F174" s="8">
        <v>550.28354869633904</v>
      </c>
      <c r="G174" s="8">
        <v>550.28354869633904</v>
      </c>
      <c r="H174" s="8">
        <v>0</v>
      </c>
      <c r="I174" s="9">
        <v>8.3592915773000001E-2</v>
      </c>
      <c r="J174" s="9">
        <v>8.3592915773000001E-2</v>
      </c>
      <c r="K174" s="9">
        <v>8.9405059001000001E-2</v>
      </c>
      <c r="L174" s="9">
        <v>8.9405059001000001E-2</v>
      </c>
      <c r="M174" s="16">
        <f t="shared" si="2"/>
        <v>1</v>
      </c>
      <c r="N174" s="38"/>
    </row>
    <row r="175" spans="1:14" ht="13.5" thickBot="1">
      <c r="A175" s="3">
        <v>43684</v>
      </c>
      <c r="B175" s="7">
        <v>21</v>
      </c>
      <c r="C175" s="8">
        <v>67124.484375</v>
      </c>
      <c r="D175" s="8">
        <v>39.700000000000003</v>
      </c>
      <c r="E175" s="8">
        <v>32.4</v>
      </c>
      <c r="F175" s="8">
        <v>20.751979076759</v>
      </c>
      <c r="G175" s="8">
        <v>20.861905966085001</v>
      </c>
      <c r="H175" s="8">
        <v>0.109926889325</v>
      </c>
      <c r="I175" s="9">
        <v>9.7758661299999997E-3</v>
      </c>
      <c r="J175" s="9">
        <v>9.8329117400000002E-3</v>
      </c>
      <c r="K175" s="9">
        <v>5.9875942050000002E-3</v>
      </c>
      <c r="L175" s="9">
        <v>6.0446398140000003E-3</v>
      </c>
      <c r="M175" s="16">
        <f t="shared" si="2"/>
        <v>1</v>
      </c>
      <c r="N175" s="38"/>
    </row>
    <row r="176" spans="1:14" ht="13.5" thickBot="1">
      <c r="A176" s="3">
        <v>43684</v>
      </c>
      <c r="B176" s="7">
        <v>22</v>
      </c>
      <c r="C176" s="8">
        <v>64385.82421875</v>
      </c>
      <c r="D176" s="8">
        <v>0</v>
      </c>
      <c r="E176" s="8">
        <v>0</v>
      </c>
      <c r="F176" s="8">
        <v>0</v>
      </c>
      <c r="G176" s="8">
        <v>0</v>
      </c>
      <c r="H176" s="8">
        <v>0</v>
      </c>
      <c r="I176" s="9">
        <v>0</v>
      </c>
      <c r="J176" s="9">
        <v>0</v>
      </c>
      <c r="K176" s="9">
        <v>0</v>
      </c>
      <c r="L176" s="9">
        <v>0</v>
      </c>
      <c r="M176" s="16">
        <f t="shared" si="2"/>
        <v>0</v>
      </c>
      <c r="N176" s="38"/>
    </row>
    <row r="177" spans="1:14" ht="13.5" thickBot="1">
      <c r="A177" s="3">
        <v>43684</v>
      </c>
      <c r="B177" s="7">
        <v>23</v>
      </c>
      <c r="C177" s="8">
        <v>60043.6796875</v>
      </c>
      <c r="D177" s="8">
        <v>0</v>
      </c>
      <c r="E177" s="8">
        <v>0</v>
      </c>
      <c r="F177" s="8">
        <v>0</v>
      </c>
      <c r="G177" s="8">
        <v>0</v>
      </c>
      <c r="H177" s="8">
        <v>0</v>
      </c>
      <c r="I177" s="9">
        <v>0</v>
      </c>
      <c r="J177" s="9">
        <v>0</v>
      </c>
      <c r="K177" s="9">
        <v>0</v>
      </c>
      <c r="L177" s="9">
        <v>0</v>
      </c>
      <c r="M177" s="16">
        <f t="shared" si="2"/>
        <v>0</v>
      </c>
      <c r="N177" s="38"/>
    </row>
    <row r="178" spans="1:14" ht="13.5" thickBot="1">
      <c r="A178" s="3">
        <v>43684</v>
      </c>
      <c r="B178" s="7">
        <v>24</v>
      </c>
      <c r="C178" s="8">
        <v>55681.9765625</v>
      </c>
      <c r="D178" s="8">
        <v>0</v>
      </c>
      <c r="E178" s="8">
        <v>0</v>
      </c>
      <c r="F178" s="8">
        <v>0</v>
      </c>
      <c r="G178" s="8">
        <v>0</v>
      </c>
      <c r="H178" s="8">
        <v>0</v>
      </c>
      <c r="I178" s="9">
        <v>0</v>
      </c>
      <c r="J178" s="9">
        <v>0</v>
      </c>
      <c r="K178" s="9">
        <v>0</v>
      </c>
      <c r="L178" s="9">
        <v>0</v>
      </c>
      <c r="M178" s="16">
        <f t="shared" si="2"/>
        <v>0</v>
      </c>
      <c r="N178" s="38"/>
    </row>
    <row r="179" spans="1:14" ht="13.5" thickBot="1">
      <c r="A179" s="3">
        <v>43685</v>
      </c>
      <c r="B179" s="7">
        <v>1</v>
      </c>
      <c r="C179" s="8">
        <v>51717.36328125</v>
      </c>
      <c r="D179" s="8">
        <v>0</v>
      </c>
      <c r="E179" s="8">
        <v>0</v>
      </c>
      <c r="F179" s="8">
        <v>0</v>
      </c>
      <c r="G179" s="8">
        <v>0</v>
      </c>
      <c r="H179" s="8">
        <v>0</v>
      </c>
      <c r="I179" s="9">
        <v>0</v>
      </c>
      <c r="J179" s="9">
        <v>0</v>
      </c>
      <c r="K179" s="9">
        <v>0</v>
      </c>
      <c r="L179" s="9">
        <v>0</v>
      </c>
      <c r="M179" s="16">
        <f t="shared" si="2"/>
        <v>0</v>
      </c>
      <c r="N179" s="38"/>
    </row>
    <row r="180" spans="1:14" ht="13.5" thickBot="1">
      <c r="A180" s="3">
        <v>43685</v>
      </c>
      <c r="B180" s="7">
        <v>2</v>
      </c>
      <c r="C180" s="8">
        <v>48912.5703125</v>
      </c>
      <c r="D180" s="8">
        <v>0</v>
      </c>
      <c r="E180" s="8">
        <v>0</v>
      </c>
      <c r="F180" s="8">
        <v>0</v>
      </c>
      <c r="G180" s="8">
        <v>0</v>
      </c>
      <c r="H180" s="8">
        <v>0</v>
      </c>
      <c r="I180" s="9">
        <v>0</v>
      </c>
      <c r="J180" s="9">
        <v>0</v>
      </c>
      <c r="K180" s="9">
        <v>0</v>
      </c>
      <c r="L180" s="9">
        <v>0</v>
      </c>
      <c r="M180" s="16">
        <f t="shared" si="2"/>
        <v>0</v>
      </c>
      <c r="N180" s="38"/>
    </row>
    <row r="181" spans="1:14" ht="13.5" thickBot="1">
      <c r="A181" s="3">
        <v>43685</v>
      </c>
      <c r="B181" s="7">
        <v>3</v>
      </c>
      <c r="C181" s="8">
        <v>46916.1796875</v>
      </c>
      <c r="D181" s="8">
        <v>0</v>
      </c>
      <c r="E181" s="8">
        <v>0</v>
      </c>
      <c r="F181" s="8">
        <v>0</v>
      </c>
      <c r="G181" s="8">
        <v>0</v>
      </c>
      <c r="H181" s="8">
        <v>0</v>
      </c>
      <c r="I181" s="9">
        <v>0</v>
      </c>
      <c r="J181" s="9">
        <v>0</v>
      </c>
      <c r="K181" s="9">
        <v>0</v>
      </c>
      <c r="L181" s="9">
        <v>0</v>
      </c>
      <c r="M181" s="16">
        <f t="shared" si="2"/>
        <v>0</v>
      </c>
      <c r="N181" s="38"/>
    </row>
    <row r="182" spans="1:14" ht="13.5" thickBot="1">
      <c r="A182" s="3">
        <v>43685</v>
      </c>
      <c r="B182" s="7">
        <v>4</v>
      </c>
      <c r="C182" s="8">
        <v>45709.15234375</v>
      </c>
      <c r="D182" s="8">
        <v>0</v>
      </c>
      <c r="E182" s="8">
        <v>0</v>
      </c>
      <c r="F182" s="8">
        <v>0</v>
      </c>
      <c r="G182" s="8">
        <v>0</v>
      </c>
      <c r="H182" s="8">
        <v>0</v>
      </c>
      <c r="I182" s="9">
        <v>0</v>
      </c>
      <c r="J182" s="9">
        <v>0</v>
      </c>
      <c r="K182" s="9">
        <v>0</v>
      </c>
      <c r="L182" s="9">
        <v>0</v>
      </c>
      <c r="M182" s="16">
        <f t="shared" si="2"/>
        <v>0</v>
      </c>
      <c r="N182" s="38"/>
    </row>
    <row r="183" spans="1:14" ht="13.5" thickBot="1">
      <c r="A183" s="3">
        <v>43685</v>
      </c>
      <c r="B183" s="7">
        <v>5</v>
      </c>
      <c r="C183" s="8">
        <v>45390.80078125</v>
      </c>
      <c r="D183" s="8">
        <v>0</v>
      </c>
      <c r="E183" s="8">
        <v>0</v>
      </c>
      <c r="F183" s="8">
        <v>1.6666667328940401E-5</v>
      </c>
      <c r="G183" s="8">
        <v>1.6666667328940401E-5</v>
      </c>
      <c r="H183" s="8">
        <v>0</v>
      </c>
      <c r="I183" s="9">
        <v>8.6490230041205995E-9</v>
      </c>
      <c r="J183" s="9">
        <v>8.6490230041205995E-9</v>
      </c>
      <c r="K183" s="9">
        <v>8.6490230041205995E-9</v>
      </c>
      <c r="L183" s="9">
        <v>8.6490230041205995E-9</v>
      </c>
      <c r="M183" s="16">
        <f t="shared" si="2"/>
        <v>0</v>
      </c>
      <c r="N183" s="38"/>
    </row>
    <row r="184" spans="1:14" ht="13.5" thickBot="1">
      <c r="A184" s="3">
        <v>43685</v>
      </c>
      <c r="B184" s="7">
        <v>6</v>
      </c>
      <c r="C184" s="8">
        <v>46199.3515625</v>
      </c>
      <c r="D184" s="8">
        <v>0</v>
      </c>
      <c r="E184" s="8">
        <v>0</v>
      </c>
      <c r="F184" s="8">
        <v>0</v>
      </c>
      <c r="G184" s="8">
        <v>0</v>
      </c>
      <c r="H184" s="8">
        <v>0</v>
      </c>
      <c r="I184" s="9">
        <v>0</v>
      </c>
      <c r="J184" s="9">
        <v>0</v>
      </c>
      <c r="K184" s="9">
        <v>0</v>
      </c>
      <c r="L184" s="9">
        <v>0</v>
      </c>
      <c r="M184" s="16">
        <f t="shared" si="2"/>
        <v>0</v>
      </c>
      <c r="N184" s="38"/>
    </row>
    <row r="185" spans="1:14" ht="13.5" thickBot="1">
      <c r="A185" s="3">
        <v>43685</v>
      </c>
      <c r="B185" s="7">
        <v>7</v>
      </c>
      <c r="C185" s="8">
        <v>47699.65234375</v>
      </c>
      <c r="D185" s="8">
        <v>0</v>
      </c>
      <c r="E185" s="8">
        <v>0</v>
      </c>
      <c r="F185" s="8">
        <v>0</v>
      </c>
      <c r="G185" s="8">
        <v>0</v>
      </c>
      <c r="H185" s="8">
        <v>0</v>
      </c>
      <c r="I185" s="9">
        <v>0</v>
      </c>
      <c r="J185" s="9">
        <v>0</v>
      </c>
      <c r="K185" s="9">
        <v>0</v>
      </c>
      <c r="L185" s="9">
        <v>0</v>
      </c>
      <c r="M185" s="16">
        <f t="shared" si="2"/>
        <v>0</v>
      </c>
      <c r="N185" s="38"/>
    </row>
    <row r="186" spans="1:14" ht="13.5" thickBot="1">
      <c r="A186" s="3">
        <v>43685</v>
      </c>
      <c r="B186" s="7">
        <v>8</v>
      </c>
      <c r="C186" s="8">
        <v>48246.78125</v>
      </c>
      <c r="D186" s="8">
        <v>73.7</v>
      </c>
      <c r="E186" s="8">
        <v>65.8</v>
      </c>
      <c r="F186" s="8">
        <v>62.213018431206002</v>
      </c>
      <c r="G186" s="8">
        <v>62.213018431206002</v>
      </c>
      <c r="H186" s="8">
        <v>0</v>
      </c>
      <c r="I186" s="9">
        <v>5.961069833E-3</v>
      </c>
      <c r="J186" s="9">
        <v>5.961069833E-3</v>
      </c>
      <c r="K186" s="9">
        <v>1.8614330920000001E-3</v>
      </c>
      <c r="L186" s="9">
        <v>1.8614330920000001E-3</v>
      </c>
      <c r="M186" s="16">
        <f t="shared" si="2"/>
        <v>1</v>
      </c>
      <c r="N186" s="38"/>
    </row>
    <row r="187" spans="1:14" ht="13.5" thickBot="1">
      <c r="A187" s="3">
        <v>43685</v>
      </c>
      <c r="B187" s="7">
        <v>9</v>
      </c>
      <c r="C187" s="8">
        <v>50301.13671875</v>
      </c>
      <c r="D187" s="8">
        <v>678.3</v>
      </c>
      <c r="E187" s="8">
        <v>669.3</v>
      </c>
      <c r="F187" s="8">
        <v>563.40480251673205</v>
      </c>
      <c r="G187" s="8">
        <v>563.40480251673205</v>
      </c>
      <c r="H187" s="8">
        <v>0</v>
      </c>
      <c r="I187" s="9">
        <v>5.9623869996000001E-2</v>
      </c>
      <c r="J187" s="9">
        <v>5.9623869996000001E-2</v>
      </c>
      <c r="K187" s="9">
        <v>5.4953397759000003E-2</v>
      </c>
      <c r="L187" s="9">
        <v>5.4953397759000003E-2</v>
      </c>
      <c r="M187" s="16">
        <f t="shared" si="2"/>
        <v>1</v>
      </c>
      <c r="N187" s="38"/>
    </row>
    <row r="188" spans="1:14" ht="13.5" thickBot="1">
      <c r="A188" s="3">
        <v>43685</v>
      </c>
      <c r="B188" s="7">
        <v>10</v>
      </c>
      <c r="C188" s="8">
        <v>53708.390625</v>
      </c>
      <c r="D188" s="8">
        <v>1380.1</v>
      </c>
      <c r="E188" s="8">
        <v>1357</v>
      </c>
      <c r="F188" s="8">
        <v>1137.3776339742899</v>
      </c>
      <c r="G188" s="8">
        <v>1137.3776339742899</v>
      </c>
      <c r="H188" s="8">
        <v>0</v>
      </c>
      <c r="I188" s="9">
        <v>0.125958674637</v>
      </c>
      <c r="J188" s="9">
        <v>0.125958674637</v>
      </c>
      <c r="K188" s="9">
        <v>0.113971129229</v>
      </c>
      <c r="L188" s="9">
        <v>0.113971129229</v>
      </c>
      <c r="M188" s="16">
        <f t="shared" si="2"/>
        <v>1</v>
      </c>
      <c r="N188" s="38"/>
    </row>
    <row r="189" spans="1:14" ht="13.5" thickBot="1">
      <c r="A189" s="3">
        <v>43685</v>
      </c>
      <c r="B189" s="7">
        <v>11</v>
      </c>
      <c r="C189" s="8">
        <v>57824.62109375</v>
      </c>
      <c r="D189" s="8">
        <v>1575.2</v>
      </c>
      <c r="E189" s="8">
        <v>1551.7</v>
      </c>
      <c r="F189" s="8">
        <v>1444.9278145866899</v>
      </c>
      <c r="G189" s="8">
        <v>1444.9278145866899</v>
      </c>
      <c r="H189" s="8">
        <v>0</v>
      </c>
      <c r="I189" s="9">
        <v>6.7603625018999997E-2</v>
      </c>
      <c r="J189" s="9">
        <v>6.7603625018999997E-2</v>
      </c>
      <c r="K189" s="9">
        <v>5.5408503067999999E-2</v>
      </c>
      <c r="L189" s="9">
        <v>5.5408503067999999E-2</v>
      </c>
      <c r="M189" s="16">
        <f t="shared" si="2"/>
        <v>1</v>
      </c>
      <c r="N189" s="38"/>
    </row>
    <row r="190" spans="1:14" ht="13.5" thickBot="1">
      <c r="A190" s="3">
        <v>43685</v>
      </c>
      <c r="B190" s="7">
        <v>12</v>
      </c>
      <c r="C190" s="8">
        <v>61818.4765625</v>
      </c>
      <c r="D190" s="8">
        <v>1604.8</v>
      </c>
      <c r="E190" s="8">
        <v>1581.3</v>
      </c>
      <c r="F190" s="8">
        <v>1537.2374671279099</v>
      </c>
      <c r="G190" s="8">
        <v>1537.2374671278999</v>
      </c>
      <c r="H190" s="8">
        <v>0</v>
      </c>
      <c r="I190" s="9">
        <v>3.5060992668000002E-2</v>
      </c>
      <c r="J190" s="9">
        <v>3.5060992668000002E-2</v>
      </c>
      <c r="K190" s="9">
        <v>2.2865870717000001E-2</v>
      </c>
      <c r="L190" s="9">
        <v>2.2865870717000001E-2</v>
      </c>
      <c r="M190" s="16">
        <f t="shared" si="2"/>
        <v>1</v>
      </c>
      <c r="N190" s="38"/>
    </row>
    <row r="191" spans="1:14" ht="13.5" thickBot="1">
      <c r="A191" s="3">
        <v>43685</v>
      </c>
      <c r="B191" s="7">
        <v>13</v>
      </c>
      <c r="C191" s="8">
        <v>65527.0703125</v>
      </c>
      <c r="D191" s="8">
        <v>1628.5</v>
      </c>
      <c r="E191" s="8">
        <v>1609.2</v>
      </c>
      <c r="F191" s="8">
        <v>1541.4156955496501</v>
      </c>
      <c r="G191" s="8">
        <v>1541.4156955496501</v>
      </c>
      <c r="H191" s="8">
        <v>0</v>
      </c>
      <c r="I191" s="9">
        <v>4.5191647352999999E-2</v>
      </c>
      <c r="J191" s="9">
        <v>4.5191647352999999E-2</v>
      </c>
      <c r="K191" s="9">
        <v>3.5176079111999999E-2</v>
      </c>
      <c r="L191" s="9">
        <v>3.5176079111999999E-2</v>
      </c>
      <c r="M191" s="16">
        <f t="shared" si="2"/>
        <v>1</v>
      </c>
      <c r="N191" s="38"/>
    </row>
    <row r="192" spans="1:14" ht="13.5" thickBot="1">
      <c r="A192" s="3">
        <v>43685</v>
      </c>
      <c r="B192" s="7">
        <v>14</v>
      </c>
      <c r="C192" s="8">
        <v>68905.9453125</v>
      </c>
      <c r="D192" s="8">
        <v>1623</v>
      </c>
      <c r="E192" s="8">
        <v>1601</v>
      </c>
      <c r="F192" s="8">
        <v>1492.8670816471899</v>
      </c>
      <c r="G192" s="8">
        <v>1492.8670816471799</v>
      </c>
      <c r="H192" s="8">
        <v>0</v>
      </c>
      <c r="I192" s="9">
        <v>6.7531353582000006E-2</v>
      </c>
      <c r="J192" s="9">
        <v>6.7531353582000006E-2</v>
      </c>
      <c r="K192" s="9">
        <v>5.6114643669999999E-2</v>
      </c>
      <c r="L192" s="9">
        <v>5.6114643669999999E-2</v>
      </c>
      <c r="M192" s="16">
        <f t="shared" si="2"/>
        <v>1</v>
      </c>
      <c r="N192" s="38"/>
    </row>
    <row r="193" spans="1:14" ht="13.5" thickBot="1">
      <c r="A193" s="3">
        <v>43685</v>
      </c>
      <c r="B193" s="7">
        <v>15</v>
      </c>
      <c r="C193" s="8">
        <v>71088.0859375</v>
      </c>
      <c r="D193" s="8">
        <v>1619.6</v>
      </c>
      <c r="E193" s="8">
        <v>1593.9</v>
      </c>
      <c r="F193" s="8">
        <v>1558.6278469133399</v>
      </c>
      <c r="G193" s="8">
        <v>1558.6278469133399</v>
      </c>
      <c r="H193" s="8">
        <v>0</v>
      </c>
      <c r="I193" s="9">
        <v>3.1640972022000002E-2</v>
      </c>
      <c r="J193" s="9">
        <v>3.1640972022000002E-2</v>
      </c>
      <c r="K193" s="9">
        <v>1.8304179079000001E-2</v>
      </c>
      <c r="L193" s="9">
        <v>1.8304179079000001E-2</v>
      </c>
      <c r="M193" s="16">
        <f t="shared" si="2"/>
        <v>1</v>
      </c>
      <c r="N193" s="38"/>
    </row>
    <row r="194" spans="1:14" ht="13.5" thickBot="1">
      <c r="A194" s="3">
        <v>43685</v>
      </c>
      <c r="B194" s="7">
        <v>16</v>
      </c>
      <c r="C194" s="8">
        <v>72024.546875</v>
      </c>
      <c r="D194" s="8">
        <v>1618.8</v>
      </c>
      <c r="E194" s="8">
        <v>1586</v>
      </c>
      <c r="F194" s="8">
        <v>1531.8853073453899</v>
      </c>
      <c r="G194" s="8">
        <v>1531.8853073453899</v>
      </c>
      <c r="H194" s="8">
        <v>0</v>
      </c>
      <c r="I194" s="9">
        <v>4.5103628776999999E-2</v>
      </c>
      <c r="J194" s="9">
        <v>4.5103628776999999E-2</v>
      </c>
      <c r="K194" s="9">
        <v>2.8082352181000001E-2</v>
      </c>
      <c r="L194" s="9">
        <v>2.8082352181000001E-2</v>
      </c>
      <c r="M194" s="16">
        <f t="shared" si="2"/>
        <v>1</v>
      </c>
      <c r="N194" s="38"/>
    </row>
    <row r="195" spans="1:14" ht="13.5" thickBot="1">
      <c r="A195" s="3">
        <v>43685</v>
      </c>
      <c r="B195" s="7">
        <v>17</v>
      </c>
      <c r="C195" s="8">
        <v>72304.109375</v>
      </c>
      <c r="D195" s="8">
        <v>1480.8</v>
      </c>
      <c r="E195" s="8">
        <v>1446</v>
      </c>
      <c r="F195" s="8">
        <v>1491.1694505686201</v>
      </c>
      <c r="G195" s="8">
        <v>1491.1694505686201</v>
      </c>
      <c r="H195" s="8">
        <v>0</v>
      </c>
      <c r="I195" s="9">
        <v>5.3811367760000003E-3</v>
      </c>
      <c r="J195" s="9">
        <v>5.3811367760000003E-3</v>
      </c>
      <c r="K195" s="9">
        <v>2.3440296090999999E-2</v>
      </c>
      <c r="L195" s="9">
        <v>2.3440296090999999E-2</v>
      </c>
      <c r="M195" s="16">
        <f t="shared" si="2"/>
        <v>1</v>
      </c>
      <c r="N195" s="38"/>
    </row>
    <row r="196" spans="1:14" ht="13.5" thickBot="1">
      <c r="A196" s="3">
        <v>43685</v>
      </c>
      <c r="B196" s="7">
        <v>18</v>
      </c>
      <c r="C196" s="8">
        <v>71797.875</v>
      </c>
      <c r="D196" s="8">
        <v>1416.6</v>
      </c>
      <c r="E196" s="8">
        <v>1392</v>
      </c>
      <c r="F196" s="8">
        <v>1410.0964775416601</v>
      </c>
      <c r="G196" s="8">
        <v>1410.0964775416601</v>
      </c>
      <c r="H196" s="8">
        <v>0</v>
      </c>
      <c r="I196" s="9">
        <v>3.3749467860000001E-3</v>
      </c>
      <c r="J196" s="9">
        <v>3.3749467860000001E-3</v>
      </c>
      <c r="K196" s="9">
        <v>9.3910106590000004E-3</v>
      </c>
      <c r="L196" s="9">
        <v>9.3910106590000004E-3</v>
      </c>
      <c r="M196" s="16">
        <f t="shared" si="2"/>
        <v>1</v>
      </c>
      <c r="N196" s="38"/>
    </row>
    <row r="197" spans="1:14" ht="13.5" thickBot="1">
      <c r="A197" s="3">
        <v>43685</v>
      </c>
      <c r="B197" s="7">
        <v>19</v>
      </c>
      <c r="C197" s="8">
        <v>70328.734375</v>
      </c>
      <c r="D197" s="8">
        <v>1201.8</v>
      </c>
      <c r="E197" s="8">
        <v>1176.7</v>
      </c>
      <c r="F197" s="8">
        <v>1175.67427150152</v>
      </c>
      <c r="G197" s="8">
        <v>1175.64142731485</v>
      </c>
      <c r="H197" s="8">
        <v>0</v>
      </c>
      <c r="I197" s="9">
        <v>1.3574765274999999E-2</v>
      </c>
      <c r="J197" s="9">
        <v>1.3557721068E-2</v>
      </c>
      <c r="K197" s="9">
        <v>5.4933714799999995E-4</v>
      </c>
      <c r="L197" s="9">
        <v>5.32292941E-4</v>
      </c>
      <c r="M197" s="16">
        <f t="shared" si="2"/>
        <v>1</v>
      </c>
      <c r="N197" s="38"/>
    </row>
    <row r="198" spans="1:14" ht="13.5" thickBot="1">
      <c r="A198" s="3">
        <v>43685</v>
      </c>
      <c r="B198" s="7">
        <v>20</v>
      </c>
      <c r="C198" s="8">
        <v>68113.0625</v>
      </c>
      <c r="D198" s="8">
        <v>412.7</v>
      </c>
      <c r="E198" s="8">
        <v>400.7</v>
      </c>
      <c r="F198" s="8">
        <v>554.439256308013</v>
      </c>
      <c r="G198" s="8">
        <v>554.43925630801198</v>
      </c>
      <c r="H198" s="8">
        <v>0</v>
      </c>
      <c r="I198" s="9">
        <v>7.3554362380000002E-2</v>
      </c>
      <c r="J198" s="9">
        <v>7.3554362380000002E-2</v>
      </c>
      <c r="K198" s="9">
        <v>7.9781658695999999E-2</v>
      </c>
      <c r="L198" s="9">
        <v>7.9781658695999999E-2</v>
      </c>
      <c r="M198" s="16">
        <f t="shared" si="2"/>
        <v>1</v>
      </c>
      <c r="N198" s="38"/>
    </row>
    <row r="199" spans="1:14" ht="13.5" thickBot="1">
      <c r="A199" s="3">
        <v>43685</v>
      </c>
      <c r="B199" s="7">
        <v>21</v>
      </c>
      <c r="C199" s="8">
        <v>65880.109375</v>
      </c>
      <c r="D199" s="8">
        <v>42.7</v>
      </c>
      <c r="E199" s="8">
        <v>35.799999999999997</v>
      </c>
      <c r="F199" s="8">
        <v>28.761104236257999</v>
      </c>
      <c r="G199" s="8">
        <v>28.762626458437001</v>
      </c>
      <c r="H199" s="8">
        <v>1.5222221780000001E-3</v>
      </c>
      <c r="I199" s="9">
        <v>7.2326795750000004E-3</v>
      </c>
      <c r="J199" s="9">
        <v>7.2334695190000003E-3</v>
      </c>
      <c r="K199" s="9">
        <v>3.6519841930000001E-3</v>
      </c>
      <c r="L199" s="9">
        <v>3.652774137E-3</v>
      </c>
      <c r="M199" s="16">
        <f t="shared" si="2"/>
        <v>1</v>
      </c>
      <c r="N199" s="38"/>
    </row>
    <row r="200" spans="1:14" ht="13.5" thickBot="1">
      <c r="A200" s="3">
        <v>43685</v>
      </c>
      <c r="B200" s="7">
        <v>22</v>
      </c>
      <c r="C200" s="8">
        <v>63587.66015625</v>
      </c>
      <c r="D200" s="8">
        <v>0</v>
      </c>
      <c r="E200" s="8">
        <v>0</v>
      </c>
      <c r="F200" s="8">
        <v>0</v>
      </c>
      <c r="G200" s="8">
        <v>0</v>
      </c>
      <c r="H200" s="8">
        <v>0</v>
      </c>
      <c r="I200" s="9">
        <v>0</v>
      </c>
      <c r="J200" s="9">
        <v>0</v>
      </c>
      <c r="K200" s="9">
        <v>0</v>
      </c>
      <c r="L200" s="9">
        <v>0</v>
      </c>
      <c r="M200" s="16">
        <f t="shared" si="2"/>
        <v>0</v>
      </c>
      <c r="N200" s="38"/>
    </row>
    <row r="201" spans="1:14" ht="13.5" thickBot="1">
      <c r="A201" s="3">
        <v>43685</v>
      </c>
      <c r="B201" s="7">
        <v>23</v>
      </c>
      <c r="C201" s="8">
        <v>59679.58984375</v>
      </c>
      <c r="D201" s="8">
        <v>0</v>
      </c>
      <c r="E201" s="8">
        <v>0</v>
      </c>
      <c r="F201" s="8">
        <v>0</v>
      </c>
      <c r="G201" s="8">
        <v>0</v>
      </c>
      <c r="H201" s="8">
        <v>0</v>
      </c>
      <c r="I201" s="9">
        <v>0</v>
      </c>
      <c r="J201" s="9">
        <v>0</v>
      </c>
      <c r="K201" s="9">
        <v>0</v>
      </c>
      <c r="L201" s="9">
        <v>0</v>
      </c>
      <c r="M201" s="16">
        <f t="shared" si="2"/>
        <v>0</v>
      </c>
      <c r="N201" s="38"/>
    </row>
    <row r="202" spans="1:14" ht="13.5" thickBot="1">
      <c r="A202" s="3">
        <v>43685</v>
      </c>
      <c r="B202" s="7">
        <v>24</v>
      </c>
      <c r="C202" s="8">
        <v>55414.0703125</v>
      </c>
      <c r="D202" s="8">
        <v>0</v>
      </c>
      <c r="E202" s="8">
        <v>0</v>
      </c>
      <c r="F202" s="8">
        <v>0</v>
      </c>
      <c r="G202" s="8">
        <v>0</v>
      </c>
      <c r="H202" s="8">
        <v>0</v>
      </c>
      <c r="I202" s="9">
        <v>0</v>
      </c>
      <c r="J202" s="9">
        <v>0</v>
      </c>
      <c r="K202" s="9">
        <v>0</v>
      </c>
      <c r="L202" s="9">
        <v>0</v>
      </c>
      <c r="M202" s="16">
        <f t="shared" si="2"/>
        <v>0</v>
      </c>
      <c r="N202" s="38"/>
    </row>
    <row r="203" spans="1:14" ht="13.5" thickBot="1">
      <c r="A203" s="3">
        <v>43686</v>
      </c>
      <c r="B203" s="7">
        <v>1</v>
      </c>
      <c r="C203" s="8">
        <v>51816.546875</v>
      </c>
      <c r="D203" s="8">
        <v>0</v>
      </c>
      <c r="E203" s="8">
        <v>0</v>
      </c>
      <c r="F203" s="8">
        <v>0</v>
      </c>
      <c r="G203" s="8">
        <v>0</v>
      </c>
      <c r="H203" s="8">
        <v>0</v>
      </c>
      <c r="I203" s="9">
        <v>0</v>
      </c>
      <c r="J203" s="9">
        <v>0</v>
      </c>
      <c r="K203" s="9">
        <v>0</v>
      </c>
      <c r="L203" s="9">
        <v>0</v>
      </c>
      <c r="M203" s="16">
        <f t="shared" si="2"/>
        <v>0</v>
      </c>
      <c r="N203" s="38"/>
    </row>
    <row r="204" spans="1:14" ht="13.5" thickBot="1">
      <c r="A204" s="3">
        <v>43686</v>
      </c>
      <c r="B204" s="7">
        <v>2</v>
      </c>
      <c r="C204" s="8">
        <v>48983.6015625</v>
      </c>
      <c r="D204" s="8">
        <v>0</v>
      </c>
      <c r="E204" s="8">
        <v>0</v>
      </c>
      <c r="F204" s="8">
        <v>0</v>
      </c>
      <c r="G204" s="8">
        <v>0</v>
      </c>
      <c r="H204" s="8">
        <v>0</v>
      </c>
      <c r="I204" s="9">
        <v>0</v>
      </c>
      <c r="J204" s="9">
        <v>0</v>
      </c>
      <c r="K204" s="9">
        <v>0</v>
      </c>
      <c r="L204" s="9">
        <v>0</v>
      </c>
      <c r="M204" s="16">
        <f t="shared" ref="M204:M267" si="3">IF(F204&gt;5,1,0)</f>
        <v>0</v>
      </c>
      <c r="N204" s="38"/>
    </row>
    <row r="205" spans="1:14" ht="13.5" thickBot="1">
      <c r="A205" s="3">
        <v>43686</v>
      </c>
      <c r="B205" s="7">
        <v>3</v>
      </c>
      <c r="C205" s="8">
        <v>47032.47265625</v>
      </c>
      <c r="D205" s="8">
        <v>0</v>
      </c>
      <c r="E205" s="8">
        <v>0</v>
      </c>
      <c r="F205" s="8">
        <v>0</v>
      </c>
      <c r="G205" s="8">
        <v>0</v>
      </c>
      <c r="H205" s="8">
        <v>0</v>
      </c>
      <c r="I205" s="9">
        <v>0</v>
      </c>
      <c r="J205" s="9">
        <v>0</v>
      </c>
      <c r="K205" s="9">
        <v>0</v>
      </c>
      <c r="L205" s="9">
        <v>0</v>
      </c>
      <c r="M205" s="16">
        <f t="shared" si="3"/>
        <v>0</v>
      </c>
      <c r="N205" s="38"/>
    </row>
    <row r="206" spans="1:14" ht="13.5" thickBot="1">
      <c r="A206" s="3">
        <v>43686</v>
      </c>
      <c r="B206" s="7">
        <v>4</v>
      </c>
      <c r="C206" s="8">
        <v>45786.1484375</v>
      </c>
      <c r="D206" s="8">
        <v>0</v>
      </c>
      <c r="E206" s="8">
        <v>0</v>
      </c>
      <c r="F206" s="8">
        <v>3.1111112071408198E-5</v>
      </c>
      <c r="G206" s="8">
        <v>3.11111120714083E-5</v>
      </c>
      <c r="H206" s="8">
        <v>0</v>
      </c>
      <c r="I206" s="9">
        <v>1.6144842797824799E-8</v>
      </c>
      <c r="J206" s="9">
        <v>1.61448427978247E-8</v>
      </c>
      <c r="K206" s="9">
        <v>1.6144842797824799E-8</v>
      </c>
      <c r="L206" s="9">
        <v>1.61448427978247E-8</v>
      </c>
      <c r="M206" s="16">
        <f t="shared" si="3"/>
        <v>0</v>
      </c>
      <c r="N206" s="38"/>
    </row>
    <row r="207" spans="1:14" ht="13.5" thickBot="1">
      <c r="A207" s="3">
        <v>43686</v>
      </c>
      <c r="B207" s="7">
        <v>5</v>
      </c>
      <c r="C207" s="8">
        <v>45505.9921875</v>
      </c>
      <c r="D207" s="8">
        <v>0</v>
      </c>
      <c r="E207" s="8">
        <v>0</v>
      </c>
      <c r="F207" s="8">
        <v>0</v>
      </c>
      <c r="G207" s="8">
        <v>0</v>
      </c>
      <c r="H207" s="8">
        <v>0</v>
      </c>
      <c r="I207" s="9">
        <v>0</v>
      </c>
      <c r="J207" s="9">
        <v>0</v>
      </c>
      <c r="K207" s="9">
        <v>0</v>
      </c>
      <c r="L207" s="9">
        <v>0</v>
      </c>
      <c r="M207" s="16">
        <f t="shared" si="3"/>
        <v>0</v>
      </c>
      <c r="N207" s="38"/>
    </row>
    <row r="208" spans="1:14" ht="13.5" thickBot="1">
      <c r="A208" s="3">
        <v>43686</v>
      </c>
      <c r="B208" s="7">
        <v>6</v>
      </c>
      <c r="C208" s="8">
        <v>46440.26953125</v>
      </c>
      <c r="D208" s="8">
        <v>0</v>
      </c>
      <c r="E208" s="8">
        <v>0</v>
      </c>
      <c r="F208" s="8">
        <v>1.6666667328940401E-5</v>
      </c>
      <c r="G208" s="8">
        <v>1.6666667328940401E-5</v>
      </c>
      <c r="H208" s="8">
        <v>0</v>
      </c>
      <c r="I208" s="9">
        <v>8.6490230041205995E-9</v>
      </c>
      <c r="J208" s="9">
        <v>8.6490230041205995E-9</v>
      </c>
      <c r="K208" s="9">
        <v>8.6490230041205995E-9</v>
      </c>
      <c r="L208" s="9">
        <v>8.6490230041205995E-9</v>
      </c>
      <c r="M208" s="16">
        <f t="shared" si="3"/>
        <v>0</v>
      </c>
      <c r="N208" s="38"/>
    </row>
    <row r="209" spans="1:14" ht="13.5" thickBot="1">
      <c r="A209" s="3">
        <v>43686</v>
      </c>
      <c r="B209" s="7">
        <v>7</v>
      </c>
      <c r="C209" s="8">
        <v>47951.140625</v>
      </c>
      <c r="D209" s="8">
        <v>0</v>
      </c>
      <c r="E209" s="8">
        <v>0</v>
      </c>
      <c r="F209" s="8">
        <v>0</v>
      </c>
      <c r="G209" s="8">
        <v>0</v>
      </c>
      <c r="H209" s="8">
        <v>0</v>
      </c>
      <c r="I209" s="9">
        <v>0</v>
      </c>
      <c r="J209" s="9">
        <v>0</v>
      </c>
      <c r="K209" s="9">
        <v>0</v>
      </c>
      <c r="L209" s="9">
        <v>0</v>
      </c>
      <c r="M209" s="16">
        <f t="shared" si="3"/>
        <v>0</v>
      </c>
      <c r="N209" s="38"/>
    </row>
    <row r="210" spans="1:14" ht="13.5" thickBot="1">
      <c r="A210" s="3">
        <v>43686</v>
      </c>
      <c r="B210" s="7">
        <v>8</v>
      </c>
      <c r="C210" s="8">
        <v>48580.9609375</v>
      </c>
      <c r="D210" s="8">
        <v>77.400000000000006</v>
      </c>
      <c r="E210" s="8">
        <v>73.8</v>
      </c>
      <c r="F210" s="8">
        <v>61.287027705244</v>
      </c>
      <c r="G210" s="8">
        <v>61.286827274815998</v>
      </c>
      <c r="H210" s="8">
        <v>-2.0043042700000001E-4</v>
      </c>
      <c r="I210" s="9">
        <v>8.3617917609999995E-3</v>
      </c>
      <c r="J210" s="9">
        <v>8.3616877499999992E-3</v>
      </c>
      <c r="K210" s="9">
        <v>6.4936028669999998E-3</v>
      </c>
      <c r="L210" s="9">
        <v>6.4934988549999999E-3</v>
      </c>
      <c r="M210" s="16">
        <f t="shared" si="3"/>
        <v>1</v>
      </c>
      <c r="N210" s="38"/>
    </row>
    <row r="211" spans="1:14" ht="13.5" thickBot="1">
      <c r="A211" s="3">
        <v>43686</v>
      </c>
      <c r="B211" s="7">
        <v>9</v>
      </c>
      <c r="C211" s="8">
        <v>50717</v>
      </c>
      <c r="D211" s="8">
        <v>707.8</v>
      </c>
      <c r="E211" s="8">
        <v>699.4</v>
      </c>
      <c r="F211" s="8">
        <v>647.86675734851099</v>
      </c>
      <c r="G211" s="8">
        <v>647.86675734851099</v>
      </c>
      <c r="H211" s="8">
        <v>0</v>
      </c>
      <c r="I211" s="9">
        <v>3.1101838428E-2</v>
      </c>
      <c r="J211" s="9">
        <v>3.1101838428E-2</v>
      </c>
      <c r="K211" s="9">
        <v>2.6742731007E-2</v>
      </c>
      <c r="L211" s="9">
        <v>2.6742731007E-2</v>
      </c>
      <c r="M211" s="16">
        <f t="shared" si="3"/>
        <v>1</v>
      </c>
      <c r="N211" s="38"/>
    </row>
    <row r="212" spans="1:14" ht="13.5" thickBot="1">
      <c r="A212" s="3">
        <v>43686</v>
      </c>
      <c r="B212" s="7">
        <v>10</v>
      </c>
      <c r="C212" s="8">
        <v>54317.1171875</v>
      </c>
      <c r="D212" s="8">
        <v>1440.3</v>
      </c>
      <c r="E212" s="8">
        <v>1432.8</v>
      </c>
      <c r="F212" s="8">
        <v>1262.1582366417499</v>
      </c>
      <c r="G212" s="8">
        <v>1262.1582366417499</v>
      </c>
      <c r="H212" s="8">
        <v>0</v>
      </c>
      <c r="I212" s="9">
        <v>9.2445128882999994E-2</v>
      </c>
      <c r="J212" s="9">
        <v>9.2445128882999994E-2</v>
      </c>
      <c r="K212" s="9">
        <v>8.8553068686000005E-2</v>
      </c>
      <c r="L212" s="9">
        <v>8.8553068686000005E-2</v>
      </c>
      <c r="M212" s="16">
        <f t="shared" si="3"/>
        <v>1</v>
      </c>
      <c r="N212" s="38"/>
    </row>
    <row r="213" spans="1:14" ht="13.5" thickBot="1">
      <c r="A213" s="3">
        <v>43686</v>
      </c>
      <c r="B213" s="7">
        <v>11</v>
      </c>
      <c r="C213" s="8">
        <v>58418.78515625</v>
      </c>
      <c r="D213" s="8">
        <v>1589.4</v>
      </c>
      <c r="E213" s="8">
        <v>1572.8</v>
      </c>
      <c r="F213" s="8">
        <v>1517.2131398256599</v>
      </c>
      <c r="G213" s="8">
        <v>1517.2131398256599</v>
      </c>
      <c r="H213" s="8">
        <v>0</v>
      </c>
      <c r="I213" s="9">
        <v>3.7460747365999997E-2</v>
      </c>
      <c r="J213" s="9">
        <v>3.7460747365999997E-2</v>
      </c>
      <c r="K213" s="9">
        <v>2.8846320796E-2</v>
      </c>
      <c r="L213" s="9">
        <v>2.8846320796E-2</v>
      </c>
      <c r="M213" s="16">
        <f t="shared" si="3"/>
        <v>1</v>
      </c>
      <c r="N213" s="38"/>
    </row>
    <row r="214" spans="1:14" ht="13.5" thickBot="1">
      <c r="A214" s="3">
        <v>43686</v>
      </c>
      <c r="B214" s="7">
        <v>12</v>
      </c>
      <c r="C214" s="8">
        <v>62561.890625</v>
      </c>
      <c r="D214" s="8">
        <v>1635.9</v>
      </c>
      <c r="E214" s="8">
        <v>1617.9</v>
      </c>
      <c r="F214" s="8">
        <v>1581.08562221739</v>
      </c>
      <c r="G214" s="8">
        <v>1581.08562221739</v>
      </c>
      <c r="H214" s="8">
        <v>0</v>
      </c>
      <c r="I214" s="9">
        <v>2.8445447733E-2</v>
      </c>
      <c r="J214" s="9">
        <v>2.8445447733E-2</v>
      </c>
      <c r="K214" s="9">
        <v>1.9104503259999999E-2</v>
      </c>
      <c r="L214" s="9">
        <v>1.9104503259999999E-2</v>
      </c>
      <c r="M214" s="16">
        <f t="shared" si="3"/>
        <v>1</v>
      </c>
      <c r="N214" s="38"/>
    </row>
    <row r="215" spans="1:14" ht="13.5" thickBot="1">
      <c r="A215" s="3">
        <v>43686</v>
      </c>
      <c r="B215" s="7">
        <v>13</v>
      </c>
      <c r="C215" s="8">
        <v>66135.625</v>
      </c>
      <c r="D215" s="8">
        <v>1669</v>
      </c>
      <c r="E215" s="8">
        <v>1652.8</v>
      </c>
      <c r="F215" s="8">
        <v>1581.0038716771901</v>
      </c>
      <c r="G215" s="8">
        <v>1581.0038716771901</v>
      </c>
      <c r="H215" s="8">
        <v>0</v>
      </c>
      <c r="I215" s="9">
        <v>4.5664830472999997E-2</v>
      </c>
      <c r="J215" s="9">
        <v>4.5664830472999997E-2</v>
      </c>
      <c r="K215" s="9">
        <v>3.7257980447000003E-2</v>
      </c>
      <c r="L215" s="9">
        <v>3.7257980447000003E-2</v>
      </c>
      <c r="M215" s="16">
        <f t="shared" si="3"/>
        <v>1</v>
      </c>
      <c r="N215" s="38"/>
    </row>
    <row r="216" spans="1:14" ht="13.5" thickBot="1">
      <c r="A216" s="3">
        <v>43686</v>
      </c>
      <c r="B216" s="7">
        <v>14</v>
      </c>
      <c r="C216" s="8">
        <v>69412.4921875</v>
      </c>
      <c r="D216" s="8">
        <v>1625.5</v>
      </c>
      <c r="E216" s="8">
        <v>1606.5</v>
      </c>
      <c r="F216" s="8">
        <v>1558.49097050879</v>
      </c>
      <c r="G216" s="8">
        <v>1558.49097050879</v>
      </c>
      <c r="H216" s="8">
        <v>0</v>
      </c>
      <c r="I216" s="9">
        <v>3.4773756870999997E-2</v>
      </c>
      <c r="J216" s="9">
        <v>3.4773756870999997E-2</v>
      </c>
      <c r="K216" s="9">
        <v>2.4913871038E-2</v>
      </c>
      <c r="L216" s="9">
        <v>2.4913871038E-2</v>
      </c>
      <c r="M216" s="16">
        <f t="shared" si="3"/>
        <v>1</v>
      </c>
      <c r="N216" s="38"/>
    </row>
    <row r="217" spans="1:14" ht="13.5" thickBot="1">
      <c r="A217" s="3">
        <v>43686</v>
      </c>
      <c r="B217" s="7">
        <v>15</v>
      </c>
      <c r="C217" s="8">
        <v>71611.2734375</v>
      </c>
      <c r="D217" s="8">
        <v>1616.7</v>
      </c>
      <c r="E217" s="8">
        <v>1597.2</v>
      </c>
      <c r="F217" s="8">
        <v>1561.71435220904</v>
      </c>
      <c r="G217" s="8">
        <v>1561.71435220904</v>
      </c>
      <c r="H217" s="8">
        <v>0</v>
      </c>
      <c r="I217" s="9">
        <v>2.8534326823999999E-2</v>
      </c>
      <c r="J217" s="9">
        <v>2.8534326823999999E-2</v>
      </c>
      <c r="K217" s="9">
        <v>1.8414970310999999E-2</v>
      </c>
      <c r="L217" s="9">
        <v>1.8414970310999999E-2</v>
      </c>
      <c r="M217" s="16">
        <f t="shared" si="3"/>
        <v>1</v>
      </c>
      <c r="N217" s="38"/>
    </row>
    <row r="218" spans="1:14" ht="13.5" thickBot="1">
      <c r="A218" s="3">
        <v>43686</v>
      </c>
      <c r="B218" s="7">
        <v>16</v>
      </c>
      <c r="C218" s="8">
        <v>72831.9609375</v>
      </c>
      <c r="D218" s="8">
        <v>1604.1</v>
      </c>
      <c r="E218" s="8">
        <v>1586.1</v>
      </c>
      <c r="F218" s="8">
        <v>1544.5458754963299</v>
      </c>
      <c r="G218" s="8">
        <v>1544.5458754963299</v>
      </c>
      <c r="H218" s="8">
        <v>0</v>
      </c>
      <c r="I218" s="9">
        <v>3.0905098341000001E-2</v>
      </c>
      <c r="J218" s="9">
        <v>3.0905098341000001E-2</v>
      </c>
      <c r="K218" s="9">
        <v>2.1564153868000001E-2</v>
      </c>
      <c r="L218" s="9">
        <v>2.1564153868000001E-2</v>
      </c>
      <c r="M218" s="16">
        <f t="shared" si="3"/>
        <v>1</v>
      </c>
      <c r="N218" s="38"/>
    </row>
    <row r="219" spans="1:14" ht="13.5" thickBot="1">
      <c r="A219" s="3">
        <v>43686</v>
      </c>
      <c r="B219" s="7">
        <v>17</v>
      </c>
      <c r="C219" s="8">
        <v>73115.3984375</v>
      </c>
      <c r="D219" s="8">
        <v>1446.2</v>
      </c>
      <c r="E219" s="8">
        <v>1410.5</v>
      </c>
      <c r="F219" s="8">
        <v>1483.496874769</v>
      </c>
      <c r="G219" s="8">
        <v>1483.496874769</v>
      </c>
      <c r="H219" s="8">
        <v>0</v>
      </c>
      <c r="I219" s="9">
        <v>1.9354890901999999E-2</v>
      </c>
      <c r="J219" s="9">
        <v>1.9354890901999999E-2</v>
      </c>
      <c r="K219" s="9">
        <v>3.7881097441000003E-2</v>
      </c>
      <c r="L219" s="9">
        <v>3.7881097441000003E-2</v>
      </c>
      <c r="M219" s="16">
        <f t="shared" si="3"/>
        <v>1</v>
      </c>
      <c r="N219" s="38"/>
    </row>
    <row r="220" spans="1:14" ht="13.5" thickBot="1">
      <c r="A220" s="3">
        <v>43686</v>
      </c>
      <c r="B220" s="7">
        <v>18</v>
      </c>
      <c r="C220" s="8">
        <v>72654.3828125</v>
      </c>
      <c r="D220" s="8">
        <v>1396.3</v>
      </c>
      <c r="E220" s="8">
        <v>1364.2</v>
      </c>
      <c r="F220" s="8">
        <v>1335.0246670942799</v>
      </c>
      <c r="G220" s="8">
        <v>1335.0246670942799</v>
      </c>
      <c r="H220" s="8">
        <v>0</v>
      </c>
      <c r="I220" s="9">
        <v>3.1798304568999999E-2</v>
      </c>
      <c r="J220" s="9">
        <v>3.1798304568999999E-2</v>
      </c>
      <c r="K220" s="9">
        <v>1.5140286925E-2</v>
      </c>
      <c r="L220" s="9">
        <v>1.5140286925E-2</v>
      </c>
      <c r="M220" s="16">
        <f t="shared" si="3"/>
        <v>1</v>
      </c>
      <c r="N220" s="38"/>
    </row>
    <row r="221" spans="1:14" ht="13.5" thickBot="1">
      <c r="A221" s="3">
        <v>43686</v>
      </c>
      <c r="B221" s="7">
        <v>19</v>
      </c>
      <c r="C221" s="8">
        <v>70984.109375</v>
      </c>
      <c r="D221" s="8">
        <v>1130</v>
      </c>
      <c r="E221" s="8">
        <v>1102.0999999999999</v>
      </c>
      <c r="F221" s="8">
        <v>1043.05546739388</v>
      </c>
      <c r="G221" s="8">
        <v>1053.0791891331601</v>
      </c>
      <c r="H221" s="8">
        <v>10.023721739285</v>
      </c>
      <c r="I221" s="9">
        <v>3.9917390173999999E-2</v>
      </c>
      <c r="J221" s="9">
        <v>4.5119113962000003E-2</v>
      </c>
      <c r="K221" s="9">
        <v>2.5438926240999998E-2</v>
      </c>
      <c r="L221" s="9">
        <v>3.0640650028999999E-2</v>
      </c>
      <c r="M221" s="16">
        <f t="shared" si="3"/>
        <v>1</v>
      </c>
      <c r="N221" s="38"/>
    </row>
    <row r="222" spans="1:14" ht="13.5" thickBot="1">
      <c r="A222" s="3">
        <v>43686</v>
      </c>
      <c r="B222" s="7">
        <v>20</v>
      </c>
      <c r="C222" s="8">
        <v>68136.765625</v>
      </c>
      <c r="D222" s="8">
        <v>393.8</v>
      </c>
      <c r="E222" s="8">
        <v>386.3</v>
      </c>
      <c r="F222" s="8">
        <v>376.279370709548</v>
      </c>
      <c r="G222" s="8">
        <v>385.29132010680303</v>
      </c>
      <c r="H222" s="8">
        <v>9.011949397255</v>
      </c>
      <c r="I222" s="9">
        <v>4.4155059119999999E-3</v>
      </c>
      <c r="J222" s="9">
        <v>9.0921791850000003E-3</v>
      </c>
      <c r="K222" s="9">
        <v>5.2344571499999995E-4</v>
      </c>
      <c r="L222" s="9">
        <v>5.2001189879999996E-3</v>
      </c>
      <c r="M222" s="16">
        <f t="shared" si="3"/>
        <v>1</v>
      </c>
      <c r="N222" s="38"/>
    </row>
    <row r="223" spans="1:14" ht="13.5" thickBot="1">
      <c r="A223" s="3">
        <v>43686</v>
      </c>
      <c r="B223" s="7">
        <v>21</v>
      </c>
      <c r="C223" s="8">
        <v>65540.109375</v>
      </c>
      <c r="D223" s="8">
        <v>38.5</v>
      </c>
      <c r="E223" s="8">
        <v>32.4</v>
      </c>
      <c r="F223" s="8">
        <v>7.2654233321120003</v>
      </c>
      <c r="G223" s="8">
        <v>7.2668733320119996</v>
      </c>
      <c r="H223" s="8">
        <v>1.4499999000000001E-3</v>
      </c>
      <c r="I223" s="9">
        <v>1.6208161217999999E-2</v>
      </c>
      <c r="J223" s="9">
        <v>1.6208913682999999E-2</v>
      </c>
      <c r="K223" s="9">
        <v>1.3042618924E-2</v>
      </c>
      <c r="L223" s="9">
        <v>1.3043371389E-2</v>
      </c>
      <c r="M223" s="16">
        <f t="shared" si="3"/>
        <v>1</v>
      </c>
      <c r="N223" s="38"/>
    </row>
    <row r="224" spans="1:14" ht="13.5" thickBot="1">
      <c r="A224" s="3">
        <v>43686</v>
      </c>
      <c r="B224" s="7">
        <v>22</v>
      </c>
      <c r="C224" s="8">
        <v>63081.015625</v>
      </c>
      <c r="D224" s="8">
        <v>0</v>
      </c>
      <c r="E224" s="8">
        <v>0</v>
      </c>
      <c r="F224" s="8">
        <v>0</v>
      </c>
      <c r="G224" s="8">
        <v>0</v>
      </c>
      <c r="H224" s="8">
        <v>0</v>
      </c>
      <c r="I224" s="9">
        <v>0</v>
      </c>
      <c r="J224" s="9">
        <v>0</v>
      </c>
      <c r="K224" s="9">
        <v>0</v>
      </c>
      <c r="L224" s="9">
        <v>0</v>
      </c>
      <c r="M224" s="16">
        <f t="shared" si="3"/>
        <v>0</v>
      </c>
      <c r="N224" s="38"/>
    </row>
    <row r="225" spans="1:14" ht="13.5" thickBot="1">
      <c r="A225" s="3">
        <v>43686</v>
      </c>
      <c r="B225" s="7">
        <v>23</v>
      </c>
      <c r="C225" s="8">
        <v>59441.84765625</v>
      </c>
      <c r="D225" s="8">
        <v>0</v>
      </c>
      <c r="E225" s="8">
        <v>0</v>
      </c>
      <c r="F225" s="8">
        <v>0</v>
      </c>
      <c r="G225" s="8">
        <v>0</v>
      </c>
      <c r="H225" s="8">
        <v>0</v>
      </c>
      <c r="I225" s="9">
        <v>0</v>
      </c>
      <c r="J225" s="9">
        <v>0</v>
      </c>
      <c r="K225" s="9">
        <v>0</v>
      </c>
      <c r="L225" s="9">
        <v>0</v>
      </c>
      <c r="M225" s="16">
        <f t="shared" si="3"/>
        <v>0</v>
      </c>
      <c r="N225" s="38"/>
    </row>
    <row r="226" spans="1:14" ht="13.5" thickBot="1">
      <c r="A226" s="3">
        <v>43686</v>
      </c>
      <c r="B226" s="7">
        <v>24</v>
      </c>
      <c r="C226" s="8">
        <v>55740.01953125</v>
      </c>
      <c r="D226" s="8">
        <v>0</v>
      </c>
      <c r="E226" s="8">
        <v>0</v>
      </c>
      <c r="F226" s="8">
        <v>8.0109156500000004E-3</v>
      </c>
      <c r="G226" s="8">
        <v>8.0109156500000004E-3</v>
      </c>
      <c r="H226" s="8">
        <v>0</v>
      </c>
      <c r="I226" s="9">
        <v>4.1571954593989503E-6</v>
      </c>
      <c r="J226" s="9">
        <v>4.1571954593989503E-6</v>
      </c>
      <c r="K226" s="9">
        <v>4.1571954593989503E-6</v>
      </c>
      <c r="L226" s="9">
        <v>4.1571954593989503E-6</v>
      </c>
      <c r="M226" s="16">
        <f t="shared" si="3"/>
        <v>0</v>
      </c>
      <c r="N226" s="38"/>
    </row>
    <row r="227" spans="1:14" ht="13.5" thickBot="1">
      <c r="A227" s="3">
        <v>43687</v>
      </c>
      <c r="B227" s="7">
        <v>1</v>
      </c>
      <c r="C227" s="8">
        <v>52198.46875</v>
      </c>
      <c r="D227" s="8">
        <v>0</v>
      </c>
      <c r="E227" s="8">
        <v>0</v>
      </c>
      <c r="F227" s="8">
        <v>0</v>
      </c>
      <c r="G227" s="8">
        <v>0</v>
      </c>
      <c r="H227" s="8">
        <v>0</v>
      </c>
      <c r="I227" s="9">
        <v>0</v>
      </c>
      <c r="J227" s="9">
        <v>0</v>
      </c>
      <c r="K227" s="9">
        <v>0</v>
      </c>
      <c r="L227" s="9">
        <v>0</v>
      </c>
      <c r="M227" s="16">
        <f t="shared" si="3"/>
        <v>0</v>
      </c>
      <c r="N227" s="38"/>
    </row>
    <row r="228" spans="1:14" ht="13.5" thickBot="1">
      <c r="A228" s="3">
        <v>43687</v>
      </c>
      <c r="B228" s="7">
        <v>2</v>
      </c>
      <c r="C228" s="8">
        <v>49275.21875</v>
      </c>
      <c r="D228" s="8">
        <v>0</v>
      </c>
      <c r="E228" s="8">
        <v>0</v>
      </c>
      <c r="F228" s="8">
        <v>0</v>
      </c>
      <c r="G228" s="8">
        <v>0</v>
      </c>
      <c r="H228" s="8">
        <v>0</v>
      </c>
      <c r="I228" s="9">
        <v>0</v>
      </c>
      <c r="J228" s="9">
        <v>0</v>
      </c>
      <c r="K228" s="9">
        <v>0</v>
      </c>
      <c r="L228" s="9">
        <v>0</v>
      </c>
      <c r="M228" s="16">
        <f t="shared" si="3"/>
        <v>0</v>
      </c>
      <c r="N228" s="38"/>
    </row>
    <row r="229" spans="1:14" ht="13.5" thickBot="1">
      <c r="A229" s="3">
        <v>43687</v>
      </c>
      <c r="B229" s="7">
        <v>3</v>
      </c>
      <c r="C229" s="8">
        <v>47079.99609375</v>
      </c>
      <c r="D229" s="8">
        <v>0</v>
      </c>
      <c r="E229" s="8">
        <v>0</v>
      </c>
      <c r="F229" s="8">
        <v>0</v>
      </c>
      <c r="G229" s="8">
        <v>0</v>
      </c>
      <c r="H229" s="8">
        <v>0</v>
      </c>
      <c r="I229" s="9">
        <v>0</v>
      </c>
      <c r="J229" s="9">
        <v>0</v>
      </c>
      <c r="K229" s="9">
        <v>0</v>
      </c>
      <c r="L229" s="9">
        <v>0</v>
      </c>
      <c r="M229" s="16">
        <f t="shared" si="3"/>
        <v>0</v>
      </c>
      <c r="N229" s="38"/>
    </row>
    <row r="230" spans="1:14" ht="13.5" thickBot="1">
      <c r="A230" s="3">
        <v>43687</v>
      </c>
      <c r="B230" s="7">
        <v>4</v>
      </c>
      <c r="C230" s="8">
        <v>45417.18359375</v>
      </c>
      <c r="D230" s="8">
        <v>0</v>
      </c>
      <c r="E230" s="8">
        <v>0</v>
      </c>
      <c r="F230" s="8">
        <v>0</v>
      </c>
      <c r="G230" s="8">
        <v>0</v>
      </c>
      <c r="H230" s="8">
        <v>0</v>
      </c>
      <c r="I230" s="9">
        <v>0</v>
      </c>
      <c r="J230" s="9">
        <v>0</v>
      </c>
      <c r="K230" s="9">
        <v>0</v>
      </c>
      <c r="L230" s="9">
        <v>0</v>
      </c>
      <c r="M230" s="16">
        <f t="shared" si="3"/>
        <v>0</v>
      </c>
      <c r="N230" s="38"/>
    </row>
    <row r="231" spans="1:14" ht="13.5" thickBot="1">
      <c r="A231" s="3">
        <v>43687</v>
      </c>
      <c r="B231" s="7">
        <v>5</v>
      </c>
      <c r="C231" s="8">
        <v>44349.82421875</v>
      </c>
      <c r="D231" s="8">
        <v>0</v>
      </c>
      <c r="E231" s="8">
        <v>0</v>
      </c>
      <c r="F231" s="8">
        <v>1.5555556035704099E-5</v>
      </c>
      <c r="G231" s="8">
        <v>1.5555556035704099E-5</v>
      </c>
      <c r="H231" s="8">
        <v>0</v>
      </c>
      <c r="I231" s="9">
        <v>8.0724213989123499E-9</v>
      </c>
      <c r="J231" s="9">
        <v>8.0724213989123499E-9</v>
      </c>
      <c r="K231" s="9">
        <v>8.0724213989123499E-9</v>
      </c>
      <c r="L231" s="9">
        <v>8.0724213989123499E-9</v>
      </c>
      <c r="M231" s="16">
        <f t="shared" si="3"/>
        <v>0</v>
      </c>
      <c r="N231" s="38"/>
    </row>
    <row r="232" spans="1:14" ht="13.5" thickBot="1">
      <c r="A232" s="3">
        <v>43687</v>
      </c>
      <c r="B232" s="7">
        <v>6</v>
      </c>
      <c r="C232" s="8">
        <v>44058.9609375</v>
      </c>
      <c r="D232" s="8">
        <v>0</v>
      </c>
      <c r="E232" s="8">
        <v>0</v>
      </c>
      <c r="F232" s="8">
        <v>0</v>
      </c>
      <c r="G232" s="8">
        <v>0</v>
      </c>
      <c r="H232" s="8">
        <v>0</v>
      </c>
      <c r="I232" s="9">
        <v>0</v>
      </c>
      <c r="J232" s="9">
        <v>0</v>
      </c>
      <c r="K232" s="9">
        <v>0</v>
      </c>
      <c r="L232" s="9">
        <v>0</v>
      </c>
      <c r="M232" s="16">
        <f t="shared" si="3"/>
        <v>0</v>
      </c>
      <c r="N232" s="38"/>
    </row>
    <row r="233" spans="1:14" ht="13.5" thickBot="1">
      <c r="A233" s="3">
        <v>43687</v>
      </c>
      <c r="B233" s="7">
        <v>7</v>
      </c>
      <c r="C233" s="8">
        <v>44250.84765625</v>
      </c>
      <c r="D233" s="8">
        <v>0</v>
      </c>
      <c r="E233" s="8">
        <v>0</v>
      </c>
      <c r="F233" s="8">
        <v>3.1111112071408198E-5</v>
      </c>
      <c r="G233" s="8">
        <v>3.1111112071408198E-5</v>
      </c>
      <c r="H233" s="8">
        <v>0</v>
      </c>
      <c r="I233" s="9">
        <v>1.61448427978247E-8</v>
      </c>
      <c r="J233" s="9">
        <v>1.61448427978247E-8</v>
      </c>
      <c r="K233" s="9">
        <v>1.61448427978247E-8</v>
      </c>
      <c r="L233" s="9">
        <v>1.61448427978247E-8</v>
      </c>
      <c r="M233" s="16">
        <f t="shared" si="3"/>
        <v>0</v>
      </c>
      <c r="N233" s="38"/>
    </row>
    <row r="234" spans="1:14" ht="13.5" thickBot="1">
      <c r="A234" s="3">
        <v>43687</v>
      </c>
      <c r="B234" s="7">
        <v>8</v>
      </c>
      <c r="C234" s="8">
        <v>44420.2265625</v>
      </c>
      <c r="D234" s="8">
        <v>80.3</v>
      </c>
      <c r="E234" s="8">
        <v>76</v>
      </c>
      <c r="F234" s="8">
        <v>61.365234063841001</v>
      </c>
      <c r="G234" s="8">
        <v>61.365234063841001</v>
      </c>
      <c r="H234" s="8">
        <v>0</v>
      </c>
      <c r="I234" s="9">
        <v>9.8260331790000002E-3</v>
      </c>
      <c r="J234" s="9">
        <v>9.8260331790000002E-3</v>
      </c>
      <c r="K234" s="9">
        <v>7.5945853319999996E-3</v>
      </c>
      <c r="L234" s="9">
        <v>7.5945853319999996E-3</v>
      </c>
      <c r="M234" s="16">
        <f t="shared" si="3"/>
        <v>1</v>
      </c>
      <c r="N234" s="38"/>
    </row>
    <row r="235" spans="1:14" ht="13.5" thickBot="1">
      <c r="A235" s="3">
        <v>43687</v>
      </c>
      <c r="B235" s="7">
        <v>9</v>
      </c>
      <c r="C235" s="8">
        <v>47244.96484375</v>
      </c>
      <c r="D235" s="8">
        <v>705.1</v>
      </c>
      <c r="E235" s="8">
        <v>701.3</v>
      </c>
      <c r="F235" s="8">
        <v>637.77309443924196</v>
      </c>
      <c r="G235" s="8">
        <v>637.77309443924196</v>
      </c>
      <c r="H235" s="8">
        <v>0</v>
      </c>
      <c r="I235" s="9">
        <v>3.4938715911E-2</v>
      </c>
      <c r="J235" s="9">
        <v>3.4938715911E-2</v>
      </c>
      <c r="K235" s="9">
        <v>3.2966738744000003E-2</v>
      </c>
      <c r="L235" s="9">
        <v>3.2966738744000003E-2</v>
      </c>
      <c r="M235" s="16">
        <f t="shared" si="3"/>
        <v>1</v>
      </c>
      <c r="N235" s="38"/>
    </row>
    <row r="236" spans="1:14" ht="13.5" thickBot="1">
      <c r="A236" s="3">
        <v>43687</v>
      </c>
      <c r="B236" s="7">
        <v>10</v>
      </c>
      <c r="C236" s="8">
        <v>51482.29296875</v>
      </c>
      <c r="D236" s="8">
        <v>1413.3</v>
      </c>
      <c r="E236" s="8">
        <v>1405.8</v>
      </c>
      <c r="F236" s="8">
        <v>1221.7125700310601</v>
      </c>
      <c r="G236" s="8">
        <v>1221.7125700310601</v>
      </c>
      <c r="H236" s="8">
        <v>0</v>
      </c>
      <c r="I236" s="9">
        <v>9.9422641394999997E-2</v>
      </c>
      <c r="J236" s="9">
        <v>9.9422641394999997E-2</v>
      </c>
      <c r="K236" s="9">
        <v>9.5530581197999995E-2</v>
      </c>
      <c r="L236" s="9">
        <v>9.5530581197999995E-2</v>
      </c>
      <c r="M236" s="16">
        <f t="shared" si="3"/>
        <v>1</v>
      </c>
      <c r="N236" s="38"/>
    </row>
    <row r="237" spans="1:14" ht="13.5" thickBot="1">
      <c r="A237" s="3">
        <v>43687</v>
      </c>
      <c r="B237" s="7">
        <v>11</v>
      </c>
      <c r="C237" s="8">
        <v>55818.1484375</v>
      </c>
      <c r="D237" s="8">
        <v>1601.9</v>
      </c>
      <c r="E237" s="8">
        <v>1581.1</v>
      </c>
      <c r="F237" s="8">
        <v>1467.5301940491499</v>
      </c>
      <c r="G237" s="8">
        <v>1467.5301940491499</v>
      </c>
      <c r="H237" s="8">
        <v>0</v>
      </c>
      <c r="I237" s="9">
        <v>6.9730049791999996E-2</v>
      </c>
      <c r="J237" s="9">
        <v>6.9730049791999996E-2</v>
      </c>
      <c r="K237" s="9">
        <v>5.8936069511999999E-2</v>
      </c>
      <c r="L237" s="9">
        <v>5.8936069511999999E-2</v>
      </c>
      <c r="M237" s="16">
        <f t="shared" si="3"/>
        <v>1</v>
      </c>
      <c r="N237" s="38"/>
    </row>
    <row r="238" spans="1:14" ht="13.5" thickBot="1">
      <c r="A238" s="3">
        <v>43687</v>
      </c>
      <c r="B238" s="7">
        <v>12</v>
      </c>
      <c r="C238" s="8">
        <v>60019.80859375</v>
      </c>
      <c r="D238" s="8">
        <v>1644.2</v>
      </c>
      <c r="E238" s="8">
        <v>1621.7</v>
      </c>
      <c r="F238" s="8">
        <v>1567.0922748692799</v>
      </c>
      <c r="G238" s="8">
        <v>1567.0922748692799</v>
      </c>
      <c r="H238" s="8">
        <v>0</v>
      </c>
      <c r="I238" s="9">
        <v>4.0014387717E-2</v>
      </c>
      <c r="J238" s="9">
        <v>4.0014387717E-2</v>
      </c>
      <c r="K238" s="9">
        <v>2.8338207125000001E-2</v>
      </c>
      <c r="L238" s="9">
        <v>2.8338207125000001E-2</v>
      </c>
      <c r="M238" s="16">
        <f t="shared" si="3"/>
        <v>1</v>
      </c>
      <c r="N238" s="38"/>
    </row>
    <row r="239" spans="1:14" ht="13.5" thickBot="1">
      <c r="A239" s="3">
        <v>43687</v>
      </c>
      <c r="B239" s="7">
        <v>13</v>
      </c>
      <c r="C239" s="8">
        <v>63606.41796875</v>
      </c>
      <c r="D239" s="8">
        <v>1659.9</v>
      </c>
      <c r="E239" s="8">
        <v>1647.4</v>
      </c>
      <c r="F239" s="8">
        <v>1601.11213453664</v>
      </c>
      <c r="G239" s="8">
        <v>1601.11213453664</v>
      </c>
      <c r="H239" s="8">
        <v>0</v>
      </c>
      <c r="I239" s="9">
        <v>3.0507454832999999E-2</v>
      </c>
      <c r="J239" s="9">
        <v>3.0507454832999999E-2</v>
      </c>
      <c r="K239" s="9">
        <v>2.4020687836999999E-2</v>
      </c>
      <c r="L239" s="9">
        <v>2.4020687836999999E-2</v>
      </c>
      <c r="M239" s="16">
        <f t="shared" si="3"/>
        <v>1</v>
      </c>
      <c r="N239" s="38"/>
    </row>
    <row r="240" spans="1:14" ht="13.5" thickBot="1">
      <c r="A240" s="3">
        <v>43687</v>
      </c>
      <c r="B240" s="7">
        <v>14</v>
      </c>
      <c r="C240" s="8">
        <v>66693.9296875</v>
      </c>
      <c r="D240" s="8">
        <v>1629</v>
      </c>
      <c r="E240" s="8">
        <v>1610.7</v>
      </c>
      <c r="F240" s="8">
        <v>1591.0795997058001</v>
      </c>
      <c r="G240" s="8">
        <v>1591.0795997058001</v>
      </c>
      <c r="H240" s="8">
        <v>0</v>
      </c>
      <c r="I240" s="9">
        <v>1.9678464085999998E-2</v>
      </c>
      <c r="J240" s="9">
        <v>1.9678464085999998E-2</v>
      </c>
      <c r="K240" s="9">
        <v>1.0181837205E-2</v>
      </c>
      <c r="L240" s="9">
        <v>1.0181837205E-2</v>
      </c>
      <c r="M240" s="16">
        <f t="shared" si="3"/>
        <v>1</v>
      </c>
      <c r="N240" s="38"/>
    </row>
    <row r="241" spans="1:14" ht="13.5" thickBot="1">
      <c r="A241" s="3">
        <v>43687</v>
      </c>
      <c r="B241" s="7">
        <v>15</v>
      </c>
      <c r="C241" s="8">
        <v>69068.7734375</v>
      </c>
      <c r="D241" s="8">
        <v>1617.2</v>
      </c>
      <c r="E241" s="8">
        <v>1605.3</v>
      </c>
      <c r="F241" s="8">
        <v>1578.8016930045001</v>
      </c>
      <c r="G241" s="8">
        <v>1578.8016930045001</v>
      </c>
      <c r="H241" s="8">
        <v>0</v>
      </c>
      <c r="I241" s="9">
        <v>1.9926469639000001E-2</v>
      </c>
      <c r="J241" s="9">
        <v>1.9926469639000001E-2</v>
      </c>
      <c r="K241" s="9">
        <v>1.375106746E-2</v>
      </c>
      <c r="L241" s="9">
        <v>1.375106746E-2</v>
      </c>
      <c r="M241" s="16">
        <f t="shared" si="3"/>
        <v>1</v>
      </c>
      <c r="N241" s="38"/>
    </row>
    <row r="242" spans="1:14" ht="13.5" thickBot="1">
      <c r="A242" s="3">
        <v>43687</v>
      </c>
      <c r="B242" s="7">
        <v>16</v>
      </c>
      <c r="C242" s="8">
        <v>70739.546875</v>
      </c>
      <c r="D242" s="8">
        <v>1613</v>
      </c>
      <c r="E242" s="8">
        <v>1593.8</v>
      </c>
      <c r="F242" s="8">
        <v>1542.70704531723</v>
      </c>
      <c r="G242" s="8">
        <v>1542.70704531723</v>
      </c>
      <c r="H242" s="8">
        <v>0</v>
      </c>
      <c r="I242" s="9">
        <v>3.6477921475000001E-2</v>
      </c>
      <c r="J242" s="9">
        <v>3.6477921475000001E-2</v>
      </c>
      <c r="K242" s="9">
        <v>2.6514247370000001E-2</v>
      </c>
      <c r="L242" s="9">
        <v>2.6514247370000001E-2</v>
      </c>
      <c r="M242" s="16">
        <f t="shared" si="3"/>
        <v>1</v>
      </c>
      <c r="N242" s="38"/>
    </row>
    <row r="243" spans="1:14" ht="13.5" thickBot="1">
      <c r="A243" s="3">
        <v>43687</v>
      </c>
      <c r="B243" s="7">
        <v>17</v>
      </c>
      <c r="C243" s="8">
        <v>71646.3984375</v>
      </c>
      <c r="D243" s="8">
        <v>1512.6</v>
      </c>
      <c r="E243" s="8">
        <v>1489.7</v>
      </c>
      <c r="F243" s="8">
        <v>1345.9373900549899</v>
      </c>
      <c r="G243" s="8">
        <v>1345.9373900549899</v>
      </c>
      <c r="H243" s="8">
        <v>0</v>
      </c>
      <c r="I243" s="9">
        <v>8.6488121402999996E-2</v>
      </c>
      <c r="J243" s="9">
        <v>8.6488121402999996E-2</v>
      </c>
      <c r="K243" s="9">
        <v>7.4604364268000004E-2</v>
      </c>
      <c r="L243" s="9">
        <v>7.4604364268000004E-2</v>
      </c>
      <c r="M243" s="16">
        <f t="shared" si="3"/>
        <v>1</v>
      </c>
      <c r="N243" s="38"/>
    </row>
    <row r="244" spans="1:14" ht="13.5" thickBot="1">
      <c r="A244" s="3">
        <v>43687</v>
      </c>
      <c r="B244" s="7">
        <v>18</v>
      </c>
      <c r="C244" s="8">
        <v>71574.328125</v>
      </c>
      <c r="D244" s="8">
        <v>1436.9</v>
      </c>
      <c r="E244" s="8">
        <v>1413.2</v>
      </c>
      <c r="F244" s="8">
        <v>1174.4616903378801</v>
      </c>
      <c r="G244" s="8">
        <v>1174.4616903378801</v>
      </c>
      <c r="H244" s="8">
        <v>0</v>
      </c>
      <c r="I244" s="9">
        <v>0.136190093234</v>
      </c>
      <c r="J244" s="9">
        <v>0.136190093234</v>
      </c>
      <c r="K244" s="9">
        <v>0.12389118301</v>
      </c>
      <c r="L244" s="9">
        <v>0.12389118301</v>
      </c>
      <c r="M244" s="16">
        <f t="shared" si="3"/>
        <v>1</v>
      </c>
      <c r="N244" s="38"/>
    </row>
    <row r="245" spans="1:14" ht="13.5" thickBot="1">
      <c r="A245" s="3">
        <v>43687</v>
      </c>
      <c r="B245" s="7">
        <v>19</v>
      </c>
      <c r="C245" s="8">
        <v>70278.6328125</v>
      </c>
      <c r="D245" s="8">
        <v>1203.8</v>
      </c>
      <c r="E245" s="8">
        <v>1190.9000000000001</v>
      </c>
      <c r="F245" s="8">
        <v>944.52320131710303</v>
      </c>
      <c r="G245" s="8">
        <v>945.35770352292002</v>
      </c>
      <c r="H245" s="8">
        <v>0.83450220581500001</v>
      </c>
      <c r="I245" s="9">
        <v>0.13411639671799999</v>
      </c>
      <c r="J245" s="9">
        <v>0.13454945442800001</v>
      </c>
      <c r="K245" s="9">
        <v>0.12742205317899999</v>
      </c>
      <c r="L245" s="9">
        <v>0.127855110888</v>
      </c>
      <c r="M245" s="16">
        <f t="shared" si="3"/>
        <v>1</v>
      </c>
      <c r="N245" s="38"/>
    </row>
    <row r="246" spans="1:14" ht="13.5" thickBot="1">
      <c r="A246" s="3">
        <v>43687</v>
      </c>
      <c r="B246" s="7">
        <v>20</v>
      </c>
      <c r="C246" s="8">
        <v>67752.25</v>
      </c>
      <c r="D246" s="8">
        <v>432.4</v>
      </c>
      <c r="E246" s="8">
        <v>427.7</v>
      </c>
      <c r="F246" s="8">
        <v>250.64945825306501</v>
      </c>
      <c r="G246" s="8">
        <v>250.64945825306501</v>
      </c>
      <c r="H246" s="8">
        <v>0</v>
      </c>
      <c r="I246" s="9">
        <v>9.4317873245999995E-2</v>
      </c>
      <c r="J246" s="9">
        <v>9.4317873245999995E-2</v>
      </c>
      <c r="K246" s="9">
        <v>9.1878848856000006E-2</v>
      </c>
      <c r="L246" s="9">
        <v>9.1878848856000006E-2</v>
      </c>
      <c r="M246" s="16">
        <f t="shared" si="3"/>
        <v>1</v>
      </c>
      <c r="N246" s="38"/>
    </row>
    <row r="247" spans="1:14" ht="13.5" thickBot="1">
      <c r="A247" s="3">
        <v>43687</v>
      </c>
      <c r="B247" s="7">
        <v>21</v>
      </c>
      <c r="C247" s="8">
        <v>65127.62109375</v>
      </c>
      <c r="D247" s="8">
        <v>42.7</v>
      </c>
      <c r="E247" s="8">
        <v>35.1</v>
      </c>
      <c r="F247" s="8">
        <v>3.562901367392</v>
      </c>
      <c r="G247" s="8">
        <v>3.5636924784490001</v>
      </c>
      <c r="H247" s="8">
        <v>7.9111105600000004E-4</v>
      </c>
      <c r="I247" s="9">
        <v>2.0309448635000001E-2</v>
      </c>
      <c r="J247" s="9">
        <v>2.0309859175999999E-2</v>
      </c>
      <c r="K247" s="9">
        <v>1.6365494301999999E-2</v>
      </c>
      <c r="L247" s="9">
        <v>1.6365904843E-2</v>
      </c>
      <c r="M247" s="16">
        <f t="shared" si="3"/>
        <v>0</v>
      </c>
      <c r="N247" s="38"/>
    </row>
    <row r="248" spans="1:14" ht="13.5" thickBot="1">
      <c r="A248" s="3">
        <v>43687</v>
      </c>
      <c r="B248" s="7">
        <v>22</v>
      </c>
      <c r="C248" s="8">
        <v>62813.89453125</v>
      </c>
      <c r="D248" s="8">
        <v>0</v>
      </c>
      <c r="E248" s="8">
        <v>0</v>
      </c>
      <c r="F248" s="8">
        <v>0</v>
      </c>
      <c r="G248" s="8">
        <v>0</v>
      </c>
      <c r="H248" s="8">
        <v>0</v>
      </c>
      <c r="I248" s="9">
        <v>0</v>
      </c>
      <c r="J248" s="9">
        <v>0</v>
      </c>
      <c r="K248" s="9">
        <v>0</v>
      </c>
      <c r="L248" s="9">
        <v>0</v>
      </c>
      <c r="M248" s="16">
        <f t="shared" si="3"/>
        <v>0</v>
      </c>
      <c r="N248" s="38"/>
    </row>
    <row r="249" spans="1:14" ht="13.5" thickBot="1">
      <c r="A249" s="3">
        <v>43687</v>
      </c>
      <c r="B249" s="7">
        <v>23</v>
      </c>
      <c r="C249" s="8">
        <v>59336.26171875</v>
      </c>
      <c r="D249" s="8">
        <v>0</v>
      </c>
      <c r="E249" s="8">
        <v>0</v>
      </c>
      <c r="F249" s="8">
        <v>0</v>
      </c>
      <c r="G249" s="8">
        <v>0</v>
      </c>
      <c r="H249" s="8">
        <v>0</v>
      </c>
      <c r="I249" s="9">
        <v>0</v>
      </c>
      <c r="J249" s="9">
        <v>0</v>
      </c>
      <c r="K249" s="9">
        <v>0</v>
      </c>
      <c r="L249" s="9">
        <v>0</v>
      </c>
      <c r="M249" s="16">
        <f t="shared" si="3"/>
        <v>0</v>
      </c>
      <c r="N249" s="38"/>
    </row>
    <row r="250" spans="1:14" ht="13.5" thickBot="1">
      <c r="A250" s="3">
        <v>43687</v>
      </c>
      <c r="B250" s="7">
        <v>24</v>
      </c>
      <c r="C250" s="8">
        <v>55624.9296875</v>
      </c>
      <c r="D250" s="8">
        <v>0</v>
      </c>
      <c r="E250" s="8">
        <v>0</v>
      </c>
      <c r="F250" s="8">
        <v>1.6666667328940401E-5</v>
      </c>
      <c r="G250" s="8">
        <v>1.6666667328940401E-5</v>
      </c>
      <c r="H250" s="8">
        <v>0</v>
      </c>
      <c r="I250" s="9">
        <v>8.6490230041205995E-9</v>
      </c>
      <c r="J250" s="9">
        <v>8.6490230041205995E-9</v>
      </c>
      <c r="K250" s="9">
        <v>8.6490230041205995E-9</v>
      </c>
      <c r="L250" s="9">
        <v>8.6490230041205995E-9</v>
      </c>
      <c r="M250" s="16">
        <f t="shared" si="3"/>
        <v>0</v>
      </c>
      <c r="N250" s="38"/>
    </row>
    <row r="251" spans="1:14" ht="13.5" thickBot="1">
      <c r="A251" s="3">
        <v>43688</v>
      </c>
      <c r="B251" s="7">
        <v>1</v>
      </c>
      <c r="C251" s="8">
        <v>52029.65625</v>
      </c>
      <c r="D251" s="8">
        <v>0</v>
      </c>
      <c r="E251" s="8">
        <v>0</v>
      </c>
      <c r="F251" s="8">
        <v>1.11111116388606E-6</v>
      </c>
      <c r="G251" s="8">
        <v>1.11111116388606E-6</v>
      </c>
      <c r="H251" s="8">
        <v>0</v>
      </c>
      <c r="I251" s="9">
        <v>5.7660153808306196E-10</v>
      </c>
      <c r="J251" s="9">
        <v>5.7660153808306196E-10</v>
      </c>
      <c r="K251" s="9">
        <v>5.7660153808306196E-10</v>
      </c>
      <c r="L251" s="9">
        <v>5.7660153808306196E-10</v>
      </c>
      <c r="M251" s="16">
        <f t="shared" si="3"/>
        <v>0</v>
      </c>
      <c r="N251" s="38"/>
    </row>
    <row r="252" spans="1:14" ht="13.5" thickBot="1">
      <c r="A252" s="3">
        <v>43688</v>
      </c>
      <c r="B252" s="7">
        <v>2</v>
      </c>
      <c r="C252" s="8">
        <v>49170.328125</v>
      </c>
      <c r="D252" s="8">
        <v>0</v>
      </c>
      <c r="E252" s="8">
        <v>0</v>
      </c>
      <c r="F252" s="8">
        <v>0</v>
      </c>
      <c r="G252" s="8">
        <v>0</v>
      </c>
      <c r="H252" s="8">
        <v>0</v>
      </c>
      <c r="I252" s="9">
        <v>0</v>
      </c>
      <c r="J252" s="9">
        <v>0</v>
      </c>
      <c r="K252" s="9">
        <v>0</v>
      </c>
      <c r="L252" s="9">
        <v>0</v>
      </c>
      <c r="M252" s="16">
        <f t="shared" si="3"/>
        <v>0</v>
      </c>
      <c r="N252" s="38"/>
    </row>
    <row r="253" spans="1:14" ht="13.5" thickBot="1">
      <c r="A253" s="3">
        <v>43688</v>
      </c>
      <c r="B253" s="7">
        <v>3</v>
      </c>
      <c r="C253" s="8">
        <v>46986.796875</v>
      </c>
      <c r="D253" s="8">
        <v>0</v>
      </c>
      <c r="E253" s="8">
        <v>0</v>
      </c>
      <c r="F253" s="8">
        <v>0</v>
      </c>
      <c r="G253" s="8">
        <v>0</v>
      </c>
      <c r="H253" s="8">
        <v>0</v>
      </c>
      <c r="I253" s="9">
        <v>0</v>
      </c>
      <c r="J253" s="9">
        <v>0</v>
      </c>
      <c r="K253" s="9">
        <v>0</v>
      </c>
      <c r="L253" s="9">
        <v>0</v>
      </c>
      <c r="M253" s="16">
        <f t="shared" si="3"/>
        <v>0</v>
      </c>
      <c r="N253" s="38"/>
    </row>
    <row r="254" spans="1:14" ht="13.5" thickBot="1">
      <c r="A254" s="3">
        <v>43688</v>
      </c>
      <c r="B254" s="7">
        <v>4</v>
      </c>
      <c r="C254" s="8">
        <v>45540.07421875</v>
      </c>
      <c r="D254" s="8">
        <v>0</v>
      </c>
      <c r="E254" s="8">
        <v>0</v>
      </c>
      <c r="F254" s="8">
        <v>0</v>
      </c>
      <c r="G254" s="8">
        <v>0</v>
      </c>
      <c r="H254" s="8">
        <v>0</v>
      </c>
      <c r="I254" s="9">
        <v>0</v>
      </c>
      <c r="J254" s="9">
        <v>0</v>
      </c>
      <c r="K254" s="9">
        <v>0</v>
      </c>
      <c r="L254" s="9">
        <v>0</v>
      </c>
      <c r="M254" s="16">
        <f t="shared" si="3"/>
        <v>0</v>
      </c>
      <c r="N254" s="38"/>
    </row>
    <row r="255" spans="1:14" ht="13.5" thickBot="1">
      <c r="A255" s="3">
        <v>43688</v>
      </c>
      <c r="B255" s="7">
        <v>5</v>
      </c>
      <c r="C255" s="8">
        <v>44448.41796875</v>
      </c>
      <c r="D255" s="8">
        <v>0</v>
      </c>
      <c r="E255" s="8">
        <v>0</v>
      </c>
      <c r="F255" s="8">
        <v>0</v>
      </c>
      <c r="G255" s="8">
        <v>0</v>
      </c>
      <c r="H255" s="8">
        <v>0</v>
      </c>
      <c r="I255" s="9">
        <v>0</v>
      </c>
      <c r="J255" s="9">
        <v>0</v>
      </c>
      <c r="K255" s="9">
        <v>0</v>
      </c>
      <c r="L255" s="9">
        <v>0</v>
      </c>
      <c r="M255" s="16">
        <f t="shared" si="3"/>
        <v>0</v>
      </c>
      <c r="N255" s="38"/>
    </row>
    <row r="256" spans="1:14" ht="13.5" thickBot="1">
      <c r="A256" s="3">
        <v>43688</v>
      </c>
      <c r="B256" s="7">
        <v>6</v>
      </c>
      <c r="C256" s="8">
        <v>43659.06640625</v>
      </c>
      <c r="D256" s="8">
        <v>0</v>
      </c>
      <c r="E256" s="8">
        <v>0</v>
      </c>
      <c r="F256" s="8">
        <v>6.8980018199999999E-4</v>
      </c>
      <c r="G256" s="8">
        <v>6.8980018199999999E-4</v>
      </c>
      <c r="H256" s="8">
        <v>0</v>
      </c>
      <c r="I256" s="9">
        <v>3.57965844825279E-7</v>
      </c>
      <c r="J256" s="9">
        <v>3.57965844825279E-7</v>
      </c>
      <c r="K256" s="9">
        <v>3.57965844825279E-7</v>
      </c>
      <c r="L256" s="9">
        <v>3.57965844825279E-7</v>
      </c>
      <c r="M256" s="16">
        <f t="shared" si="3"/>
        <v>0</v>
      </c>
      <c r="N256" s="38"/>
    </row>
    <row r="257" spans="1:14" ht="13.5" thickBot="1">
      <c r="A257" s="3">
        <v>43688</v>
      </c>
      <c r="B257" s="7">
        <v>7</v>
      </c>
      <c r="C257" s="8">
        <v>43299.76171875</v>
      </c>
      <c r="D257" s="8">
        <v>0</v>
      </c>
      <c r="E257" s="8">
        <v>0</v>
      </c>
      <c r="F257" s="8">
        <v>0</v>
      </c>
      <c r="G257" s="8">
        <v>0</v>
      </c>
      <c r="H257" s="8">
        <v>0</v>
      </c>
      <c r="I257" s="9">
        <v>0</v>
      </c>
      <c r="J257" s="9">
        <v>0</v>
      </c>
      <c r="K257" s="9">
        <v>0</v>
      </c>
      <c r="L257" s="9">
        <v>0</v>
      </c>
      <c r="M257" s="16">
        <f t="shared" si="3"/>
        <v>0</v>
      </c>
      <c r="N257" s="38"/>
    </row>
    <row r="258" spans="1:14" ht="13.5" thickBot="1">
      <c r="A258" s="3">
        <v>43688</v>
      </c>
      <c r="B258" s="7">
        <v>8</v>
      </c>
      <c r="C258" s="8">
        <v>43248.0625</v>
      </c>
      <c r="D258" s="8">
        <v>72.8</v>
      </c>
      <c r="E258" s="8">
        <v>63.7</v>
      </c>
      <c r="F258" s="8">
        <v>72.343931424847</v>
      </c>
      <c r="G258" s="8">
        <v>72.343931424846005</v>
      </c>
      <c r="H258" s="8">
        <v>0</v>
      </c>
      <c r="I258" s="9">
        <v>2.3667284600000001E-4</v>
      </c>
      <c r="J258" s="9">
        <v>2.3667284600000001E-4</v>
      </c>
      <c r="K258" s="9">
        <v>4.4856935260000003E-3</v>
      </c>
      <c r="L258" s="9">
        <v>4.4856935260000003E-3</v>
      </c>
      <c r="M258" s="16">
        <f t="shared" si="3"/>
        <v>1</v>
      </c>
      <c r="N258" s="38"/>
    </row>
    <row r="259" spans="1:14" ht="13.5" thickBot="1">
      <c r="A259" s="3">
        <v>43688</v>
      </c>
      <c r="B259" s="7">
        <v>9</v>
      </c>
      <c r="C259" s="8">
        <v>46059.52734375</v>
      </c>
      <c r="D259" s="8">
        <v>702.2</v>
      </c>
      <c r="E259" s="8">
        <v>673.3</v>
      </c>
      <c r="F259" s="8">
        <v>707.60101385043697</v>
      </c>
      <c r="G259" s="8">
        <v>707.60101385043697</v>
      </c>
      <c r="H259" s="8">
        <v>0</v>
      </c>
      <c r="I259" s="9">
        <v>2.8028094700000001E-3</v>
      </c>
      <c r="J259" s="9">
        <v>2.8028094700000001E-3</v>
      </c>
      <c r="K259" s="9">
        <v>1.7800214764E-2</v>
      </c>
      <c r="L259" s="9">
        <v>1.7800214764E-2</v>
      </c>
      <c r="M259" s="16">
        <f t="shared" si="3"/>
        <v>1</v>
      </c>
      <c r="N259" s="38"/>
    </row>
    <row r="260" spans="1:14" ht="13.5" thickBot="1">
      <c r="A260" s="3">
        <v>43688</v>
      </c>
      <c r="B260" s="7">
        <v>10</v>
      </c>
      <c r="C260" s="8">
        <v>50178.18359375</v>
      </c>
      <c r="D260" s="8">
        <v>1442.7</v>
      </c>
      <c r="E260" s="8">
        <v>1390.6</v>
      </c>
      <c r="F260" s="8">
        <v>1368.7862741879601</v>
      </c>
      <c r="G260" s="8">
        <v>1368.7862741879601</v>
      </c>
      <c r="H260" s="8">
        <v>0</v>
      </c>
      <c r="I260" s="9">
        <v>3.8356889366999998E-2</v>
      </c>
      <c r="J260" s="9">
        <v>3.8356889366999998E-2</v>
      </c>
      <c r="K260" s="9">
        <v>1.1320044531000001E-2</v>
      </c>
      <c r="L260" s="9">
        <v>1.1320044531000001E-2</v>
      </c>
      <c r="M260" s="16">
        <f t="shared" si="3"/>
        <v>1</v>
      </c>
      <c r="N260" s="38"/>
    </row>
    <row r="261" spans="1:14" ht="13.5" thickBot="1">
      <c r="A261" s="3">
        <v>43688</v>
      </c>
      <c r="B261" s="7">
        <v>11</v>
      </c>
      <c r="C261" s="8">
        <v>54570.27734375</v>
      </c>
      <c r="D261" s="8">
        <v>1616.6</v>
      </c>
      <c r="E261" s="8">
        <v>1554.5</v>
      </c>
      <c r="F261" s="8">
        <v>1499.8424168827801</v>
      </c>
      <c r="G261" s="8">
        <v>1516.30951922178</v>
      </c>
      <c r="H261" s="8">
        <v>16.467102339002</v>
      </c>
      <c r="I261" s="9">
        <v>5.2044878452000003E-2</v>
      </c>
      <c r="J261" s="9">
        <v>6.0590338929000002E-2</v>
      </c>
      <c r="K261" s="9">
        <v>1.9818620019000002E-2</v>
      </c>
      <c r="L261" s="9">
        <v>2.8364080496000001E-2</v>
      </c>
      <c r="M261" s="16">
        <f t="shared" si="3"/>
        <v>1</v>
      </c>
      <c r="N261" s="38"/>
    </row>
    <row r="262" spans="1:14" ht="13.5" thickBot="1">
      <c r="A262" s="3">
        <v>43688</v>
      </c>
      <c r="B262" s="7">
        <v>12</v>
      </c>
      <c r="C262" s="8">
        <v>58786.046875</v>
      </c>
      <c r="D262" s="8">
        <v>1643</v>
      </c>
      <c r="E262" s="8">
        <v>1579.6</v>
      </c>
      <c r="F262" s="8">
        <v>1570.2125858857901</v>
      </c>
      <c r="G262" s="8">
        <v>1577.1823230446701</v>
      </c>
      <c r="H262" s="8">
        <v>6.9697371588810002</v>
      </c>
      <c r="I262" s="9">
        <v>3.4155514765999997E-2</v>
      </c>
      <c r="J262" s="9">
        <v>3.7772399643999997E-2</v>
      </c>
      <c r="K262" s="9">
        <v>1.254632566E-3</v>
      </c>
      <c r="L262" s="9">
        <v>4.8715174430000001E-3</v>
      </c>
      <c r="M262" s="16">
        <f t="shared" si="3"/>
        <v>1</v>
      </c>
      <c r="N262" s="38"/>
    </row>
    <row r="263" spans="1:14" ht="13.5" thickBot="1">
      <c r="A263" s="3">
        <v>43688</v>
      </c>
      <c r="B263" s="7">
        <v>13</v>
      </c>
      <c r="C263" s="8">
        <v>62721.953125</v>
      </c>
      <c r="D263" s="8">
        <v>1659.1</v>
      </c>
      <c r="E263" s="8">
        <v>1595.4</v>
      </c>
      <c r="F263" s="8">
        <v>1576.39105336136</v>
      </c>
      <c r="G263" s="8">
        <v>1576.39105336136</v>
      </c>
      <c r="H263" s="8">
        <v>0</v>
      </c>
      <c r="I263" s="9">
        <v>4.2921093221000003E-2</v>
      </c>
      <c r="J263" s="9">
        <v>4.2921093221000003E-2</v>
      </c>
      <c r="K263" s="9">
        <v>9.8645286130000006E-3</v>
      </c>
      <c r="L263" s="9">
        <v>9.8645286130000006E-3</v>
      </c>
      <c r="M263" s="16">
        <f t="shared" si="3"/>
        <v>1</v>
      </c>
      <c r="N263" s="38"/>
    </row>
    <row r="264" spans="1:14" ht="13.5" thickBot="1">
      <c r="A264" s="3">
        <v>43688</v>
      </c>
      <c r="B264" s="7">
        <v>14</v>
      </c>
      <c r="C264" s="8">
        <v>66043.25</v>
      </c>
      <c r="D264" s="8">
        <v>1631.4</v>
      </c>
      <c r="E264" s="8">
        <v>1565.1</v>
      </c>
      <c r="F264" s="8">
        <v>1579.8078574323599</v>
      </c>
      <c r="G264" s="8">
        <v>1579.8078574323699</v>
      </c>
      <c r="H264" s="8">
        <v>0</v>
      </c>
      <c r="I264" s="9">
        <v>2.677329661E-2</v>
      </c>
      <c r="J264" s="9">
        <v>2.677329661E-2</v>
      </c>
      <c r="K264" s="9">
        <v>7.6325155330000003E-3</v>
      </c>
      <c r="L264" s="9">
        <v>7.6325155330000003E-3</v>
      </c>
      <c r="M264" s="16">
        <f t="shared" si="3"/>
        <v>1</v>
      </c>
      <c r="N264" s="38"/>
    </row>
    <row r="265" spans="1:14" ht="13.5" thickBot="1">
      <c r="A265" s="3">
        <v>43688</v>
      </c>
      <c r="B265" s="7">
        <v>15</v>
      </c>
      <c r="C265" s="8">
        <v>68639.890625</v>
      </c>
      <c r="D265" s="8">
        <v>1635.2</v>
      </c>
      <c r="E265" s="8">
        <v>1571.8</v>
      </c>
      <c r="F265" s="8">
        <v>1577.6263101413499</v>
      </c>
      <c r="G265" s="8">
        <v>1577.6263101413499</v>
      </c>
      <c r="H265" s="8">
        <v>0</v>
      </c>
      <c r="I265" s="9">
        <v>2.9877368893000002E-2</v>
      </c>
      <c r="J265" s="9">
        <v>2.9877368893000002E-2</v>
      </c>
      <c r="K265" s="9">
        <v>3.0235133059999999E-3</v>
      </c>
      <c r="L265" s="9">
        <v>3.0235133059999999E-3</v>
      </c>
      <c r="M265" s="16">
        <f t="shared" si="3"/>
        <v>1</v>
      </c>
      <c r="N265" s="38"/>
    </row>
    <row r="266" spans="1:14" ht="13.5" thickBot="1">
      <c r="A266" s="3">
        <v>43688</v>
      </c>
      <c r="B266" s="7">
        <v>16</v>
      </c>
      <c r="C266" s="8">
        <v>70483.9296875</v>
      </c>
      <c r="D266" s="8">
        <v>1632.7</v>
      </c>
      <c r="E266" s="8">
        <v>1564.6</v>
      </c>
      <c r="F266" s="8">
        <v>1569.5786264753399</v>
      </c>
      <c r="G266" s="8">
        <v>1569.5786264753301</v>
      </c>
      <c r="H266" s="8">
        <v>0</v>
      </c>
      <c r="I266" s="9">
        <v>3.2756291398000001E-2</v>
      </c>
      <c r="J266" s="9">
        <v>3.2756291398000001E-2</v>
      </c>
      <c r="K266" s="9">
        <v>2.5836151920000001E-3</v>
      </c>
      <c r="L266" s="9">
        <v>2.5836151920000001E-3</v>
      </c>
      <c r="M266" s="16">
        <f t="shared" si="3"/>
        <v>1</v>
      </c>
      <c r="N266" s="38"/>
    </row>
    <row r="267" spans="1:14" ht="13.5" thickBot="1">
      <c r="A267" s="3">
        <v>43688</v>
      </c>
      <c r="B267" s="7">
        <v>17</v>
      </c>
      <c r="C267" s="8">
        <v>71627.7265625</v>
      </c>
      <c r="D267" s="8">
        <v>1531.2</v>
      </c>
      <c r="E267" s="8">
        <v>1471.2</v>
      </c>
      <c r="F267" s="8">
        <v>1502.93588852935</v>
      </c>
      <c r="G267" s="8">
        <v>1502.93588852935</v>
      </c>
      <c r="H267" s="8">
        <v>0</v>
      </c>
      <c r="I267" s="9">
        <v>1.4667416435E-2</v>
      </c>
      <c r="J267" s="9">
        <v>1.4667416435E-2</v>
      </c>
      <c r="K267" s="9">
        <v>1.6469065142E-2</v>
      </c>
      <c r="L267" s="9">
        <v>1.6469065142E-2</v>
      </c>
      <c r="M267" s="16">
        <f t="shared" si="3"/>
        <v>1</v>
      </c>
      <c r="N267" s="38"/>
    </row>
    <row r="268" spans="1:14" ht="13.5" thickBot="1">
      <c r="A268" s="3">
        <v>43688</v>
      </c>
      <c r="B268" s="7">
        <v>18</v>
      </c>
      <c r="C268" s="8">
        <v>71864.0546875</v>
      </c>
      <c r="D268" s="8">
        <v>1448.1</v>
      </c>
      <c r="E268" s="8">
        <v>1390.4</v>
      </c>
      <c r="F268" s="8">
        <v>1401.61451830652</v>
      </c>
      <c r="G268" s="8">
        <v>1401.61451830652</v>
      </c>
      <c r="H268" s="8">
        <v>0</v>
      </c>
      <c r="I268" s="9">
        <v>2.4123239072000001E-2</v>
      </c>
      <c r="J268" s="9">
        <v>2.4123239072000001E-2</v>
      </c>
      <c r="K268" s="9">
        <v>5.8196773770000003E-3</v>
      </c>
      <c r="L268" s="9">
        <v>5.8196773770000003E-3</v>
      </c>
      <c r="M268" s="16">
        <f t="shared" ref="M268:M331" si="4">IF(F268&gt;5,1,0)</f>
        <v>1</v>
      </c>
      <c r="N268" s="38"/>
    </row>
    <row r="269" spans="1:14" ht="13.5" thickBot="1">
      <c r="A269" s="3">
        <v>43688</v>
      </c>
      <c r="B269" s="7">
        <v>19</v>
      </c>
      <c r="C269" s="8">
        <v>70709.1015625</v>
      </c>
      <c r="D269" s="8">
        <v>1194.5999999999999</v>
      </c>
      <c r="E269" s="8">
        <v>1147.0999999999999</v>
      </c>
      <c r="F269" s="8">
        <v>1197.7327201461501</v>
      </c>
      <c r="G269" s="8">
        <v>1198.6970353316899</v>
      </c>
      <c r="H269" s="8">
        <v>0.96431518554600004</v>
      </c>
      <c r="I269" s="9">
        <v>2.126121085E-3</v>
      </c>
      <c r="J269" s="9">
        <v>1.6256980510000001E-3</v>
      </c>
      <c r="K269" s="9">
        <v>2.6775835667000002E-2</v>
      </c>
      <c r="L269" s="9">
        <v>2.6275412634E-2</v>
      </c>
      <c r="M269" s="16">
        <f t="shared" si="4"/>
        <v>1</v>
      </c>
      <c r="N269" s="38"/>
    </row>
    <row r="270" spans="1:14" ht="13.5" thickBot="1">
      <c r="A270" s="3">
        <v>43688</v>
      </c>
      <c r="B270" s="7">
        <v>20</v>
      </c>
      <c r="C270" s="8">
        <v>68560.2109375</v>
      </c>
      <c r="D270" s="8">
        <v>433.7</v>
      </c>
      <c r="E270" s="8">
        <v>415.3</v>
      </c>
      <c r="F270" s="8">
        <v>491.69863412617002</v>
      </c>
      <c r="G270" s="8">
        <v>493.594630414893</v>
      </c>
      <c r="H270" s="8">
        <v>1.895996288723</v>
      </c>
      <c r="I270" s="9">
        <v>3.1081800941E-2</v>
      </c>
      <c r="J270" s="9">
        <v>3.0097890049000001E-2</v>
      </c>
      <c r="K270" s="9">
        <v>4.0630321958000003E-2</v>
      </c>
      <c r="L270" s="9">
        <v>3.9646411067000002E-2</v>
      </c>
      <c r="M270" s="16">
        <f t="shared" si="4"/>
        <v>1</v>
      </c>
      <c r="N270" s="38"/>
    </row>
    <row r="271" spans="1:14" ht="13.5" thickBot="1">
      <c r="A271" s="3">
        <v>43688</v>
      </c>
      <c r="B271" s="7">
        <v>21</v>
      </c>
      <c r="C271" s="8">
        <v>66343.96875</v>
      </c>
      <c r="D271" s="8">
        <v>40.4</v>
      </c>
      <c r="E271" s="8">
        <v>33.9</v>
      </c>
      <c r="F271" s="8">
        <v>11.560533946105</v>
      </c>
      <c r="G271" s="8">
        <v>11.561382834935999</v>
      </c>
      <c r="H271" s="8">
        <v>8.4888883000000005E-4</v>
      </c>
      <c r="I271" s="9">
        <v>1.4965551201E-2</v>
      </c>
      <c r="J271" s="9">
        <v>1.4965991724E-2</v>
      </c>
      <c r="K271" s="9">
        <v>1.1592432363E-2</v>
      </c>
      <c r="L271" s="9">
        <v>1.1592872887E-2</v>
      </c>
      <c r="M271" s="16">
        <f t="shared" si="4"/>
        <v>1</v>
      </c>
      <c r="N271" s="38"/>
    </row>
    <row r="272" spans="1:14" ht="13.5" thickBot="1">
      <c r="A272" s="3">
        <v>43688</v>
      </c>
      <c r="B272" s="7">
        <v>22</v>
      </c>
      <c r="C272" s="8">
        <v>64091.76953125</v>
      </c>
      <c r="D272" s="8">
        <v>0</v>
      </c>
      <c r="E272" s="8">
        <v>0</v>
      </c>
      <c r="F272" s="8">
        <v>0</v>
      </c>
      <c r="G272" s="8">
        <v>0</v>
      </c>
      <c r="H272" s="8">
        <v>0</v>
      </c>
      <c r="I272" s="9">
        <v>0</v>
      </c>
      <c r="J272" s="9">
        <v>0</v>
      </c>
      <c r="K272" s="9">
        <v>0</v>
      </c>
      <c r="L272" s="9">
        <v>0</v>
      </c>
      <c r="M272" s="16">
        <f t="shared" si="4"/>
        <v>0</v>
      </c>
      <c r="N272" s="38"/>
    </row>
    <row r="273" spans="1:14" ht="13.5" thickBot="1">
      <c r="A273" s="3">
        <v>43688</v>
      </c>
      <c r="B273" s="7">
        <v>23</v>
      </c>
      <c r="C273" s="8">
        <v>60142.921875</v>
      </c>
      <c r="D273" s="8">
        <v>0</v>
      </c>
      <c r="E273" s="8">
        <v>0</v>
      </c>
      <c r="F273" s="8">
        <v>0</v>
      </c>
      <c r="G273" s="8">
        <v>0</v>
      </c>
      <c r="H273" s="8">
        <v>0</v>
      </c>
      <c r="I273" s="9">
        <v>0</v>
      </c>
      <c r="J273" s="9">
        <v>0</v>
      </c>
      <c r="K273" s="9">
        <v>0</v>
      </c>
      <c r="L273" s="9">
        <v>0</v>
      </c>
      <c r="M273" s="16">
        <f t="shared" si="4"/>
        <v>0</v>
      </c>
      <c r="N273" s="38"/>
    </row>
    <row r="274" spans="1:14" ht="13.5" thickBot="1">
      <c r="A274" s="3">
        <v>43688</v>
      </c>
      <c r="B274" s="7">
        <v>24</v>
      </c>
      <c r="C274" s="8">
        <v>55701.5859375</v>
      </c>
      <c r="D274" s="8">
        <v>0</v>
      </c>
      <c r="E274" s="8">
        <v>0</v>
      </c>
      <c r="F274" s="8">
        <v>0</v>
      </c>
      <c r="G274" s="8">
        <v>0</v>
      </c>
      <c r="H274" s="8">
        <v>0</v>
      </c>
      <c r="I274" s="9">
        <v>0</v>
      </c>
      <c r="J274" s="9">
        <v>0</v>
      </c>
      <c r="K274" s="9">
        <v>0</v>
      </c>
      <c r="L274" s="9">
        <v>0</v>
      </c>
      <c r="M274" s="16">
        <f t="shared" si="4"/>
        <v>0</v>
      </c>
      <c r="N274" s="38"/>
    </row>
    <row r="275" spans="1:14" ht="13.5" thickBot="1">
      <c r="A275" s="3">
        <v>43689</v>
      </c>
      <c r="B275" s="7">
        <v>1</v>
      </c>
      <c r="C275" s="8">
        <v>51897.74609375</v>
      </c>
      <c r="D275" s="8">
        <v>0</v>
      </c>
      <c r="E275" s="8">
        <v>0</v>
      </c>
      <c r="F275" s="8">
        <v>4.4444446555442297E-6</v>
      </c>
      <c r="G275" s="8">
        <v>4.4444446555442297E-6</v>
      </c>
      <c r="H275" s="8">
        <v>0</v>
      </c>
      <c r="I275" s="9">
        <v>2.30640615233224E-9</v>
      </c>
      <c r="J275" s="9">
        <v>2.30640615233224E-9</v>
      </c>
      <c r="K275" s="9">
        <v>2.30640615233224E-9</v>
      </c>
      <c r="L275" s="9">
        <v>2.30640615233224E-9</v>
      </c>
      <c r="M275" s="16">
        <f t="shared" si="4"/>
        <v>0</v>
      </c>
      <c r="N275" s="38"/>
    </row>
    <row r="276" spans="1:14" ht="13.5" thickBot="1">
      <c r="A276" s="3">
        <v>43689</v>
      </c>
      <c r="B276" s="7">
        <v>2</v>
      </c>
      <c r="C276" s="8">
        <v>49122.30859375</v>
      </c>
      <c r="D276" s="8">
        <v>0</v>
      </c>
      <c r="E276" s="8">
        <v>0</v>
      </c>
      <c r="F276" s="8">
        <v>0</v>
      </c>
      <c r="G276" s="8">
        <v>0</v>
      </c>
      <c r="H276" s="8">
        <v>0</v>
      </c>
      <c r="I276" s="9">
        <v>0</v>
      </c>
      <c r="J276" s="9">
        <v>0</v>
      </c>
      <c r="K276" s="9">
        <v>0</v>
      </c>
      <c r="L276" s="9">
        <v>0</v>
      </c>
      <c r="M276" s="16">
        <f t="shared" si="4"/>
        <v>0</v>
      </c>
      <c r="N276" s="38"/>
    </row>
    <row r="277" spans="1:14" ht="13.5" thickBot="1">
      <c r="A277" s="3">
        <v>43689</v>
      </c>
      <c r="B277" s="7">
        <v>3</v>
      </c>
      <c r="C277" s="8">
        <v>47071.27734375</v>
      </c>
      <c r="D277" s="8">
        <v>0</v>
      </c>
      <c r="E277" s="8">
        <v>0</v>
      </c>
      <c r="F277" s="8">
        <v>0</v>
      </c>
      <c r="G277" s="8">
        <v>0</v>
      </c>
      <c r="H277" s="8">
        <v>0</v>
      </c>
      <c r="I277" s="9">
        <v>0</v>
      </c>
      <c r="J277" s="9">
        <v>0</v>
      </c>
      <c r="K277" s="9">
        <v>0</v>
      </c>
      <c r="L277" s="9">
        <v>0</v>
      </c>
      <c r="M277" s="16">
        <f t="shared" si="4"/>
        <v>0</v>
      </c>
      <c r="N277" s="38"/>
    </row>
    <row r="278" spans="1:14" ht="13.5" thickBot="1">
      <c r="A278" s="3">
        <v>43689</v>
      </c>
      <c r="B278" s="7">
        <v>4</v>
      </c>
      <c r="C278" s="8">
        <v>45878.07421875</v>
      </c>
      <c r="D278" s="8">
        <v>0</v>
      </c>
      <c r="E278" s="8">
        <v>0</v>
      </c>
      <c r="F278" s="8">
        <v>0</v>
      </c>
      <c r="G278" s="8">
        <v>0</v>
      </c>
      <c r="H278" s="8">
        <v>0</v>
      </c>
      <c r="I278" s="9">
        <v>0</v>
      </c>
      <c r="J278" s="9">
        <v>0</v>
      </c>
      <c r="K278" s="9">
        <v>0</v>
      </c>
      <c r="L278" s="9">
        <v>0</v>
      </c>
      <c r="M278" s="16">
        <f t="shared" si="4"/>
        <v>0</v>
      </c>
      <c r="N278" s="38"/>
    </row>
    <row r="279" spans="1:14" ht="13.5" thickBot="1">
      <c r="A279" s="3">
        <v>43689</v>
      </c>
      <c r="B279" s="7">
        <v>5</v>
      </c>
      <c r="C279" s="8">
        <v>45628.03125</v>
      </c>
      <c r="D279" s="8">
        <v>0</v>
      </c>
      <c r="E279" s="8">
        <v>0</v>
      </c>
      <c r="F279" s="8">
        <v>0</v>
      </c>
      <c r="G279" s="8">
        <v>0</v>
      </c>
      <c r="H279" s="8">
        <v>0</v>
      </c>
      <c r="I279" s="9">
        <v>0</v>
      </c>
      <c r="J279" s="9">
        <v>0</v>
      </c>
      <c r="K279" s="9">
        <v>0</v>
      </c>
      <c r="L279" s="9">
        <v>0</v>
      </c>
      <c r="M279" s="16">
        <f t="shared" si="4"/>
        <v>0</v>
      </c>
      <c r="N279" s="38"/>
    </row>
    <row r="280" spans="1:14" ht="13.5" thickBot="1">
      <c r="A280" s="3">
        <v>43689</v>
      </c>
      <c r="B280" s="7">
        <v>6</v>
      </c>
      <c r="C280" s="8">
        <v>46487.20703125</v>
      </c>
      <c r="D280" s="8">
        <v>0</v>
      </c>
      <c r="E280" s="8">
        <v>0</v>
      </c>
      <c r="F280" s="8">
        <v>0</v>
      </c>
      <c r="G280" s="8">
        <v>0</v>
      </c>
      <c r="H280" s="8">
        <v>0</v>
      </c>
      <c r="I280" s="9">
        <v>0</v>
      </c>
      <c r="J280" s="9">
        <v>0</v>
      </c>
      <c r="K280" s="9">
        <v>0</v>
      </c>
      <c r="L280" s="9">
        <v>0</v>
      </c>
      <c r="M280" s="16">
        <f t="shared" si="4"/>
        <v>0</v>
      </c>
      <c r="N280" s="38"/>
    </row>
    <row r="281" spans="1:14" ht="13.5" thickBot="1">
      <c r="A281" s="3">
        <v>43689</v>
      </c>
      <c r="B281" s="7">
        <v>7</v>
      </c>
      <c r="C281" s="8">
        <v>48173.91796875</v>
      </c>
      <c r="D281" s="8">
        <v>0</v>
      </c>
      <c r="E281" s="8">
        <v>0</v>
      </c>
      <c r="F281" s="8">
        <v>5.9186935399999996E-4</v>
      </c>
      <c r="G281" s="8">
        <v>5.9186935399999996E-4</v>
      </c>
      <c r="H281" s="8">
        <v>0</v>
      </c>
      <c r="I281" s="9">
        <v>3.0714548741465898E-7</v>
      </c>
      <c r="J281" s="9">
        <v>3.0714548741465898E-7</v>
      </c>
      <c r="K281" s="9">
        <v>3.0714548741465898E-7</v>
      </c>
      <c r="L281" s="9">
        <v>3.0714548741465898E-7</v>
      </c>
      <c r="M281" s="16">
        <f t="shared" si="4"/>
        <v>0</v>
      </c>
      <c r="N281" s="38"/>
    </row>
    <row r="282" spans="1:14" ht="13.5" thickBot="1">
      <c r="A282" s="3">
        <v>43689</v>
      </c>
      <c r="B282" s="7">
        <v>8</v>
      </c>
      <c r="C282" s="8">
        <v>48925.33984375</v>
      </c>
      <c r="D282" s="8">
        <v>72</v>
      </c>
      <c r="E282" s="8">
        <v>68.900000000000006</v>
      </c>
      <c r="F282" s="8">
        <v>73.074705168787006</v>
      </c>
      <c r="G282" s="8">
        <v>73.074705168787006</v>
      </c>
      <c r="H282" s="8">
        <v>0</v>
      </c>
      <c r="I282" s="9">
        <v>5.5770896100000003E-4</v>
      </c>
      <c r="J282" s="9">
        <v>5.5770896100000003E-4</v>
      </c>
      <c r="K282" s="9">
        <v>2.166427176E-3</v>
      </c>
      <c r="L282" s="9">
        <v>2.166427176E-3</v>
      </c>
      <c r="M282" s="16">
        <f t="shared" si="4"/>
        <v>1</v>
      </c>
      <c r="N282" s="38"/>
    </row>
    <row r="283" spans="1:14" ht="13.5" thickBot="1">
      <c r="A283" s="3">
        <v>43689</v>
      </c>
      <c r="B283" s="7">
        <v>9</v>
      </c>
      <c r="C283" s="8">
        <v>51364.33203125</v>
      </c>
      <c r="D283" s="8">
        <v>710.7</v>
      </c>
      <c r="E283" s="8">
        <v>707.3</v>
      </c>
      <c r="F283" s="8">
        <v>722.24269022504495</v>
      </c>
      <c r="G283" s="8">
        <v>722.24269022504495</v>
      </c>
      <c r="H283" s="8">
        <v>0</v>
      </c>
      <c r="I283" s="9">
        <v>5.9899793590000002E-3</v>
      </c>
      <c r="J283" s="9">
        <v>5.9899793590000002E-3</v>
      </c>
      <c r="K283" s="9">
        <v>7.7543799809999996E-3</v>
      </c>
      <c r="L283" s="9">
        <v>7.7543799809999996E-3</v>
      </c>
      <c r="M283" s="16">
        <f t="shared" si="4"/>
        <v>1</v>
      </c>
      <c r="N283" s="38"/>
    </row>
    <row r="284" spans="1:14" ht="13.5" thickBot="1">
      <c r="A284" s="3">
        <v>43689</v>
      </c>
      <c r="B284" s="7">
        <v>10</v>
      </c>
      <c r="C284" s="8">
        <v>55290.17578125</v>
      </c>
      <c r="D284" s="8">
        <v>1459.3</v>
      </c>
      <c r="E284" s="8">
        <v>1451.4</v>
      </c>
      <c r="F284" s="8">
        <v>1334.58448285858</v>
      </c>
      <c r="G284" s="8">
        <v>1334.58448285858</v>
      </c>
      <c r="H284" s="8">
        <v>0</v>
      </c>
      <c r="I284" s="9">
        <v>6.4720040031000001E-2</v>
      </c>
      <c r="J284" s="9">
        <v>6.4720040031000001E-2</v>
      </c>
      <c r="K284" s="9">
        <v>6.0620403289999999E-2</v>
      </c>
      <c r="L284" s="9">
        <v>6.0620403289999999E-2</v>
      </c>
      <c r="M284" s="16">
        <f t="shared" si="4"/>
        <v>1</v>
      </c>
      <c r="N284" s="38"/>
    </row>
    <row r="285" spans="1:14" ht="13.5" thickBot="1">
      <c r="A285" s="3">
        <v>43689</v>
      </c>
      <c r="B285" s="7">
        <v>11</v>
      </c>
      <c r="C285" s="8">
        <v>59657.125</v>
      </c>
      <c r="D285" s="8">
        <v>1630.7</v>
      </c>
      <c r="E285" s="8">
        <v>1612.2</v>
      </c>
      <c r="F285" s="8">
        <v>1488.5724248213201</v>
      </c>
      <c r="G285" s="8">
        <v>1488.5724248213201</v>
      </c>
      <c r="H285" s="8">
        <v>0</v>
      </c>
      <c r="I285" s="9">
        <v>7.3755877102999995E-2</v>
      </c>
      <c r="J285" s="9">
        <v>7.3755877102999995E-2</v>
      </c>
      <c r="K285" s="9">
        <v>6.4155461950000006E-2</v>
      </c>
      <c r="L285" s="9">
        <v>6.4155461950000006E-2</v>
      </c>
      <c r="M285" s="16">
        <f t="shared" si="4"/>
        <v>1</v>
      </c>
      <c r="N285" s="38"/>
    </row>
    <row r="286" spans="1:14" ht="13.5" thickBot="1">
      <c r="A286" s="3">
        <v>43689</v>
      </c>
      <c r="B286" s="7">
        <v>12</v>
      </c>
      <c r="C286" s="8">
        <v>63960.859375</v>
      </c>
      <c r="D286" s="8">
        <v>1662</v>
      </c>
      <c r="E286" s="8">
        <v>1641.6</v>
      </c>
      <c r="F286" s="8">
        <v>1562.30040976789</v>
      </c>
      <c r="G286" s="8">
        <v>1562.30040976789</v>
      </c>
      <c r="H286" s="8">
        <v>0</v>
      </c>
      <c r="I286" s="9">
        <v>5.1738240908999998E-2</v>
      </c>
      <c r="J286" s="9">
        <v>5.1738240908999998E-2</v>
      </c>
      <c r="K286" s="9">
        <v>4.1151837172000001E-2</v>
      </c>
      <c r="L286" s="9">
        <v>4.1151837172000001E-2</v>
      </c>
      <c r="M286" s="16">
        <f t="shared" si="4"/>
        <v>1</v>
      </c>
      <c r="N286" s="38"/>
    </row>
    <row r="287" spans="1:14" ht="13.5" thickBot="1">
      <c r="A287" s="3">
        <v>43689</v>
      </c>
      <c r="B287" s="7">
        <v>13</v>
      </c>
      <c r="C287" s="8">
        <v>67645.84375</v>
      </c>
      <c r="D287" s="8">
        <v>1669.9</v>
      </c>
      <c r="E287" s="8">
        <v>1651.2</v>
      </c>
      <c r="F287" s="8">
        <v>1594.79900524139</v>
      </c>
      <c r="G287" s="8">
        <v>1594.79900524139</v>
      </c>
      <c r="H287" s="8">
        <v>0</v>
      </c>
      <c r="I287" s="9">
        <v>3.8973012329000002E-2</v>
      </c>
      <c r="J287" s="9">
        <v>3.8973012329000002E-2</v>
      </c>
      <c r="K287" s="9">
        <v>2.9268808904E-2</v>
      </c>
      <c r="L287" s="9">
        <v>2.9268808904E-2</v>
      </c>
      <c r="M287" s="16">
        <f t="shared" si="4"/>
        <v>1</v>
      </c>
      <c r="N287" s="38"/>
    </row>
    <row r="288" spans="1:14" ht="13.5" thickBot="1">
      <c r="A288" s="3">
        <v>43689</v>
      </c>
      <c r="B288" s="7">
        <v>14</v>
      </c>
      <c r="C288" s="8">
        <v>70757.1796875</v>
      </c>
      <c r="D288" s="8">
        <v>1609.6</v>
      </c>
      <c r="E288" s="8">
        <v>1588.2</v>
      </c>
      <c r="F288" s="8">
        <v>1584.70600600137</v>
      </c>
      <c r="G288" s="8">
        <v>1584.70600600137</v>
      </c>
      <c r="H288" s="8">
        <v>0</v>
      </c>
      <c r="I288" s="9">
        <v>1.2918523092000001E-2</v>
      </c>
      <c r="J288" s="9">
        <v>1.2918523092000001E-2</v>
      </c>
      <c r="K288" s="9">
        <v>1.8131779959999999E-3</v>
      </c>
      <c r="L288" s="9">
        <v>1.8131779959999999E-3</v>
      </c>
      <c r="M288" s="16">
        <f t="shared" si="4"/>
        <v>1</v>
      </c>
      <c r="N288" s="38"/>
    </row>
    <row r="289" spans="1:14" ht="13.5" thickBot="1">
      <c r="A289" s="3">
        <v>43689</v>
      </c>
      <c r="B289" s="7">
        <v>15</v>
      </c>
      <c r="C289" s="8">
        <v>73119.796875</v>
      </c>
      <c r="D289" s="8">
        <v>1617.2</v>
      </c>
      <c r="E289" s="8">
        <v>1600.4</v>
      </c>
      <c r="F289" s="8">
        <v>1553.75267535633</v>
      </c>
      <c r="G289" s="8">
        <v>1553.75267535633</v>
      </c>
      <c r="H289" s="8">
        <v>0</v>
      </c>
      <c r="I289" s="9">
        <v>3.2925440915E-2</v>
      </c>
      <c r="J289" s="9">
        <v>3.2925440915E-2</v>
      </c>
      <c r="K289" s="9">
        <v>2.4207226073E-2</v>
      </c>
      <c r="L289" s="9">
        <v>2.4207226073E-2</v>
      </c>
      <c r="M289" s="16">
        <f t="shared" si="4"/>
        <v>1</v>
      </c>
      <c r="N289" s="38"/>
    </row>
    <row r="290" spans="1:14" ht="13.5" thickBot="1">
      <c r="A290" s="3">
        <v>43689</v>
      </c>
      <c r="B290" s="7">
        <v>16</v>
      </c>
      <c r="C290" s="8">
        <v>74162.9609375</v>
      </c>
      <c r="D290" s="8">
        <v>1612.7</v>
      </c>
      <c r="E290" s="8">
        <v>1586.7</v>
      </c>
      <c r="F290" s="8">
        <v>1461.3682942522901</v>
      </c>
      <c r="G290" s="8">
        <v>1461.3682942522901</v>
      </c>
      <c r="H290" s="8">
        <v>0</v>
      </c>
      <c r="I290" s="9">
        <v>7.8532281135000007E-2</v>
      </c>
      <c r="J290" s="9">
        <v>7.8532281135000007E-2</v>
      </c>
      <c r="K290" s="9">
        <v>6.5039805785000002E-2</v>
      </c>
      <c r="L290" s="9">
        <v>6.5039805785000002E-2</v>
      </c>
      <c r="M290" s="16">
        <f t="shared" si="4"/>
        <v>1</v>
      </c>
      <c r="N290" s="38"/>
    </row>
    <row r="291" spans="1:14" ht="13.5" thickBot="1">
      <c r="A291" s="3">
        <v>43689</v>
      </c>
      <c r="B291" s="7">
        <v>17</v>
      </c>
      <c r="C291" s="8">
        <v>74531.4296875</v>
      </c>
      <c r="D291" s="8">
        <v>1543.1</v>
      </c>
      <c r="E291" s="8">
        <v>1513.6</v>
      </c>
      <c r="F291" s="8">
        <v>1393.56872396416</v>
      </c>
      <c r="G291" s="8">
        <v>1393.56872396416</v>
      </c>
      <c r="H291" s="8">
        <v>0</v>
      </c>
      <c r="I291" s="9">
        <v>7.7597963692000005E-2</v>
      </c>
      <c r="J291" s="9">
        <v>7.7597963692000005E-2</v>
      </c>
      <c r="K291" s="9">
        <v>6.2289193583000002E-2</v>
      </c>
      <c r="L291" s="9">
        <v>6.2289193583000002E-2</v>
      </c>
      <c r="M291" s="16">
        <f t="shared" si="4"/>
        <v>1</v>
      </c>
      <c r="N291" s="38"/>
    </row>
    <row r="292" spans="1:14" ht="13.5" thickBot="1">
      <c r="A292" s="3">
        <v>43689</v>
      </c>
      <c r="B292" s="7">
        <v>18</v>
      </c>
      <c r="C292" s="8">
        <v>74465.59375</v>
      </c>
      <c r="D292" s="8">
        <v>1498.4</v>
      </c>
      <c r="E292" s="8">
        <v>1492.7</v>
      </c>
      <c r="F292" s="8">
        <v>1321.8767443853601</v>
      </c>
      <c r="G292" s="8">
        <v>1321.8767443853601</v>
      </c>
      <c r="H292" s="8">
        <v>0</v>
      </c>
      <c r="I292" s="9">
        <v>9.1605218274000005E-2</v>
      </c>
      <c r="J292" s="9">
        <v>9.1605218274000005E-2</v>
      </c>
      <c r="K292" s="9">
        <v>8.8647252524000006E-2</v>
      </c>
      <c r="L292" s="9">
        <v>8.8647252524000006E-2</v>
      </c>
      <c r="M292" s="16">
        <f t="shared" si="4"/>
        <v>1</v>
      </c>
      <c r="N292" s="38"/>
    </row>
    <row r="293" spans="1:14" ht="13.5" thickBot="1">
      <c r="A293" s="3">
        <v>43689</v>
      </c>
      <c r="B293" s="7">
        <v>19</v>
      </c>
      <c r="C293" s="8">
        <v>73663.5234375</v>
      </c>
      <c r="D293" s="8">
        <v>1201.5999999999999</v>
      </c>
      <c r="E293" s="8">
        <v>1196.0999999999999</v>
      </c>
      <c r="F293" s="8">
        <v>1159.8703866426799</v>
      </c>
      <c r="G293" s="8">
        <v>1159.8703866426799</v>
      </c>
      <c r="H293" s="8">
        <v>0</v>
      </c>
      <c r="I293" s="9">
        <v>2.1655222291999999E-2</v>
      </c>
      <c r="J293" s="9">
        <v>2.1655222291999999E-2</v>
      </c>
      <c r="K293" s="9">
        <v>1.8801044813999999E-2</v>
      </c>
      <c r="L293" s="9">
        <v>1.8801044813999999E-2</v>
      </c>
      <c r="M293" s="16">
        <f t="shared" si="4"/>
        <v>1</v>
      </c>
      <c r="N293" s="38"/>
    </row>
    <row r="294" spans="1:14" ht="13.5" thickBot="1">
      <c r="A294" s="3">
        <v>43689</v>
      </c>
      <c r="B294" s="7">
        <v>20</v>
      </c>
      <c r="C294" s="8">
        <v>71658.1484375</v>
      </c>
      <c r="D294" s="8">
        <v>402.3</v>
      </c>
      <c r="E294" s="8">
        <v>398.1</v>
      </c>
      <c r="F294" s="8">
        <v>518.28126124239702</v>
      </c>
      <c r="G294" s="8">
        <v>525.62473614575094</v>
      </c>
      <c r="H294" s="8">
        <v>7.3434749033550002</v>
      </c>
      <c r="I294" s="9">
        <v>6.3998306251000003E-2</v>
      </c>
      <c r="J294" s="9">
        <v>6.0187473399999997E-2</v>
      </c>
      <c r="K294" s="9">
        <v>6.6177859960999993E-2</v>
      </c>
      <c r="L294" s="9">
        <v>6.2367027110000001E-2</v>
      </c>
      <c r="M294" s="16">
        <f t="shared" si="4"/>
        <v>1</v>
      </c>
      <c r="N294" s="38"/>
    </row>
    <row r="295" spans="1:14" ht="13.5" thickBot="1">
      <c r="A295" s="3">
        <v>43689</v>
      </c>
      <c r="B295" s="7">
        <v>21</v>
      </c>
      <c r="C295" s="8">
        <v>69208.4453125</v>
      </c>
      <c r="D295" s="8">
        <v>37.6</v>
      </c>
      <c r="E295" s="8">
        <v>32.700000000000003</v>
      </c>
      <c r="F295" s="8">
        <v>26.218201502282</v>
      </c>
      <c r="G295" s="8">
        <v>26.616248607111999</v>
      </c>
      <c r="H295" s="8">
        <v>0.39804710482900002</v>
      </c>
      <c r="I295" s="9">
        <v>5.699922881E-3</v>
      </c>
      <c r="J295" s="9">
        <v>5.9064859870000003E-3</v>
      </c>
      <c r="K295" s="9">
        <v>3.1571102189999999E-3</v>
      </c>
      <c r="L295" s="9">
        <v>3.3636733250000002E-3</v>
      </c>
      <c r="M295" s="16">
        <f t="shared" si="4"/>
        <v>1</v>
      </c>
      <c r="N295" s="38"/>
    </row>
    <row r="296" spans="1:14" ht="13.5" thickBot="1">
      <c r="A296" s="3">
        <v>43689</v>
      </c>
      <c r="B296" s="7">
        <v>22</v>
      </c>
      <c r="C296" s="8">
        <v>66214.828125</v>
      </c>
      <c r="D296" s="8">
        <v>0</v>
      </c>
      <c r="E296" s="8">
        <v>0</v>
      </c>
      <c r="F296" s="8">
        <v>0</v>
      </c>
      <c r="G296" s="8">
        <v>0</v>
      </c>
      <c r="H296" s="8">
        <v>0</v>
      </c>
      <c r="I296" s="9">
        <v>0</v>
      </c>
      <c r="J296" s="9">
        <v>0</v>
      </c>
      <c r="K296" s="9">
        <v>0</v>
      </c>
      <c r="L296" s="9">
        <v>0</v>
      </c>
      <c r="M296" s="16">
        <f t="shared" si="4"/>
        <v>0</v>
      </c>
      <c r="N296" s="38"/>
    </row>
    <row r="297" spans="1:14" ht="13.5" thickBot="1">
      <c r="A297" s="3">
        <v>43689</v>
      </c>
      <c r="B297" s="7">
        <v>23</v>
      </c>
      <c r="C297" s="8">
        <v>61744.01953125</v>
      </c>
      <c r="D297" s="8">
        <v>0</v>
      </c>
      <c r="E297" s="8">
        <v>0</v>
      </c>
      <c r="F297" s="8">
        <v>0</v>
      </c>
      <c r="G297" s="8">
        <v>0</v>
      </c>
      <c r="H297" s="8">
        <v>0</v>
      </c>
      <c r="I297" s="9">
        <v>0</v>
      </c>
      <c r="J297" s="9">
        <v>0</v>
      </c>
      <c r="K297" s="9">
        <v>0</v>
      </c>
      <c r="L297" s="9">
        <v>0</v>
      </c>
      <c r="M297" s="16">
        <f t="shared" si="4"/>
        <v>0</v>
      </c>
      <c r="N297" s="38"/>
    </row>
    <row r="298" spans="1:14" ht="13.5" thickBot="1">
      <c r="A298" s="3">
        <v>43689</v>
      </c>
      <c r="B298" s="7">
        <v>24</v>
      </c>
      <c r="C298" s="8">
        <v>57248.30859375</v>
      </c>
      <c r="D298" s="8">
        <v>0</v>
      </c>
      <c r="E298" s="8">
        <v>0</v>
      </c>
      <c r="F298" s="8">
        <v>0</v>
      </c>
      <c r="G298" s="8">
        <v>0</v>
      </c>
      <c r="H298" s="8">
        <v>0</v>
      </c>
      <c r="I298" s="9">
        <v>0</v>
      </c>
      <c r="J298" s="9">
        <v>0</v>
      </c>
      <c r="K298" s="9">
        <v>0</v>
      </c>
      <c r="L298" s="9">
        <v>0</v>
      </c>
      <c r="M298" s="16">
        <f t="shared" si="4"/>
        <v>0</v>
      </c>
      <c r="N298" s="38"/>
    </row>
    <row r="299" spans="1:14" ht="13.5" thickBot="1">
      <c r="A299" s="3">
        <v>43690</v>
      </c>
      <c r="B299" s="7">
        <v>1</v>
      </c>
      <c r="C299" s="8">
        <v>53417.6015625</v>
      </c>
      <c r="D299" s="8">
        <v>0</v>
      </c>
      <c r="E299" s="8">
        <v>0</v>
      </c>
      <c r="F299" s="8">
        <v>1.5555556035704099E-5</v>
      </c>
      <c r="G299" s="8">
        <v>1.5555556035704099E-5</v>
      </c>
      <c r="H299" s="8">
        <v>0</v>
      </c>
      <c r="I299" s="9">
        <v>8.0724213989123499E-9</v>
      </c>
      <c r="J299" s="9">
        <v>8.0724213989123499E-9</v>
      </c>
      <c r="K299" s="9">
        <v>8.0724213989123499E-9</v>
      </c>
      <c r="L299" s="9">
        <v>8.0724213989123499E-9</v>
      </c>
      <c r="M299" s="16">
        <f t="shared" si="4"/>
        <v>0</v>
      </c>
      <c r="N299" s="38"/>
    </row>
    <row r="300" spans="1:14" ht="13.5" thickBot="1">
      <c r="A300" s="3">
        <v>43690</v>
      </c>
      <c r="B300" s="7">
        <v>2</v>
      </c>
      <c r="C300" s="8">
        <v>50376.296875</v>
      </c>
      <c r="D300" s="8">
        <v>0</v>
      </c>
      <c r="E300" s="8">
        <v>0</v>
      </c>
      <c r="F300" s="8">
        <v>0</v>
      </c>
      <c r="G300" s="8">
        <v>0</v>
      </c>
      <c r="H300" s="8">
        <v>0</v>
      </c>
      <c r="I300" s="9">
        <v>0</v>
      </c>
      <c r="J300" s="9">
        <v>0</v>
      </c>
      <c r="K300" s="9">
        <v>0</v>
      </c>
      <c r="L300" s="9">
        <v>0</v>
      </c>
      <c r="M300" s="16">
        <f t="shared" si="4"/>
        <v>0</v>
      </c>
      <c r="N300" s="38"/>
    </row>
    <row r="301" spans="1:14" ht="13.5" thickBot="1">
      <c r="A301" s="3">
        <v>43690</v>
      </c>
      <c r="B301" s="7">
        <v>3</v>
      </c>
      <c r="C301" s="8">
        <v>48108.96875</v>
      </c>
      <c r="D301" s="8">
        <v>0</v>
      </c>
      <c r="E301" s="8">
        <v>0</v>
      </c>
      <c r="F301" s="8">
        <v>0</v>
      </c>
      <c r="G301" s="8">
        <v>0</v>
      </c>
      <c r="H301" s="8">
        <v>0</v>
      </c>
      <c r="I301" s="9">
        <v>0</v>
      </c>
      <c r="J301" s="9">
        <v>0</v>
      </c>
      <c r="K301" s="9">
        <v>0</v>
      </c>
      <c r="L301" s="9">
        <v>0</v>
      </c>
      <c r="M301" s="16">
        <f t="shared" si="4"/>
        <v>0</v>
      </c>
      <c r="N301" s="38"/>
    </row>
    <row r="302" spans="1:14" ht="13.5" thickBot="1">
      <c r="A302" s="3">
        <v>43690</v>
      </c>
      <c r="B302" s="7">
        <v>4</v>
      </c>
      <c r="C302" s="8">
        <v>46641.7109375</v>
      </c>
      <c r="D302" s="8">
        <v>0</v>
      </c>
      <c r="E302" s="8">
        <v>0</v>
      </c>
      <c r="F302" s="8">
        <v>0</v>
      </c>
      <c r="G302" s="8">
        <v>0</v>
      </c>
      <c r="H302" s="8">
        <v>0</v>
      </c>
      <c r="I302" s="9">
        <v>0</v>
      </c>
      <c r="J302" s="9">
        <v>0</v>
      </c>
      <c r="K302" s="9">
        <v>0</v>
      </c>
      <c r="L302" s="9">
        <v>0</v>
      </c>
      <c r="M302" s="16">
        <f t="shared" si="4"/>
        <v>0</v>
      </c>
      <c r="N302" s="38"/>
    </row>
    <row r="303" spans="1:14" ht="13.5" thickBot="1">
      <c r="A303" s="3">
        <v>43690</v>
      </c>
      <c r="B303" s="7">
        <v>5</v>
      </c>
      <c r="C303" s="8">
        <v>46049.7890625</v>
      </c>
      <c r="D303" s="8">
        <v>0</v>
      </c>
      <c r="E303" s="8">
        <v>0</v>
      </c>
      <c r="F303" s="8">
        <v>0</v>
      </c>
      <c r="G303" s="8">
        <v>0</v>
      </c>
      <c r="H303" s="8">
        <v>0</v>
      </c>
      <c r="I303" s="9">
        <v>0</v>
      </c>
      <c r="J303" s="9">
        <v>0</v>
      </c>
      <c r="K303" s="9">
        <v>0</v>
      </c>
      <c r="L303" s="9">
        <v>0</v>
      </c>
      <c r="M303" s="16">
        <f t="shared" si="4"/>
        <v>0</v>
      </c>
      <c r="N303" s="38"/>
    </row>
    <row r="304" spans="1:14" ht="13.5" thickBot="1">
      <c r="A304" s="3">
        <v>43690</v>
      </c>
      <c r="B304" s="7">
        <v>6</v>
      </c>
      <c r="C304" s="8">
        <v>46742.8359375</v>
      </c>
      <c r="D304" s="8">
        <v>0</v>
      </c>
      <c r="E304" s="8">
        <v>0</v>
      </c>
      <c r="F304" s="8">
        <v>0</v>
      </c>
      <c r="G304" s="8">
        <v>0</v>
      </c>
      <c r="H304" s="8">
        <v>0</v>
      </c>
      <c r="I304" s="9">
        <v>0</v>
      </c>
      <c r="J304" s="9">
        <v>0</v>
      </c>
      <c r="K304" s="9">
        <v>0</v>
      </c>
      <c r="L304" s="9">
        <v>0</v>
      </c>
      <c r="M304" s="16">
        <f t="shared" si="4"/>
        <v>0</v>
      </c>
      <c r="N304" s="38"/>
    </row>
    <row r="305" spans="1:14" ht="13.5" thickBot="1">
      <c r="A305" s="3">
        <v>43690</v>
      </c>
      <c r="B305" s="7">
        <v>7</v>
      </c>
      <c r="C305" s="8">
        <v>48249.6875</v>
      </c>
      <c r="D305" s="8">
        <v>0</v>
      </c>
      <c r="E305" s="8">
        <v>0</v>
      </c>
      <c r="F305" s="8">
        <v>2.6113923390000001E-3</v>
      </c>
      <c r="G305" s="8">
        <v>2.6113923390000001E-3</v>
      </c>
      <c r="H305" s="8">
        <v>0</v>
      </c>
      <c r="I305" s="9">
        <v>1.35515949095518E-6</v>
      </c>
      <c r="J305" s="9">
        <v>1.35515949095518E-6</v>
      </c>
      <c r="K305" s="9">
        <v>1.35515949095518E-6</v>
      </c>
      <c r="L305" s="9">
        <v>1.35515949095518E-6</v>
      </c>
      <c r="M305" s="16">
        <f t="shared" si="4"/>
        <v>0</v>
      </c>
      <c r="N305" s="38"/>
    </row>
    <row r="306" spans="1:14" ht="13.5" thickBot="1">
      <c r="A306" s="3">
        <v>43690</v>
      </c>
      <c r="B306" s="7">
        <v>8</v>
      </c>
      <c r="C306" s="8">
        <v>48793.40625</v>
      </c>
      <c r="D306" s="8">
        <v>71.099999999999994</v>
      </c>
      <c r="E306" s="8">
        <v>67.8</v>
      </c>
      <c r="F306" s="8">
        <v>71.412188857516</v>
      </c>
      <c r="G306" s="8">
        <v>71.412188857516</v>
      </c>
      <c r="H306" s="8">
        <v>0</v>
      </c>
      <c r="I306" s="9">
        <v>1.6200770999999999E-4</v>
      </c>
      <c r="J306" s="9">
        <v>1.6200770999999999E-4</v>
      </c>
      <c r="K306" s="9">
        <v>1.874514196E-3</v>
      </c>
      <c r="L306" s="9">
        <v>1.874514196E-3</v>
      </c>
      <c r="M306" s="16">
        <f t="shared" si="4"/>
        <v>1</v>
      </c>
      <c r="N306" s="38"/>
    </row>
    <row r="307" spans="1:14" ht="13.5" thickBot="1">
      <c r="A307" s="3">
        <v>43690</v>
      </c>
      <c r="B307" s="7">
        <v>9</v>
      </c>
      <c r="C307" s="8">
        <v>51197.26171875</v>
      </c>
      <c r="D307" s="8">
        <v>710</v>
      </c>
      <c r="E307" s="8">
        <v>703.4</v>
      </c>
      <c r="F307" s="8">
        <v>702.07169462061597</v>
      </c>
      <c r="G307" s="8">
        <v>702.07169462061597</v>
      </c>
      <c r="H307" s="8">
        <v>0</v>
      </c>
      <c r="I307" s="9">
        <v>4.1143255730000002E-3</v>
      </c>
      <c r="J307" s="9">
        <v>4.1143255730000002E-3</v>
      </c>
      <c r="K307" s="9">
        <v>6.8931259899999997E-4</v>
      </c>
      <c r="L307" s="9">
        <v>6.8931259899999997E-4</v>
      </c>
      <c r="M307" s="16">
        <f t="shared" si="4"/>
        <v>1</v>
      </c>
      <c r="N307" s="38"/>
    </row>
    <row r="308" spans="1:14" ht="13.5" thickBot="1">
      <c r="A308" s="3">
        <v>43690</v>
      </c>
      <c r="B308" s="7">
        <v>10</v>
      </c>
      <c r="C308" s="8">
        <v>54875.58203125</v>
      </c>
      <c r="D308" s="8">
        <v>1457.4</v>
      </c>
      <c r="E308" s="8">
        <v>1442.9</v>
      </c>
      <c r="F308" s="8">
        <v>1409.8700948860601</v>
      </c>
      <c r="G308" s="8">
        <v>1409.8700948860601</v>
      </c>
      <c r="H308" s="8">
        <v>0</v>
      </c>
      <c r="I308" s="9">
        <v>2.4665233581999998E-2</v>
      </c>
      <c r="J308" s="9">
        <v>2.4665233581999998E-2</v>
      </c>
      <c r="K308" s="9">
        <v>1.7140583867999999E-2</v>
      </c>
      <c r="L308" s="9">
        <v>1.7140583867999999E-2</v>
      </c>
      <c r="M308" s="16">
        <f t="shared" si="4"/>
        <v>1</v>
      </c>
      <c r="N308" s="38"/>
    </row>
    <row r="309" spans="1:14" ht="13.5" thickBot="1">
      <c r="A309" s="3">
        <v>43690</v>
      </c>
      <c r="B309" s="7">
        <v>11</v>
      </c>
      <c r="C309" s="8">
        <v>59277.546875</v>
      </c>
      <c r="D309" s="8">
        <v>1635.7</v>
      </c>
      <c r="E309" s="8">
        <v>1608.5</v>
      </c>
      <c r="F309" s="8">
        <v>1466.1887658164201</v>
      </c>
      <c r="G309" s="8">
        <v>1466.1887658164201</v>
      </c>
      <c r="H309" s="8">
        <v>0</v>
      </c>
      <c r="I309" s="9">
        <v>8.7966390339E-2</v>
      </c>
      <c r="J309" s="9">
        <v>8.7966390339E-2</v>
      </c>
      <c r="K309" s="9">
        <v>7.3851185356999999E-2</v>
      </c>
      <c r="L309" s="9">
        <v>7.3851185356999999E-2</v>
      </c>
      <c r="M309" s="16">
        <f t="shared" si="4"/>
        <v>1</v>
      </c>
      <c r="N309" s="38"/>
    </row>
    <row r="310" spans="1:14" ht="13.5" thickBot="1">
      <c r="A310" s="3">
        <v>43690</v>
      </c>
      <c r="B310" s="7">
        <v>12</v>
      </c>
      <c r="C310" s="8">
        <v>63551.5078125</v>
      </c>
      <c r="D310" s="8">
        <v>1557.9</v>
      </c>
      <c r="E310" s="8">
        <v>1531.3</v>
      </c>
      <c r="F310" s="8">
        <v>1548.0456559366701</v>
      </c>
      <c r="G310" s="8">
        <v>1548.0456559366701</v>
      </c>
      <c r="H310" s="8">
        <v>0</v>
      </c>
      <c r="I310" s="9">
        <v>5.1138267059999999E-3</v>
      </c>
      <c r="J310" s="9">
        <v>5.1138267059999999E-3</v>
      </c>
      <c r="K310" s="9">
        <v>8.6900134589999994E-3</v>
      </c>
      <c r="L310" s="9">
        <v>8.6900134589999994E-3</v>
      </c>
      <c r="M310" s="16">
        <f t="shared" si="4"/>
        <v>1</v>
      </c>
      <c r="N310" s="38"/>
    </row>
    <row r="311" spans="1:14" ht="13.5" thickBot="1">
      <c r="A311" s="3">
        <v>43690</v>
      </c>
      <c r="B311" s="7">
        <v>13</v>
      </c>
      <c r="C311" s="8">
        <v>67614.2890625</v>
      </c>
      <c r="D311" s="8">
        <v>1549.8</v>
      </c>
      <c r="E311" s="8">
        <v>1529.7</v>
      </c>
      <c r="F311" s="8">
        <v>1558.8978502448399</v>
      </c>
      <c r="G311" s="8">
        <v>1558.8978502448399</v>
      </c>
      <c r="H311" s="8">
        <v>0</v>
      </c>
      <c r="I311" s="9">
        <v>4.7212507749999997E-3</v>
      </c>
      <c r="J311" s="9">
        <v>4.7212507749999997E-3</v>
      </c>
      <c r="K311" s="9">
        <v>1.5151972103999999E-2</v>
      </c>
      <c r="L311" s="9">
        <v>1.5151972103999999E-2</v>
      </c>
      <c r="M311" s="16">
        <f t="shared" si="4"/>
        <v>1</v>
      </c>
      <c r="N311" s="38"/>
    </row>
    <row r="312" spans="1:14" ht="13.5" thickBot="1">
      <c r="A312" s="3">
        <v>43690</v>
      </c>
      <c r="B312" s="7">
        <v>14</v>
      </c>
      <c r="C312" s="8">
        <v>70994.6640625</v>
      </c>
      <c r="D312" s="8">
        <v>1496.8</v>
      </c>
      <c r="E312" s="8">
        <v>1470.1</v>
      </c>
      <c r="F312" s="8">
        <v>1588.4728480593401</v>
      </c>
      <c r="G312" s="8">
        <v>1588.4728480593401</v>
      </c>
      <c r="H312" s="8">
        <v>0</v>
      </c>
      <c r="I312" s="9">
        <v>4.7572832411999999E-2</v>
      </c>
      <c r="J312" s="9">
        <v>4.7572832411999999E-2</v>
      </c>
      <c r="K312" s="9">
        <v>6.1428566714000002E-2</v>
      </c>
      <c r="L312" s="9">
        <v>6.1428566714000002E-2</v>
      </c>
      <c r="M312" s="16">
        <f t="shared" si="4"/>
        <v>1</v>
      </c>
      <c r="N312" s="38"/>
    </row>
    <row r="313" spans="1:14" ht="13.5" thickBot="1">
      <c r="A313" s="3">
        <v>43690</v>
      </c>
      <c r="B313" s="7">
        <v>15</v>
      </c>
      <c r="C313" s="8">
        <v>73285.8046875</v>
      </c>
      <c r="D313" s="8">
        <v>1485.8</v>
      </c>
      <c r="E313" s="8">
        <v>1467.9</v>
      </c>
      <c r="F313" s="8">
        <v>1587.8422909122</v>
      </c>
      <c r="G313" s="8">
        <v>1587.8422909122</v>
      </c>
      <c r="H313" s="8">
        <v>0</v>
      </c>
      <c r="I313" s="9">
        <v>5.2953965185E-2</v>
      </c>
      <c r="J313" s="9">
        <v>5.2953965185E-2</v>
      </c>
      <c r="K313" s="9">
        <v>6.2243015521999998E-2</v>
      </c>
      <c r="L313" s="9">
        <v>6.2243015521999998E-2</v>
      </c>
      <c r="M313" s="16">
        <f t="shared" si="4"/>
        <v>1</v>
      </c>
      <c r="N313" s="38"/>
    </row>
    <row r="314" spans="1:14" ht="13.5" thickBot="1">
      <c r="A314" s="3">
        <v>43690</v>
      </c>
      <c r="B314" s="7">
        <v>16</v>
      </c>
      <c r="C314" s="8">
        <v>74181.03125</v>
      </c>
      <c r="D314" s="8">
        <v>1476.2</v>
      </c>
      <c r="E314" s="8">
        <v>1462</v>
      </c>
      <c r="F314" s="8">
        <v>1328.3581744390101</v>
      </c>
      <c r="G314" s="8">
        <v>1328.3581744390101</v>
      </c>
      <c r="H314" s="8">
        <v>0</v>
      </c>
      <c r="I314" s="9">
        <v>7.6721237966E-2</v>
      </c>
      <c r="J314" s="9">
        <v>7.6721237966E-2</v>
      </c>
      <c r="K314" s="9">
        <v>6.9352270659000001E-2</v>
      </c>
      <c r="L314" s="9">
        <v>6.9352270659000001E-2</v>
      </c>
      <c r="M314" s="16">
        <f t="shared" si="4"/>
        <v>1</v>
      </c>
      <c r="N314" s="38"/>
    </row>
    <row r="315" spans="1:14" ht="13.5" thickBot="1">
      <c r="A315" s="3">
        <v>43690</v>
      </c>
      <c r="B315" s="7">
        <v>17</v>
      </c>
      <c r="C315" s="8">
        <v>74166.6875</v>
      </c>
      <c r="D315" s="8">
        <v>1317.9</v>
      </c>
      <c r="E315" s="8">
        <v>1312.6</v>
      </c>
      <c r="F315" s="8">
        <v>1059.12124521242</v>
      </c>
      <c r="G315" s="8">
        <v>1059.12124521242</v>
      </c>
      <c r="H315" s="8">
        <v>0</v>
      </c>
      <c r="I315" s="9">
        <v>0.13429099885099999</v>
      </c>
      <c r="J315" s="9">
        <v>0.13429099885099999</v>
      </c>
      <c r="K315" s="9">
        <v>0.131540609645</v>
      </c>
      <c r="L315" s="9">
        <v>0.131540609645</v>
      </c>
      <c r="M315" s="16">
        <f t="shared" si="4"/>
        <v>1</v>
      </c>
      <c r="N315" s="38"/>
    </row>
    <row r="316" spans="1:14" ht="13.5" thickBot="1">
      <c r="A316" s="3">
        <v>43690</v>
      </c>
      <c r="B316" s="7">
        <v>18</v>
      </c>
      <c r="C316" s="8">
        <v>73982.5625</v>
      </c>
      <c r="D316" s="8">
        <v>1181.9000000000001</v>
      </c>
      <c r="E316" s="8">
        <v>1176.2</v>
      </c>
      <c r="F316" s="8">
        <v>1083.0358901521899</v>
      </c>
      <c r="G316" s="8">
        <v>1083.0358901521899</v>
      </c>
      <c r="H316" s="8">
        <v>0</v>
      </c>
      <c r="I316" s="9">
        <v>5.1304675581999998E-2</v>
      </c>
      <c r="J316" s="9">
        <v>5.1304675581999998E-2</v>
      </c>
      <c r="K316" s="9">
        <v>4.8346709831999998E-2</v>
      </c>
      <c r="L316" s="9">
        <v>4.8346709831999998E-2</v>
      </c>
      <c r="M316" s="16">
        <f t="shared" si="4"/>
        <v>1</v>
      </c>
      <c r="N316" s="38"/>
    </row>
    <row r="317" spans="1:14" ht="13.5" thickBot="1">
      <c r="A317" s="3">
        <v>43690</v>
      </c>
      <c r="B317" s="7">
        <v>19</v>
      </c>
      <c r="C317" s="8">
        <v>72945.046875</v>
      </c>
      <c r="D317" s="8">
        <v>872.6</v>
      </c>
      <c r="E317" s="8">
        <v>867.2</v>
      </c>
      <c r="F317" s="8">
        <v>876.23489327664197</v>
      </c>
      <c r="G317" s="8">
        <v>876.23489327664197</v>
      </c>
      <c r="H317" s="8">
        <v>0</v>
      </c>
      <c r="I317" s="9">
        <v>1.8862964590000001E-3</v>
      </c>
      <c r="J317" s="9">
        <v>1.8862964590000001E-3</v>
      </c>
      <c r="K317" s="9">
        <v>4.6885798009999998E-3</v>
      </c>
      <c r="L317" s="9">
        <v>4.6885798009999998E-3</v>
      </c>
      <c r="M317" s="16">
        <f t="shared" si="4"/>
        <v>1</v>
      </c>
      <c r="N317" s="38"/>
    </row>
    <row r="318" spans="1:14" ht="13.5" thickBot="1">
      <c r="A318" s="3">
        <v>43690</v>
      </c>
      <c r="B318" s="7">
        <v>20</v>
      </c>
      <c r="C318" s="8">
        <v>70765.4296875</v>
      </c>
      <c r="D318" s="8">
        <v>299.3</v>
      </c>
      <c r="E318" s="8">
        <v>294.7</v>
      </c>
      <c r="F318" s="8">
        <v>312.09370323434899</v>
      </c>
      <c r="G318" s="8">
        <v>312.09370323434899</v>
      </c>
      <c r="H318" s="8">
        <v>0</v>
      </c>
      <c r="I318" s="9">
        <v>6.6391817510000001E-3</v>
      </c>
      <c r="J318" s="9">
        <v>6.6391817510000001E-3</v>
      </c>
      <c r="K318" s="9">
        <v>9.0263120050000003E-3</v>
      </c>
      <c r="L318" s="9">
        <v>9.0263120050000003E-3</v>
      </c>
      <c r="M318" s="16">
        <f t="shared" si="4"/>
        <v>1</v>
      </c>
      <c r="N318" s="38"/>
    </row>
    <row r="319" spans="1:14" ht="13.5" thickBot="1">
      <c r="A319" s="3">
        <v>43690</v>
      </c>
      <c r="B319" s="7">
        <v>21</v>
      </c>
      <c r="C319" s="8">
        <v>68608.5078125</v>
      </c>
      <c r="D319" s="8">
        <v>30.4</v>
      </c>
      <c r="E319" s="8">
        <v>25.5</v>
      </c>
      <c r="F319" s="8">
        <v>5.0286169139570003</v>
      </c>
      <c r="G319" s="8">
        <v>5.0304135805290002</v>
      </c>
      <c r="H319" s="8">
        <v>1.796666571E-3</v>
      </c>
      <c r="I319" s="9">
        <v>1.3165327669E-2</v>
      </c>
      <c r="J319" s="9">
        <v>1.3166260034E-2</v>
      </c>
      <c r="K319" s="9">
        <v>1.0622515007E-2</v>
      </c>
      <c r="L319" s="9">
        <v>1.0623447372E-2</v>
      </c>
      <c r="M319" s="16">
        <f t="shared" si="4"/>
        <v>1</v>
      </c>
      <c r="N319" s="38"/>
    </row>
    <row r="320" spans="1:14" ht="13.5" thickBot="1">
      <c r="A320" s="3">
        <v>43690</v>
      </c>
      <c r="B320" s="7">
        <v>22</v>
      </c>
      <c r="C320" s="8">
        <v>65751.1328125</v>
      </c>
      <c r="D320" s="8">
        <v>0</v>
      </c>
      <c r="E320" s="8">
        <v>0</v>
      </c>
      <c r="F320" s="8">
        <v>0</v>
      </c>
      <c r="G320" s="8">
        <v>0</v>
      </c>
      <c r="H320" s="8">
        <v>0</v>
      </c>
      <c r="I320" s="9">
        <v>0</v>
      </c>
      <c r="J320" s="9">
        <v>0</v>
      </c>
      <c r="K320" s="9">
        <v>0</v>
      </c>
      <c r="L320" s="9">
        <v>0</v>
      </c>
      <c r="M320" s="16">
        <f t="shared" si="4"/>
        <v>0</v>
      </c>
      <c r="N320" s="38"/>
    </row>
    <row r="321" spans="1:14" ht="13.5" thickBot="1">
      <c r="A321" s="3">
        <v>43690</v>
      </c>
      <c r="B321" s="7">
        <v>23</v>
      </c>
      <c r="C321" s="8">
        <v>61183.61328125</v>
      </c>
      <c r="D321" s="8">
        <v>0</v>
      </c>
      <c r="E321" s="8">
        <v>0</v>
      </c>
      <c r="F321" s="8">
        <v>0</v>
      </c>
      <c r="G321" s="8">
        <v>0</v>
      </c>
      <c r="H321" s="8">
        <v>0</v>
      </c>
      <c r="I321" s="9">
        <v>0</v>
      </c>
      <c r="J321" s="9">
        <v>0</v>
      </c>
      <c r="K321" s="9">
        <v>0</v>
      </c>
      <c r="L321" s="9">
        <v>0</v>
      </c>
      <c r="M321" s="16">
        <f t="shared" si="4"/>
        <v>0</v>
      </c>
      <c r="N321" s="38"/>
    </row>
    <row r="322" spans="1:14" ht="13.5" thickBot="1">
      <c r="A322" s="3">
        <v>43690</v>
      </c>
      <c r="B322" s="7">
        <v>24</v>
      </c>
      <c r="C322" s="8">
        <v>56859.63671875</v>
      </c>
      <c r="D322" s="8">
        <v>0</v>
      </c>
      <c r="E322" s="8">
        <v>0</v>
      </c>
      <c r="F322" s="8">
        <v>0</v>
      </c>
      <c r="G322" s="8">
        <v>0</v>
      </c>
      <c r="H322" s="8">
        <v>0</v>
      </c>
      <c r="I322" s="9">
        <v>0</v>
      </c>
      <c r="J322" s="9">
        <v>0</v>
      </c>
      <c r="K322" s="9">
        <v>0</v>
      </c>
      <c r="L322" s="9">
        <v>0</v>
      </c>
      <c r="M322" s="16">
        <f t="shared" si="4"/>
        <v>0</v>
      </c>
      <c r="N322" s="38"/>
    </row>
    <row r="323" spans="1:14" ht="13.5" thickBot="1">
      <c r="A323" s="3">
        <v>43691</v>
      </c>
      <c r="B323" s="7">
        <v>1</v>
      </c>
      <c r="C323" s="8">
        <v>52638.7421875</v>
      </c>
      <c r="D323" s="8">
        <v>0</v>
      </c>
      <c r="E323" s="8">
        <v>0</v>
      </c>
      <c r="F323" s="8">
        <v>0</v>
      </c>
      <c r="G323" s="8">
        <v>0</v>
      </c>
      <c r="H323" s="8">
        <v>0</v>
      </c>
      <c r="I323" s="9">
        <v>0</v>
      </c>
      <c r="J323" s="9">
        <v>0</v>
      </c>
      <c r="K323" s="9">
        <v>0</v>
      </c>
      <c r="L323" s="9">
        <v>0</v>
      </c>
      <c r="M323" s="16">
        <f t="shared" si="4"/>
        <v>0</v>
      </c>
      <c r="N323" s="38"/>
    </row>
    <row r="324" spans="1:14" ht="13.5" thickBot="1">
      <c r="A324" s="3">
        <v>43691</v>
      </c>
      <c r="B324" s="7">
        <v>2</v>
      </c>
      <c r="C324" s="8">
        <v>49864.7265625</v>
      </c>
      <c r="D324" s="8">
        <v>0</v>
      </c>
      <c r="E324" s="8">
        <v>0</v>
      </c>
      <c r="F324" s="8">
        <v>1.6666667328940401E-5</v>
      </c>
      <c r="G324" s="8">
        <v>1.6666667328940401E-5</v>
      </c>
      <c r="H324" s="8">
        <v>0</v>
      </c>
      <c r="I324" s="9">
        <v>8.6490230041205995E-9</v>
      </c>
      <c r="J324" s="9">
        <v>8.6490230041205995E-9</v>
      </c>
      <c r="K324" s="9">
        <v>8.6490230041205995E-9</v>
      </c>
      <c r="L324" s="9">
        <v>8.6490230041205995E-9</v>
      </c>
      <c r="M324" s="16">
        <f t="shared" si="4"/>
        <v>0</v>
      </c>
      <c r="N324" s="38"/>
    </row>
    <row r="325" spans="1:14" ht="13.5" thickBot="1">
      <c r="A325" s="3">
        <v>43691</v>
      </c>
      <c r="B325" s="7">
        <v>3</v>
      </c>
      <c r="C325" s="8">
        <v>47792.06640625</v>
      </c>
      <c r="D325" s="8">
        <v>0</v>
      </c>
      <c r="E325" s="8">
        <v>0</v>
      </c>
      <c r="F325" s="8">
        <v>0</v>
      </c>
      <c r="G325" s="8">
        <v>0</v>
      </c>
      <c r="H325" s="8">
        <v>0</v>
      </c>
      <c r="I325" s="9">
        <v>0</v>
      </c>
      <c r="J325" s="9">
        <v>0</v>
      </c>
      <c r="K325" s="9">
        <v>0</v>
      </c>
      <c r="L325" s="9">
        <v>0</v>
      </c>
      <c r="M325" s="16">
        <f t="shared" si="4"/>
        <v>0</v>
      </c>
      <c r="N325" s="38"/>
    </row>
    <row r="326" spans="1:14" ht="13.5" thickBot="1">
      <c r="A326" s="3">
        <v>43691</v>
      </c>
      <c r="B326" s="7">
        <v>4</v>
      </c>
      <c r="C326" s="8">
        <v>46463.40625</v>
      </c>
      <c r="D326" s="8">
        <v>0</v>
      </c>
      <c r="E326" s="8">
        <v>0</v>
      </c>
      <c r="F326" s="8">
        <v>0</v>
      </c>
      <c r="G326" s="8">
        <v>0</v>
      </c>
      <c r="H326" s="8">
        <v>0</v>
      </c>
      <c r="I326" s="9">
        <v>0</v>
      </c>
      <c r="J326" s="9">
        <v>0</v>
      </c>
      <c r="K326" s="9">
        <v>0</v>
      </c>
      <c r="L326" s="9">
        <v>0</v>
      </c>
      <c r="M326" s="16">
        <f t="shared" si="4"/>
        <v>0</v>
      </c>
      <c r="N326" s="38"/>
    </row>
    <row r="327" spans="1:14" ht="13.5" thickBot="1">
      <c r="A327" s="3">
        <v>43691</v>
      </c>
      <c r="B327" s="7">
        <v>5</v>
      </c>
      <c r="C327" s="8">
        <v>45970.20703125</v>
      </c>
      <c r="D327" s="8">
        <v>0</v>
      </c>
      <c r="E327" s="8">
        <v>0</v>
      </c>
      <c r="F327" s="8">
        <v>0</v>
      </c>
      <c r="G327" s="8">
        <v>0</v>
      </c>
      <c r="H327" s="8">
        <v>0</v>
      </c>
      <c r="I327" s="9">
        <v>0</v>
      </c>
      <c r="J327" s="9">
        <v>0</v>
      </c>
      <c r="K327" s="9">
        <v>0</v>
      </c>
      <c r="L327" s="9">
        <v>0</v>
      </c>
      <c r="M327" s="16">
        <f t="shared" si="4"/>
        <v>0</v>
      </c>
      <c r="N327" s="38"/>
    </row>
    <row r="328" spans="1:14" ht="13.5" thickBot="1">
      <c r="A328" s="3">
        <v>43691</v>
      </c>
      <c r="B328" s="7">
        <v>6</v>
      </c>
      <c r="C328" s="8">
        <v>46656.6328125</v>
      </c>
      <c r="D328" s="8">
        <v>0</v>
      </c>
      <c r="E328" s="8">
        <v>0</v>
      </c>
      <c r="F328" s="8">
        <v>1.6666667328940401E-5</v>
      </c>
      <c r="G328" s="8">
        <v>1.6666667328940401E-5</v>
      </c>
      <c r="H328" s="8">
        <v>0</v>
      </c>
      <c r="I328" s="9">
        <v>8.6490230041205995E-9</v>
      </c>
      <c r="J328" s="9">
        <v>8.6490230041205995E-9</v>
      </c>
      <c r="K328" s="9">
        <v>8.6490230041205995E-9</v>
      </c>
      <c r="L328" s="9">
        <v>8.6490230041205995E-9</v>
      </c>
      <c r="M328" s="16">
        <f t="shared" si="4"/>
        <v>0</v>
      </c>
      <c r="N328" s="38"/>
    </row>
    <row r="329" spans="1:14" ht="13.5" thickBot="1">
      <c r="A329" s="3">
        <v>43691</v>
      </c>
      <c r="B329" s="7">
        <v>7</v>
      </c>
      <c r="C329" s="8">
        <v>48073.45703125</v>
      </c>
      <c r="D329" s="8">
        <v>0</v>
      </c>
      <c r="E329" s="8">
        <v>0</v>
      </c>
      <c r="F329" s="8">
        <v>0</v>
      </c>
      <c r="G329" s="8">
        <v>0</v>
      </c>
      <c r="H329" s="8">
        <v>0</v>
      </c>
      <c r="I329" s="9">
        <v>0</v>
      </c>
      <c r="J329" s="9">
        <v>0</v>
      </c>
      <c r="K329" s="9">
        <v>0</v>
      </c>
      <c r="L329" s="9">
        <v>0</v>
      </c>
      <c r="M329" s="16">
        <f t="shared" si="4"/>
        <v>0</v>
      </c>
      <c r="N329" s="38"/>
    </row>
    <row r="330" spans="1:14" ht="13.5" thickBot="1">
      <c r="A330" s="3">
        <v>43691</v>
      </c>
      <c r="B330" s="7">
        <v>8</v>
      </c>
      <c r="C330" s="8">
        <v>48485.5625</v>
      </c>
      <c r="D330" s="8">
        <v>59.6</v>
      </c>
      <c r="E330" s="8">
        <v>51.5</v>
      </c>
      <c r="F330" s="8">
        <v>48.274354173412</v>
      </c>
      <c r="G330" s="8">
        <v>48.274354173412</v>
      </c>
      <c r="H330" s="8">
        <v>0</v>
      </c>
      <c r="I330" s="9">
        <v>5.8773460429999997E-3</v>
      </c>
      <c r="J330" s="9">
        <v>5.8773460429999997E-3</v>
      </c>
      <c r="K330" s="9">
        <v>1.67392103E-3</v>
      </c>
      <c r="L330" s="9">
        <v>1.67392103E-3</v>
      </c>
      <c r="M330" s="16">
        <f t="shared" si="4"/>
        <v>1</v>
      </c>
      <c r="N330" s="38"/>
    </row>
    <row r="331" spans="1:14" ht="13.5" thickBot="1">
      <c r="A331" s="3">
        <v>43691</v>
      </c>
      <c r="B331" s="7">
        <v>9</v>
      </c>
      <c r="C331" s="8">
        <v>49674.609375</v>
      </c>
      <c r="D331" s="8">
        <v>596.9</v>
      </c>
      <c r="E331" s="8">
        <v>581.79999999999995</v>
      </c>
      <c r="F331" s="8">
        <v>561.21774123638102</v>
      </c>
      <c r="G331" s="8">
        <v>561.21774123637999</v>
      </c>
      <c r="H331" s="8">
        <v>0</v>
      </c>
      <c r="I331" s="9">
        <v>1.8516999877E-2</v>
      </c>
      <c r="J331" s="9">
        <v>1.8516999877E-2</v>
      </c>
      <c r="K331" s="9">
        <v>1.0680985346E-2</v>
      </c>
      <c r="L331" s="9">
        <v>1.0680985346E-2</v>
      </c>
      <c r="M331" s="16">
        <f t="shared" si="4"/>
        <v>1</v>
      </c>
      <c r="N331" s="38"/>
    </row>
    <row r="332" spans="1:14" ht="13.5" thickBot="1">
      <c r="A332" s="3">
        <v>43691</v>
      </c>
      <c r="B332" s="7">
        <v>10</v>
      </c>
      <c r="C332" s="8">
        <v>52663.828125</v>
      </c>
      <c r="D332" s="8">
        <v>1250.5999999999999</v>
      </c>
      <c r="E332" s="8">
        <v>1221.5</v>
      </c>
      <c r="F332" s="8">
        <v>939.96489320728494</v>
      </c>
      <c r="G332" s="8">
        <v>939.96489320728494</v>
      </c>
      <c r="H332" s="8">
        <v>0</v>
      </c>
      <c r="I332" s="9">
        <v>0.161201404666</v>
      </c>
      <c r="J332" s="9">
        <v>0.161201404666</v>
      </c>
      <c r="K332" s="9">
        <v>0.14610021110099999</v>
      </c>
      <c r="L332" s="9">
        <v>0.14610021110099999</v>
      </c>
      <c r="M332" s="16">
        <f t="shared" ref="M332:M395" si="5">IF(F332&gt;5,1,0)</f>
        <v>1</v>
      </c>
      <c r="N332" s="38"/>
    </row>
    <row r="333" spans="1:14" ht="13.5" thickBot="1">
      <c r="A333" s="3">
        <v>43691</v>
      </c>
      <c r="B333" s="7">
        <v>11</v>
      </c>
      <c r="C333" s="8">
        <v>56524.92578125</v>
      </c>
      <c r="D333" s="8">
        <v>1538.2</v>
      </c>
      <c r="E333" s="8">
        <v>1498.4</v>
      </c>
      <c r="F333" s="8">
        <v>1057.32345247693</v>
      </c>
      <c r="G333" s="8">
        <v>1057.32345247693</v>
      </c>
      <c r="H333" s="8">
        <v>0</v>
      </c>
      <c r="I333" s="9">
        <v>0.24954672938399999</v>
      </c>
      <c r="J333" s="9">
        <v>0.24954672938399999</v>
      </c>
      <c r="K333" s="9">
        <v>0.22889286327</v>
      </c>
      <c r="L333" s="9">
        <v>0.22889286327</v>
      </c>
      <c r="M333" s="16">
        <f t="shared" si="5"/>
        <v>1</v>
      </c>
      <c r="N333" s="38"/>
    </row>
    <row r="334" spans="1:14" ht="13.5" thickBot="1">
      <c r="A334" s="3">
        <v>43691</v>
      </c>
      <c r="B334" s="7">
        <v>12</v>
      </c>
      <c r="C334" s="8">
        <v>60419.79296875</v>
      </c>
      <c r="D334" s="8">
        <v>1559.4</v>
      </c>
      <c r="E334" s="8">
        <v>1525.6</v>
      </c>
      <c r="F334" s="8">
        <v>1225.49942409661</v>
      </c>
      <c r="G334" s="8">
        <v>1225.49942409661</v>
      </c>
      <c r="H334" s="8">
        <v>0</v>
      </c>
      <c r="I334" s="9">
        <v>0.17327481883900001</v>
      </c>
      <c r="J334" s="9">
        <v>0.17327481883900001</v>
      </c>
      <c r="K334" s="9">
        <v>0.15573460088300001</v>
      </c>
      <c r="L334" s="9">
        <v>0.15573460088300001</v>
      </c>
      <c r="M334" s="16">
        <f t="shared" si="5"/>
        <v>1</v>
      </c>
      <c r="N334" s="38"/>
    </row>
    <row r="335" spans="1:14" ht="13.5" thickBot="1">
      <c r="A335" s="3">
        <v>43691</v>
      </c>
      <c r="B335" s="7">
        <v>13</v>
      </c>
      <c r="C335" s="8">
        <v>63828.9140625</v>
      </c>
      <c r="D335" s="8">
        <v>1552.7</v>
      </c>
      <c r="E335" s="8">
        <v>1527.4</v>
      </c>
      <c r="F335" s="8">
        <v>1375.18827693754</v>
      </c>
      <c r="G335" s="8">
        <v>1375.18827693754</v>
      </c>
      <c r="H335" s="8">
        <v>0</v>
      </c>
      <c r="I335" s="9">
        <v>9.2118174915000003E-2</v>
      </c>
      <c r="J335" s="9">
        <v>9.2118174915000003E-2</v>
      </c>
      <c r="K335" s="9">
        <v>7.8988958516999996E-2</v>
      </c>
      <c r="L335" s="9">
        <v>7.8988958516999996E-2</v>
      </c>
      <c r="M335" s="16">
        <f t="shared" si="5"/>
        <v>1</v>
      </c>
      <c r="N335" s="38"/>
    </row>
    <row r="336" spans="1:14" ht="13.5" thickBot="1">
      <c r="A336" s="3">
        <v>43691</v>
      </c>
      <c r="B336" s="7">
        <v>14</v>
      </c>
      <c r="C336" s="8">
        <v>66878.3828125</v>
      </c>
      <c r="D336" s="8">
        <v>1354.6</v>
      </c>
      <c r="E336" s="8">
        <v>1345.1</v>
      </c>
      <c r="F336" s="8">
        <v>1362.3972590276901</v>
      </c>
      <c r="G336" s="8">
        <v>1362.3972590276901</v>
      </c>
      <c r="H336" s="8">
        <v>0</v>
      </c>
      <c r="I336" s="9">
        <v>4.0463202009999996E-3</v>
      </c>
      <c r="J336" s="9">
        <v>4.0463202009999996E-3</v>
      </c>
      <c r="K336" s="9">
        <v>8.9762631169999999E-3</v>
      </c>
      <c r="L336" s="9">
        <v>8.9762631169999999E-3</v>
      </c>
      <c r="M336" s="16">
        <f t="shared" si="5"/>
        <v>1</v>
      </c>
      <c r="N336" s="38"/>
    </row>
    <row r="337" spans="1:14" ht="13.5" thickBot="1">
      <c r="A337" s="3">
        <v>43691</v>
      </c>
      <c r="B337" s="7">
        <v>15</v>
      </c>
      <c r="C337" s="8">
        <v>69206.5625</v>
      </c>
      <c r="D337" s="8">
        <v>1394.4</v>
      </c>
      <c r="E337" s="8">
        <v>1377.4</v>
      </c>
      <c r="F337" s="8">
        <v>1454.3513927100801</v>
      </c>
      <c r="G337" s="8">
        <v>1454.3513927100801</v>
      </c>
      <c r="H337" s="8">
        <v>0</v>
      </c>
      <c r="I337" s="9">
        <v>3.1111257244000001E-2</v>
      </c>
      <c r="J337" s="9">
        <v>3.1111257244000001E-2</v>
      </c>
      <c r="K337" s="9">
        <v>3.9933260358000003E-2</v>
      </c>
      <c r="L337" s="9">
        <v>3.9933260358000003E-2</v>
      </c>
      <c r="M337" s="16">
        <f t="shared" si="5"/>
        <v>1</v>
      </c>
      <c r="N337" s="38"/>
    </row>
    <row r="338" spans="1:14" ht="13.5" thickBot="1">
      <c r="A338" s="3">
        <v>43691</v>
      </c>
      <c r="B338" s="7">
        <v>16</v>
      </c>
      <c r="C338" s="8">
        <v>70741.9375</v>
      </c>
      <c r="D338" s="8">
        <v>1344.8</v>
      </c>
      <c r="E338" s="8">
        <v>1332.2</v>
      </c>
      <c r="F338" s="8">
        <v>1174.9169413402301</v>
      </c>
      <c r="G338" s="8">
        <v>1174.9169413402301</v>
      </c>
      <c r="H338" s="8">
        <v>0</v>
      </c>
      <c r="I338" s="9">
        <v>8.8159345437999997E-2</v>
      </c>
      <c r="J338" s="9">
        <v>8.8159345437999997E-2</v>
      </c>
      <c r="K338" s="9">
        <v>8.1620684306999994E-2</v>
      </c>
      <c r="L338" s="9">
        <v>8.1620684306999994E-2</v>
      </c>
      <c r="M338" s="16">
        <f t="shared" si="5"/>
        <v>1</v>
      </c>
      <c r="N338" s="38"/>
    </row>
    <row r="339" spans="1:14" ht="13.5" thickBot="1">
      <c r="A339" s="3">
        <v>43691</v>
      </c>
      <c r="B339" s="7">
        <v>17</v>
      </c>
      <c r="C339" s="8">
        <v>71646.8984375</v>
      </c>
      <c r="D339" s="8">
        <v>1216.0999999999999</v>
      </c>
      <c r="E339" s="8">
        <v>1210.0999999999999</v>
      </c>
      <c r="F339" s="8">
        <v>1011.27257760737</v>
      </c>
      <c r="G339" s="8">
        <v>1011.27257760737</v>
      </c>
      <c r="H339" s="8">
        <v>0</v>
      </c>
      <c r="I339" s="9">
        <v>0.106293421065</v>
      </c>
      <c r="J339" s="9">
        <v>0.106293421065</v>
      </c>
      <c r="K339" s="9">
        <v>0.10317977290700001</v>
      </c>
      <c r="L339" s="9">
        <v>0.10317977290700001</v>
      </c>
      <c r="M339" s="16">
        <f t="shared" si="5"/>
        <v>1</v>
      </c>
      <c r="N339" s="38"/>
    </row>
    <row r="340" spans="1:14" ht="13.5" thickBot="1">
      <c r="A340" s="3">
        <v>43691</v>
      </c>
      <c r="B340" s="7">
        <v>18</v>
      </c>
      <c r="C340" s="8">
        <v>71265.953125</v>
      </c>
      <c r="D340" s="8">
        <v>1098.7</v>
      </c>
      <c r="E340" s="8">
        <v>1093.2</v>
      </c>
      <c r="F340" s="8">
        <v>709.76048865324901</v>
      </c>
      <c r="G340" s="8">
        <v>709.29155620475603</v>
      </c>
      <c r="H340" s="8">
        <v>-0.46893244849299998</v>
      </c>
      <c r="I340" s="9">
        <v>0.202080147273</v>
      </c>
      <c r="J340" s="9">
        <v>0.20183679883</v>
      </c>
      <c r="K340" s="9">
        <v>0.19922596979500001</v>
      </c>
      <c r="L340" s="9">
        <v>0.19898262135200001</v>
      </c>
      <c r="M340" s="16">
        <f t="shared" si="5"/>
        <v>1</v>
      </c>
      <c r="N340" s="38"/>
    </row>
    <row r="341" spans="1:14" ht="13.5" thickBot="1">
      <c r="A341" s="3">
        <v>43691</v>
      </c>
      <c r="B341" s="7">
        <v>19</v>
      </c>
      <c r="C341" s="8">
        <v>69370.1875</v>
      </c>
      <c r="D341" s="8">
        <v>875.6</v>
      </c>
      <c r="E341" s="8">
        <v>871.6</v>
      </c>
      <c r="F341" s="8">
        <v>623.48779937869995</v>
      </c>
      <c r="G341" s="8">
        <v>623.48779937869904</v>
      </c>
      <c r="H341" s="8">
        <v>0</v>
      </c>
      <c r="I341" s="9">
        <v>0.13083144816799999</v>
      </c>
      <c r="J341" s="9">
        <v>0.13083144816799999</v>
      </c>
      <c r="K341" s="9">
        <v>0.12875568272999999</v>
      </c>
      <c r="L341" s="9">
        <v>0.12875568272999999</v>
      </c>
      <c r="M341" s="16">
        <f t="shared" si="5"/>
        <v>1</v>
      </c>
      <c r="N341" s="38"/>
    </row>
    <row r="342" spans="1:14" ht="13.5" thickBot="1">
      <c r="A342" s="3">
        <v>43691</v>
      </c>
      <c r="B342" s="7">
        <v>20</v>
      </c>
      <c r="C342" s="8">
        <v>65971.25</v>
      </c>
      <c r="D342" s="8">
        <v>277.3</v>
      </c>
      <c r="E342" s="8">
        <v>271.10000000000002</v>
      </c>
      <c r="F342" s="8">
        <v>214.74282218162</v>
      </c>
      <c r="G342" s="8">
        <v>214.74282218162</v>
      </c>
      <c r="H342" s="8">
        <v>0</v>
      </c>
      <c r="I342" s="9">
        <v>3.2463506911000001E-2</v>
      </c>
      <c r="J342" s="9">
        <v>3.2463506911000001E-2</v>
      </c>
      <c r="K342" s="9">
        <v>2.9246070480999999E-2</v>
      </c>
      <c r="L342" s="9">
        <v>2.9246070480999999E-2</v>
      </c>
      <c r="M342" s="16">
        <f t="shared" si="5"/>
        <v>1</v>
      </c>
      <c r="N342" s="38"/>
    </row>
    <row r="343" spans="1:14" ht="13.5" thickBot="1">
      <c r="A343" s="3">
        <v>43691</v>
      </c>
      <c r="B343" s="7">
        <v>21</v>
      </c>
      <c r="C343" s="8">
        <v>63578.1796875</v>
      </c>
      <c r="D343" s="8">
        <v>24.7</v>
      </c>
      <c r="E343" s="8">
        <v>21</v>
      </c>
      <c r="F343" s="8">
        <v>5.0007340304049999</v>
      </c>
      <c r="G343" s="8">
        <v>5.0024095858450002</v>
      </c>
      <c r="H343" s="8">
        <v>1.67555544E-3</v>
      </c>
      <c r="I343" s="9">
        <v>1.022189435E-2</v>
      </c>
      <c r="J343" s="9">
        <v>1.0222763865E-2</v>
      </c>
      <c r="K343" s="9">
        <v>8.3018113199999997E-3</v>
      </c>
      <c r="L343" s="9">
        <v>8.3026808349999995E-3</v>
      </c>
      <c r="M343" s="16">
        <f t="shared" si="5"/>
        <v>1</v>
      </c>
      <c r="N343" s="38"/>
    </row>
    <row r="344" spans="1:14" ht="13.5" thickBot="1">
      <c r="A344" s="3">
        <v>43691</v>
      </c>
      <c r="B344" s="7">
        <v>22</v>
      </c>
      <c r="C344" s="8">
        <v>60604.49609375</v>
      </c>
      <c r="D344" s="8">
        <v>0</v>
      </c>
      <c r="E344" s="8">
        <v>0</v>
      </c>
      <c r="F344" s="8">
        <v>3.1111112071408198E-5</v>
      </c>
      <c r="G344" s="8">
        <v>3.11111120714083E-5</v>
      </c>
      <c r="H344" s="8">
        <v>0</v>
      </c>
      <c r="I344" s="9">
        <v>1.6144842797824799E-8</v>
      </c>
      <c r="J344" s="9">
        <v>1.61448427978247E-8</v>
      </c>
      <c r="K344" s="9">
        <v>1.6144842797824799E-8</v>
      </c>
      <c r="L344" s="9">
        <v>1.61448427978247E-8</v>
      </c>
      <c r="M344" s="16">
        <f t="shared" si="5"/>
        <v>0</v>
      </c>
      <c r="N344" s="38"/>
    </row>
    <row r="345" spans="1:14" ht="13.5" thickBot="1">
      <c r="A345" s="3">
        <v>43691</v>
      </c>
      <c r="B345" s="7">
        <v>23</v>
      </c>
      <c r="C345" s="8">
        <v>56355.12109375</v>
      </c>
      <c r="D345" s="8">
        <v>0</v>
      </c>
      <c r="E345" s="8">
        <v>0</v>
      </c>
      <c r="F345" s="8">
        <v>0</v>
      </c>
      <c r="G345" s="8">
        <v>0</v>
      </c>
      <c r="H345" s="8">
        <v>0</v>
      </c>
      <c r="I345" s="9">
        <v>0</v>
      </c>
      <c r="J345" s="9">
        <v>0</v>
      </c>
      <c r="K345" s="9">
        <v>0</v>
      </c>
      <c r="L345" s="9">
        <v>0</v>
      </c>
      <c r="M345" s="16">
        <f t="shared" si="5"/>
        <v>0</v>
      </c>
      <c r="N345" s="38"/>
    </row>
    <row r="346" spans="1:14" ht="13.5" thickBot="1">
      <c r="A346" s="3">
        <v>43691</v>
      </c>
      <c r="B346" s="7">
        <v>24</v>
      </c>
      <c r="C346" s="8">
        <v>52021.11328125</v>
      </c>
      <c r="D346" s="8">
        <v>0</v>
      </c>
      <c r="E346" s="8">
        <v>0</v>
      </c>
      <c r="F346" s="8">
        <v>0</v>
      </c>
      <c r="G346" s="8">
        <v>0</v>
      </c>
      <c r="H346" s="8">
        <v>0</v>
      </c>
      <c r="I346" s="9">
        <v>0</v>
      </c>
      <c r="J346" s="9">
        <v>0</v>
      </c>
      <c r="K346" s="9">
        <v>0</v>
      </c>
      <c r="L346" s="9">
        <v>0</v>
      </c>
      <c r="M346" s="16">
        <f t="shared" si="5"/>
        <v>0</v>
      </c>
      <c r="N346" s="38"/>
    </row>
    <row r="347" spans="1:14" ht="13.5" thickBot="1">
      <c r="A347" s="3">
        <v>43692</v>
      </c>
      <c r="B347" s="7">
        <v>1</v>
      </c>
      <c r="C347" s="8">
        <v>48500.48828125</v>
      </c>
      <c r="D347" s="8">
        <v>0</v>
      </c>
      <c r="E347" s="8">
        <v>0</v>
      </c>
      <c r="F347" s="8">
        <v>0</v>
      </c>
      <c r="G347" s="8">
        <v>0</v>
      </c>
      <c r="H347" s="8">
        <v>0</v>
      </c>
      <c r="I347" s="9">
        <v>0</v>
      </c>
      <c r="J347" s="9">
        <v>0</v>
      </c>
      <c r="K347" s="9">
        <v>0</v>
      </c>
      <c r="L347" s="9">
        <v>0</v>
      </c>
      <c r="M347" s="16">
        <f t="shared" si="5"/>
        <v>0</v>
      </c>
      <c r="N347" s="38"/>
    </row>
    <row r="348" spans="1:14" ht="13.5" thickBot="1">
      <c r="A348" s="3">
        <v>43692</v>
      </c>
      <c r="B348" s="7">
        <v>2</v>
      </c>
      <c r="C348" s="8">
        <v>45795.59765625</v>
      </c>
      <c r="D348" s="8">
        <v>0</v>
      </c>
      <c r="E348" s="8">
        <v>0</v>
      </c>
      <c r="F348" s="8">
        <v>0</v>
      </c>
      <c r="G348" s="8">
        <v>0</v>
      </c>
      <c r="H348" s="8">
        <v>0</v>
      </c>
      <c r="I348" s="9">
        <v>0</v>
      </c>
      <c r="J348" s="9">
        <v>0</v>
      </c>
      <c r="K348" s="9">
        <v>0</v>
      </c>
      <c r="L348" s="9">
        <v>0</v>
      </c>
      <c r="M348" s="16">
        <f t="shared" si="5"/>
        <v>0</v>
      </c>
      <c r="N348" s="38"/>
    </row>
    <row r="349" spans="1:14" ht="13.5" thickBot="1">
      <c r="A349" s="3">
        <v>43692</v>
      </c>
      <c r="B349" s="7">
        <v>3</v>
      </c>
      <c r="C349" s="8">
        <v>43922.18359375</v>
      </c>
      <c r="D349" s="8">
        <v>0</v>
      </c>
      <c r="E349" s="8">
        <v>0</v>
      </c>
      <c r="F349" s="8">
        <v>0</v>
      </c>
      <c r="G349" s="8">
        <v>0</v>
      </c>
      <c r="H349" s="8">
        <v>0</v>
      </c>
      <c r="I349" s="9">
        <v>0</v>
      </c>
      <c r="J349" s="9">
        <v>0</v>
      </c>
      <c r="K349" s="9">
        <v>0</v>
      </c>
      <c r="L349" s="9">
        <v>0</v>
      </c>
      <c r="M349" s="16">
        <f t="shared" si="5"/>
        <v>0</v>
      </c>
      <c r="N349" s="38"/>
    </row>
    <row r="350" spans="1:14" ht="13.5" thickBot="1">
      <c r="A350" s="3">
        <v>43692</v>
      </c>
      <c r="B350" s="7">
        <v>4</v>
      </c>
      <c r="C350" s="8">
        <v>42799.79296875</v>
      </c>
      <c r="D350" s="8">
        <v>0</v>
      </c>
      <c r="E350" s="8">
        <v>0</v>
      </c>
      <c r="F350" s="8">
        <v>0</v>
      </c>
      <c r="G350" s="8">
        <v>0</v>
      </c>
      <c r="H350" s="8">
        <v>0</v>
      </c>
      <c r="I350" s="9">
        <v>0</v>
      </c>
      <c r="J350" s="9">
        <v>0</v>
      </c>
      <c r="K350" s="9">
        <v>0</v>
      </c>
      <c r="L350" s="9">
        <v>0</v>
      </c>
      <c r="M350" s="16">
        <f t="shared" si="5"/>
        <v>0</v>
      </c>
      <c r="N350" s="38"/>
    </row>
    <row r="351" spans="1:14" ht="13.5" thickBot="1">
      <c r="A351" s="3">
        <v>43692</v>
      </c>
      <c r="B351" s="7">
        <v>5</v>
      </c>
      <c r="C351" s="8">
        <v>42534.03125</v>
      </c>
      <c r="D351" s="8">
        <v>0</v>
      </c>
      <c r="E351" s="8">
        <v>0</v>
      </c>
      <c r="F351" s="8">
        <v>0</v>
      </c>
      <c r="G351" s="8">
        <v>0</v>
      </c>
      <c r="H351" s="8">
        <v>0</v>
      </c>
      <c r="I351" s="9">
        <v>0</v>
      </c>
      <c r="J351" s="9">
        <v>0</v>
      </c>
      <c r="K351" s="9">
        <v>0</v>
      </c>
      <c r="L351" s="9">
        <v>0</v>
      </c>
      <c r="M351" s="16">
        <f t="shared" si="5"/>
        <v>0</v>
      </c>
      <c r="N351" s="38"/>
    </row>
    <row r="352" spans="1:14" ht="13.5" thickBot="1">
      <c r="A352" s="3">
        <v>43692</v>
      </c>
      <c r="B352" s="7">
        <v>6</v>
      </c>
      <c r="C352" s="8">
        <v>43543.33984375</v>
      </c>
      <c r="D352" s="8">
        <v>0</v>
      </c>
      <c r="E352" s="8">
        <v>0</v>
      </c>
      <c r="F352" s="8">
        <v>0</v>
      </c>
      <c r="G352" s="8">
        <v>0</v>
      </c>
      <c r="H352" s="8">
        <v>0</v>
      </c>
      <c r="I352" s="9">
        <v>0</v>
      </c>
      <c r="J352" s="9">
        <v>0</v>
      </c>
      <c r="K352" s="9">
        <v>0</v>
      </c>
      <c r="L352" s="9">
        <v>0</v>
      </c>
      <c r="M352" s="16">
        <f t="shared" si="5"/>
        <v>0</v>
      </c>
      <c r="N352" s="38"/>
    </row>
    <row r="353" spans="1:14" ht="13.5" thickBot="1">
      <c r="A353" s="3">
        <v>43692</v>
      </c>
      <c r="B353" s="7">
        <v>7</v>
      </c>
      <c r="C353" s="8">
        <v>45555.49609375</v>
      </c>
      <c r="D353" s="8">
        <v>0</v>
      </c>
      <c r="E353" s="8">
        <v>0</v>
      </c>
      <c r="F353" s="8">
        <v>0</v>
      </c>
      <c r="G353" s="8">
        <v>0</v>
      </c>
      <c r="H353" s="8">
        <v>0</v>
      </c>
      <c r="I353" s="9">
        <v>0</v>
      </c>
      <c r="J353" s="9">
        <v>0</v>
      </c>
      <c r="K353" s="9">
        <v>0</v>
      </c>
      <c r="L353" s="9">
        <v>0</v>
      </c>
      <c r="M353" s="16">
        <f t="shared" si="5"/>
        <v>0</v>
      </c>
      <c r="N353" s="38"/>
    </row>
    <row r="354" spans="1:14" ht="13.5" thickBot="1">
      <c r="A354" s="3">
        <v>43692</v>
      </c>
      <c r="B354" s="7">
        <v>8</v>
      </c>
      <c r="C354" s="8">
        <v>46201.34765625</v>
      </c>
      <c r="D354" s="8">
        <v>60.3</v>
      </c>
      <c r="E354" s="8">
        <v>52.6</v>
      </c>
      <c r="F354" s="8">
        <v>59.437678310232997</v>
      </c>
      <c r="G354" s="8">
        <v>59.437678310232997</v>
      </c>
      <c r="H354" s="8">
        <v>0</v>
      </c>
      <c r="I354" s="9">
        <v>4.4749439000000001E-4</v>
      </c>
      <c r="J354" s="9">
        <v>4.4749439000000001E-4</v>
      </c>
      <c r="K354" s="9">
        <v>3.5483540790000002E-3</v>
      </c>
      <c r="L354" s="9">
        <v>3.5483540790000002E-3</v>
      </c>
      <c r="M354" s="16">
        <f t="shared" si="5"/>
        <v>1</v>
      </c>
      <c r="N354" s="38"/>
    </row>
    <row r="355" spans="1:14" ht="13.5" thickBot="1">
      <c r="A355" s="3">
        <v>43692</v>
      </c>
      <c r="B355" s="7">
        <v>9</v>
      </c>
      <c r="C355" s="8">
        <v>48310.88671875</v>
      </c>
      <c r="D355" s="8">
        <v>636.4</v>
      </c>
      <c r="E355" s="8">
        <v>633.9</v>
      </c>
      <c r="F355" s="8">
        <v>602.65016274834704</v>
      </c>
      <c r="G355" s="8">
        <v>602.65016274834704</v>
      </c>
      <c r="H355" s="8">
        <v>0</v>
      </c>
      <c r="I355" s="9">
        <v>1.7514186429999998E-2</v>
      </c>
      <c r="J355" s="9">
        <v>1.7514186429999998E-2</v>
      </c>
      <c r="K355" s="9">
        <v>1.6216833031000001E-2</v>
      </c>
      <c r="L355" s="9">
        <v>1.6216833031000001E-2</v>
      </c>
      <c r="M355" s="16">
        <f t="shared" si="5"/>
        <v>1</v>
      </c>
      <c r="N355" s="38"/>
    </row>
    <row r="356" spans="1:14" ht="13.5" thickBot="1">
      <c r="A356" s="3">
        <v>43692</v>
      </c>
      <c r="B356" s="7">
        <v>10</v>
      </c>
      <c r="C356" s="8">
        <v>52060.98828125</v>
      </c>
      <c r="D356" s="8">
        <v>1388.1</v>
      </c>
      <c r="E356" s="8">
        <v>1380.9</v>
      </c>
      <c r="F356" s="8">
        <v>1300.21397598055</v>
      </c>
      <c r="G356" s="8">
        <v>1300.21397598055</v>
      </c>
      <c r="H356" s="8">
        <v>0</v>
      </c>
      <c r="I356" s="9">
        <v>4.5607692796E-2</v>
      </c>
      <c r="J356" s="9">
        <v>4.5607692796E-2</v>
      </c>
      <c r="K356" s="9">
        <v>4.1871315006999997E-2</v>
      </c>
      <c r="L356" s="9">
        <v>4.1871315006999997E-2</v>
      </c>
      <c r="M356" s="16">
        <f t="shared" si="5"/>
        <v>1</v>
      </c>
      <c r="N356" s="38"/>
    </row>
    <row r="357" spans="1:14" ht="13.5" thickBot="1">
      <c r="A357" s="3">
        <v>43692</v>
      </c>
      <c r="B357" s="7">
        <v>11</v>
      </c>
      <c r="C357" s="8">
        <v>56472.1484375</v>
      </c>
      <c r="D357" s="8">
        <v>1592.1</v>
      </c>
      <c r="E357" s="8">
        <v>1583.8</v>
      </c>
      <c r="F357" s="8">
        <v>1499.13834353886</v>
      </c>
      <c r="G357" s="8">
        <v>1499.13834353886</v>
      </c>
      <c r="H357" s="8">
        <v>0</v>
      </c>
      <c r="I357" s="9">
        <v>4.8241648397E-2</v>
      </c>
      <c r="J357" s="9">
        <v>4.8241648397E-2</v>
      </c>
      <c r="K357" s="9">
        <v>4.3934435112E-2</v>
      </c>
      <c r="L357" s="9">
        <v>4.3934435112E-2</v>
      </c>
      <c r="M357" s="16">
        <f t="shared" si="5"/>
        <v>1</v>
      </c>
      <c r="N357" s="38"/>
    </row>
    <row r="358" spans="1:14" ht="13.5" thickBot="1">
      <c r="A358" s="3">
        <v>43692</v>
      </c>
      <c r="B358" s="7">
        <v>12</v>
      </c>
      <c r="C358" s="8">
        <v>60864.48046875</v>
      </c>
      <c r="D358" s="8">
        <v>1657.9</v>
      </c>
      <c r="E358" s="8">
        <v>1649.4</v>
      </c>
      <c r="F358" s="8">
        <v>1567.1363708496101</v>
      </c>
      <c r="G358" s="8">
        <v>1567.1363708496101</v>
      </c>
      <c r="H358" s="8">
        <v>0</v>
      </c>
      <c r="I358" s="9">
        <v>4.7101001114999999E-2</v>
      </c>
      <c r="J358" s="9">
        <v>4.7101001114999999E-2</v>
      </c>
      <c r="K358" s="9">
        <v>4.2689999558999998E-2</v>
      </c>
      <c r="L358" s="9">
        <v>4.2689999558999998E-2</v>
      </c>
      <c r="M358" s="16">
        <f t="shared" si="5"/>
        <v>1</v>
      </c>
      <c r="N358" s="38"/>
    </row>
    <row r="359" spans="1:14" ht="13.5" thickBot="1">
      <c r="A359" s="3">
        <v>43692</v>
      </c>
      <c r="B359" s="7">
        <v>13</v>
      </c>
      <c r="C359" s="8">
        <v>64774.75</v>
      </c>
      <c r="D359" s="8">
        <v>1661</v>
      </c>
      <c r="E359" s="8">
        <v>1652.5</v>
      </c>
      <c r="F359" s="8">
        <v>1572.13391951932</v>
      </c>
      <c r="G359" s="8">
        <v>1572.13391951932</v>
      </c>
      <c r="H359" s="8">
        <v>0</v>
      </c>
      <c r="I359" s="9">
        <v>4.6116284628999998E-2</v>
      </c>
      <c r="J359" s="9">
        <v>4.6116284628999998E-2</v>
      </c>
      <c r="K359" s="9">
        <v>4.1705283071999999E-2</v>
      </c>
      <c r="L359" s="9">
        <v>4.1705283071999999E-2</v>
      </c>
      <c r="M359" s="16">
        <f t="shared" si="5"/>
        <v>1</v>
      </c>
      <c r="N359" s="38"/>
    </row>
    <row r="360" spans="1:14" ht="13.5" thickBot="1">
      <c r="A360" s="3">
        <v>43692</v>
      </c>
      <c r="B360" s="7">
        <v>14</v>
      </c>
      <c r="C360" s="8">
        <v>67702.484375</v>
      </c>
      <c r="D360" s="8">
        <v>1563</v>
      </c>
      <c r="E360" s="8">
        <v>1555.2</v>
      </c>
      <c r="F360" s="8">
        <v>1523.9770296173599</v>
      </c>
      <c r="G360" s="8">
        <v>1523.9770296173599</v>
      </c>
      <c r="H360" s="8">
        <v>0</v>
      </c>
      <c r="I360" s="9">
        <v>2.0250633306999999E-2</v>
      </c>
      <c r="J360" s="9">
        <v>2.0250633306999999E-2</v>
      </c>
      <c r="K360" s="9">
        <v>1.6202890700999999E-2</v>
      </c>
      <c r="L360" s="9">
        <v>1.6202890700999999E-2</v>
      </c>
      <c r="M360" s="16">
        <f t="shared" si="5"/>
        <v>1</v>
      </c>
      <c r="N360" s="38"/>
    </row>
    <row r="361" spans="1:14" ht="13.5" thickBot="1">
      <c r="A361" s="3">
        <v>43692</v>
      </c>
      <c r="B361" s="7">
        <v>15</v>
      </c>
      <c r="C361" s="8">
        <v>69703.2109375</v>
      </c>
      <c r="D361" s="8">
        <v>1571</v>
      </c>
      <c r="E361" s="8">
        <v>1563.5</v>
      </c>
      <c r="F361" s="8">
        <v>1513.6891866973999</v>
      </c>
      <c r="G361" s="8">
        <v>1513.6891866973999</v>
      </c>
      <c r="H361" s="8">
        <v>0</v>
      </c>
      <c r="I361" s="9">
        <v>2.9740951376E-2</v>
      </c>
      <c r="J361" s="9">
        <v>2.9740951376E-2</v>
      </c>
      <c r="K361" s="9">
        <v>2.5848891179000001E-2</v>
      </c>
      <c r="L361" s="9">
        <v>2.5848891179000001E-2</v>
      </c>
      <c r="M361" s="16">
        <f t="shared" si="5"/>
        <v>1</v>
      </c>
      <c r="N361" s="38"/>
    </row>
    <row r="362" spans="1:14" ht="13.5" thickBot="1">
      <c r="A362" s="3">
        <v>43692</v>
      </c>
      <c r="B362" s="7">
        <v>16</v>
      </c>
      <c r="C362" s="8">
        <v>70841.75</v>
      </c>
      <c r="D362" s="8">
        <v>1567.3</v>
      </c>
      <c r="E362" s="8">
        <v>1559.6</v>
      </c>
      <c r="F362" s="8">
        <v>1359.5785178067999</v>
      </c>
      <c r="G362" s="8">
        <v>1359.5785178067999</v>
      </c>
      <c r="H362" s="8">
        <v>0</v>
      </c>
      <c r="I362" s="9">
        <v>0.107795268392</v>
      </c>
      <c r="J362" s="9">
        <v>0.107795268392</v>
      </c>
      <c r="K362" s="9">
        <v>0.103799419923</v>
      </c>
      <c r="L362" s="9">
        <v>0.103799419923</v>
      </c>
      <c r="M362" s="16">
        <f t="shared" si="5"/>
        <v>1</v>
      </c>
      <c r="N362" s="38"/>
    </row>
    <row r="363" spans="1:14" ht="13.5" thickBot="1">
      <c r="A363" s="3">
        <v>43692</v>
      </c>
      <c r="B363" s="7">
        <v>17</v>
      </c>
      <c r="C363" s="8">
        <v>70968.953125</v>
      </c>
      <c r="D363" s="8">
        <v>1369.5</v>
      </c>
      <c r="E363" s="8">
        <v>1362.9</v>
      </c>
      <c r="F363" s="8">
        <v>1217.4489991539101</v>
      </c>
      <c r="G363" s="8">
        <v>1217.4489991539101</v>
      </c>
      <c r="H363" s="8">
        <v>0</v>
      </c>
      <c r="I363" s="9">
        <v>7.8905553111000004E-2</v>
      </c>
      <c r="J363" s="9">
        <v>7.8905553111000004E-2</v>
      </c>
      <c r="K363" s="9">
        <v>7.5480540137999999E-2</v>
      </c>
      <c r="L363" s="9">
        <v>7.5480540137999999E-2</v>
      </c>
      <c r="M363" s="16">
        <f t="shared" si="5"/>
        <v>1</v>
      </c>
      <c r="N363" s="38"/>
    </row>
    <row r="364" spans="1:14" ht="13.5" thickBot="1">
      <c r="A364" s="3">
        <v>43692</v>
      </c>
      <c r="B364" s="7">
        <v>18</v>
      </c>
      <c r="C364" s="8">
        <v>70448.796875</v>
      </c>
      <c r="D364" s="8">
        <v>1281.4000000000001</v>
      </c>
      <c r="E364" s="8">
        <v>1275.2</v>
      </c>
      <c r="F364" s="8">
        <v>1142.90569564462</v>
      </c>
      <c r="G364" s="8">
        <v>1142.90569564462</v>
      </c>
      <c r="H364" s="8">
        <v>0</v>
      </c>
      <c r="I364" s="9">
        <v>7.1870422601999995E-2</v>
      </c>
      <c r="J364" s="9">
        <v>7.1870422601999995E-2</v>
      </c>
      <c r="K364" s="9">
        <v>6.8652986173000002E-2</v>
      </c>
      <c r="L364" s="9">
        <v>6.8652986173000002E-2</v>
      </c>
      <c r="M364" s="16">
        <f t="shared" si="5"/>
        <v>1</v>
      </c>
      <c r="N364" s="38"/>
    </row>
    <row r="365" spans="1:14" ht="13.5" thickBot="1">
      <c r="A365" s="3">
        <v>43692</v>
      </c>
      <c r="B365" s="7">
        <v>19</v>
      </c>
      <c r="C365" s="8">
        <v>69476.4453125</v>
      </c>
      <c r="D365" s="8">
        <v>989.9</v>
      </c>
      <c r="E365" s="8">
        <v>984.3</v>
      </c>
      <c r="F365" s="8">
        <v>765.66686616904201</v>
      </c>
      <c r="G365" s="8">
        <v>765.66686616904201</v>
      </c>
      <c r="H365" s="8">
        <v>0</v>
      </c>
      <c r="I365" s="9">
        <v>0.116363847343</v>
      </c>
      <c r="J365" s="9">
        <v>0.116363847343</v>
      </c>
      <c r="K365" s="9">
        <v>0.113457775729</v>
      </c>
      <c r="L365" s="9">
        <v>0.113457775729</v>
      </c>
      <c r="M365" s="16">
        <f t="shared" si="5"/>
        <v>1</v>
      </c>
      <c r="N365" s="38"/>
    </row>
    <row r="366" spans="1:14" ht="13.5" thickBot="1">
      <c r="A366" s="3">
        <v>43692</v>
      </c>
      <c r="B366" s="7">
        <v>20</v>
      </c>
      <c r="C366" s="8">
        <v>67300.5078125</v>
      </c>
      <c r="D366" s="8">
        <v>287.3</v>
      </c>
      <c r="E366" s="8">
        <v>281.7</v>
      </c>
      <c r="F366" s="8">
        <v>374.135344942394</v>
      </c>
      <c r="G366" s="8">
        <v>374.135344942394</v>
      </c>
      <c r="H366" s="8">
        <v>0</v>
      </c>
      <c r="I366" s="9">
        <v>4.5062451968000003E-2</v>
      </c>
      <c r="J366" s="9">
        <v>4.5062451968000003E-2</v>
      </c>
      <c r="K366" s="9">
        <v>4.7968523580999997E-2</v>
      </c>
      <c r="L366" s="9">
        <v>4.7968523580999997E-2</v>
      </c>
      <c r="M366" s="16">
        <f t="shared" si="5"/>
        <v>1</v>
      </c>
      <c r="N366" s="38"/>
    </row>
    <row r="367" spans="1:14" ht="13.5" thickBot="1">
      <c r="A367" s="3">
        <v>43692</v>
      </c>
      <c r="B367" s="7">
        <v>21</v>
      </c>
      <c r="C367" s="8">
        <v>65210.0390625</v>
      </c>
      <c r="D367" s="8">
        <v>25.1</v>
      </c>
      <c r="E367" s="8">
        <v>21.3</v>
      </c>
      <c r="F367" s="8">
        <v>14.035961572623</v>
      </c>
      <c r="G367" s="8">
        <v>14.037211572536</v>
      </c>
      <c r="H367" s="8">
        <v>1.2499999129999999E-3</v>
      </c>
      <c r="I367" s="9">
        <v>5.7409384670000004E-3</v>
      </c>
      <c r="J367" s="9">
        <v>5.7415871439999997E-3</v>
      </c>
      <c r="K367" s="9">
        <v>3.768961301E-3</v>
      </c>
      <c r="L367" s="9">
        <v>3.7696099770000002E-3</v>
      </c>
      <c r="M367" s="16">
        <f t="shared" si="5"/>
        <v>1</v>
      </c>
      <c r="N367" s="38"/>
    </row>
    <row r="368" spans="1:14" ht="13.5" thickBot="1">
      <c r="A368" s="3">
        <v>43692</v>
      </c>
      <c r="B368" s="7">
        <v>22</v>
      </c>
      <c r="C368" s="8">
        <v>62461.38671875</v>
      </c>
      <c r="D368" s="8">
        <v>0</v>
      </c>
      <c r="E368" s="8">
        <v>0</v>
      </c>
      <c r="F368" s="8">
        <v>0</v>
      </c>
      <c r="G368" s="8">
        <v>7.3333328279356197E-5</v>
      </c>
      <c r="H368" s="8">
        <v>7.3333328279356197E-5</v>
      </c>
      <c r="I368" s="9">
        <v>3.8055697083215501E-8</v>
      </c>
      <c r="J368" s="9">
        <v>0</v>
      </c>
      <c r="K368" s="9">
        <v>3.8055697083215501E-8</v>
      </c>
      <c r="L368" s="9">
        <v>0</v>
      </c>
      <c r="M368" s="16">
        <f t="shared" si="5"/>
        <v>0</v>
      </c>
      <c r="N368" s="38"/>
    </row>
    <row r="369" spans="1:14" ht="13.5" thickBot="1">
      <c r="A369" s="3">
        <v>43692</v>
      </c>
      <c r="B369" s="7">
        <v>23</v>
      </c>
      <c r="C369" s="8">
        <v>58066.015625</v>
      </c>
      <c r="D369" s="8">
        <v>0</v>
      </c>
      <c r="E369" s="8">
        <v>0</v>
      </c>
      <c r="F369" s="8">
        <v>0</v>
      </c>
      <c r="G369" s="8">
        <v>0</v>
      </c>
      <c r="H369" s="8">
        <v>0</v>
      </c>
      <c r="I369" s="9">
        <v>0</v>
      </c>
      <c r="J369" s="9">
        <v>0</v>
      </c>
      <c r="K369" s="9">
        <v>0</v>
      </c>
      <c r="L369" s="9">
        <v>0</v>
      </c>
      <c r="M369" s="16">
        <f t="shared" si="5"/>
        <v>0</v>
      </c>
      <c r="N369" s="38"/>
    </row>
    <row r="370" spans="1:14" ht="13.5" thickBot="1">
      <c r="A370" s="3">
        <v>43692</v>
      </c>
      <c r="B370" s="7">
        <v>24</v>
      </c>
      <c r="C370" s="8">
        <v>53711.33984375</v>
      </c>
      <c r="D370" s="8">
        <v>0</v>
      </c>
      <c r="E370" s="8">
        <v>0</v>
      </c>
      <c r="F370" s="8">
        <v>0</v>
      </c>
      <c r="G370" s="8">
        <v>0</v>
      </c>
      <c r="H370" s="8">
        <v>0</v>
      </c>
      <c r="I370" s="9">
        <v>0</v>
      </c>
      <c r="J370" s="9">
        <v>0</v>
      </c>
      <c r="K370" s="9">
        <v>0</v>
      </c>
      <c r="L370" s="9">
        <v>0</v>
      </c>
      <c r="M370" s="16">
        <f t="shared" si="5"/>
        <v>0</v>
      </c>
      <c r="N370" s="38"/>
    </row>
    <row r="371" spans="1:14" ht="13.5" thickBot="1">
      <c r="A371" s="3">
        <v>43693</v>
      </c>
      <c r="B371" s="7">
        <v>1</v>
      </c>
      <c r="C371" s="8">
        <v>50109.92578125</v>
      </c>
      <c r="D371" s="8">
        <v>0</v>
      </c>
      <c r="E371" s="8">
        <v>0</v>
      </c>
      <c r="F371" s="8">
        <v>0</v>
      </c>
      <c r="G371" s="8">
        <v>0</v>
      </c>
      <c r="H371" s="8">
        <v>0</v>
      </c>
      <c r="I371" s="9">
        <v>0</v>
      </c>
      <c r="J371" s="9">
        <v>0</v>
      </c>
      <c r="K371" s="9">
        <v>0</v>
      </c>
      <c r="L371" s="9">
        <v>0</v>
      </c>
      <c r="M371" s="16">
        <f t="shared" si="5"/>
        <v>0</v>
      </c>
      <c r="N371" s="38"/>
    </row>
    <row r="372" spans="1:14" ht="13.5" thickBot="1">
      <c r="A372" s="3">
        <v>43693</v>
      </c>
      <c r="B372" s="7">
        <v>2</v>
      </c>
      <c r="C372" s="8">
        <v>47579.859375</v>
      </c>
      <c r="D372" s="8">
        <v>0</v>
      </c>
      <c r="E372" s="8">
        <v>0</v>
      </c>
      <c r="F372" s="8">
        <v>0</v>
      </c>
      <c r="G372" s="8">
        <v>0</v>
      </c>
      <c r="H372" s="8">
        <v>0</v>
      </c>
      <c r="I372" s="9">
        <v>0</v>
      </c>
      <c r="J372" s="9">
        <v>0</v>
      </c>
      <c r="K372" s="9">
        <v>0</v>
      </c>
      <c r="L372" s="9">
        <v>0</v>
      </c>
      <c r="M372" s="16">
        <f t="shared" si="5"/>
        <v>0</v>
      </c>
      <c r="N372" s="38"/>
    </row>
    <row r="373" spans="1:14" ht="13.5" thickBot="1">
      <c r="A373" s="3">
        <v>43693</v>
      </c>
      <c r="B373" s="7">
        <v>3</v>
      </c>
      <c r="C373" s="8">
        <v>45587.24609375</v>
      </c>
      <c r="D373" s="8">
        <v>0</v>
      </c>
      <c r="E373" s="8">
        <v>0</v>
      </c>
      <c r="F373" s="8">
        <v>0</v>
      </c>
      <c r="G373" s="8">
        <v>0</v>
      </c>
      <c r="H373" s="8">
        <v>0</v>
      </c>
      <c r="I373" s="9">
        <v>0</v>
      </c>
      <c r="J373" s="9">
        <v>0</v>
      </c>
      <c r="K373" s="9">
        <v>0</v>
      </c>
      <c r="L373" s="9">
        <v>0</v>
      </c>
      <c r="M373" s="16">
        <f t="shared" si="5"/>
        <v>0</v>
      </c>
      <c r="N373" s="38"/>
    </row>
    <row r="374" spans="1:14" ht="13.5" thickBot="1">
      <c r="A374" s="3">
        <v>43693</v>
      </c>
      <c r="B374" s="7">
        <v>4</v>
      </c>
      <c r="C374" s="8">
        <v>44384.38671875</v>
      </c>
      <c r="D374" s="8">
        <v>0</v>
      </c>
      <c r="E374" s="8">
        <v>0</v>
      </c>
      <c r="F374" s="8">
        <v>0</v>
      </c>
      <c r="G374" s="8">
        <v>0</v>
      </c>
      <c r="H374" s="8">
        <v>0</v>
      </c>
      <c r="I374" s="9">
        <v>0</v>
      </c>
      <c r="J374" s="9">
        <v>0</v>
      </c>
      <c r="K374" s="9">
        <v>0</v>
      </c>
      <c r="L374" s="9">
        <v>0</v>
      </c>
      <c r="M374" s="16">
        <f t="shared" si="5"/>
        <v>0</v>
      </c>
      <c r="N374" s="38"/>
    </row>
    <row r="375" spans="1:14" ht="13.5" thickBot="1">
      <c r="A375" s="3">
        <v>43693</v>
      </c>
      <c r="B375" s="7">
        <v>5</v>
      </c>
      <c r="C375" s="8">
        <v>44122.7890625</v>
      </c>
      <c r="D375" s="8">
        <v>0</v>
      </c>
      <c r="E375" s="8">
        <v>0</v>
      </c>
      <c r="F375" s="8">
        <v>0</v>
      </c>
      <c r="G375" s="8">
        <v>0</v>
      </c>
      <c r="H375" s="8">
        <v>0</v>
      </c>
      <c r="I375" s="9">
        <v>0</v>
      </c>
      <c r="J375" s="9">
        <v>0</v>
      </c>
      <c r="K375" s="9">
        <v>0</v>
      </c>
      <c r="L375" s="9">
        <v>0</v>
      </c>
      <c r="M375" s="16">
        <f t="shared" si="5"/>
        <v>0</v>
      </c>
      <c r="N375" s="38"/>
    </row>
    <row r="376" spans="1:14" ht="13.5" thickBot="1">
      <c r="A376" s="3">
        <v>43693</v>
      </c>
      <c r="B376" s="7">
        <v>6</v>
      </c>
      <c r="C376" s="8">
        <v>45116.5390625</v>
      </c>
      <c r="D376" s="8">
        <v>0</v>
      </c>
      <c r="E376" s="8">
        <v>0</v>
      </c>
      <c r="F376" s="8">
        <v>0</v>
      </c>
      <c r="G376" s="8">
        <v>0</v>
      </c>
      <c r="H376" s="8">
        <v>0</v>
      </c>
      <c r="I376" s="9">
        <v>0</v>
      </c>
      <c r="J376" s="9">
        <v>0</v>
      </c>
      <c r="K376" s="9">
        <v>0</v>
      </c>
      <c r="L376" s="9">
        <v>0</v>
      </c>
      <c r="M376" s="16">
        <f t="shared" si="5"/>
        <v>0</v>
      </c>
      <c r="N376" s="38"/>
    </row>
    <row r="377" spans="1:14" ht="13.5" thickBot="1">
      <c r="A377" s="3">
        <v>43693</v>
      </c>
      <c r="B377" s="7">
        <v>7</v>
      </c>
      <c r="C377" s="8">
        <v>46851.69140625</v>
      </c>
      <c r="D377" s="8">
        <v>0</v>
      </c>
      <c r="E377" s="8">
        <v>0</v>
      </c>
      <c r="F377" s="8">
        <v>1.6666667328940401E-5</v>
      </c>
      <c r="G377" s="8">
        <v>1.6666667328940401E-5</v>
      </c>
      <c r="H377" s="8">
        <v>0</v>
      </c>
      <c r="I377" s="9">
        <v>8.6490230041205995E-9</v>
      </c>
      <c r="J377" s="9">
        <v>8.6490230041205995E-9</v>
      </c>
      <c r="K377" s="9">
        <v>8.6490230041205995E-9</v>
      </c>
      <c r="L377" s="9">
        <v>8.6490230041205995E-9</v>
      </c>
      <c r="M377" s="16">
        <f t="shared" si="5"/>
        <v>0</v>
      </c>
      <c r="N377" s="38"/>
    </row>
    <row r="378" spans="1:14" ht="13.5" thickBot="1">
      <c r="A378" s="3">
        <v>43693</v>
      </c>
      <c r="B378" s="7">
        <v>8</v>
      </c>
      <c r="C378" s="8">
        <v>47440.34375</v>
      </c>
      <c r="D378" s="8">
        <v>63.8</v>
      </c>
      <c r="E378" s="8">
        <v>57.3</v>
      </c>
      <c r="F378" s="8">
        <v>66.930204198976</v>
      </c>
      <c r="G378" s="8">
        <v>66.930204198976</v>
      </c>
      <c r="H378" s="8">
        <v>0</v>
      </c>
      <c r="I378" s="9">
        <v>1.6243924219999999E-3</v>
      </c>
      <c r="J378" s="9">
        <v>1.6243924219999999E-3</v>
      </c>
      <c r="K378" s="9">
        <v>4.9975112600000003E-3</v>
      </c>
      <c r="L378" s="9">
        <v>4.9975112600000003E-3</v>
      </c>
      <c r="M378" s="16">
        <f t="shared" si="5"/>
        <v>1</v>
      </c>
      <c r="N378" s="38"/>
    </row>
    <row r="379" spans="1:14" ht="13.5" thickBot="1">
      <c r="A379" s="3">
        <v>43693</v>
      </c>
      <c r="B379" s="7">
        <v>9</v>
      </c>
      <c r="C379" s="8">
        <v>49752.0625</v>
      </c>
      <c r="D379" s="8">
        <v>679.7</v>
      </c>
      <c r="E379" s="8">
        <v>669</v>
      </c>
      <c r="F379" s="8">
        <v>726.19326703680895</v>
      </c>
      <c r="G379" s="8">
        <v>726.19326703680804</v>
      </c>
      <c r="H379" s="8">
        <v>0</v>
      </c>
      <c r="I379" s="9">
        <v>2.4127279208999999E-2</v>
      </c>
      <c r="J379" s="9">
        <v>2.4127279208999999E-2</v>
      </c>
      <c r="K379" s="9">
        <v>2.9679951757E-2</v>
      </c>
      <c r="L379" s="9">
        <v>2.9679951757E-2</v>
      </c>
      <c r="M379" s="16">
        <f t="shared" si="5"/>
        <v>1</v>
      </c>
      <c r="N379" s="38"/>
    </row>
    <row r="380" spans="1:14" ht="13.5" thickBot="1">
      <c r="A380" s="3">
        <v>43693</v>
      </c>
      <c r="B380" s="7">
        <v>10</v>
      </c>
      <c r="C380" s="8">
        <v>53526.4921875</v>
      </c>
      <c r="D380" s="8">
        <v>1450.8</v>
      </c>
      <c r="E380" s="8">
        <v>1409</v>
      </c>
      <c r="F380" s="8">
        <v>1368.7884307127499</v>
      </c>
      <c r="G380" s="8">
        <v>1368.7884307127499</v>
      </c>
      <c r="H380" s="8">
        <v>0</v>
      </c>
      <c r="I380" s="9">
        <v>4.2559195271000001E-2</v>
      </c>
      <c r="J380" s="9">
        <v>4.2559195271000001E-2</v>
      </c>
      <c r="K380" s="9">
        <v>2.0867446437999999E-2</v>
      </c>
      <c r="L380" s="9">
        <v>2.0867446437999999E-2</v>
      </c>
      <c r="M380" s="16">
        <f t="shared" si="5"/>
        <v>1</v>
      </c>
      <c r="N380" s="38"/>
    </row>
    <row r="381" spans="1:14" ht="13.5" thickBot="1">
      <c r="A381" s="3">
        <v>43693</v>
      </c>
      <c r="B381" s="7">
        <v>11</v>
      </c>
      <c r="C381" s="8">
        <v>58090.41015625</v>
      </c>
      <c r="D381" s="8">
        <v>1666.9</v>
      </c>
      <c r="E381" s="8">
        <v>1603</v>
      </c>
      <c r="F381" s="8">
        <v>1558.71391600741</v>
      </c>
      <c r="G381" s="8">
        <v>1558.71391600741</v>
      </c>
      <c r="H381" s="8">
        <v>0</v>
      </c>
      <c r="I381" s="9">
        <v>5.6142233519000002E-2</v>
      </c>
      <c r="J381" s="9">
        <v>5.6142233519000002E-2</v>
      </c>
      <c r="K381" s="9">
        <v>2.2981880638999998E-2</v>
      </c>
      <c r="L381" s="9">
        <v>2.2981880638999998E-2</v>
      </c>
      <c r="M381" s="16">
        <f t="shared" si="5"/>
        <v>1</v>
      </c>
      <c r="N381" s="38"/>
    </row>
    <row r="382" spans="1:14" ht="13.5" thickBot="1">
      <c r="A382" s="3">
        <v>43693</v>
      </c>
      <c r="B382" s="7">
        <v>12</v>
      </c>
      <c r="C382" s="8">
        <v>62482.28125</v>
      </c>
      <c r="D382" s="8">
        <v>1682</v>
      </c>
      <c r="E382" s="8">
        <v>1639.7</v>
      </c>
      <c r="F382" s="8">
        <v>1613.18506620169</v>
      </c>
      <c r="G382" s="8">
        <v>1613.18506620169</v>
      </c>
      <c r="H382" s="8">
        <v>0</v>
      </c>
      <c r="I382" s="9">
        <v>3.5710915306999998E-2</v>
      </c>
      <c r="J382" s="9">
        <v>3.5710915306999998E-2</v>
      </c>
      <c r="K382" s="9">
        <v>1.3759695795E-2</v>
      </c>
      <c r="L382" s="9">
        <v>1.3759695795E-2</v>
      </c>
      <c r="M382" s="16">
        <f t="shared" si="5"/>
        <v>1</v>
      </c>
      <c r="N382" s="38"/>
    </row>
    <row r="383" spans="1:14" ht="13.5" thickBot="1">
      <c r="A383" s="3">
        <v>43693</v>
      </c>
      <c r="B383" s="7">
        <v>13</v>
      </c>
      <c r="C383" s="8">
        <v>66257.3515625</v>
      </c>
      <c r="D383" s="8">
        <v>1668.6</v>
      </c>
      <c r="E383" s="8">
        <v>1644.3</v>
      </c>
      <c r="F383" s="8">
        <v>1628.71782559077</v>
      </c>
      <c r="G383" s="8">
        <v>1628.71782559077</v>
      </c>
      <c r="H383" s="8">
        <v>0</v>
      </c>
      <c r="I383" s="9">
        <v>2.0696509812E-2</v>
      </c>
      <c r="J383" s="9">
        <v>2.0696509812E-2</v>
      </c>
      <c r="K383" s="9">
        <v>8.0862347730000003E-3</v>
      </c>
      <c r="L383" s="9">
        <v>8.0862347730000003E-3</v>
      </c>
      <c r="M383" s="16">
        <f t="shared" si="5"/>
        <v>1</v>
      </c>
      <c r="N383" s="38"/>
    </row>
    <row r="384" spans="1:14" ht="13.5" thickBot="1">
      <c r="A384" s="3">
        <v>43693</v>
      </c>
      <c r="B384" s="7">
        <v>14</v>
      </c>
      <c r="C384" s="8">
        <v>69477.2421875</v>
      </c>
      <c r="D384" s="8">
        <v>1488.3</v>
      </c>
      <c r="E384" s="8">
        <v>1465.3</v>
      </c>
      <c r="F384" s="8">
        <v>1581.2538047297801</v>
      </c>
      <c r="G384" s="8">
        <v>1581.2538047297801</v>
      </c>
      <c r="H384" s="8">
        <v>0</v>
      </c>
      <c r="I384" s="9">
        <v>4.8237573807999999E-2</v>
      </c>
      <c r="J384" s="9">
        <v>4.8237573807999999E-2</v>
      </c>
      <c r="K384" s="9">
        <v>6.0173225079999997E-2</v>
      </c>
      <c r="L384" s="9">
        <v>6.0173225079999997E-2</v>
      </c>
      <c r="M384" s="16">
        <f t="shared" si="5"/>
        <v>1</v>
      </c>
      <c r="N384" s="38"/>
    </row>
    <row r="385" spans="1:14" ht="13.5" thickBot="1">
      <c r="A385" s="3">
        <v>43693</v>
      </c>
      <c r="B385" s="7">
        <v>15</v>
      </c>
      <c r="C385" s="8">
        <v>71486.921875</v>
      </c>
      <c r="D385" s="8">
        <v>1492.1</v>
      </c>
      <c r="E385" s="8">
        <v>1471.2</v>
      </c>
      <c r="F385" s="8">
        <v>1438.3473745441399</v>
      </c>
      <c r="G385" s="8">
        <v>1438.3473745441399</v>
      </c>
      <c r="H385" s="8">
        <v>0</v>
      </c>
      <c r="I385" s="9">
        <v>2.7894460536999999E-2</v>
      </c>
      <c r="J385" s="9">
        <v>2.7894460536999999E-2</v>
      </c>
      <c r="K385" s="9">
        <v>1.7048586120999999E-2</v>
      </c>
      <c r="L385" s="9">
        <v>1.7048586120999999E-2</v>
      </c>
      <c r="M385" s="16">
        <f t="shared" si="5"/>
        <v>1</v>
      </c>
      <c r="N385" s="38"/>
    </row>
    <row r="386" spans="1:14" ht="13.5" thickBot="1">
      <c r="A386" s="3">
        <v>43693</v>
      </c>
      <c r="B386" s="7">
        <v>16</v>
      </c>
      <c r="C386" s="8">
        <v>72569.7890625</v>
      </c>
      <c r="D386" s="8">
        <v>1474.7</v>
      </c>
      <c r="E386" s="8">
        <v>1436.2</v>
      </c>
      <c r="F386" s="8">
        <v>1281.0337127591499</v>
      </c>
      <c r="G386" s="8">
        <v>1281.0337127591499</v>
      </c>
      <c r="H386" s="8">
        <v>0</v>
      </c>
      <c r="I386" s="9">
        <v>0.100501446414</v>
      </c>
      <c r="J386" s="9">
        <v>0.100501446414</v>
      </c>
      <c r="K386" s="9">
        <v>8.0522204067999995E-2</v>
      </c>
      <c r="L386" s="9">
        <v>8.0522204067999995E-2</v>
      </c>
      <c r="M386" s="16">
        <f t="shared" si="5"/>
        <v>1</v>
      </c>
      <c r="N386" s="38"/>
    </row>
    <row r="387" spans="1:14" ht="13.5" thickBot="1">
      <c r="A387" s="3">
        <v>43693</v>
      </c>
      <c r="B387" s="7">
        <v>17</v>
      </c>
      <c r="C387" s="8">
        <v>72777.9296875</v>
      </c>
      <c r="D387" s="8">
        <v>1249.5</v>
      </c>
      <c r="E387" s="8">
        <v>1231.3</v>
      </c>
      <c r="F387" s="8">
        <v>1378.60053408517</v>
      </c>
      <c r="G387" s="8">
        <v>1378.60053408517</v>
      </c>
      <c r="H387" s="8">
        <v>0</v>
      </c>
      <c r="I387" s="9">
        <v>6.6995606686000006E-2</v>
      </c>
      <c r="J387" s="9">
        <v>6.6995606686000006E-2</v>
      </c>
      <c r="K387" s="9">
        <v>7.6440339430999996E-2</v>
      </c>
      <c r="L387" s="9">
        <v>7.6440339430999996E-2</v>
      </c>
      <c r="M387" s="16">
        <f t="shared" si="5"/>
        <v>1</v>
      </c>
      <c r="N387" s="38"/>
    </row>
    <row r="388" spans="1:14" ht="13.5" thickBot="1">
      <c r="A388" s="3">
        <v>43693</v>
      </c>
      <c r="B388" s="7">
        <v>18</v>
      </c>
      <c r="C388" s="8">
        <v>72296.78125</v>
      </c>
      <c r="D388" s="8">
        <v>1128</v>
      </c>
      <c r="E388" s="8">
        <v>1098.5</v>
      </c>
      <c r="F388" s="8">
        <v>1292.85559955703</v>
      </c>
      <c r="G388" s="8">
        <v>1292.85559955703</v>
      </c>
      <c r="H388" s="8">
        <v>0</v>
      </c>
      <c r="I388" s="9">
        <v>8.5550388975999994E-2</v>
      </c>
      <c r="J388" s="9">
        <v>8.5550388975999994E-2</v>
      </c>
      <c r="K388" s="9">
        <v>0.100859159085</v>
      </c>
      <c r="L388" s="9">
        <v>0.100859159085</v>
      </c>
      <c r="M388" s="16">
        <f t="shared" si="5"/>
        <v>1</v>
      </c>
      <c r="N388" s="38"/>
    </row>
    <row r="389" spans="1:14" ht="13.5" thickBot="1">
      <c r="A389" s="3">
        <v>43693</v>
      </c>
      <c r="B389" s="7">
        <v>19</v>
      </c>
      <c r="C389" s="8">
        <v>70548.8671875</v>
      </c>
      <c r="D389" s="8">
        <v>862</v>
      </c>
      <c r="E389" s="8">
        <v>844.1</v>
      </c>
      <c r="F389" s="8">
        <v>826.06081808875001</v>
      </c>
      <c r="G389" s="8">
        <v>826.06081808875103</v>
      </c>
      <c r="H389" s="8">
        <v>0</v>
      </c>
      <c r="I389" s="9">
        <v>1.8650327923999999E-2</v>
      </c>
      <c r="J389" s="9">
        <v>1.8650327923999999E-2</v>
      </c>
      <c r="K389" s="9">
        <v>9.3612775870000001E-3</v>
      </c>
      <c r="L389" s="9">
        <v>9.3612775870000001E-3</v>
      </c>
      <c r="M389" s="16">
        <f t="shared" si="5"/>
        <v>1</v>
      </c>
      <c r="N389" s="38"/>
    </row>
    <row r="390" spans="1:14" ht="13.5" thickBot="1">
      <c r="A390" s="3">
        <v>43693</v>
      </c>
      <c r="B390" s="7">
        <v>20</v>
      </c>
      <c r="C390" s="8">
        <v>67829.1328125</v>
      </c>
      <c r="D390" s="8">
        <v>294.10000000000002</v>
      </c>
      <c r="E390" s="8">
        <v>286.8</v>
      </c>
      <c r="F390" s="8">
        <v>386.98761805302303</v>
      </c>
      <c r="G390" s="8">
        <v>386.98761805302303</v>
      </c>
      <c r="H390" s="8">
        <v>0</v>
      </c>
      <c r="I390" s="9">
        <v>4.8203226804E-2</v>
      </c>
      <c r="J390" s="9">
        <v>4.8203226804E-2</v>
      </c>
      <c r="K390" s="9">
        <v>5.1991498730000002E-2</v>
      </c>
      <c r="L390" s="9">
        <v>5.1991498730000002E-2</v>
      </c>
      <c r="M390" s="16">
        <f t="shared" si="5"/>
        <v>1</v>
      </c>
      <c r="N390" s="38"/>
    </row>
    <row r="391" spans="1:14" ht="13.5" thickBot="1">
      <c r="A391" s="3">
        <v>43693</v>
      </c>
      <c r="B391" s="7">
        <v>21</v>
      </c>
      <c r="C391" s="8">
        <v>65618.3828125</v>
      </c>
      <c r="D391" s="8">
        <v>24.6</v>
      </c>
      <c r="E391" s="8">
        <v>21.2</v>
      </c>
      <c r="F391" s="8">
        <v>11.876013919857</v>
      </c>
      <c r="G391" s="8">
        <v>11.876013919857</v>
      </c>
      <c r="H391" s="8">
        <v>0</v>
      </c>
      <c r="I391" s="9">
        <v>6.6030026360000002E-3</v>
      </c>
      <c r="J391" s="9">
        <v>6.6030026360000002E-3</v>
      </c>
      <c r="K391" s="9">
        <v>4.8386020130000004E-3</v>
      </c>
      <c r="L391" s="9">
        <v>4.8386020130000004E-3</v>
      </c>
      <c r="M391" s="16">
        <f t="shared" si="5"/>
        <v>1</v>
      </c>
      <c r="N391" s="38"/>
    </row>
    <row r="392" spans="1:14" ht="13.5" thickBot="1">
      <c r="A392" s="3">
        <v>43693</v>
      </c>
      <c r="B392" s="7">
        <v>22</v>
      </c>
      <c r="C392" s="8">
        <v>62910.5</v>
      </c>
      <c r="D392" s="8">
        <v>0</v>
      </c>
      <c r="E392" s="8">
        <v>0</v>
      </c>
      <c r="F392" s="8">
        <v>0</v>
      </c>
      <c r="G392" s="8">
        <v>0</v>
      </c>
      <c r="H392" s="8">
        <v>0</v>
      </c>
      <c r="I392" s="9">
        <v>0</v>
      </c>
      <c r="J392" s="9">
        <v>0</v>
      </c>
      <c r="K392" s="9">
        <v>0</v>
      </c>
      <c r="L392" s="9">
        <v>0</v>
      </c>
      <c r="M392" s="16">
        <f t="shared" si="5"/>
        <v>0</v>
      </c>
      <c r="N392" s="38"/>
    </row>
    <row r="393" spans="1:14" ht="13.5" thickBot="1">
      <c r="A393" s="3">
        <v>43693</v>
      </c>
      <c r="B393" s="7">
        <v>23</v>
      </c>
      <c r="C393" s="8">
        <v>59295.328125</v>
      </c>
      <c r="D393" s="8">
        <v>0</v>
      </c>
      <c r="E393" s="8">
        <v>0</v>
      </c>
      <c r="F393" s="8">
        <v>0</v>
      </c>
      <c r="G393" s="8">
        <v>0</v>
      </c>
      <c r="H393" s="8">
        <v>0</v>
      </c>
      <c r="I393" s="9">
        <v>0</v>
      </c>
      <c r="J393" s="9">
        <v>0</v>
      </c>
      <c r="K393" s="9">
        <v>0</v>
      </c>
      <c r="L393" s="9">
        <v>0</v>
      </c>
      <c r="M393" s="16">
        <f t="shared" si="5"/>
        <v>0</v>
      </c>
      <c r="N393" s="38"/>
    </row>
    <row r="394" spans="1:14" ht="13.5" thickBot="1">
      <c r="A394" s="3">
        <v>43693</v>
      </c>
      <c r="B394" s="7">
        <v>24</v>
      </c>
      <c r="C394" s="8">
        <v>55555.953125</v>
      </c>
      <c r="D394" s="8">
        <v>0</v>
      </c>
      <c r="E394" s="8">
        <v>0</v>
      </c>
      <c r="F394" s="8">
        <v>0</v>
      </c>
      <c r="G394" s="8">
        <v>0</v>
      </c>
      <c r="H394" s="8">
        <v>0</v>
      </c>
      <c r="I394" s="9">
        <v>0</v>
      </c>
      <c r="J394" s="9">
        <v>0</v>
      </c>
      <c r="K394" s="9">
        <v>0</v>
      </c>
      <c r="L394" s="9">
        <v>0</v>
      </c>
      <c r="M394" s="16">
        <f t="shared" si="5"/>
        <v>0</v>
      </c>
      <c r="N394" s="38"/>
    </row>
    <row r="395" spans="1:14" ht="13.5" thickBot="1">
      <c r="A395" s="3">
        <v>43694</v>
      </c>
      <c r="B395" s="7">
        <v>1</v>
      </c>
      <c r="C395" s="8">
        <v>52277.8671875</v>
      </c>
      <c r="D395" s="8">
        <v>0</v>
      </c>
      <c r="E395" s="8">
        <v>0</v>
      </c>
      <c r="F395" s="8">
        <v>0</v>
      </c>
      <c r="G395" s="8">
        <v>0</v>
      </c>
      <c r="H395" s="8">
        <v>0</v>
      </c>
      <c r="I395" s="9">
        <v>0</v>
      </c>
      <c r="J395" s="9">
        <v>0</v>
      </c>
      <c r="K395" s="9">
        <v>0</v>
      </c>
      <c r="L395" s="9">
        <v>0</v>
      </c>
      <c r="M395" s="16">
        <f t="shared" si="5"/>
        <v>0</v>
      </c>
      <c r="N395" s="38"/>
    </row>
    <row r="396" spans="1:14" ht="13.5" thickBot="1">
      <c r="A396" s="3">
        <v>43694</v>
      </c>
      <c r="B396" s="7">
        <v>2</v>
      </c>
      <c r="C396" s="8">
        <v>49513.51171875</v>
      </c>
      <c r="D396" s="8">
        <v>0</v>
      </c>
      <c r="E396" s="8">
        <v>0</v>
      </c>
      <c r="F396" s="8">
        <v>0</v>
      </c>
      <c r="G396" s="8">
        <v>0</v>
      </c>
      <c r="H396" s="8">
        <v>0</v>
      </c>
      <c r="I396" s="9">
        <v>0</v>
      </c>
      <c r="J396" s="9">
        <v>0</v>
      </c>
      <c r="K396" s="9">
        <v>0</v>
      </c>
      <c r="L396" s="9">
        <v>0</v>
      </c>
      <c r="M396" s="16">
        <f t="shared" ref="M396:M459" si="6">IF(F396&gt;5,1,0)</f>
        <v>0</v>
      </c>
      <c r="N396" s="38"/>
    </row>
    <row r="397" spans="1:14" ht="13.5" thickBot="1">
      <c r="A397" s="3">
        <v>43694</v>
      </c>
      <c r="B397" s="7">
        <v>3</v>
      </c>
      <c r="C397" s="8">
        <v>47535.60546875</v>
      </c>
      <c r="D397" s="8">
        <v>0</v>
      </c>
      <c r="E397" s="8">
        <v>0</v>
      </c>
      <c r="F397" s="8">
        <v>0</v>
      </c>
      <c r="G397" s="8">
        <v>0</v>
      </c>
      <c r="H397" s="8">
        <v>0</v>
      </c>
      <c r="I397" s="9">
        <v>0</v>
      </c>
      <c r="J397" s="9">
        <v>0</v>
      </c>
      <c r="K397" s="9">
        <v>0</v>
      </c>
      <c r="L397" s="9">
        <v>0</v>
      </c>
      <c r="M397" s="16">
        <f t="shared" si="6"/>
        <v>0</v>
      </c>
      <c r="N397" s="38"/>
    </row>
    <row r="398" spans="1:14" ht="13.5" thickBot="1">
      <c r="A398" s="3">
        <v>43694</v>
      </c>
      <c r="B398" s="7">
        <v>4</v>
      </c>
      <c r="C398" s="8">
        <v>45977.47265625</v>
      </c>
      <c r="D398" s="8">
        <v>0</v>
      </c>
      <c r="E398" s="8">
        <v>0</v>
      </c>
      <c r="F398" s="8">
        <v>0</v>
      </c>
      <c r="G398" s="8">
        <v>0</v>
      </c>
      <c r="H398" s="8">
        <v>0</v>
      </c>
      <c r="I398" s="9">
        <v>0</v>
      </c>
      <c r="J398" s="9">
        <v>0</v>
      </c>
      <c r="K398" s="9">
        <v>0</v>
      </c>
      <c r="L398" s="9">
        <v>0</v>
      </c>
      <c r="M398" s="16">
        <f t="shared" si="6"/>
        <v>0</v>
      </c>
      <c r="N398" s="38"/>
    </row>
    <row r="399" spans="1:14" ht="13.5" thickBot="1">
      <c r="A399" s="3">
        <v>43694</v>
      </c>
      <c r="B399" s="7">
        <v>5</v>
      </c>
      <c r="C399" s="8">
        <v>45003.15234375</v>
      </c>
      <c r="D399" s="8">
        <v>0</v>
      </c>
      <c r="E399" s="8">
        <v>0</v>
      </c>
      <c r="F399" s="8">
        <v>1.5555556035704099E-5</v>
      </c>
      <c r="G399" s="8">
        <v>1.5555556035704099E-5</v>
      </c>
      <c r="H399" s="8">
        <v>0</v>
      </c>
      <c r="I399" s="9">
        <v>8.0724213989123499E-9</v>
      </c>
      <c r="J399" s="9">
        <v>8.0724213989123499E-9</v>
      </c>
      <c r="K399" s="9">
        <v>8.0724213989123499E-9</v>
      </c>
      <c r="L399" s="9">
        <v>8.0724213989123499E-9</v>
      </c>
      <c r="M399" s="16">
        <f t="shared" si="6"/>
        <v>0</v>
      </c>
      <c r="N399" s="38"/>
    </row>
    <row r="400" spans="1:14" ht="13.5" thickBot="1">
      <c r="A400" s="3">
        <v>43694</v>
      </c>
      <c r="B400" s="7">
        <v>6</v>
      </c>
      <c r="C400" s="8">
        <v>44831.0703125</v>
      </c>
      <c r="D400" s="8">
        <v>0</v>
      </c>
      <c r="E400" s="8">
        <v>0</v>
      </c>
      <c r="F400" s="8">
        <v>0</v>
      </c>
      <c r="G400" s="8">
        <v>0</v>
      </c>
      <c r="H400" s="8">
        <v>0</v>
      </c>
      <c r="I400" s="9">
        <v>0</v>
      </c>
      <c r="J400" s="9">
        <v>0</v>
      </c>
      <c r="K400" s="9">
        <v>0</v>
      </c>
      <c r="L400" s="9">
        <v>0</v>
      </c>
      <c r="M400" s="16">
        <f t="shared" si="6"/>
        <v>0</v>
      </c>
      <c r="N400" s="38"/>
    </row>
    <row r="401" spans="1:14" ht="13.5" thickBot="1">
      <c r="A401" s="3">
        <v>43694</v>
      </c>
      <c r="B401" s="7">
        <v>7</v>
      </c>
      <c r="C401" s="8">
        <v>45020.4140625</v>
      </c>
      <c r="D401" s="8">
        <v>0</v>
      </c>
      <c r="E401" s="8">
        <v>0</v>
      </c>
      <c r="F401" s="8">
        <v>0</v>
      </c>
      <c r="G401" s="8">
        <v>0</v>
      </c>
      <c r="H401" s="8">
        <v>0</v>
      </c>
      <c r="I401" s="9">
        <v>0</v>
      </c>
      <c r="J401" s="9">
        <v>0</v>
      </c>
      <c r="K401" s="9">
        <v>0</v>
      </c>
      <c r="L401" s="9">
        <v>0</v>
      </c>
      <c r="M401" s="16">
        <f t="shared" si="6"/>
        <v>0</v>
      </c>
      <c r="N401" s="38"/>
    </row>
    <row r="402" spans="1:14" ht="13.5" thickBot="1">
      <c r="A402" s="3">
        <v>43694</v>
      </c>
      <c r="B402" s="7">
        <v>8</v>
      </c>
      <c r="C402" s="8">
        <v>45269.82421875</v>
      </c>
      <c r="D402" s="8">
        <v>64.3</v>
      </c>
      <c r="E402" s="8">
        <v>58</v>
      </c>
      <c r="F402" s="8">
        <v>57.422081954318998</v>
      </c>
      <c r="G402" s="8">
        <v>57.422081954318998</v>
      </c>
      <c r="H402" s="8">
        <v>0</v>
      </c>
      <c r="I402" s="9">
        <v>3.5692361419999998E-3</v>
      </c>
      <c r="J402" s="9">
        <v>3.5692361419999998E-3</v>
      </c>
      <c r="K402" s="9">
        <v>2.9990557600000003E-4</v>
      </c>
      <c r="L402" s="9">
        <v>2.9990557600000003E-4</v>
      </c>
      <c r="M402" s="16">
        <f t="shared" si="6"/>
        <v>1</v>
      </c>
      <c r="N402" s="38"/>
    </row>
    <row r="403" spans="1:14" ht="13.5" thickBot="1">
      <c r="A403" s="3">
        <v>43694</v>
      </c>
      <c r="B403" s="7">
        <v>9</v>
      </c>
      <c r="C403" s="8">
        <v>48059.1171875</v>
      </c>
      <c r="D403" s="8">
        <v>670.7</v>
      </c>
      <c r="E403" s="8">
        <v>668.1</v>
      </c>
      <c r="F403" s="8">
        <v>649.78564988437597</v>
      </c>
      <c r="G403" s="8">
        <v>649.78564988437597</v>
      </c>
      <c r="H403" s="8">
        <v>0</v>
      </c>
      <c r="I403" s="9">
        <v>1.0853321284E-2</v>
      </c>
      <c r="J403" s="9">
        <v>1.0853321284E-2</v>
      </c>
      <c r="K403" s="9">
        <v>9.5040737489999992E-3</v>
      </c>
      <c r="L403" s="9">
        <v>9.5040737489999992E-3</v>
      </c>
      <c r="M403" s="16">
        <f t="shared" si="6"/>
        <v>1</v>
      </c>
      <c r="N403" s="38"/>
    </row>
    <row r="404" spans="1:14" ht="13.5" thickBot="1">
      <c r="A404" s="3">
        <v>43694</v>
      </c>
      <c r="B404" s="7">
        <v>10</v>
      </c>
      <c r="C404" s="8">
        <v>52363.4140625</v>
      </c>
      <c r="D404" s="8">
        <v>1432.5</v>
      </c>
      <c r="E404" s="8">
        <v>1421.4</v>
      </c>
      <c r="F404" s="8">
        <v>1399.35733039207</v>
      </c>
      <c r="G404" s="8">
        <v>1414.4186940499101</v>
      </c>
      <c r="H404" s="8">
        <v>15.061363657845</v>
      </c>
      <c r="I404" s="9">
        <v>9.3831374929999999E-3</v>
      </c>
      <c r="J404" s="9">
        <v>1.7199102027E-2</v>
      </c>
      <c r="K404" s="9">
        <v>3.622888401E-3</v>
      </c>
      <c r="L404" s="9">
        <v>1.1438852936000001E-2</v>
      </c>
      <c r="M404" s="16">
        <f t="shared" si="6"/>
        <v>1</v>
      </c>
      <c r="N404" s="38"/>
    </row>
    <row r="405" spans="1:14" ht="13.5" thickBot="1">
      <c r="A405" s="3">
        <v>43694</v>
      </c>
      <c r="B405" s="7">
        <v>11</v>
      </c>
      <c r="C405" s="8">
        <v>56741.96484375</v>
      </c>
      <c r="D405" s="8">
        <v>1655.9</v>
      </c>
      <c r="E405" s="8">
        <v>1635.2</v>
      </c>
      <c r="F405" s="8">
        <v>1607.8590721366099</v>
      </c>
      <c r="G405" s="8">
        <v>1627.96213395675</v>
      </c>
      <c r="H405" s="8">
        <v>20.103061820135999</v>
      </c>
      <c r="I405" s="9">
        <v>1.4498114189000001E-2</v>
      </c>
      <c r="J405" s="9">
        <v>2.4930424422999999E-2</v>
      </c>
      <c r="K405" s="9">
        <v>3.7560280450000001E-3</v>
      </c>
      <c r="L405" s="9">
        <v>1.4188338278E-2</v>
      </c>
      <c r="M405" s="16">
        <f t="shared" si="6"/>
        <v>1</v>
      </c>
      <c r="N405" s="38"/>
    </row>
    <row r="406" spans="1:14" ht="13.5" thickBot="1">
      <c r="A406" s="3">
        <v>43694</v>
      </c>
      <c r="B406" s="7">
        <v>12</v>
      </c>
      <c r="C406" s="8">
        <v>60777.80078125</v>
      </c>
      <c r="D406" s="8">
        <v>1657.8</v>
      </c>
      <c r="E406" s="8">
        <v>1639.6</v>
      </c>
      <c r="F406" s="8">
        <v>1638.6218438355099</v>
      </c>
      <c r="G406" s="8">
        <v>1649.4885274563901</v>
      </c>
      <c r="H406" s="8">
        <v>10.866683620877</v>
      </c>
      <c r="I406" s="9">
        <v>4.3131668620000002E-3</v>
      </c>
      <c r="J406" s="9">
        <v>9.9523384349999994E-3</v>
      </c>
      <c r="K406" s="9">
        <v>5.1315658820000002E-3</v>
      </c>
      <c r="L406" s="9">
        <v>5.0760568900000001E-4</v>
      </c>
      <c r="M406" s="16">
        <f t="shared" si="6"/>
        <v>1</v>
      </c>
      <c r="N406" s="38"/>
    </row>
    <row r="407" spans="1:14" ht="13.5" thickBot="1">
      <c r="A407" s="3">
        <v>43694</v>
      </c>
      <c r="B407" s="7">
        <v>13</v>
      </c>
      <c r="C407" s="8">
        <v>64112.1953125</v>
      </c>
      <c r="D407" s="8">
        <v>1687.5</v>
      </c>
      <c r="E407" s="8">
        <v>1670.4</v>
      </c>
      <c r="F407" s="8">
        <v>1576.5381566466201</v>
      </c>
      <c r="G407" s="8">
        <v>1577.2386935059201</v>
      </c>
      <c r="H407" s="8">
        <v>0.70053685929999998</v>
      </c>
      <c r="I407" s="9">
        <v>5.7219152305999998E-2</v>
      </c>
      <c r="J407" s="9">
        <v>5.7582689855999999E-2</v>
      </c>
      <c r="K407" s="9">
        <v>4.8345255056E-2</v>
      </c>
      <c r="L407" s="9">
        <v>4.8708792606000001E-2</v>
      </c>
      <c r="M407" s="16">
        <f t="shared" si="6"/>
        <v>1</v>
      </c>
      <c r="N407" s="38"/>
    </row>
    <row r="408" spans="1:14" ht="13.5" thickBot="1">
      <c r="A408" s="3">
        <v>43694</v>
      </c>
      <c r="B408" s="7">
        <v>14</v>
      </c>
      <c r="C408" s="8">
        <v>66831.015625</v>
      </c>
      <c r="D408" s="8">
        <v>1518.9</v>
      </c>
      <c r="E408" s="8">
        <v>1482.4</v>
      </c>
      <c r="F408" s="8">
        <v>1522.2636610913301</v>
      </c>
      <c r="G408" s="8">
        <v>1523.6175278676899</v>
      </c>
      <c r="H408" s="8">
        <v>1.3538667763600001</v>
      </c>
      <c r="I408" s="9">
        <v>2.4481203249999998E-3</v>
      </c>
      <c r="J408" s="9">
        <v>1.7455428599999999E-3</v>
      </c>
      <c r="K408" s="9">
        <v>2.1389479951999999E-2</v>
      </c>
      <c r="L408" s="9">
        <v>2.0686902486000001E-2</v>
      </c>
      <c r="M408" s="16">
        <f t="shared" si="6"/>
        <v>1</v>
      </c>
      <c r="N408" s="38"/>
    </row>
    <row r="409" spans="1:14" ht="13.5" thickBot="1">
      <c r="A409" s="3">
        <v>43694</v>
      </c>
      <c r="B409" s="7">
        <v>15</v>
      </c>
      <c r="C409" s="8">
        <v>68919.046875</v>
      </c>
      <c r="D409" s="8">
        <v>1535.1</v>
      </c>
      <c r="E409" s="8">
        <v>1507.7</v>
      </c>
      <c r="F409" s="8">
        <v>1430.2209484084501</v>
      </c>
      <c r="G409" s="8">
        <v>1430.2209484084401</v>
      </c>
      <c r="H409" s="8">
        <v>0</v>
      </c>
      <c r="I409" s="9">
        <v>5.4426077629000001E-2</v>
      </c>
      <c r="J409" s="9">
        <v>5.4426077629000001E-2</v>
      </c>
      <c r="K409" s="9">
        <v>4.0207084375E-2</v>
      </c>
      <c r="L409" s="9">
        <v>4.0207084375E-2</v>
      </c>
      <c r="M409" s="16">
        <f t="shared" si="6"/>
        <v>1</v>
      </c>
      <c r="N409" s="38"/>
    </row>
    <row r="410" spans="1:14" ht="13.5" thickBot="1">
      <c r="A410" s="3">
        <v>43694</v>
      </c>
      <c r="B410" s="7">
        <v>16</v>
      </c>
      <c r="C410" s="8">
        <v>70177.3046875</v>
      </c>
      <c r="D410" s="8">
        <v>1483.7</v>
      </c>
      <c r="E410" s="8">
        <v>1443.9</v>
      </c>
      <c r="F410" s="8">
        <v>1220.03874059757</v>
      </c>
      <c r="G410" s="8">
        <v>1220.03874059757</v>
      </c>
      <c r="H410" s="8">
        <v>0</v>
      </c>
      <c r="I410" s="9">
        <v>0.13682473243500001</v>
      </c>
      <c r="J410" s="9">
        <v>0.13682473243500001</v>
      </c>
      <c r="K410" s="9">
        <v>0.116170866321</v>
      </c>
      <c r="L410" s="9">
        <v>0.116170866321</v>
      </c>
      <c r="M410" s="16">
        <f t="shared" si="6"/>
        <v>1</v>
      </c>
      <c r="N410" s="38"/>
    </row>
    <row r="411" spans="1:14" ht="13.5" thickBot="1">
      <c r="A411" s="3">
        <v>43694</v>
      </c>
      <c r="B411" s="7">
        <v>17</v>
      </c>
      <c r="C411" s="8">
        <v>70747.71875</v>
      </c>
      <c r="D411" s="8">
        <v>1202</v>
      </c>
      <c r="E411" s="8">
        <v>1162.5</v>
      </c>
      <c r="F411" s="8">
        <v>1032.1589548248701</v>
      </c>
      <c r="G411" s="8">
        <v>1032.1589548248701</v>
      </c>
      <c r="H411" s="8">
        <v>0</v>
      </c>
      <c r="I411" s="9">
        <v>8.8137542902999993E-2</v>
      </c>
      <c r="J411" s="9">
        <v>8.8137542902999993E-2</v>
      </c>
      <c r="K411" s="9">
        <v>6.7639359198000001E-2</v>
      </c>
      <c r="L411" s="9">
        <v>6.7639359198000001E-2</v>
      </c>
      <c r="M411" s="16">
        <f t="shared" si="6"/>
        <v>1</v>
      </c>
      <c r="N411" s="38"/>
    </row>
    <row r="412" spans="1:14" ht="13.5" thickBot="1">
      <c r="A412" s="3">
        <v>43694</v>
      </c>
      <c r="B412" s="7">
        <v>18</v>
      </c>
      <c r="C412" s="8">
        <v>70493.734375</v>
      </c>
      <c r="D412" s="8">
        <v>1050</v>
      </c>
      <c r="E412" s="8">
        <v>1013.8</v>
      </c>
      <c r="F412" s="8">
        <v>729.97957387030101</v>
      </c>
      <c r="G412" s="8">
        <v>729.97957387030101</v>
      </c>
      <c r="H412" s="8">
        <v>0</v>
      </c>
      <c r="I412" s="9">
        <v>0.16607183504299999</v>
      </c>
      <c r="J412" s="9">
        <v>0.16607183504299999</v>
      </c>
      <c r="K412" s="9">
        <v>0.14728615782500001</v>
      </c>
      <c r="L412" s="9">
        <v>0.14728615782500001</v>
      </c>
      <c r="M412" s="16">
        <f t="shared" si="6"/>
        <v>1</v>
      </c>
      <c r="N412" s="38"/>
    </row>
    <row r="413" spans="1:14" ht="13.5" thickBot="1">
      <c r="A413" s="3">
        <v>43694</v>
      </c>
      <c r="B413" s="7">
        <v>19</v>
      </c>
      <c r="C413" s="8">
        <v>69045.09375</v>
      </c>
      <c r="D413" s="8">
        <v>739.8</v>
      </c>
      <c r="E413" s="8">
        <v>715.1</v>
      </c>
      <c r="F413" s="8">
        <v>535.97442962259095</v>
      </c>
      <c r="G413" s="8">
        <v>535.97442962259095</v>
      </c>
      <c r="H413" s="8">
        <v>0</v>
      </c>
      <c r="I413" s="9">
        <v>0.105773518618</v>
      </c>
      <c r="J413" s="9">
        <v>0.105773518618</v>
      </c>
      <c r="K413" s="9">
        <v>9.2955667034999995E-2</v>
      </c>
      <c r="L413" s="9">
        <v>9.2955667034999995E-2</v>
      </c>
      <c r="M413" s="16">
        <f t="shared" si="6"/>
        <v>1</v>
      </c>
      <c r="N413" s="38"/>
    </row>
    <row r="414" spans="1:14" ht="13.5" thickBot="1">
      <c r="A414" s="3">
        <v>43694</v>
      </c>
      <c r="B414" s="7">
        <v>20</v>
      </c>
      <c r="C414" s="8">
        <v>66533.15625</v>
      </c>
      <c r="D414" s="8">
        <v>269.89999999999998</v>
      </c>
      <c r="E414" s="8">
        <v>258.5</v>
      </c>
      <c r="F414" s="8">
        <v>253.844681755842</v>
      </c>
      <c r="G414" s="8">
        <v>253.844681755842</v>
      </c>
      <c r="H414" s="8">
        <v>0</v>
      </c>
      <c r="I414" s="9">
        <v>8.3317686779999997E-3</v>
      </c>
      <c r="J414" s="9">
        <v>8.3317686779999997E-3</v>
      </c>
      <c r="K414" s="9">
        <v>2.4158371789999998E-3</v>
      </c>
      <c r="L414" s="9">
        <v>2.4158371789999998E-3</v>
      </c>
      <c r="M414" s="16">
        <f t="shared" si="6"/>
        <v>1</v>
      </c>
      <c r="N414" s="38"/>
    </row>
    <row r="415" spans="1:14" ht="13.5" thickBot="1">
      <c r="A415" s="3">
        <v>43694</v>
      </c>
      <c r="B415" s="7">
        <v>21</v>
      </c>
      <c r="C415" s="8">
        <v>64396.09375</v>
      </c>
      <c r="D415" s="8">
        <v>23.8</v>
      </c>
      <c r="E415" s="8">
        <v>20.2</v>
      </c>
      <c r="F415" s="8">
        <v>9.2952045790870006</v>
      </c>
      <c r="G415" s="8">
        <v>9.2952045790870006</v>
      </c>
      <c r="H415" s="8">
        <v>0</v>
      </c>
      <c r="I415" s="9">
        <v>7.5271382559999999E-3</v>
      </c>
      <c r="J415" s="9">
        <v>7.5271382559999999E-3</v>
      </c>
      <c r="K415" s="9">
        <v>5.6589493620000002E-3</v>
      </c>
      <c r="L415" s="9">
        <v>5.6589493620000002E-3</v>
      </c>
      <c r="M415" s="16">
        <f t="shared" si="6"/>
        <v>1</v>
      </c>
      <c r="N415" s="38"/>
    </row>
    <row r="416" spans="1:14" ht="13.5" thickBot="1">
      <c r="A416" s="3">
        <v>43694</v>
      </c>
      <c r="B416" s="7">
        <v>22</v>
      </c>
      <c r="C416" s="8">
        <v>62028.13671875</v>
      </c>
      <c r="D416" s="8">
        <v>0</v>
      </c>
      <c r="E416" s="8">
        <v>0</v>
      </c>
      <c r="F416" s="8">
        <v>0</v>
      </c>
      <c r="G416" s="8">
        <v>0</v>
      </c>
      <c r="H416" s="8">
        <v>0</v>
      </c>
      <c r="I416" s="9">
        <v>0</v>
      </c>
      <c r="J416" s="9">
        <v>0</v>
      </c>
      <c r="K416" s="9">
        <v>0</v>
      </c>
      <c r="L416" s="9">
        <v>0</v>
      </c>
      <c r="M416" s="16">
        <f t="shared" si="6"/>
        <v>0</v>
      </c>
      <c r="N416" s="38"/>
    </row>
    <row r="417" spans="1:14" ht="13.5" thickBot="1">
      <c r="A417" s="3">
        <v>43694</v>
      </c>
      <c r="B417" s="7">
        <v>23</v>
      </c>
      <c r="C417" s="8">
        <v>58696.4296875</v>
      </c>
      <c r="D417" s="8">
        <v>0</v>
      </c>
      <c r="E417" s="8">
        <v>0</v>
      </c>
      <c r="F417" s="8">
        <v>0</v>
      </c>
      <c r="G417" s="8">
        <v>0</v>
      </c>
      <c r="H417" s="8">
        <v>0</v>
      </c>
      <c r="I417" s="9">
        <v>0</v>
      </c>
      <c r="J417" s="9">
        <v>0</v>
      </c>
      <c r="K417" s="9">
        <v>0</v>
      </c>
      <c r="L417" s="9">
        <v>0</v>
      </c>
      <c r="M417" s="16">
        <f t="shared" si="6"/>
        <v>0</v>
      </c>
      <c r="N417" s="38"/>
    </row>
    <row r="418" spans="1:14" ht="13.5" thickBot="1">
      <c r="A418" s="3">
        <v>43694</v>
      </c>
      <c r="B418" s="7">
        <v>24</v>
      </c>
      <c r="C418" s="8">
        <v>55126.6953125</v>
      </c>
      <c r="D418" s="8">
        <v>0</v>
      </c>
      <c r="E418" s="8">
        <v>0</v>
      </c>
      <c r="F418" s="8">
        <v>0</v>
      </c>
      <c r="G418" s="8">
        <v>0</v>
      </c>
      <c r="H418" s="8">
        <v>0</v>
      </c>
      <c r="I418" s="9">
        <v>0</v>
      </c>
      <c r="J418" s="9">
        <v>0</v>
      </c>
      <c r="K418" s="9">
        <v>0</v>
      </c>
      <c r="L418" s="9">
        <v>0</v>
      </c>
      <c r="M418" s="16">
        <f t="shared" si="6"/>
        <v>0</v>
      </c>
      <c r="N418" s="38"/>
    </row>
    <row r="419" spans="1:14" ht="13.5" thickBot="1">
      <c r="A419" s="3">
        <v>43695</v>
      </c>
      <c r="B419" s="7">
        <v>1</v>
      </c>
      <c r="C419" s="8">
        <v>51963.96875</v>
      </c>
      <c r="D419" s="8">
        <v>0</v>
      </c>
      <c r="E419" s="8">
        <v>0</v>
      </c>
      <c r="F419" s="8">
        <v>0</v>
      </c>
      <c r="G419" s="8">
        <v>0</v>
      </c>
      <c r="H419" s="8">
        <v>0</v>
      </c>
      <c r="I419" s="9">
        <v>0</v>
      </c>
      <c r="J419" s="9">
        <v>0</v>
      </c>
      <c r="K419" s="9">
        <v>0</v>
      </c>
      <c r="L419" s="9">
        <v>0</v>
      </c>
      <c r="M419" s="16">
        <f t="shared" si="6"/>
        <v>0</v>
      </c>
      <c r="N419" s="38"/>
    </row>
    <row r="420" spans="1:14" ht="13.5" thickBot="1">
      <c r="A420" s="3">
        <v>43695</v>
      </c>
      <c r="B420" s="7">
        <v>2</v>
      </c>
      <c r="C420" s="8">
        <v>49356.44921875</v>
      </c>
      <c r="D420" s="8">
        <v>0</v>
      </c>
      <c r="E420" s="8">
        <v>0</v>
      </c>
      <c r="F420" s="8">
        <v>0</v>
      </c>
      <c r="G420" s="8">
        <v>0</v>
      </c>
      <c r="H420" s="8">
        <v>0</v>
      </c>
      <c r="I420" s="9">
        <v>0</v>
      </c>
      <c r="J420" s="9">
        <v>0</v>
      </c>
      <c r="K420" s="9">
        <v>0</v>
      </c>
      <c r="L420" s="9">
        <v>0</v>
      </c>
      <c r="M420" s="16">
        <f t="shared" si="6"/>
        <v>0</v>
      </c>
      <c r="N420" s="38"/>
    </row>
    <row r="421" spans="1:14" ht="13.5" thickBot="1">
      <c r="A421" s="3">
        <v>43695</v>
      </c>
      <c r="B421" s="7">
        <v>3</v>
      </c>
      <c r="C421" s="8">
        <v>47365.703125</v>
      </c>
      <c r="D421" s="8">
        <v>0</v>
      </c>
      <c r="E421" s="8">
        <v>0</v>
      </c>
      <c r="F421" s="8">
        <v>0</v>
      </c>
      <c r="G421" s="8">
        <v>0</v>
      </c>
      <c r="H421" s="8">
        <v>0</v>
      </c>
      <c r="I421" s="9">
        <v>0</v>
      </c>
      <c r="J421" s="9">
        <v>0</v>
      </c>
      <c r="K421" s="9">
        <v>0</v>
      </c>
      <c r="L421" s="9">
        <v>0</v>
      </c>
      <c r="M421" s="16">
        <f t="shared" si="6"/>
        <v>0</v>
      </c>
      <c r="N421" s="38"/>
    </row>
    <row r="422" spans="1:14" ht="13.5" thickBot="1">
      <c r="A422" s="3">
        <v>43695</v>
      </c>
      <c r="B422" s="7">
        <v>4</v>
      </c>
      <c r="C422" s="8">
        <v>45878.4140625</v>
      </c>
      <c r="D422" s="8">
        <v>0</v>
      </c>
      <c r="E422" s="8">
        <v>0</v>
      </c>
      <c r="F422" s="8">
        <v>0</v>
      </c>
      <c r="G422" s="8">
        <v>0</v>
      </c>
      <c r="H422" s="8">
        <v>0</v>
      </c>
      <c r="I422" s="9">
        <v>0</v>
      </c>
      <c r="J422" s="9">
        <v>0</v>
      </c>
      <c r="K422" s="9">
        <v>0</v>
      </c>
      <c r="L422" s="9">
        <v>0</v>
      </c>
      <c r="M422" s="16">
        <f t="shared" si="6"/>
        <v>0</v>
      </c>
      <c r="N422" s="38"/>
    </row>
    <row r="423" spans="1:14" ht="13.5" thickBot="1">
      <c r="A423" s="3">
        <v>43695</v>
      </c>
      <c r="B423" s="7">
        <v>5</v>
      </c>
      <c r="C423" s="8">
        <v>44803.82421875</v>
      </c>
      <c r="D423" s="8">
        <v>0</v>
      </c>
      <c r="E423" s="8">
        <v>0</v>
      </c>
      <c r="F423" s="8">
        <v>0</v>
      </c>
      <c r="G423" s="8">
        <v>0</v>
      </c>
      <c r="H423" s="8">
        <v>0</v>
      </c>
      <c r="I423" s="9">
        <v>0</v>
      </c>
      <c r="J423" s="9">
        <v>0</v>
      </c>
      <c r="K423" s="9">
        <v>0</v>
      </c>
      <c r="L423" s="9">
        <v>0</v>
      </c>
      <c r="M423" s="16">
        <f t="shared" si="6"/>
        <v>0</v>
      </c>
      <c r="N423" s="38"/>
    </row>
    <row r="424" spans="1:14" ht="13.5" thickBot="1">
      <c r="A424" s="3">
        <v>43695</v>
      </c>
      <c r="B424" s="7">
        <v>6</v>
      </c>
      <c r="C424" s="8">
        <v>44335.6953125</v>
      </c>
      <c r="D424" s="8">
        <v>0</v>
      </c>
      <c r="E424" s="8">
        <v>0</v>
      </c>
      <c r="F424" s="8">
        <v>0</v>
      </c>
      <c r="G424" s="8">
        <v>0</v>
      </c>
      <c r="H424" s="8">
        <v>0</v>
      </c>
      <c r="I424" s="9">
        <v>0</v>
      </c>
      <c r="J424" s="9">
        <v>0</v>
      </c>
      <c r="K424" s="9">
        <v>0</v>
      </c>
      <c r="L424" s="9">
        <v>0</v>
      </c>
      <c r="M424" s="16">
        <f t="shared" si="6"/>
        <v>0</v>
      </c>
      <c r="N424" s="38"/>
    </row>
    <row r="425" spans="1:14" ht="13.5" thickBot="1">
      <c r="A425" s="3">
        <v>43695</v>
      </c>
      <c r="B425" s="7">
        <v>7</v>
      </c>
      <c r="C425" s="8">
        <v>44264.6171875</v>
      </c>
      <c r="D425" s="8">
        <v>0</v>
      </c>
      <c r="E425" s="8">
        <v>0</v>
      </c>
      <c r="F425" s="8">
        <v>7.9682204400000002E-4</v>
      </c>
      <c r="G425" s="8">
        <v>7.9682204400000002E-4</v>
      </c>
      <c r="H425" s="8">
        <v>0</v>
      </c>
      <c r="I425" s="9">
        <v>4.1350391519693199E-7</v>
      </c>
      <c r="J425" s="9">
        <v>4.1350391519693098E-7</v>
      </c>
      <c r="K425" s="9">
        <v>4.1350391519693199E-7</v>
      </c>
      <c r="L425" s="9">
        <v>4.1350391519693098E-7</v>
      </c>
      <c r="M425" s="16">
        <f t="shared" si="6"/>
        <v>0</v>
      </c>
      <c r="N425" s="38"/>
    </row>
    <row r="426" spans="1:14" ht="13.5" thickBot="1">
      <c r="A426" s="3">
        <v>43695</v>
      </c>
      <c r="B426" s="7">
        <v>8</v>
      </c>
      <c r="C426" s="8">
        <v>44231.82421875</v>
      </c>
      <c r="D426" s="8">
        <v>61.5</v>
      </c>
      <c r="E426" s="8">
        <v>56.2</v>
      </c>
      <c r="F426" s="8">
        <v>38.683916441967</v>
      </c>
      <c r="G426" s="8">
        <v>38.683916441967</v>
      </c>
      <c r="H426" s="8">
        <v>0</v>
      </c>
      <c r="I426" s="9">
        <v>1.1840209422E-2</v>
      </c>
      <c r="J426" s="9">
        <v>1.1840209422E-2</v>
      </c>
      <c r="K426" s="9">
        <v>9.0898202159999993E-3</v>
      </c>
      <c r="L426" s="9">
        <v>9.0898202159999993E-3</v>
      </c>
      <c r="M426" s="16">
        <f t="shared" si="6"/>
        <v>1</v>
      </c>
      <c r="N426" s="38"/>
    </row>
    <row r="427" spans="1:14" ht="13.5" thickBot="1">
      <c r="A427" s="3">
        <v>43695</v>
      </c>
      <c r="B427" s="7">
        <v>9</v>
      </c>
      <c r="C427" s="8">
        <v>46890.26171875</v>
      </c>
      <c r="D427" s="8">
        <v>656.3</v>
      </c>
      <c r="E427" s="8">
        <v>649.9</v>
      </c>
      <c r="F427" s="8">
        <v>573.20874116142602</v>
      </c>
      <c r="G427" s="8">
        <v>573.54241932537798</v>
      </c>
      <c r="H427" s="8">
        <v>0.33367816395200001</v>
      </c>
      <c r="I427" s="9">
        <v>4.2946331434E-2</v>
      </c>
      <c r="J427" s="9">
        <v>4.3119490833999997E-2</v>
      </c>
      <c r="K427" s="9">
        <v>3.9625106733000001E-2</v>
      </c>
      <c r="L427" s="9">
        <v>3.9798266132999999E-2</v>
      </c>
      <c r="M427" s="16">
        <f t="shared" si="6"/>
        <v>1</v>
      </c>
      <c r="N427" s="38"/>
    </row>
    <row r="428" spans="1:14" ht="13.5" thickBot="1">
      <c r="A428" s="3">
        <v>43695</v>
      </c>
      <c r="B428" s="7">
        <v>10</v>
      </c>
      <c r="C428" s="8">
        <v>51226.33984375</v>
      </c>
      <c r="D428" s="8">
        <v>1434.8</v>
      </c>
      <c r="E428" s="8">
        <v>1405.6</v>
      </c>
      <c r="F428" s="8">
        <v>1284.84142220683</v>
      </c>
      <c r="G428" s="8">
        <v>1286.29607406484</v>
      </c>
      <c r="H428" s="8">
        <v>1.4546518580109999</v>
      </c>
      <c r="I428" s="9">
        <v>7.7064829234000001E-2</v>
      </c>
      <c r="J428" s="9">
        <v>7.7819708247000005E-2</v>
      </c>
      <c r="K428" s="9">
        <v>6.1911741532999998E-2</v>
      </c>
      <c r="L428" s="9">
        <v>6.2666620546000001E-2</v>
      </c>
      <c r="M428" s="16">
        <f t="shared" si="6"/>
        <v>1</v>
      </c>
      <c r="N428" s="38"/>
    </row>
    <row r="429" spans="1:14" ht="13.5" thickBot="1">
      <c r="A429" s="3">
        <v>43695</v>
      </c>
      <c r="B429" s="7">
        <v>11</v>
      </c>
      <c r="C429" s="8">
        <v>55357.3203125</v>
      </c>
      <c r="D429" s="8">
        <v>1634.9</v>
      </c>
      <c r="E429" s="8">
        <v>1604.7</v>
      </c>
      <c r="F429" s="8">
        <v>1455.4758332883</v>
      </c>
      <c r="G429" s="8">
        <v>1481.4413226715701</v>
      </c>
      <c r="H429" s="8">
        <v>25.965489383272999</v>
      </c>
      <c r="I429" s="9">
        <v>7.9636054659000005E-2</v>
      </c>
      <c r="J429" s="9">
        <v>9.3110621022999995E-2</v>
      </c>
      <c r="K429" s="9">
        <v>6.3964025598000004E-2</v>
      </c>
      <c r="L429" s="9">
        <v>7.7438591961999995E-2</v>
      </c>
      <c r="M429" s="16">
        <f t="shared" si="6"/>
        <v>1</v>
      </c>
      <c r="N429" s="38"/>
    </row>
    <row r="430" spans="1:14" ht="13.5" thickBot="1">
      <c r="A430" s="3">
        <v>43695</v>
      </c>
      <c r="B430" s="7">
        <v>12</v>
      </c>
      <c r="C430" s="8">
        <v>59092.25390625</v>
      </c>
      <c r="D430" s="8">
        <v>1688</v>
      </c>
      <c r="E430" s="8">
        <v>1641.5</v>
      </c>
      <c r="F430" s="8">
        <v>1569.37596567631</v>
      </c>
      <c r="G430" s="8">
        <v>1577.3018710608001</v>
      </c>
      <c r="H430" s="8">
        <v>7.9259053844869998</v>
      </c>
      <c r="I430" s="9">
        <v>5.7445837538999997E-2</v>
      </c>
      <c r="J430" s="9">
        <v>6.1558917656000002E-2</v>
      </c>
      <c r="K430" s="9">
        <v>3.3315064317000001E-2</v>
      </c>
      <c r="L430" s="9">
        <v>3.7428144433E-2</v>
      </c>
      <c r="M430" s="16">
        <f t="shared" si="6"/>
        <v>1</v>
      </c>
      <c r="N430" s="38"/>
    </row>
    <row r="431" spans="1:14" ht="13.5" thickBot="1">
      <c r="A431" s="3">
        <v>43695</v>
      </c>
      <c r="B431" s="7">
        <v>13</v>
      </c>
      <c r="C431" s="8">
        <v>62201.15234375</v>
      </c>
      <c r="D431" s="8">
        <v>1682.8</v>
      </c>
      <c r="E431" s="8">
        <v>1664.9</v>
      </c>
      <c r="F431" s="8">
        <v>1644.6814392497799</v>
      </c>
      <c r="G431" s="8">
        <v>1644.6814392497799</v>
      </c>
      <c r="H431" s="8">
        <v>0</v>
      </c>
      <c r="I431" s="9">
        <v>1.9781297741999999E-2</v>
      </c>
      <c r="J431" s="9">
        <v>1.9781297741999999E-2</v>
      </c>
      <c r="K431" s="9">
        <v>1.0492247405E-2</v>
      </c>
      <c r="L431" s="9">
        <v>1.0492247405E-2</v>
      </c>
      <c r="M431" s="16">
        <f t="shared" si="6"/>
        <v>1</v>
      </c>
      <c r="N431" s="38"/>
    </row>
    <row r="432" spans="1:14" ht="13.5" thickBot="1">
      <c r="A432" s="3">
        <v>43695</v>
      </c>
      <c r="B432" s="7">
        <v>14</v>
      </c>
      <c r="C432" s="8">
        <v>65134.359375</v>
      </c>
      <c r="D432" s="8">
        <v>1613.4</v>
      </c>
      <c r="E432" s="8">
        <v>1583.4</v>
      </c>
      <c r="F432" s="8">
        <v>1628.38320786794</v>
      </c>
      <c r="G432" s="8">
        <v>1628.38320786794</v>
      </c>
      <c r="H432" s="8">
        <v>0</v>
      </c>
      <c r="I432" s="9">
        <v>7.7754062620000002E-3</v>
      </c>
      <c r="J432" s="9">
        <v>7.7754062620000002E-3</v>
      </c>
      <c r="K432" s="9">
        <v>2.3343647051000001E-2</v>
      </c>
      <c r="L432" s="9">
        <v>2.3343647051000001E-2</v>
      </c>
      <c r="M432" s="16">
        <f t="shared" si="6"/>
        <v>1</v>
      </c>
      <c r="N432" s="38"/>
    </row>
    <row r="433" spans="1:14" ht="13.5" thickBot="1">
      <c r="A433" s="3">
        <v>43695</v>
      </c>
      <c r="B433" s="7">
        <v>15</v>
      </c>
      <c r="C433" s="8">
        <v>67818.4609375</v>
      </c>
      <c r="D433" s="8">
        <v>1626.1</v>
      </c>
      <c r="E433" s="8">
        <v>1591.3</v>
      </c>
      <c r="F433" s="8">
        <v>1589.38589357005</v>
      </c>
      <c r="G433" s="8">
        <v>1589.38589357005</v>
      </c>
      <c r="H433" s="8">
        <v>0</v>
      </c>
      <c r="I433" s="9">
        <v>1.9052468308E-2</v>
      </c>
      <c r="J433" s="9">
        <v>1.9052468308E-2</v>
      </c>
      <c r="K433" s="9">
        <v>9.9330899299999997E-4</v>
      </c>
      <c r="L433" s="9">
        <v>9.9330899299999997E-4</v>
      </c>
      <c r="M433" s="16">
        <f t="shared" si="6"/>
        <v>1</v>
      </c>
      <c r="N433" s="38"/>
    </row>
    <row r="434" spans="1:14" ht="13.5" thickBot="1">
      <c r="A434" s="3">
        <v>43695</v>
      </c>
      <c r="B434" s="7">
        <v>16</v>
      </c>
      <c r="C434" s="8">
        <v>69853.9921875</v>
      </c>
      <c r="D434" s="8">
        <v>1588.5</v>
      </c>
      <c r="E434" s="8">
        <v>1552.7</v>
      </c>
      <c r="F434" s="8">
        <v>1508.3066145433299</v>
      </c>
      <c r="G434" s="8">
        <v>1508.3066145433299</v>
      </c>
      <c r="H434" s="8">
        <v>0</v>
      </c>
      <c r="I434" s="9">
        <v>4.1615664481E-2</v>
      </c>
      <c r="J434" s="9">
        <v>4.1615664481E-2</v>
      </c>
      <c r="K434" s="9">
        <v>2.3037563806999999E-2</v>
      </c>
      <c r="L434" s="9">
        <v>2.3037563806999999E-2</v>
      </c>
      <c r="M434" s="16">
        <f t="shared" si="6"/>
        <v>1</v>
      </c>
      <c r="N434" s="38"/>
    </row>
    <row r="435" spans="1:14" ht="13.5" thickBot="1">
      <c r="A435" s="3">
        <v>43695</v>
      </c>
      <c r="B435" s="7">
        <v>17</v>
      </c>
      <c r="C435" s="8">
        <v>71120.421875</v>
      </c>
      <c r="D435" s="8">
        <v>1381.6</v>
      </c>
      <c r="E435" s="8">
        <v>1327.8</v>
      </c>
      <c r="F435" s="8">
        <v>1354.5528218229599</v>
      </c>
      <c r="G435" s="8">
        <v>1354.5528218229599</v>
      </c>
      <c r="H435" s="8">
        <v>0</v>
      </c>
      <c r="I435" s="9">
        <v>1.4035899417E-2</v>
      </c>
      <c r="J435" s="9">
        <v>1.4035899417E-2</v>
      </c>
      <c r="K435" s="9">
        <v>1.3883145729999999E-2</v>
      </c>
      <c r="L435" s="9">
        <v>1.3883145729999999E-2</v>
      </c>
      <c r="M435" s="16">
        <f t="shared" si="6"/>
        <v>1</v>
      </c>
      <c r="N435" s="38"/>
    </row>
    <row r="436" spans="1:14" ht="13.5" thickBot="1">
      <c r="A436" s="3">
        <v>43695</v>
      </c>
      <c r="B436" s="7">
        <v>18</v>
      </c>
      <c r="C436" s="8">
        <v>71449.7734375</v>
      </c>
      <c r="D436" s="8">
        <v>1231.0999999999999</v>
      </c>
      <c r="E436" s="8">
        <v>1190.9000000000001</v>
      </c>
      <c r="F436" s="8">
        <v>1130.1087899312699</v>
      </c>
      <c r="G436" s="8">
        <v>1130.1087899312699</v>
      </c>
      <c r="H436" s="8">
        <v>0</v>
      </c>
      <c r="I436" s="9">
        <v>5.2408515863000001E-2</v>
      </c>
      <c r="J436" s="9">
        <v>5.2408515863000001E-2</v>
      </c>
      <c r="K436" s="9">
        <v>3.1547073205999997E-2</v>
      </c>
      <c r="L436" s="9">
        <v>3.1547073205999997E-2</v>
      </c>
      <c r="M436" s="16">
        <f t="shared" si="6"/>
        <v>1</v>
      </c>
      <c r="N436" s="38"/>
    </row>
    <row r="437" spans="1:14" ht="13.5" thickBot="1">
      <c r="A437" s="3">
        <v>43695</v>
      </c>
      <c r="B437" s="7">
        <v>19</v>
      </c>
      <c r="C437" s="8">
        <v>70346.8359375</v>
      </c>
      <c r="D437" s="8">
        <v>869.4</v>
      </c>
      <c r="E437" s="8">
        <v>847.7</v>
      </c>
      <c r="F437" s="8">
        <v>904.19048786944802</v>
      </c>
      <c r="G437" s="8">
        <v>904.19048786944802</v>
      </c>
      <c r="H437" s="8">
        <v>0</v>
      </c>
      <c r="I437" s="9">
        <v>1.8054223077000001E-2</v>
      </c>
      <c r="J437" s="9">
        <v>1.8054223077000001E-2</v>
      </c>
      <c r="K437" s="9">
        <v>2.931525058E-2</v>
      </c>
      <c r="L437" s="9">
        <v>2.931525058E-2</v>
      </c>
      <c r="M437" s="16">
        <f t="shared" si="6"/>
        <v>1</v>
      </c>
      <c r="N437" s="38"/>
    </row>
    <row r="438" spans="1:14" ht="13.5" thickBot="1">
      <c r="A438" s="3">
        <v>43695</v>
      </c>
      <c r="B438" s="7">
        <v>20</v>
      </c>
      <c r="C438" s="8">
        <v>68018.078125</v>
      </c>
      <c r="D438" s="8">
        <v>222</v>
      </c>
      <c r="E438" s="8">
        <v>212.4</v>
      </c>
      <c r="F438" s="8">
        <v>307.93422871394898</v>
      </c>
      <c r="G438" s="8">
        <v>307.93422871394898</v>
      </c>
      <c r="H438" s="8">
        <v>0</v>
      </c>
      <c r="I438" s="9">
        <v>4.4594825487E-2</v>
      </c>
      <c r="J438" s="9">
        <v>4.4594825487E-2</v>
      </c>
      <c r="K438" s="9">
        <v>4.9576662538999998E-2</v>
      </c>
      <c r="L438" s="9">
        <v>4.9576662538999998E-2</v>
      </c>
      <c r="M438" s="16">
        <f t="shared" si="6"/>
        <v>1</v>
      </c>
      <c r="N438" s="38"/>
    </row>
    <row r="439" spans="1:14" ht="13.5" thickBot="1">
      <c r="A439" s="3">
        <v>43695</v>
      </c>
      <c r="B439" s="7">
        <v>21</v>
      </c>
      <c r="C439" s="8">
        <v>66176.9296875</v>
      </c>
      <c r="D439" s="8">
        <v>19.399999999999999</v>
      </c>
      <c r="E439" s="8">
        <v>16.2</v>
      </c>
      <c r="F439" s="8">
        <v>9.6486940360769999</v>
      </c>
      <c r="G439" s="8">
        <v>9.6486940360769999</v>
      </c>
      <c r="H439" s="8">
        <v>0</v>
      </c>
      <c r="I439" s="9">
        <v>5.0603559749999999E-3</v>
      </c>
      <c r="J439" s="9">
        <v>5.0603559749999999E-3</v>
      </c>
      <c r="K439" s="9">
        <v>3.3997436239999999E-3</v>
      </c>
      <c r="L439" s="9">
        <v>3.3997436239999999E-3</v>
      </c>
      <c r="M439" s="16">
        <f t="shared" si="6"/>
        <v>1</v>
      </c>
      <c r="N439" s="38"/>
    </row>
    <row r="440" spans="1:14" ht="13.5" thickBot="1">
      <c r="A440" s="3">
        <v>43695</v>
      </c>
      <c r="B440" s="7">
        <v>22</v>
      </c>
      <c r="C440" s="8">
        <v>63609.625</v>
      </c>
      <c r="D440" s="8">
        <v>0</v>
      </c>
      <c r="E440" s="8">
        <v>0</v>
      </c>
      <c r="F440" s="8">
        <v>0.19999998807899999</v>
      </c>
      <c r="G440" s="8">
        <v>0.19999998807899999</v>
      </c>
      <c r="H440" s="8">
        <v>0</v>
      </c>
      <c r="I440" s="9">
        <v>1.03788265E-4</v>
      </c>
      <c r="J440" s="9">
        <v>1.03788265E-4</v>
      </c>
      <c r="K440" s="9">
        <v>1.03788265E-4</v>
      </c>
      <c r="L440" s="9">
        <v>1.03788265E-4</v>
      </c>
      <c r="M440" s="16">
        <f t="shared" si="6"/>
        <v>0</v>
      </c>
      <c r="N440" s="38"/>
    </row>
    <row r="441" spans="1:14" ht="13.5" thickBot="1">
      <c r="A441" s="3">
        <v>43695</v>
      </c>
      <c r="B441" s="7">
        <v>23</v>
      </c>
      <c r="C441" s="8">
        <v>59490.05078125</v>
      </c>
      <c r="D441" s="8">
        <v>0</v>
      </c>
      <c r="E441" s="8">
        <v>0</v>
      </c>
      <c r="F441" s="8">
        <v>0.19999998807899999</v>
      </c>
      <c r="G441" s="8">
        <v>0.19999998807899999</v>
      </c>
      <c r="H441" s="8">
        <v>0</v>
      </c>
      <c r="I441" s="9">
        <v>1.03788265E-4</v>
      </c>
      <c r="J441" s="9">
        <v>1.03788265E-4</v>
      </c>
      <c r="K441" s="9">
        <v>1.03788265E-4</v>
      </c>
      <c r="L441" s="9">
        <v>1.03788265E-4</v>
      </c>
      <c r="M441" s="16">
        <f t="shared" si="6"/>
        <v>0</v>
      </c>
      <c r="N441" s="38"/>
    </row>
    <row r="442" spans="1:14" ht="13.5" thickBot="1">
      <c r="A442" s="3">
        <v>43695</v>
      </c>
      <c r="B442" s="7">
        <v>24</v>
      </c>
      <c r="C442" s="8">
        <v>55137.53515625</v>
      </c>
      <c r="D442" s="8">
        <v>0</v>
      </c>
      <c r="E442" s="8">
        <v>0</v>
      </c>
      <c r="F442" s="8">
        <v>0.19999998807899999</v>
      </c>
      <c r="G442" s="8">
        <v>0.19999998807899999</v>
      </c>
      <c r="H442" s="8">
        <v>0</v>
      </c>
      <c r="I442" s="9">
        <v>1.03788265E-4</v>
      </c>
      <c r="J442" s="9">
        <v>1.03788265E-4</v>
      </c>
      <c r="K442" s="9">
        <v>1.03788265E-4</v>
      </c>
      <c r="L442" s="9">
        <v>1.03788265E-4</v>
      </c>
      <c r="M442" s="16">
        <f t="shared" si="6"/>
        <v>0</v>
      </c>
      <c r="N442" s="38"/>
    </row>
    <row r="443" spans="1:14" ht="13.5" thickBot="1">
      <c r="A443" s="3">
        <v>43696</v>
      </c>
      <c r="B443" s="7">
        <v>1</v>
      </c>
      <c r="C443" s="8">
        <v>51677.44140625</v>
      </c>
      <c r="D443" s="8">
        <v>0</v>
      </c>
      <c r="E443" s="8">
        <v>0</v>
      </c>
      <c r="F443" s="8">
        <v>0.19999998807899999</v>
      </c>
      <c r="G443" s="8">
        <v>0.19999998807899999</v>
      </c>
      <c r="H443" s="8">
        <v>0</v>
      </c>
      <c r="I443" s="9">
        <v>1.03788265E-4</v>
      </c>
      <c r="J443" s="9">
        <v>1.03788265E-4</v>
      </c>
      <c r="K443" s="9">
        <v>1.03788265E-4</v>
      </c>
      <c r="L443" s="9">
        <v>1.03788265E-4</v>
      </c>
      <c r="M443" s="16">
        <f t="shared" si="6"/>
        <v>0</v>
      </c>
      <c r="N443" s="38"/>
    </row>
    <row r="444" spans="1:14" ht="13.5" thickBot="1">
      <c r="A444" s="3">
        <v>43696</v>
      </c>
      <c r="B444" s="7">
        <v>2</v>
      </c>
      <c r="C444" s="8">
        <v>49140.1796875</v>
      </c>
      <c r="D444" s="8">
        <v>0</v>
      </c>
      <c r="E444" s="8">
        <v>0</v>
      </c>
      <c r="F444" s="8">
        <v>0.19999998807899999</v>
      </c>
      <c r="G444" s="8">
        <v>0.19999998807899999</v>
      </c>
      <c r="H444" s="8">
        <v>0</v>
      </c>
      <c r="I444" s="9">
        <v>1.03788265E-4</v>
      </c>
      <c r="J444" s="9">
        <v>1.03788265E-4</v>
      </c>
      <c r="K444" s="9">
        <v>1.03788265E-4</v>
      </c>
      <c r="L444" s="9">
        <v>1.03788265E-4</v>
      </c>
      <c r="M444" s="16">
        <f t="shared" si="6"/>
        <v>0</v>
      </c>
      <c r="N444" s="38"/>
    </row>
    <row r="445" spans="1:14" ht="13.5" thickBot="1">
      <c r="A445" s="3">
        <v>43696</v>
      </c>
      <c r="B445" s="7">
        <v>3</v>
      </c>
      <c r="C445" s="8">
        <v>47335.02734375</v>
      </c>
      <c r="D445" s="8">
        <v>0</v>
      </c>
      <c r="E445" s="8">
        <v>0</v>
      </c>
      <c r="F445" s="8">
        <v>0.19999998807899999</v>
      </c>
      <c r="G445" s="8">
        <v>0.19999998807899999</v>
      </c>
      <c r="H445" s="8">
        <v>0</v>
      </c>
      <c r="I445" s="9">
        <v>1.03788265E-4</v>
      </c>
      <c r="J445" s="9">
        <v>1.03788265E-4</v>
      </c>
      <c r="K445" s="9">
        <v>1.03788265E-4</v>
      </c>
      <c r="L445" s="9">
        <v>1.03788265E-4</v>
      </c>
      <c r="M445" s="16">
        <f t="shared" si="6"/>
        <v>0</v>
      </c>
      <c r="N445" s="38"/>
    </row>
    <row r="446" spans="1:14" ht="13.5" thickBot="1">
      <c r="A446" s="3">
        <v>43696</v>
      </c>
      <c r="B446" s="7">
        <v>4</v>
      </c>
      <c r="C446" s="8">
        <v>46275.04296875</v>
      </c>
      <c r="D446" s="8">
        <v>0</v>
      </c>
      <c r="E446" s="8">
        <v>0</v>
      </c>
      <c r="F446" s="8">
        <v>0.19999998807899999</v>
      </c>
      <c r="G446" s="8">
        <v>0.19999998807899999</v>
      </c>
      <c r="H446" s="8">
        <v>0</v>
      </c>
      <c r="I446" s="9">
        <v>1.03788265E-4</v>
      </c>
      <c r="J446" s="9">
        <v>1.03788265E-4</v>
      </c>
      <c r="K446" s="9">
        <v>1.03788265E-4</v>
      </c>
      <c r="L446" s="9">
        <v>1.03788265E-4</v>
      </c>
      <c r="M446" s="16">
        <f t="shared" si="6"/>
        <v>0</v>
      </c>
      <c r="N446" s="38"/>
    </row>
    <row r="447" spans="1:14" ht="13.5" thickBot="1">
      <c r="A447" s="3">
        <v>43696</v>
      </c>
      <c r="B447" s="7">
        <v>5</v>
      </c>
      <c r="C447" s="8">
        <v>46119.01171875</v>
      </c>
      <c r="D447" s="8">
        <v>0</v>
      </c>
      <c r="E447" s="8">
        <v>0</v>
      </c>
      <c r="F447" s="8">
        <v>0.19999998807899999</v>
      </c>
      <c r="G447" s="8">
        <v>0.19999998807899999</v>
      </c>
      <c r="H447" s="8">
        <v>0</v>
      </c>
      <c r="I447" s="9">
        <v>1.03788265E-4</v>
      </c>
      <c r="J447" s="9">
        <v>1.03788265E-4</v>
      </c>
      <c r="K447" s="9">
        <v>1.03788265E-4</v>
      </c>
      <c r="L447" s="9">
        <v>1.03788265E-4</v>
      </c>
      <c r="M447" s="16">
        <f t="shared" si="6"/>
        <v>0</v>
      </c>
      <c r="N447" s="38"/>
    </row>
    <row r="448" spans="1:14" ht="13.5" thickBot="1">
      <c r="A448" s="3">
        <v>43696</v>
      </c>
      <c r="B448" s="7">
        <v>6</v>
      </c>
      <c r="C448" s="8">
        <v>47197.63671875</v>
      </c>
      <c r="D448" s="8">
        <v>0</v>
      </c>
      <c r="E448" s="8">
        <v>0</v>
      </c>
      <c r="F448" s="8">
        <v>0.19999998807899999</v>
      </c>
      <c r="G448" s="8">
        <v>0.19999998807899999</v>
      </c>
      <c r="H448" s="8">
        <v>0</v>
      </c>
      <c r="I448" s="9">
        <v>1.03788265E-4</v>
      </c>
      <c r="J448" s="9">
        <v>1.03788265E-4</v>
      </c>
      <c r="K448" s="9">
        <v>1.03788265E-4</v>
      </c>
      <c r="L448" s="9">
        <v>1.03788265E-4</v>
      </c>
      <c r="M448" s="16">
        <f t="shared" si="6"/>
        <v>0</v>
      </c>
      <c r="N448" s="38"/>
    </row>
    <row r="449" spans="1:14" ht="13.5" thickBot="1">
      <c r="A449" s="3">
        <v>43696</v>
      </c>
      <c r="B449" s="7">
        <v>7</v>
      </c>
      <c r="C449" s="8">
        <v>49123.12890625</v>
      </c>
      <c r="D449" s="8">
        <v>0</v>
      </c>
      <c r="E449" s="8">
        <v>0</v>
      </c>
      <c r="F449" s="8">
        <v>0.19999998807899999</v>
      </c>
      <c r="G449" s="8">
        <v>0.19999998807899999</v>
      </c>
      <c r="H449" s="8">
        <v>0</v>
      </c>
      <c r="I449" s="9">
        <v>1.03788265E-4</v>
      </c>
      <c r="J449" s="9">
        <v>1.03788265E-4</v>
      </c>
      <c r="K449" s="9">
        <v>1.03788265E-4</v>
      </c>
      <c r="L449" s="9">
        <v>1.03788265E-4</v>
      </c>
      <c r="M449" s="16">
        <f t="shared" si="6"/>
        <v>0</v>
      </c>
      <c r="N449" s="38"/>
    </row>
    <row r="450" spans="1:14" ht="13.5" thickBot="1">
      <c r="A450" s="3">
        <v>43696</v>
      </c>
      <c r="B450" s="7">
        <v>8</v>
      </c>
      <c r="C450" s="8">
        <v>49483.21875</v>
      </c>
      <c r="D450" s="8">
        <v>57.1</v>
      </c>
      <c r="E450" s="8">
        <v>47.3</v>
      </c>
      <c r="F450" s="8">
        <v>48.985653848703002</v>
      </c>
      <c r="G450" s="8">
        <v>48.985653848703997</v>
      </c>
      <c r="H450" s="8">
        <v>0</v>
      </c>
      <c r="I450" s="9">
        <v>4.2108698240000001E-3</v>
      </c>
      <c r="J450" s="9">
        <v>4.2108698240000001E-3</v>
      </c>
      <c r="K450" s="9">
        <v>8.7475550000000002E-4</v>
      </c>
      <c r="L450" s="9">
        <v>8.7475550000000002E-4</v>
      </c>
      <c r="M450" s="16">
        <f t="shared" si="6"/>
        <v>1</v>
      </c>
      <c r="N450" s="38"/>
    </row>
    <row r="451" spans="1:14" ht="13.5" thickBot="1">
      <c r="A451" s="3">
        <v>43696</v>
      </c>
      <c r="B451" s="7">
        <v>9</v>
      </c>
      <c r="C451" s="8">
        <v>51483.89453125</v>
      </c>
      <c r="D451" s="8">
        <v>611.5</v>
      </c>
      <c r="E451" s="8">
        <v>601.9</v>
      </c>
      <c r="F451" s="8">
        <v>379.16575507021599</v>
      </c>
      <c r="G451" s="8">
        <v>379.16575507021599</v>
      </c>
      <c r="H451" s="8">
        <v>0</v>
      </c>
      <c r="I451" s="9">
        <v>0.12056784895100001</v>
      </c>
      <c r="J451" s="9">
        <v>0.12056784895100001</v>
      </c>
      <c r="K451" s="9">
        <v>0.115586011899</v>
      </c>
      <c r="L451" s="9">
        <v>0.115586011899</v>
      </c>
      <c r="M451" s="16">
        <f t="shared" si="6"/>
        <v>1</v>
      </c>
      <c r="N451" s="38"/>
    </row>
    <row r="452" spans="1:14" ht="13.5" thickBot="1">
      <c r="A452" s="3">
        <v>43696</v>
      </c>
      <c r="B452" s="7">
        <v>10</v>
      </c>
      <c r="C452" s="8">
        <v>55049.6953125</v>
      </c>
      <c r="D452" s="8">
        <v>1333.3</v>
      </c>
      <c r="E452" s="8">
        <v>1326.3</v>
      </c>
      <c r="F452" s="8">
        <v>981.83058673169899</v>
      </c>
      <c r="G452" s="8">
        <v>981.83058673169899</v>
      </c>
      <c r="H452" s="8">
        <v>0</v>
      </c>
      <c r="I452" s="9">
        <v>0.182392015188</v>
      </c>
      <c r="J452" s="9">
        <v>0.182392015188</v>
      </c>
      <c r="K452" s="9">
        <v>0.17875942567100001</v>
      </c>
      <c r="L452" s="9">
        <v>0.17875942567100001</v>
      </c>
      <c r="M452" s="16">
        <f t="shared" si="6"/>
        <v>1</v>
      </c>
      <c r="N452" s="38"/>
    </row>
    <row r="453" spans="1:14" ht="13.5" thickBot="1">
      <c r="A453" s="3">
        <v>43696</v>
      </c>
      <c r="B453" s="7">
        <v>11</v>
      </c>
      <c r="C453" s="8">
        <v>58917.8046875</v>
      </c>
      <c r="D453" s="8">
        <v>1626.8</v>
      </c>
      <c r="E453" s="8">
        <v>1592.6</v>
      </c>
      <c r="F453" s="8">
        <v>1415.1261359996299</v>
      </c>
      <c r="G453" s="8">
        <v>1425.4406948849901</v>
      </c>
      <c r="H453" s="8">
        <v>10.314558885362</v>
      </c>
      <c r="I453" s="9">
        <v>0.104493671569</v>
      </c>
      <c r="J453" s="9">
        <v>0.109846322781</v>
      </c>
      <c r="K453" s="9">
        <v>8.6745877070000005E-2</v>
      </c>
      <c r="L453" s="9">
        <v>9.2098528282000006E-2</v>
      </c>
      <c r="M453" s="16">
        <f t="shared" si="6"/>
        <v>1</v>
      </c>
      <c r="N453" s="38"/>
    </row>
    <row r="454" spans="1:14" ht="13.5" thickBot="1">
      <c r="A454" s="3">
        <v>43696</v>
      </c>
      <c r="B454" s="7">
        <v>12</v>
      </c>
      <c r="C454" s="8">
        <v>62687.23828125</v>
      </c>
      <c r="D454" s="8">
        <v>1637.8</v>
      </c>
      <c r="E454" s="8">
        <v>1628</v>
      </c>
      <c r="F454" s="8">
        <v>1509.1126267459699</v>
      </c>
      <c r="G454" s="8">
        <v>1583.7554576116199</v>
      </c>
      <c r="H454" s="8">
        <v>74.642830865647994</v>
      </c>
      <c r="I454" s="9">
        <v>2.8045948306999999E-2</v>
      </c>
      <c r="J454" s="9">
        <v>6.6781200442999997E-2</v>
      </c>
      <c r="K454" s="9">
        <v>2.2960322982999999E-2</v>
      </c>
      <c r="L454" s="9">
        <v>6.1695575118000001E-2</v>
      </c>
      <c r="M454" s="16">
        <f t="shared" si="6"/>
        <v>1</v>
      </c>
      <c r="N454" s="38"/>
    </row>
    <row r="455" spans="1:14" ht="13.5" thickBot="1">
      <c r="A455" s="3">
        <v>43696</v>
      </c>
      <c r="B455" s="7">
        <v>13</v>
      </c>
      <c r="C455" s="8">
        <v>66373.4921875</v>
      </c>
      <c r="D455" s="8">
        <v>1671.4</v>
      </c>
      <c r="E455" s="8">
        <v>1643.8</v>
      </c>
      <c r="F455" s="8">
        <v>1553.22107008086</v>
      </c>
      <c r="G455" s="8">
        <v>1629.04656807687</v>
      </c>
      <c r="H455" s="8">
        <v>75.825497996012004</v>
      </c>
      <c r="I455" s="9">
        <v>2.1978947547E-2</v>
      </c>
      <c r="J455" s="9">
        <v>6.1327934570999998E-2</v>
      </c>
      <c r="K455" s="9">
        <v>7.6561660210000002E-3</v>
      </c>
      <c r="L455" s="9">
        <v>4.7005153044999998E-2</v>
      </c>
      <c r="M455" s="16">
        <f t="shared" si="6"/>
        <v>1</v>
      </c>
      <c r="N455" s="38"/>
    </row>
    <row r="456" spans="1:14" ht="13.5" thickBot="1">
      <c r="A456" s="3">
        <v>43696</v>
      </c>
      <c r="B456" s="7">
        <v>14</v>
      </c>
      <c r="C456" s="8">
        <v>69852.109375</v>
      </c>
      <c r="D456" s="8">
        <v>1643.4</v>
      </c>
      <c r="E456" s="8">
        <v>1616.9</v>
      </c>
      <c r="F456" s="8">
        <v>1565.0148494627699</v>
      </c>
      <c r="G456" s="8">
        <v>1590.2820421295701</v>
      </c>
      <c r="H456" s="8">
        <v>25.267192666795001</v>
      </c>
      <c r="I456" s="9">
        <v>2.7565105276999999E-2</v>
      </c>
      <c r="J456" s="9">
        <v>4.0677296593999997E-2</v>
      </c>
      <c r="K456" s="9">
        <v>1.3813159247000001E-2</v>
      </c>
      <c r="L456" s="9">
        <v>2.6925350564E-2</v>
      </c>
      <c r="M456" s="16">
        <f t="shared" si="6"/>
        <v>1</v>
      </c>
      <c r="N456" s="38"/>
    </row>
    <row r="457" spans="1:14" ht="13.5" thickBot="1">
      <c r="A457" s="3">
        <v>43696</v>
      </c>
      <c r="B457" s="7">
        <v>15</v>
      </c>
      <c r="C457" s="8">
        <v>72496.546875</v>
      </c>
      <c r="D457" s="8">
        <v>1663.2</v>
      </c>
      <c r="E457" s="8">
        <v>1638.8</v>
      </c>
      <c r="F457" s="8">
        <v>1587.3055519929201</v>
      </c>
      <c r="G457" s="8">
        <v>1587.3055519929201</v>
      </c>
      <c r="H457" s="8">
        <v>0</v>
      </c>
      <c r="I457" s="9">
        <v>3.9384768036000002E-2</v>
      </c>
      <c r="J457" s="9">
        <v>3.9384768036000002E-2</v>
      </c>
      <c r="K457" s="9">
        <v>2.6722598861999999E-2</v>
      </c>
      <c r="L457" s="9">
        <v>2.6722598861999999E-2</v>
      </c>
      <c r="M457" s="16">
        <f t="shared" si="6"/>
        <v>1</v>
      </c>
      <c r="N457" s="38"/>
    </row>
    <row r="458" spans="1:14" ht="13.5" thickBot="1">
      <c r="A458" s="3">
        <v>43696</v>
      </c>
      <c r="B458" s="7">
        <v>16</v>
      </c>
      <c r="C458" s="8">
        <v>73675.9375</v>
      </c>
      <c r="D458" s="8">
        <v>1664.6</v>
      </c>
      <c r="E458" s="8">
        <v>1635.5</v>
      </c>
      <c r="F458" s="8">
        <v>1611.5614771196599</v>
      </c>
      <c r="G458" s="8">
        <v>1611.5614771196599</v>
      </c>
      <c r="H458" s="8">
        <v>0</v>
      </c>
      <c r="I458" s="9">
        <v>2.7523883175999998E-2</v>
      </c>
      <c r="J458" s="9">
        <v>2.7523883175999998E-2</v>
      </c>
      <c r="K458" s="9">
        <v>1.2422689610000001E-2</v>
      </c>
      <c r="L458" s="9">
        <v>1.2422689610000001E-2</v>
      </c>
      <c r="M458" s="16">
        <f t="shared" si="6"/>
        <v>1</v>
      </c>
      <c r="N458" s="38"/>
    </row>
    <row r="459" spans="1:14" ht="13.5" thickBot="1">
      <c r="A459" s="3">
        <v>43696</v>
      </c>
      <c r="B459" s="7">
        <v>17</v>
      </c>
      <c r="C459" s="8">
        <v>73796.46875</v>
      </c>
      <c r="D459" s="8">
        <v>1514.2</v>
      </c>
      <c r="E459" s="8">
        <v>1470.5</v>
      </c>
      <c r="F459" s="8">
        <v>1587.6601501523101</v>
      </c>
      <c r="G459" s="8">
        <v>1587.6601501523101</v>
      </c>
      <c r="H459" s="8">
        <v>0</v>
      </c>
      <c r="I459" s="9">
        <v>3.8121510198000003E-2</v>
      </c>
      <c r="J459" s="9">
        <v>3.8121510198000003E-2</v>
      </c>
      <c r="K459" s="9">
        <v>6.0799247613999997E-2</v>
      </c>
      <c r="L459" s="9">
        <v>6.0799247613999997E-2</v>
      </c>
      <c r="M459" s="16">
        <f t="shared" si="6"/>
        <v>1</v>
      </c>
      <c r="N459" s="38"/>
    </row>
    <row r="460" spans="1:14" ht="13.5" thickBot="1">
      <c r="A460" s="3">
        <v>43696</v>
      </c>
      <c r="B460" s="7">
        <v>18</v>
      </c>
      <c r="C460" s="8">
        <v>73338.9609375</v>
      </c>
      <c r="D460" s="8">
        <v>1440.3</v>
      </c>
      <c r="E460" s="8">
        <v>1395.6</v>
      </c>
      <c r="F460" s="8">
        <v>1532.19988301992</v>
      </c>
      <c r="G460" s="8">
        <v>1532.19988301992</v>
      </c>
      <c r="H460" s="8">
        <v>0</v>
      </c>
      <c r="I460" s="9">
        <v>4.7690650243000003E-2</v>
      </c>
      <c r="J460" s="9">
        <v>4.7690650243000003E-2</v>
      </c>
      <c r="K460" s="9">
        <v>7.0887329018999995E-2</v>
      </c>
      <c r="L460" s="9">
        <v>7.0887329018999995E-2</v>
      </c>
      <c r="M460" s="16">
        <f t="shared" ref="M460:M523" si="7">IF(F460&gt;5,1,0)</f>
        <v>1</v>
      </c>
      <c r="N460" s="38"/>
    </row>
    <row r="461" spans="1:14" ht="13.5" thickBot="1">
      <c r="A461" s="3">
        <v>43696</v>
      </c>
      <c r="B461" s="7">
        <v>19</v>
      </c>
      <c r="C461" s="8">
        <v>71993.2890625</v>
      </c>
      <c r="D461" s="8">
        <v>1146.3</v>
      </c>
      <c r="E461" s="8">
        <v>1110.9000000000001</v>
      </c>
      <c r="F461" s="8">
        <v>1222.24801942918</v>
      </c>
      <c r="G461" s="8">
        <v>1222.24801942918</v>
      </c>
      <c r="H461" s="8">
        <v>0</v>
      </c>
      <c r="I461" s="9">
        <v>3.9412568463000001E-2</v>
      </c>
      <c r="J461" s="9">
        <v>3.9412568463000001E-2</v>
      </c>
      <c r="K461" s="9">
        <v>5.7783092594000003E-2</v>
      </c>
      <c r="L461" s="9">
        <v>5.7783092594000003E-2</v>
      </c>
      <c r="M461" s="16">
        <f t="shared" si="7"/>
        <v>1</v>
      </c>
      <c r="N461" s="38"/>
    </row>
    <row r="462" spans="1:14" ht="13.5" thickBot="1">
      <c r="A462" s="3">
        <v>43696</v>
      </c>
      <c r="B462" s="7">
        <v>20</v>
      </c>
      <c r="C462" s="8">
        <v>69612.828125</v>
      </c>
      <c r="D462" s="8">
        <v>335.2</v>
      </c>
      <c r="E462" s="8">
        <v>325.5</v>
      </c>
      <c r="F462" s="8">
        <v>407.16724261905199</v>
      </c>
      <c r="G462" s="8">
        <v>407.16724261905199</v>
      </c>
      <c r="H462" s="8">
        <v>0</v>
      </c>
      <c r="I462" s="9">
        <v>3.7346778732999998E-2</v>
      </c>
      <c r="J462" s="9">
        <v>3.7346778732999998E-2</v>
      </c>
      <c r="K462" s="9">
        <v>4.2380509921000002E-2</v>
      </c>
      <c r="L462" s="9">
        <v>4.2380509921000002E-2</v>
      </c>
      <c r="M462" s="16">
        <f t="shared" si="7"/>
        <v>1</v>
      </c>
      <c r="N462" s="38"/>
    </row>
    <row r="463" spans="1:14" ht="13.5" thickBot="1">
      <c r="A463" s="3">
        <v>43696</v>
      </c>
      <c r="B463" s="7">
        <v>21</v>
      </c>
      <c r="C463" s="8">
        <v>67831.3125</v>
      </c>
      <c r="D463" s="8">
        <v>24.6</v>
      </c>
      <c r="E463" s="8">
        <v>21</v>
      </c>
      <c r="F463" s="8">
        <v>7.3810439402429999</v>
      </c>
      <c r="G463" s="8">
        <v>7.3820128290650002</v>
      </c>
      <c r="H463" s="8">
        <v>9.6888882199999997E-4</v>
      </c>
      <c r="I463" s="9">
        <v>8.9351256719999994E-3</v>
      </c>
      <c r="J463" s="9">
        <v>8.9356284679999991E-3</v>
      </c>
      <c r="K463" s="9">
        <v>7.0669367770000002E-3</v>
      </c>
      <c r="L463" s="9">
        <v>7.0674395740000003E-3</v>
      </c>
      <c r="M463" s="16">
        <f t="shared" si="7"/>
        <v>1</v>
      </c>
      <c r="N463" s="38"/>
    </row>
    <row r="464" spans="1:14" ht="13.5" thickBot="1">
      <c r="A464" s="3">
        <v>43696</v>
      </c>
      <c r="B464" s="7">
        <v>22</v>
      </c>
      <c r="C464" s="8">
        <v>64879.3125</v>
      </c>
      <c r="D464" s="8">
        <v>0</v>
      </c>
      <c r="E464" s="8">
        <v>0</v>
      </c>
      <c r="F464" s="8">
        <v>0</v>
      </c>
      <c r="G464" s="8">
        <v>0</v>
      </c>
      <c r="H464" s="8">
        <v>0</v>
      </c>
      <c r="I464" s="9">
        <v>0</v>
      </c>
      <c r="J464" s="9">
        <v>0</v>
      </c>
      <c r="K464" s="9">
        <v>0</v>
      </c>
      <c r="L464" s="9">
        <v>0</v>
      </c>
      <c r="M464" s="16">
        <f t="shared" si="7"/>
        <v>0</v>
      </c>
      <c r="N464" s="38"/>
    </row>
    <row r="465" spans="1:14" ht="13.5" thickBot="1">
      <c r="A465" s="3">
        <v>43696</v>
      </c>
      <c r="B465" s="7">
        <v>23</v>
      </c>
      <c r="C465" s="8">
        <v>60255.28125</v>
      </c>
      <c r="D465" s="8">
        <v>0</v>
      </c>
      <c r="E465" s="8">
        <v>0</v>
      </c>
      <c r="F465" s="8">
        <v>0</v>
      </c>
      <c r="G465" s="8">
        <v>0</v>
      </c>
      <c r="H465" s="8">
        <v>0</v>
      </c>
      <c r="I465" s="9">
        <v>0</v>
      </c>
      <c r="J465" s="9">
        <v>0</v>
      </c>
      <c r="K465" s="9">
        <v>0</v>
      </c>
      <c r="L465" s="9">
        <v>0</v>
      </c>
      <c r="M465" s="16">
        <f t="shared" si="7"/>
        <v>0</v>
      </c>
      <c r="N465" s="38"/>
    </row>
    <row r="466" spans="1:14" ht="13.5" thickBot="1">
      <c r="A466" s="3">
        <v>43696</v>
      </c>
      <c r="B466" s="7">
        <v>24</v>
      </c>
      <c r="C466" s="8">
        <v>55747.515625</v>
      </c>
      <c r="D466" s="8">
        <v>0</v>
      </c>
      <c r="E466" s="8">
        <v>0</v>
      </c>
      <c r="F466" s="8">
        <v>0</v>
      </c>
      <c r="G466" s="8">
        <v>0</v>
      </c>
      <c r="H466" s="8">
        <v>0</v>
      </c>
      <c r="I466" s="9">
        <v>0</v>
      </c>
      <c r="J466" s="9">
        <v>0</v>
      </c>
      <c r="K466" s="9">
        <v>0</v>
      </c>
      <c r="L466" s="9">
        <v>0</v>
      </c>
      <c r="M466" s="16">
        <f t="shared" si="7"/>
        <v>0</v>
      </c>
      <c r="N466" s="38"/>
    </row>
    <row r="467" spans="1:14" ht="13.5" thickBot="1">
      <c r="A467" s="3">
        <v>43697</v>
      </c>
      <c r="B467" s="7">
        <v>1</v>
      </c>
      <c r="C467" s="8">
        <v>52037.609375</v>
      </c>
      <c r="D467" s="8">
        <v>0</v>
      </c>
      <c r="E467" s="8">
        <v>0</v>
      </c>
      <c r="F467" s="8">
        <v>0</v>
      </c>
      <c r="G467" s="8">
        <v>0</v>
      </c>
      <c r="H467" s="8">
        <v>0</v>
      </c>
      <c r="I467" s="9">
        <v>0</v>
      </c>
      <c r="J467" s="9">
        <v>0</v>
      </c>
      <c r="K467" s="9">
        <v>0</v>
      </c>
      <c r="L467" s="9">
        <v>0</v>
      </c>
      <c r="M467" s="16">
        <f t="shared" si="7"/>
        <v>0</v>
      </c>
      <c r="N467" s="38"/>
    </row>
    <row r="468" spans="1:14" ht="13.5" thickBot="1">
      <c r="A468" s="3">
        <v>43697</v>
      </c>
      <c r="B468" s="7">
        <v>2</v>
      </c>
      <c r="C468" s="8">
        <v>49361.2265625</v>
      </c>
      <c r="D468" s="8">
        <v>0</v>
      </c>
      <c r="E468" s="8">
        <v>0</v>
      </c>
      <c r="F468" s="8">
        <v>0</v>
      </c>
      <c r="G468" s="8">
        <v>0</v>
      </c>
      <c r="H468" s="8">
        <v>0</v>
      </c>
      <c r="I468" s="9">
        <v>0</v>
      </c>
      <c r="J468" s="9">
        <v>0</v>
      </c>
      <c r="K468" s="9">
        <v>0</v>
      </c>
      <c r="L468" s="9">
        <v>0</v>
      </c>
      <c r="M468" s="16">
        <f t="shared" si="7"/>
        <v>0</v>
      </c>
      <c r="N468" s="38"/>
    </row>
    <row r="469" spans="1:14" ht="13.5" thickBot="1">
      <c r="A469" s="3">
        <v>43697</v>
      </c>
      <c r="B469" s="7">
        <v>3</v>
      </c>
      <c r="C469" s="8">
        <v>47289.9140625</v>
      </c>
      <c r="D469" s="8">
        <v>0</v>
      </c>
      <c r="E469" s="8">
        <v>0</v>
      </c>
      <c r="F469" s="8">
        <v>0</v>
      </c>
      <c r="G469" s="8">
        <v>0</v>
      </c>
      <c r="H469" s="8">
        <v>0</v>
      </c>
      <c r="I469" s="9">
        <v>0</v>
      </c>
      <c r="J469" s="9">
        <v>0</v>
      </c>
      <c r="K469" s="9">
        <v>0</v>
      </c>
      <c r="L469" s="9">
        <v>0</v>
      </c>
      <c r="M469" s="16">
        <f t="shared" si="7"/>
        <v>0</v>
      </c>
      <c r="N469" s="38"/>
    </row>
    <row r="470" spans="1:14" ht="13.5" thickBot="1">
      <c r="A470" s="3">
        <v>43697</v>
      </c>
      <c r="B470" s="7">
        <v>4</v>
      </c>
      <c r="C470" s="8">
        <v>46077.06640625</v>
      </c>
      <c r="D470" s="8">
        <v>0</v>
      </c>
      <c r="E470" s="8">
        <v>0</v>
      </c>
      <c r="F470" s="8">
        <v>0</v>
      </c>
      <c r="G470" s="8">
        <v>0</v>
      </c>
      <c r="H470" s="8">
        <v>0</v>
      </c>
      <c r="I470" s="9">
        <v>0</v>
      </c>
      <c r="J470" s="9">
        <v>0</v>
      </c>
      <c r="K470" s="9">
        <v>0</v>
      </c>
      <c r="L470" s="9">
        <v>0</v>
      </c>
      <c r="M470" s="16">
        <f t="shared" si="7"/>
        <v>0</v>
      </c>
      <c r="N470" s="38"/>
    </row>
    <row r="471" spans="1:14" ht="13.5" thickBot="1">
      <c r="A471" s="3">
        <v>43697</v>
      </c>
      <c r="B471" s="7">
        <v>5</v>
      </c>
      <c r="C471" s="8">
        <v>45672.6015625</v>
      </c>
      <c r="D471" s="8">
        <v>0</v>
      </c>
      <c r="E471" s="8">
        <v>0</v>
      </c>
      <c r="F471" s="8">
        <v>0</v>
      </c>
      <c r="G471" s="8">
        <v>0</v>
      </c>
      <c r="H471" s="8">
        <v>0</v>
      </c>
      <c r="I471" s="9">
        <v>0</v>
      </c>
      <c r="J471" s="9">
        <v>0</v>
      </c>
      <c r="K471" s="9">
        <v>0</v>
      </c>
      <c r="L471" s="9">
        <v>0</v>
      </c>
      <c r="M471" s="16">
        <f t="shared" si="7"/>
        <v>0</v>
      </c>
      <c r="N471" s="38"/>
    </row>
    <row r="472" spans="1:14" ht="13.5" thickBot="1">
      <c r="A472" s="3">
        <v>43697</v>
      </c>
      <c r="B472" s="7">
        <v>6</v>
      </c>
      <c r="C472" s="8">
        <v>46550.0390625</v>
      </c>
      <c r="D472" s="8">
        <v>0</v>
      </c>
      <c r="E472" s="8">
        <v>0</v>
      </c>
      <c r="F472" s="8">
        <v>0</v>
      </c>
      <c r="G472" s="8">
        <v>0</v>
      </c>
      <c r="H472" s="8">
        <v>0</v>
      </c>
      <c r="I472" s="9">
        <v>0</v>
      </c>
      <c r="J472" s="9">
        <v>0</v>
      </c>
      <c r="K472" s="9">
        <v>0</v>
      </c>
      <c r="L472" s="9">
        <v>0</v>
      </c>
      <c r="M472" s="16">
        <f t="shared" si="7"/>
        <v>0</v>
      </c>
      <c r="N472" s="38"/>
    </row>
    <row r="473" spans="1:14" ht="13.5" thickBot="1">
      <c r="A473" s="3">
        <v>43697</v>
      </c>
      <c r="B473" s="7">
        <v>7</v>
      </c>
      <c r="C473" s="8">
        <v>48536.7890625</v>
      </c>
      <c r="D473" s="8">
        <v>0</v>
      </c>
      <c r="E473" s="8">
        <v>0</v>
      </c>
      <c r="F473" s="8">
        <v>0</v>
      </c>
      <c r="G473" s="8">
        <v>0</v>
      </c>
      <c r="H473" s="8">
        <v>0</v>
      </c>
      <c r="I473" s="9">
        <v>0</v>
      </c>
      <c r="J473" s="9">
        <v>0</v>
      </c>
      <c r="K473" s="9">
        <v>0</v>
      </c>
      <c r="L473" s="9">
        <v>0</v>
      </c>
      <c r="M473" s="16">
        <f t="shared" si="7"/>
        <v>0</v>
      </c>
      <c r="N473" s="38"/>
    </row>
    <row r="474" spans="1:14" ht="13.5" thickBot="1">
      <c r="A474" s="3">
        <v>43697</v>
      </c>
      <c r="B474" s="7">
        <v>8</v>
      </c>
      <c r="C474" s="8">
        <v>48808.69140625</v>
      </c>
      <c r="D474" s="8">
        <v>62.6</v>
      </c>
      <c r="E474" s="8">
        <v>55.9</v>
      </c>
      <c r="F474" s="8">
        <v>54.585611762162003</v>
      </c>
      <c r="G474" s="8">
        <v>54.585611762162003</v>
      </c>
      <c r="H474" s="8">
        <v>0</v>
      </c>
      <c r="I474" s="9">
        <v>4.1589975279999998E-3</v>
      </c>
      <c r="J474" s="9">
        <v>4.1589975279999998E-3</v>
      </c>
      <c r="K474" s="9">
        <v>6.8209041899999995E-4</v>
      </c>
      <c r="L474" s="9">
        <v>6.8209041899999995E-4</v>
      </c>
      <c r="M474" s="16">
        <f t="shared" si="7"/>
        <v>1</v>
      </c>
      <c r="N474" s="38"/>
    </row>
    <row r="475" spans="1:14" ht="13.5" thickBot="1">
      <c r="A475" s="3">
        <v>43697</v>
      </c>
      <c r="B475" s="7">
        <v>9</v>
      </c>
      <c r="C475" s="8">
        <v>50514.84375</v>
      </c>
      <c r="D475" s="8">
        <v>675.5</v>
      </c>
      <c r="E475" s="8">
        <v>660.8</v>
      </c>
      <c r="F475" s="8">
        <v>717.74797155254396</v>
      </c>
      <c r="G475" s="8">
        <v>717.74797155254396</v>
      </c>
      <c r="H475" s="8">
        <v>0</v>
      </c>
      <c r="I475" s="9">
        <v>2.1924219798000001E-2</v>
      </c>
      <c r="J475" s="9">
        <v>2.1924219798000001E-2</v>
      </c>
      <c r="K475" s="9">
        <v>2.9552657784999999E-2</v>
      </c>
      <c r="L475" s="9">
        <v>2.9552657784999999E-2</v>
      </c>
      <c r="M475" s="16">
        <f t="shared" si="7"/>
        <v>1</v>
      </c>
      <c r="N475" s="38"/>
    </row>
    <row r="476" spans="1:14" ht="13.5" thickBot="1">
      <c r="A476" s="3">
        <v>43697</v>
      </c>
      <c r="B476" s="7">
        <v>10</v>
      </c>
      <c r="C476" s="8">
        <v>54242.40625</v>
      </c>
      <c r="D476" s="8">
        <v>1449.7</v>
      </c>
      <c r="E476" s="8">
        <v>1409.9</v>
      </c>
      <c r="F476" s="8">
        <v>1439.5107467166599</v>
      </c>
      <c r="G476" s="8">
        <v>1439.5107467166599</v>
      </c>
      <c r="H476" s="8">
        <v>0</v>
      </c>
      <c r="I476" s="9">
        <v>5.287624952E-3</v>
      </c>
      <c r="J476" s="9">
        <v>5.287624952E-3</v>
      </c>
      <c r="K476" s="9">
        <v>1.536624116E-2</v>
      </c>
      <c r="L476" s="9">
        <v>1.536624116E-2</v>
      </c>
      <c r="M476" s="16">
        <f t="shared" si="7"/>
        <v>1</v>
      </c>
      <c r="N476" s="38"/>
    </row>
    <row r="477" spans="1:14" ht="13.5" thickBot="1">
      <c r="A477" s="3">
        <v>43697</v>
      </c>
      <c r="B477" s="7">
        <v>11</v>
      </c>
      <c r="C477" s="8">
        <v>58391.078125</v>
      </c>
      <c r="D477" s="8">
        <v>1651.4</v>
      </c>
      <c r="E477" s="8">
        <v>1599.4</v>
      </c>
      <c r="F477" s="8">
        <v>1612.99231789245</v>
      </c>
      <c r="G477" s="8">
        <v>1612.99231789245</v>
      </c>
      <c r="H477" s="8">
        <v>0</v>
      </c>
      <c r="I477" s="9">
        <v>1.9931334772000001E-2</v>
      </c>
      <c r="J477" s="9">
        <v>1.9931334772000001E-2</v>
      </c>
      <c r="K477" s="9">
        <v>7.0536159270000003E-3</v>
      </c>
      <c r="L477" s="9">
        <v>7.0536159270000003E-3</v>
      </c>
      <c r="M477" s="16">
        <f t="shared" si="7"/>
        <v>1</v>
      </c>
      <c r="N477" s="38"/>
    </row>
    <row r="478" spans="1:14" ht="13.5" thickBot="1">
      <c r="A478" s="3">
        <v>43697</v>
      </c>
      <c r="B478" s="7">
        <v>12</v>
      </c>
      <c r="C478" s="8">
        <v>62428.625</v>
      </c>
      <c r="D478" s="8">
        <v>1725.4</v>
      </c>
      <c r="E478" s="8">
        <v>1672.9</v>
      </c>
      <c r="F478" s="8">
        <v>1582.27513885339</v>
      </c>
      <c r="G478" s="8">
        <v>1582.8264286608201</v>
      </c>
      <c r="H478" s="8">
        <v>0.551289807425</v>
      </c>
      <c r="I478" s="9">
        <v>7.3987322957000001E-2</v>
      </c>
      <c r="J478" s="9">
        <v>7.4273410038999996E-2</v>
      </c>
      <c r="K478" s="9">
        <v>4.6742901577E-2</v>
      </c>
      <c r="L478" s="9">
        <v>4.7028988659000001E-2</v>
      </c>
      <c r="M478" s="16">
        <f t="shared" si="7"/>
        <v>1</v>
      </c>
      <c r="N478" s="38"/>
    </row>
    <row r="479" spans="1:14" ht="13.5" thickBot="1">
      <c r="A479" s="3">
        <v>43697</v>
      </c>
      <c r="B479" s="7">
        <v>13</v>
      </c>
      <c r="C479" s="8">
        <v>65379.421875</v>
      </c>
      <c r="D479" s="8">
        <v>1728.5</v>
      </c>
      <c r="E479" s="8">
        <v>1678.2</v>
      </c>
      <c r="F479" s="8">
        <v>1592.80808936013</v>
      </c>
      <c r="G479" s="8">
        <v>1597.41967968464</v>
      </c>
      <c r="H479" s="8">
        <v>4.6115903245069996</v>
      </c>
      <c r="I479" s="9">
        <v>6.8022999644000007E-2</v>
      </c>
      <c r="J479" s="9">
        <v>7.0416144597000005E-2</v>
      </c>
      <c r="K479" s="9">
        <v>4.1920249255E-2</v>
      </c>
      <c r="L479" s="9">
        <v>4.4313394207999998E-2</v>
      </c>
      <c r="M479" s="16">
        <f t="shared" si="7"/>
        <v>1</v>
      </c>
      <c r="N479" s="38"/>
    </row>
    <row r="480" spans="1:14" ht="13.5" thickBot="1">
      <c r="A480" s="3">
        <v>43697</v>
      </c>
      <c r="B480" s="7">
        <v>14</v>
      </c>
      <c r="C480" s="8">
        <v>67385.484375</v>
      </c>
      <c r="D480" s="8">
        <v>1679.2</v>
      </c>
      <c r="E480" s="8">
        <v>1630.1</v>
      </c>
      <c r="F480" s="8">
        <v>1590.3240785964299</v>
      </c>
      <c r="G480" s="8">
        <v>1590.87420752049</v>
      </c>
      <c r="H480" s="8">
        <v>0.550128924051</v>
      </c>
      <c r="I480" s="9">
        <v>4.5835906838999997E-2</v>
      </c>
      <c r="J480" s="9">
        <v>4.6121391491000002E-2</v>
      </c>
      <c r="K480" s="9">
        <v>2.0355886080999998E-2</v>
      </c>
      <c r="L480" s="9">
        <v>2.0641370733E-2</v>
      </c>
      <c r="M480" s="16">
        <f t="shared" si="7"/>
        <v>1</v>
      </c>
      <c r="N480" s="38"/>
    </row>
    <row r="481" spans="1:14" ht="13.5" thickBot="1">
      <c r="A481" s="3">
        <v>43697</v>
      </c>
      <c r="B481" s="7">
        <v>15</v>
      </c>
      <c r="C481" s="8">
        <v>68822.6328125</v>
      </c>
      <c r="D481" s="8">
        <v>1694.2</v>
      </c>
      <c r="E481" s="8">
        <v>1644.6</v>
      </c>
      <c r="F481" s="8">
        <v>1623.89667817381</v>
      </c>
      <c r="G481" s="8">
        <v>1624.2663893323499</v>
      </c>
      <c r="H481" s="8">
        <v>0.36971115853999997</v>
      </c>
      <c r="I481" s="9">
        <v>3.6291443003000003E-2</v>
      </c>
      <c r="J481" s="9">
        <v>3.6483301413999997E-2</v>
      </c>
      <c r="K481" s="9">
        <v>1.0551951565E-2</v>
      </c>
      <c r="L481" s="9">
        <v>1.0743809977E-2</v>
      </c>
      <c r="M481" s="16">
        <f t="shared" si="7"/>
        <v>1</v>
      </c>
      <c r="N481" s="38"/>
    </row>
    <row r="482" spans="1:14" ht="13.5" thickBot="1">
      <c r="A482" s="3">
        <v>43697</v>
      </c>
      <c r="B482" s="7">
        <v>16</v>
      </c>
      <c r="C482" s="8">
        <v>70163.953125</v>
      </c>
      <c r="D482" s="8">
        <v>1692</v>
      </c>
      <c r="E482" s="8">
        <v>1640.7</v>
      </c>
      <c r="F482" s="8">
        <v>1599.2945824727699</v>
      </c>
      <c r="G482" s="8">
        <v>1599.2945824727699</v>
      </c>
      <c r="H482" s="8">
        <v>0</v>
      </c>
      <c r="I482" s="9">
        <v>4.8108675416000002E-2</v>
      </c>
      <c r="J482" s="9">
        <v>4.8108675416000002E-2</v>
      </c>
      <c r="K482" s="9">
        <v>2.1486983667000002E-2</v>
      </c>
      <c r="L482" s="9">
        <v>2.1486983667000002E-2</v>
      </c>
      <c r="M482" s="16">
        <f t="shared" si="7"/>
        <v>1</v>
      </c>
      <c r="N482" s="38"/>
    </row>
    <row r="483" spans="1:14" ht="13.5" thickBot="1">
      <c r="A483" s="3">
        <v>43697</v>
      </c>
      <c r="B483" s="7">
        <v>17</v>
      </c>
      <c r="C483" s="8">
        <v>71095.640625</v>
      </c>
      <c r="D483" s="8">
        <v>1597.4</v>
      </c>
      <c r="E483" s="8">
        <v>1534.1</v>
      </c>
      <c r="F483" s="8">
        <v>1508.75035376496</v>
      </c>
      <c r="G483" s="8">
        <v>1508.75035376496</v>
      </c>
      <c r="H483" s="8">
        <v>0</v>
      </c>
      <c r="I483" s="9">
        <v>4.6003967946999999E-2</v>
      </c>
      <c r="J483" s="9">
        <v>4.6003967946999999E-2</v>
      </c>
      <c r="K483" s="9">
        <v>1.3154979883E-2</v>
      </c>
      <c r="L483" s="9">
        <v>1.3154979883E-2</v>
      </c>
      <c r="M483" s="16">
        <f t="shared" si="7"/>
        <v>1</v>
      </c>
      <c r="N483" s="38"/>
    </row>
    <row r="484" spans="1:14" ht="13.5" thickBot="1">
      <c r="A484" s="3">
        <v>43697</v>
      </c>
      <c r="B484" s="7">
        <v>18</v>
      </c>
      <c r="C484" s="8">
        <v>71141.0390625</v>
      </c>
      <c r="D484" s="8">
        <v>1538.4</v>
      </c>
      <c r="E484" s="8">
        <v>1488.9</v>
      </c>
      <c r="F484" s="8">
        <v>1450.5654375423301</v>
      </c>
      <c r="G484" s="8">
        <v>1450.5654375423301</v>
      </c>
      <c r="H484" s="8">
        <v>0</v>
      </c>
      <c r="I484" s="9">
        <v>4.5580987263E-2</v>
      </c>
      <c r="J484" s="9">
        <v>4.5580987263E-2</v>
      </c>
      <c r="K484" s="9">
        <v>1.9893389962000001E-2</v>
      </c>
      <c r="L484" s="9">
        <v>1.9893389962000001E-2</v>
      </c>
      <c r="M484" s="16">
        <f t="shared" si="7"/>
        <v>1</v>
      </c>
      <c r="N484" s="38"/>
    </row>
    <row r="485" spans="1:14" ht="13.5" thickBot="1">
      <c r="A485" s="3">
        <v>43697</v>
      </c>
      <c r="B485" s="7">
        <v>19</v>
      </c>
      <c r="C485" s="8">
        <v>69722.75</v>
      </c>
      <c r="D485" s="8">
        <v>1225.2</v>
      </c>
      <c r="E485" s="8">
        <v>1187.5999999999999</v>
      </c>
      <c r="F485" s="8">
        <v>1181.7518734069699</v>
      </c>
      <c r="G485" s="8">
        <v>1181.7518734069699</v>
      </c>
      <c r="H485" s="8">
        <v>0</v>
      </c>
      <c r="I485" s="9">
        <v>2.2547029887000001E-2</v>
      </c>
      <c r="J485" s="9">
        <v>2.2547029887000001E-2</v>
      </c>
      <c r="K485" s="9">
        <v>3.0348347650000001E-3</v>
      </c>
      <c r="L485" s="9">
        <v>3.0348347650000001E-3</v>
      </c>
      <c r="M485" s="16">
        <f t="shared" si="7"/>
        <v>1</v>
      </c>
      <c r="N485" s="38"/>
    </row>
    <row r="486" spans="1:14" ht="13.5" thickBot="1">
      <c r="A486" s="3">
        <v>43697</v>
      </c>
      <c r="B486" s="7">
        <v>20</v>
      </c>
      <c r="C486" s="8">
        <v>67391.828125</v>
      </c>
      <c r="D486" s="8">
        <v>358.7</v>
      </c>
      <c r="E486" s="8">
        <v>346.4</v>
      </c>
      <c r="F486" s="8">
        <v>421.68411286323402</v>
      </c>
      <c r="G486" s="8">
        <v>421.68411286323402</v>
      </c>
      <c r="H486" s="8">
        <v>0</v>
      </c>
      <c r="I486" s="9">
        <v>3.2685061164000002E-2</v>
      </c>
      <c r="J486" s="9">
        <v>3.2685061164000002E-2</v>
      </c>
      <c r="K486" s="9">
        <v>3.9068039887E-2</v>
      </c>
      <c r="L486" s="9">
        <v>3.9068039887E-2</v>
      </c>
      <c r="M486" s="16">
        <f t="shared" si="7"/>
        <v>1</v>
      </c>
      <c r="N486" s="38"/>
    </row>
    <row r="487" spans="1:14" ht="13.5" thickBot="1">
      <c r="A487" s="3">
        <v>43697</v>
      </c>
      <c r="B487" s="7">
        <v>21</v>
      </c>
      <c r="C487" s="8">
        <v>65493.44140625</v>
      </c>
      <c r="D487" s="8">
        <v>24.3</v>
      </c>
      <c r="E487" s="8">
        <v>20.6</v>
      </c>
      <c r="F487" s="8">
        <v>9.6064352536099999</v>
      </c>
      <c r="G487" s="8">
        <v>9.6375367458699994</v>
      </c>
      <c r="H487" s="8">
        <v>3.1101492259E-2</v>
      </c>
      <c r="I487" s="9">
        <v>7.608958616E-3</v>
      </c>
      <c r="J487" s="9">
        <v>7.6250984669999997E-3</v>
      </c>
      <c r="K487" s="9">
        <v>5.6888755850000002E-3</v>
      </c>
      <c r="L487" s="9">
        <v>5.7050154359999999E-3</v>
      </c>
      <c r="M487" s="16">
        <f t="shared" si="7"/>
        <v>1</v>
      </c>
      <c r="N487" s="38"/>
    </row>
    <row r="488" spans="1:14" ht="13.5" thickBot="1">
      <c r="A488" s="3">
        <v>43697</v>
      </c>
      <c r="B488" s="7">
        <v>22</v>
      </c>
      <c r="C488" s="8">
        <v>62502.7734375</v>
      </c>
      <c r="D488" s="8">
        <v>0</v>
      </c>
      <c r="E488" s="8">
        <v>0</v>
      </c>
      <c r="F488" s="8">
        <v>0</v>
      </c>
      <c r="G488" s="8">
        <v>0</v>
      </c>
      <c r="H488" s="8">
        <v>0</v>
      </c>
      <c r="I488" s="9">
        <v>0</v>
      </c>
      <c r="J488" s="9">
        <v>0</v>
      </c>
      <c r="K488" s="9">
        <v>0</v>
      </c>
      <c r="L488" s="9">
        <v>0</v>
      </c>
      <c r="M488" s="16">
        <f t="shared" si="7"/>
        <v>0</v>
      </c>
      <c r="N488" s="38"/>
    </row>
    <row r="489" spans="1:14" ht="13.5" thickBot="1">
      <c r="A489" s="3">
        <v>43697</v>
      </c>
      <c r="B489" s="7">
        <v>23</v>
      </c>
      <c r="C489" s="8">
        <v>58030.0625</v>
      </c>
      <c r="D489" s="8">
        <v>0</v>
      </c>
      <c r="E489" s="8">
        <v>0</v>
      </c>
      <c r="F489" s="8">
        <v>0</v>
      </c>
      <c r="G489" s="8">
        <v>0</v>
      </c>
      <c r="H489" s="8">
        <v>0</v>
      </c>
      <c r="I489" s="9">
        <v>0</v>
      </c>
      <c r="J489" s="9">
        <v>0</v>
      </c>
      <c r="K489" s="9">
        <v>0</v>
      </c>
      <c r="L489" s="9">
        <v>0</v>
      </c>
      <c r="M489" s="16">
        <f t="shared" si="7"/>
        <v>0</v>
      </c>
      <c r="N489" s="38"/>
    </row>
    <row r="490" spans="1:14" ht="13.5" thickBot="1">
      <c r="A490" s="3">
        <v>43697</v>
      </c>
      <c r="B490" s="7">
        <v>24</v>
      </c>
      <c r="C490" s="8">
        <v>53872.9140625</v>
      </c>
      <c r="D490" s="8">
        <v>0</v>
      </c>
      <c r="E490" s="8">
        <v>0</v>
      </c>
      <c r="F490" s="8">
        <v>0</v>
      </c>
      <c r="G490" s="8">
        <v>0</v>
      </c>
      <c r="H490" s="8">
        <v>0</v>
      </c>
      <c r="I490" s="9">
        <v>0</v>
      </c>
      <c r="J490" s="9">
        <v>0</v>
      </c>
      <c r="K490" s="9">
        <v>0</v>
      </c>
      <c r="L490" s="9">
        <v>0</v>
      </c>
      <c r="M490" s="16">
        <f t="shared" si="7"/>
        <v>0</v>
      </c>
      <c r="N490" s="38"/>
    </row>
    <row r="491" spans="1:14" ht="13.5" thickBot="1">
      <c r="A491" s="3">
        <v>43698</v>
      </c>
      <c r="B491" s="7">
        <v>1</v>
      </c>
      <c r="C491" s="8">
        <v>50045.34765625</v>
      </c>
      <c r="D491" s="8">
        <v>0</v>
      </c>
      <c r="E491" s="8">
        <v>0</v>
      </c>
      <c r="F491" s="8">
        <v>0</v>
      </c>
      <c r="G491" s="8">
        <v>0</v>
      </c>
      <c r="H491" s="8">
        <v>0</v>
      </c>
      <c r="I491" s="9">
        <v>0</v>
      </c>
      <c r="J491" s="9">
        <v>0</v>
      </c>
      <c r="K491" s="9">
        <v>0</v>
      </c>
      <c r="L491" s="9">
        <v>0</v>
      </c>
      <c r="M491" s="16">
        <f t="shared" si="7"/>
        <v>0</v>
      </c>
      <c r="N491" s="38"/>
    </row>
    <row r="492" spans="1:14" ht="13.5" thickBot="1">
      <c r="A492" s="3">
        <v>43698</v>
      </c>
      <c r="B492" s="7">
        <v>2</v>
      </c>
      <c r="C492" s="8">
        <v>47338.80078125</v>
      </c>
      <c r="D492" s="8">
        <v>0</v>
      </c>
      <c r="E492" s="8">
        <v>0</v>
      </c>
      <c r="F492" s="8">
        <v>0</v>
      </c>
      <c r="G492" s="8">
        <v>0</v>
      </c>
      <c r="H492" s="8">
        <v>0</v>
      </c>
      <c r="I492" s="9">
        <v>0</v>
      </c>
      <c r="J492" s="9">
        <v>0</v>
      </c>
      <c r="K492" s="9">
        <v>0</v>
      </c>
      <c r="L492" s="9">
        <v>0</v>
      </c>
      <c r="M492" s="16">
        <f t="shared" si="7"/>
        <v>0</v>
      </c>
      <c r="N492" s="38"/>
    </row>
    <row r="493" spans="1:14" ht="13.5" thickBot="1">
      <c r="A493" s="3">
        <v>43698</v>
      </c>
      <c r="B493" s="7">
        <v>3</v>
      </c>
      <c r="C493" s="8">
        <v>45312.1796875</v>
      </c>
      <c r="D493" s="8">
        <v>0</v>
      </c>
      <c r="E493" s="8">
        <v>0</v>
      </c>
      <c r="F493" s="8">
        <v>0</v>
      </c>
      <c r="G493" s="8">
        <v>0</v>
      </c>
      <c r="H493" s="8">
        <v>0</v>
      </c>
      <c r="I493" s="9">
        <v>0</v>
      </c>
      <c r="J493" s="9">
        <v>0</v>
      </c>
      <c r="K493" s="9">
        <v>0</v>
      </c>
      <c r="L493" s="9">
        <v>0</v>
      </c>
      <c r="M493" s="16">
        <f t="shared" si="7"/>
        <v>0</v>
      </c>
      <c r="N493" s="38"/>
    </row>
    <row r="494" spans="1:14" ht="13.5" thickBot="1">
      <c r="A494" s="3">
        <v>43698</v>
      </c>
      <c r="B494" s="7">
        <v>4</v>
      </c>
      <c r="C494" s="8">
        <v>44063.62109375</v>
      </c>
      <c r="D494" s="8">
        <v>0</v>
      </c>
      <c r="E494" s="8">
        <v>0</v>
      </c>
      <c r="F494" s="8">
        <v>0</v>
      </c>
      <c r="G494" s="8">
        <v>0</v>
      </c>
      <c r="H494" s="8">
        <v>0</v>
      </c>
      <c r="I494" s="9">
        <v>0</v>
      </c>
      <c r="J494" s="9">
        <v>0</v>
      </c>
      <c r="K494" s="9">
        <v>0</v>
      </c>
      <c r="L494" s="9">
        <v>0</v>
      </c>
      <c r="M494" s="16">
        <f t="shared" si="7"/>
        <v>0</v>
      </c>
      <c r="N494" s="38"/>
    </row>
    <row r="495" spans="1:14" ht="13.5" thickBot="1">
      <c r="A495" s="3">
        <v>43698</v>
      </c>
      <c r="B495" s="7">
        <v>5</v>
      </c>
      <c r="C495" s="8">
        <v>43817.44921875</v>
      </c>
      <c r="D495" s="8">
        <v>0</v>
      </c>
      <c r="E495" s="8">
        <v>0</v>
      </c>
      <c r="F495" s="8">
        <v>0</v>
      </c>
      <c r="G495" s="8">
        <v>0</v>
      </c>
      <c r="H495" s="8">
        <v>0</v>
      </c>
      <c r="I495" s="9">
        <v>0</v>
      </c>
      <c r="J495" s="9">
        <v>0</v>
      </c>
      <c r="K495" s="9">
        <v>0</v>
      </c>
      <c r="L495" s="9">
        <v>0</v>
      </c>
      <c r="M495" s="16">
        <f t="shared" si="7"/>
        <v>0</v>
      </c>
      <c r="N495" s="38"/>
    </row>
    <row r="496" spans="1:14" ht="13.5" thickBot="1">
      <c r="A496" s="3">
        <v>43698</v>
      </c>
      <c r="B496" s="7">
        <v>6</v>
      </c>
      <c r="C496" s="8">
        <v>44958.1328125</v>
      </c>
      <c r="D496" s="8">
        <v>0</v>
      </c>
      <c r="E496" s="8">
        <v>0</v>
      </c>
      <c r="F496" s="8">
        <v>0</v>
      </c>
      <c r="G496" s="8">
        <v>0</v>
      </c>
      <c r="H496" s="8">
        <v>0</v>
      </c>
      <c r="I496" s="9">
        <v>0</v>
      </c>
      <c r="J496" s="9">
        <v>0</v>
      </c>
      <c r="K496" s="9">
        <v>0</v>
      </c>
      <c r="L496" s="9">
        <v>0</v>
      </c>
      <c r="M496" s="16">
        <f t="shared" si="7"/>
        <v>0</v>
      </c>
      <c r="N496" s="38"/>
    </row>
    <row r="497" spans="1:14" ht="13.5" thickBot="1">
      <c r="A497" s="3">
        <v>43698</v>
      </c>
      <c r="B497" s="7">
        <v>7</v>
      </c>
      <c r="C497" s="8">
        <v>47113.4375</v>
      </c>
      <c r="D497" s="8">
        <v>0</v>
      </c>
      <c r="E497" s="8">
        <v>0</v>
      </c>
      <c r="F497" s="8">
        <v>0</v>
      </c>
      <c r="G497" s="8">
        <v>0</v>
      </c>
      <c r="H497" s="8">
        <v>0</v>
      </c>
      <c r="I497" s="9">
        <v>0</v>
      </c>
      <c r="J497" s="9">
        <v>0</v>
      </c>
      <c r="K497" s="9">
        <v>0</v>
      </c>
      <c r="L497" s="9">
        <v>0</v>
      </c>
      <c r="M497" s="16">
        <f t="shared" si="7"/>
        <v>0</v>
      </c>
      <c r="N497" s="38"/>
    </row>
    <row r="498" spans="1:14" ht="13.5" thickBot="1">
      <c r="A498" s="3">
        <v>43698</v>
      </c>
      <c r="B498" s="7">
        <v>8</v>
      </c>
      <c r="C498" s="8">
        <v>47452.4296875</v>
      </c>
      <c r="D498" s="8">
        <v>58.2</v>
      </c>
      <c r="E498" s="8">
        <v>50.1</v>
      </c>
      <c r="F498" s="8">
        <v>51.413870192403998</v>
      </c>
      <c r="G498" s="8">
        <v>51.413870192403998</v>
      </c>
      <c r="H498" s="8">
        <v>0</v>
      </c>
      <c r="I498" s="9">
        <v>3.5016149670000002E-3</v>
      </c>
      <c r="J498" s="9">
        <v>3.5016149670000002E-3</v>
      </c>
      <c r="K498" s="9">
        <v>6.77951595E-4</v>
      </c>
      <c r="L498" s="9">
        <v>6.77951595E-4</v>
      </c>
      <c r="M498" s="16">
        <f t="shared" si="7"/>
        <v>1</v>
      </c>
      <c r="N498" s="38"/>
    </row>
    <row r="499" spans="1:14" ht="13.5" thickBot="1">
      <c r="A499" s="3">
        <v>43698</v>
      </c>
      <c r="B499" s="7">
        <v>9</v>
      </c>
      <c r="C499" s="8">
        <v>49230.765625</v>
      </c>
      <c r="D499" s="8">
        <v>651.9</v>
      </c>
      <c r="E499" s="8">
        <v>642.70000000000005</v>
      </c>
      <c r="F499" s="8">
        <v>704.603816768858</v>
      </c>
      <c r="G499" s="8">
        <v>704.603816768858</v>
      </c>
      <c r="H499" s="8">
        <v>0</v>
      </c>
      <c r="I499" s="9">
        <v>2.7194951892999999E-2</v>
      </c>
      <c r="J499" s="9">
        <v>2.7194951892999999E-2</v>
      </c>
      <c r="K499" s="9">
        <v>3.1942113915000001E-2</v>
      </c>
      <c r="L499" s="9">
        <v>3.1942113915000001E-2</v>
      </c>
      <c r="M499" s="16">
        <f t="shared" si="7"/>
        <v>1</v>
      </c>
      <c r="N499" s="38"/>
    </row>
    <row r="500" spans="1:14" ht="13.5" thickBot="1">
      <c r="A500" s="3">
        <v>43698</v>
      </c>
      <c r="B500" s="7">
        <v>10</v>
      </c>
      <c r="C500" s="8">
        <v>52614.59765625</v>
      </c>
      <c r="D500" s="8">
        <v>1481.7</v>
      </c>
      <c r="E500" s="8">
        <v>1436.4</v>
      </c>
      <c r="F500" s="8">
        <v>1404.0951046620501</v>
      </c>
      <c r="G500" s="8">
        <v>1404.0951046620501</v>
      </c>
      <c r="H500" s="8">
        <v>0</v>
      </c>
      <c r="I500" s="9">
        <v>4.0043805643000002E-2</v>
      </c>
      <c r="J500" s="9">
        <v>4.0043805643000002E-2</v>
      </c>
      <c r="K500" s="9">
        <v>1.666919264E-2</v>
      </c>
      <c r="L500" s="9">
        <v>1.666919264E-2</v>
      </c>
      <c r="M500" s="16">
        <f t="shared" si="7"/>
        <v>1</v>
      </c>
      <c r="N500" s="38"/>
    </row>
    <row r="501" spans="1:14" ht="13.5" thickBot="1">
      <c r="A501" s="3">
        <v>43698</v>
      </c>
      <c r="B501" s="7">
        <v>11</v>
      </c>
      <c r="C501" s="8">
        <v>56718.5</v>
      </c>
      <c r="D501" s="8">
        <v>1686.2</v>
      </c>
      <c r="E501" s="8">
        <v>1630.8</v>
      </c>
      <c r="F501" s="8">
        <v>1562.80489775976</v>
      </c>
      <c r="G501" s="8">
        <v>1616.7445143063901</v>
      </c>
      <c r="H501" s="8">
        <v>53.939616546631001</v>
      </c>
      <c r="I501" s="9">
        <v>3.5838743907000002E-2</v>
      </c>
      <c r="J501" s="9">
        <v>6.3671363384999999E-2</v>
      </c>
      <c r="K501" s="9">
        <v>7.2525725970000003E-3</v>
      </c>
      <c r="L501" s="9">
        <v>3.5085192074000002E-2</v>
      </c>
      <c r="M501" s="16">
        <f t="shared" si="7"/>
        <v>1</v>
      </c>
      <c r="N501" s="38"/>
    </row>
    <row r="502" spans="1:14" ht="13.5" thickBot="1">
      <c r="A502" s="3">
        <v>43698</v>
      </c>
      <c r="B502" s="7">
        <v>12</v>
      </c>
      <c r="C502" s="8">
        <v>60725.4375</v>
      </c>
      <c r="D502" s="8">
        <v>1718.8</v>
      </c>
      <c r="E502" s="8">
        <v>1662.8</v>
      </c>
      <c r="F502" s="8">
        <v>1652.69377873792</v>
      </c>
      <c r="G502" s="8">
        <v>1657.30876476765</v>
      </c>
      <c r="H502" s="8">
        <v>4.6149860297299998</v>
      </c>
      <c r="I502" s="9">
        <v>3.1729223546000003E-2</v>
      </c>
      <c r="J502" s="9">
        <v>3.4110537285999998E-2</v>
      </c>
      <c r="K502" s="9">
        <v>2.8334547120000002E-3</v>
      </c>
      <c r="L502" s="9">
        <v>5.2147684530000002E-3</v>
      </c>
      <c r="M502" s="16">
        <f t="shared" si="7"/>
        <v>1</v>
      </c>
      <c r="N502" s="38"/>
    </row>
    <row r="503" spans="1:14" ht="13.5" thickBot="1">
      <c r="A503" s="3">
        <v>43698</v>
      </c>
      <c r="B503" s="7">
        <v>13</v>
      </c>
      <c r="C503" s="8">
        <v>64288.71484375</v>
      </c>
      <c r="D503" s="8">
        <v>1719.7</v>
      </c>
      <c r="E503" s="8">
        <v>1668</v>
      </c>
      <c r="F503" s="8">
        <v>1621.2840551310101</v>
      </c>
      <c r="G503" s="8">
        <v>1628.8157609534301</v>
      </c>
      <c r="H503" s="8">
        <v>7.5317058224139997</v>
      </c>
      <c r="I503" s="9">
        <v>4.6895892180000003E-2</v>
      </c>
      <c r="J503" s="9">
        <v>5.0782221294E-2</v>
      </c>
      <c r="K503" s="9">
        <v>2.0218905596000002E-2</v>
      </c>
      <c r="L503" s="9">
        <v>2.4105234709999999E-2</v>
      </c>
      <c r="M503" s="16">
        <f t="shared" si="7"/>
        <v>1</v>
      </c>
      <c r="N503" s="38"/>
    </row>
    <row r="504" spans="1:14" ht="13.5" thickBot="1">
      <c r="A504" s="3">
        <v>43698</v>
      </c>
      <c r="B504" s="7">
        <v>14</v>
      </c>
      <c r="C504" s="8">
        <v>67392.125</v>
      </c>
      <c r="D504" s="8">
        <v>1679.6</v>
      </c>
      <c r="E504" s="8">
        <v>1627.7</v>
      </c>
      <c r="F504" s="8">
        <v>1577.07144213623</v>
      </c>
      <c r="G504" s="8">
        <v>1577.5934937652</v>
      </c>
      <c r="H504" s="8">
        <v>0.52205162896000001</v>
      </c>
      <c r="I504" s="9">
        <v>5.2634936137000002E-2</v>
      </c>
      <c r="J504" s="9">
        <v>5.2904312623000001E-2</v>
      </c>
      <c r="K504" s="9">
        <v>2.5854750379000001E-2</v>
      </c>
      <c r="L504" s="9">
        <v>2.6124126864000001E-2</v>
      </c>
      <c r="M504" s="16">
        <f t="shared" si="7"/>
        <v>1</v>
      </c>
      <c r="N504" s="38"/>
    </row>
    <row r="505" spans="1:14" ht="13.5" thickBot="1">
      <c r="A505" s="3">
        <v>43698</v>
      </c>
      <c r="B505" s="7">
        <v>15</v>
      </c>
      <c r="C505" s="8">
        <v>69672.15625</v>
      </c>
      <c r="D505" s="8">
        <v>1688.1</v>
      </c>
      <c r="E505" s="8">
        <v>1630.9</v>
      </c>
      <c r="F505" s="8">
        <v>1544.71664196597</v>
      </c>
      <c r="G505" s="8">
        <v>1544.71664196597</v>
      </c>
      <c r="H505" s="8">
        <v>0</v>
      </c>
      <c r="I505" s="9">
        <v>7.3985220862999995E-2</v>
      </c>
      <c r="J505" s="9">
        <v>7.3985220862999995E-2</v>
      </c>
      <c r="K505" s="9">
        <v>4.4470256983000001E-2</v>
      </c>
      <c r="L505" s="9">
        <v>4.4470256983000001E-2</v>
      </c>
      <c r="M505" s="16">
        <f t="shared" si="7"/>
        <v>1</v>
      </c>
      <c r="N505" s="38"/>
    </row>
    <row r="506" spans="1:14" ht="13.5" thickBot="1">
      <c r="A506" s="3">
        <v>43698</v>
      </c>
      <c r="B506" s="7">
        <v>16</v>
      </c>
      <c r="C506" s="8">
        <v>70853.828125</v>
      </c>
      <c r="D506" s="8">
        <v>1691.3</v>
      </c>
      <c r="E506" s="8">
        <v>1626.9</v>
      </c>
      <c r="F506" s="8">
        <v>1500.6323587454699</v>
      </c>
      <c r="G506" s="8">
        <v>1500.6323587454699</v>
      </c>
      <c r="H506" s="8">
        <v>0</v>
      </c>
      <c r="I506" s="9">
        <v>9.8383715817000006E-2</v>
      </c>
      <c r="J506" s="9">
        <v>9.8383715817000006E-2</v>
      </c>
      <c r="K506" s="9">
        <v>6.5153581658000004E-2</v>
      </c>
      <c r="L506" s="9">
        <v>6.5153581658000004E-2</v>
      </c>
      <c r="M506" s="16">
        <f t="shared" si="7"/>
        <v>1</v>
      </c>
      <c r="N506" s="38"/>
    </row>
    <row r="507" spans="1:14" ht="13.5" thickBot="1">
      <c r="A507" s="3">
        <v>43698</v>
      </c>
      <c r="B507" s="7">
        <v>17</v>
      </c>
      <c r="C507" s="8">
        <v>71610.953125</v>
      </c>
      <c r="D507" s="8">
        <v>1629.4</v>
      </c>
      <c r="E507" s="8">
        <v>1563</v>
      </c>
      <c r="F507" s="8">
        <v>1471.5159342140601</v>
      </c>
      <c r="G507" s="8">
        <v>1471.5159342140601</v>
      </c>
      <c r="H507" s="8">
        <v>0</v>
      </c>
      <c r="I507" s="9">
        <v>8.1467526205000002E-2</v>
      </c>
      <c r="J507" s="9">
        <v>8.1467526205000002E-2</v>
      </c>
      <c r="K507" s="9">
        <v>4.7205400302000003E-2</v>
      </c>
      <c r="L507" s="9">
        <v>4.7205400302000003E-2</v>
      </c>
      <c r="M507" s="16">
        <f t="shared" si="7"/>
        <v>1</v>
      </c>
      <c r="N507" s="38"/>
    </row>
    <row r="508" spans="1:14" ht="13.5" thickBot="1">
      <c r="A508" s="3">
        <v>43698</v>
      </c>
      <c r="B508" s="7">
        <v>18</v>
      </c>
      <c r="C508" s="8">
        <v>71454.296875</v>
      </c>
      <c r="D508" s="8">
        <v>1565.1</v>
      </c>
      <c r="E508" s="8">
        <v>1508.2</v>
      </c>
      <c r="F508" s="8">
        <v>1429.2185055812199</v>
      </c>
      <c r="G508" s="8">
        <v>1429.2185055812199</v>
      </c>
      <c r="H508" s="8">
        <v>0</v>
      </c>
      <c r="I508" s="9">
        <v>7.0114290204999999E-2</v>
      </c>
      <c r="J508" s="9">
        <v>7.0114290204999999E-2</v>
      </c>
      <c r="K508" s="9">
        <v>4.0754125087E-2</v>
      </c>
      <c r="L508" s="9">
        <v>4.0754125087E-2</v>
      </c>
      <c r="M508" s="16">
        <f t="shared" si="7"/>
        <v>1</v>
      </c>
      <c r="N508" s="38"/>
    </row>
    <row r="509" spans="1:14" ht="13.5" thickBot="1">
      <c r="A509" s="3">
        <v>43698</v>
      </c>
      <c r="B509" s="7">
        <v>19</v>
      </c>
      <c r="C509" s="8">
        <v>69840.546875</v>
      </c>
      <c r="D509" s="8">
        <v>1243.3</v>
      </c>
      <c r="E509" s="8">
        <v>1202.0999999999999</v>
      </c>
      <c r="F509" s="8">
        <v>1200.50746951832</v>
      </c>
      <c r="G509" s="8">
        <v>1200.50746951832</v>
      </c>
      <c r="H509" s="8">
        <v>0</v>
      </c>
      <c r="I509" s="9">
        <v>2.2080769082000001E-2</v>
      </c>
      <c r="J509" s="9">
        <v>2.2080769082000001E-2</v>
      </c>
      <c r="K509" s="9">
        <v>8.2173915399999997E-4</v>
      </c>
      <c r="L509" s="9">
        <v>8.2173915399999997E-4</v>
      </c>
      <c r="M509" s="16">
        <f t="shared" si="7"/>
        <v>1</v>
      </c>
      <c r="N509" s="38"/>
    </row>
    <row r="510" spans="1:14" ht="13.5" thickBot="1">
      <c r="A510" s="3">
        <v>43698</v>
      </c>
      <c r="B510" s="7">
        <v>20</v>
      </c>
      <c r="C510" s="8">
        <v>67296.9140625</v>
      </c>
      <c r="D510" s="8">
        <v>375</v>
      </c>
      <c r="E510" s="8">
        <v>366.5</v>
      </c>
      <c r="F510" s="8">
        <v>487.972290948352</v>
      </c>
      <c r="G510" s="8">
        <v>487.972290948352</v>
      </c>
      <c r="H510" s="8">
        <v>0</v>
      </c>
      <c r="I510" s="9">
        <v>5.8293235782999997E-2</v>
      </c>
      <c r="J510" s="9">
        <v>5.8293235782999997E-2</v>
      </c>
      <c r="K510" s="9">
        <v>6.2679200695000006E-2</v>
      </c>
      <c r="L510" s="9">
        <v>6.2679200695000006E-2</v>
      </c>
      <c r="M510" s="16">
        <f t="shared" si="7"/>
        <v>1</v>
      </c>
      <c r="N510" s="38"/>
    </row>
    <row r="511" spans="1:14" ht="13.5" thickBot="1">
      <c r="A511" s="3">
        <v>43698</v>
      </c>
      <c r="B511" s="7">
        <v>21</v>
      </c>
      <c r="C511" s="8">
        <v>65320.375</v>
      </c>
      <c r="D511" s="8">
        <v>25.4</v>
      </c>
      <c r="E511" s="8">
        <v>22.2</v>
      </c>
      <c r="F511" s="8">
        <v>9.3707749585769999</v>
      </c>
      <c r="G511" s="8">
        <v>9.3720782918199994</v>
      </c>
      <c r="H511" s="8">
        <v>1.3033332429999999E-3</v>
      </c>
      <c r="I511" s="9">
        <v>8.2703414379999996E-3</v>
      </c>
      <c r="J511" s="9">
        <v>8.2710139530000008E-3</v>
      </c>
      <c r="K511" s="9">
        <v>6.6191546480000004E-3</v>
      </c>
      <c r="L511" s="9">
        <v>6.6198271620000002E-3</v>
      </c>
      <c r="M511" s="16">
        <f t="shared" si="7"/>
        <v>1</v>
      </c>
      <c r="N511" s="38"/>
    </row>
    <row r="512" spans="1:14" ht="13.5" thickBot="1">
      <c r="A512" s="3">
        <v>43698</v>
      </c>
      <c r="B512" s="7">
        <v>22</v>
      </c>
      <c r="C512" s="8">
        <v>62374.625</v>
      </c>
      <c r="D512" s="8">
        <v>0</v>
      </c>
      <c r="E512" s="8">
        <v>0</v>
      </c>
      <c r="F512" s="8">
        <v>0</v>
      </c>
      <c r="G512" s="8">
        <v>0</v>
      </c>
      <c r="H512" s="8">
        <v>0</v>
      </c>
      <c r="I512" s="9">
        <v>0</v>
      </c>
      <c r="J512" s="9">
        <v>0</v>
      </c>
      <c r="K512" s="9">
        <v>0</v>
      </c>
      <c r="L512" s="9">
        <v>0</v>
      </c>
      <c r="M512" s="16">
        <f t="shared" si="7"/>
        <v>0</v>
      </c>
      <c r="N512" s="38"/>
    </row>
    <row r="513" spans="1:14" ht="13.5" thickBot="1">
      <c r="A513" s="3">
        <v>43698</v>
      </c>
      <c r="B513" s="7">
        <v>23</v>
      </c>
      <c r="C513" s="8">
        <v>57846.2578125</v>
      </c>
      <c r="D513" s="8">
        <v>0</v>
      </c>
      <c r="E513" s="8">
        <v>0</v>
      </c>
      <c r="F513" s="8">
        <v>0</v>
      </c>
      <c r="G513" s="8">
        <v>0</v>
      </c>
      <c r="H513" s="8">
        <v>0</v>
      </c>
      <c r="I513" s="9">
        <v>0</v>
      </c>
      <c r="J513" s="9">
        <v>0</v>
      </c>
      <c r="K513" s="9">
        <v>0</v>
      </c>
      <c r="L513" s="9">
        <v>0</v>
      </c>
      <c r="M513" s="16">
        <f t="shared" si="7"/>
        <v>0</v>
      </c>
      <c r="N513" s="38"/>
    </row>
    <row r="514" spans="1:14" ht="13.5" thickBot="1">
      <c r="A514" s="3">
        <v>43698</v>
      </c>
      <c r="B514" s="7">
        <v>24</v>
      </c>
      <c r="C514" s="8">
        <v>53417.3671875</v>
      </c>
      <c r="D514" s="8">
        <v>0</v>
      </c>
      <c r="E514" s="8">
        <v>0</v>
      </c>
      <c r="F514" s="8">
        <v>0</v>
      </c>
      <c r="G514" s="8">
        <v>0</v>
      </c>
      <c r="H514" s="8">
        <v>0</v>
      </c>
      <c r="I514" s="9">
        <v>0</v>
      </c>
      <c r="J514" s="9">
        <v>0</v>
      </c>
      <c r="K514" s="9">
        <v>0</v>
      </c>
      <c r="L514" s="9">
        <v>0</v>
      </c>
      <c r="M514" s="16">
        <f t="shared" si="7"/>
        <v>0</v>
      </c>
      <c r="N514" s="38"/>
    </row>
    <row r="515" spans="1:14" ht="13.5" thickBot="1">
      <c r="A515" s="3">
        <v>43699</v>
      </c>
      <c r="B515" s="7">
        <v>1</v>
      </c>
      <c r="C515" s="8">
        <v>49649.3203125</v>
      </c>
      <c r="D515" s="8">
        <v>0</v>
      </c>
      <c r="E515" s="8">
        <v>0</v>
      </c>
      <c r="F515" s="8">
        <v>0</v>
      </c>
      <c r="G515" s="8">
        <v>0</v>
      </c>
      <c r="H515" s="8">
        <v>0</v>
      </c>
      <c r="I515" s="9">
        <v>0</v>
      </c>
      <c r="J515" s="9">
        <v>0</v>
      </c>
      <c r="K515" s="9">
        <v>0</v>
      </c>
      <c r="L515" s="9">
        <v>0</v>
      </c>
      <c r="M515" s="16">
        <f t="shared" si="7"/>
        <v>0</v>
      </c>
      <c r="N515" s="38"/>
    </row>
    <row r="516" spans="1:14" ht="13.5" thickBot="1">
      <c r="A516" s="3">
        <v>43699</v>
      </c>
      <c r="B516" s="7">
        <v>2</v>
      </c>
      <c r="C516" s="8">
        <v>47031.95703125</v>
      </c>
      <c r="D516" s="8">
        <v>0</v>
      </c>
      <c r="E516" s="8">
        <v>0</v>
      </c>
      <c r="F516" s="8">
        <v>0</v>
      </c>
      <c r="G516" s="8">
        <v>0</v>
      </c>
      <c r="H516" s="8">
        <v>0</v>
      </c>
      <c r="I516" s="9">
        <v>0</v>
      </c>
      <c r="J516" s="9">
        <v>0</v>
      </c>
      <c r="K516" s="9">
        <v>0</v>
      </c>
      <c r="L516" s="9">
        <v>0</v>
      </c>
      <c r="M516" s="16">
        <f t="shared" si="7"/>
        <v>0</v>
      </c>
      <c r="N516" s="38"/>
    </row>
    <row r="517" spans="1:14" ht="13.5" thickBot="1">
      <c r="A517" s="3">
        <v>43699</v>
      </c>
      <c r="B517" s="7">
        <v>3</v>
      </c>
      <c r="C517" s="8">
        <v>45100.35546875</v>
      </c>
      <c r="D517" s="8">
        <v>0</v>
      </c>
      <c r="E517" s="8">
        <v>0</v>
      </c>
      <c r="F517" s="8">
        <v>0</v>
      </c>
      <c r="G517" s="8">
        <v>0</v>
      </c>
      <c r="H517" s="8">
        <v>0</v>
      </c>
      <c r="I517" s="9">
        <v>0</v>
      </c>
      <c r="J517" s="9">
        <v>0</v>
      </c>
      <c r="K517" s="9">
        <v>0</v>
      </c>
      <c r="L517" s="9">
        <v>0</v>
      </c>
      <c r="M517" s="16">
        <f t="shared" si="7"/>
        <v>0</v>
      </c>
      <c r="N517" s="38"/>
    </row>
    <row r="518" spans="1:14" ht="13.5" thickBot="1">
      <c r="A518" s="3">
        <v>43699</v>
      </c>
      <c r="B518" s="7">
        <v>4</v>
      </c>
      <c r="C518" s="8">
        <v>43880.921875</v>
      </c>
      <c r="D518" s="8">
        <v>0</v>
      </c>
      <c r="E518" s="8">
        <v>0</v>
      </c>
      <c r="F518" s="8">
        <v>0</v>
      </c>
      <c r="G518" s="8">
        <v>0</v>
      </c>
      <c r="H518" s="8">
        <v>0</v>
      </c>
      <c r="I518" s="9">
        <v>0</v>
      </c>
      <c r="J518" s="9">
        <v>0</v>
      </c>
      <c r="K518" s="9">
        <v>0</v>
      </c>
      <c r="L518" s="9">
        <v>0</v>
      </c>
      <c r="M518" s="16">
        <f t="shared" si="7"/>
        <v>0</v>
      </c>
      <c r="N518" s="38"/>
    </row>
    <row r="519" spans="1:14" ht="13.5" thickBot="1">
      <c r="A519" s="3">
        <v>43699</v>
      </c>
      <c r="B519" s="7">
        <v>5</v>
      </c>
      <c r="C519" s="8">
        <v>43537.2265625</v>
      </c>
      <c r="D519" s="8">
        <v>0</v>
      </c>
      <c r="E519" s="8">
        <v>0</v>
      </c>
      <c r="F519" s="8">
        <v>0</v>
      </c>
      <c r="G519" s="8">
        <v>0</v>
      </c>
      <c r="H519" s="8">
        <v>0</v>
      </c>
      <c r="I519" s="9">
        <v>0</v>
      </c>
      <c r="J519" s="9">
        <v>0</v>
      </c>
      <c r="K519" s="9">
        <v>0</v>
      </c>
      <c r="L519" s="9">
        <v>0</v>
      </c>
      <c r="M519" s="16">
        <f t="shared" si="7"/>
        <v>0</v>
      </c>
      <c r="N519" s="38"/>
    </row>
    <row r="520" spans="1:14" ht="13.5" thickBot="1">
      <c r="A520" s="3">
        <v>43699</v>
      </c>
      <c r="B520" s="7">
        <v>6</v>
      </c>
      <c r="C520" s="8">
        <v>44643.96875</v>
      </c>
      <c r="D520" s="8">
        <v>0</v>
      </c>
      <c r="E520" s="8">
        <v>0</v>
      </c>
      <c r="F520" s="8">
        <v>0</v>
      </c>
      <c r="G520" s="8">
        <v>0</v>
      </c>
      <c r="H520" s="8">
        <v>0</v>
      </c>
      <c r="I520" s="9">
        <v>0</v>
      </c>
      <c r="J520" s="9">
        <v>0</v>
      </c>
      <c r="K520" s="9">
        <v>0</v>
      </c>
      <c r="L520" s="9">
        <v>0</v>
      </c>
      <c r="M520" s="16">
        <f t="shared" si="7"/>
        <v>0</v>
      </c>
      <c r="N520" s="38"/>
    </row>
    <row r="521" spans="1:14" ht="13.5" thickBot="1">
      <c r="A521" s="3">
        <v>43699</v>
      </c>
      <c r="B521" s="7">
        <v>7</v>
      </c>
      <c r="C521" s="8">
        <v>46775.32421875</v>
      </c>
      <c r="D521" s="8">
        <v>0</v>
      </c>
      <c r="E521" s="8">
        <v>0</v>
      </c>
      <c r="F521" s="8">
        <v>0</v>
      </c>
      <c r="G521" s="8">
        <v>0</v>
      </c>
      <c r="H521" s="8">
        <v>0</v>
      </c>
      <c r="I521" s="9">
        <v>0</v>
      </c>
      <c r="J521" s="9">
        <v>0</v>
      </c>
      <c r="K521" s="9">
        <v>0</v>
      </c>
      <c r="L521" s="9">
        <v>0</v>
      </c>
      <c r="M521" s="16">
        <f t="shared" si="7"/>
        <v>0</v>
      </c>
      <c r="N521" s="38"/>
    </row>
    <row r="522" spans="1:14" ht="13.5" thickBot="1">
      <c r="A522" s="3">
        <v>43699</v>
      </c>
      <c r="B522" s="7">
        <v>8</v>
      </c>
      <c r="C522" s="8">
        <v>47228.80859375</v>
      </c>
      <c r="D522" s="8">
        <v>51.9</v>
      </c>
      <c r="E522" s="8">
        <v>41.5</v>
      </c>
      <c r="F522" s="8">
        <v>48.469071208060001</v>
      </c>
      <c r="G522" s="8">
        <v>48.469071208060001</v>
      </c>
      <c r="H522" s="8">
        <v>0</v>
      </c>
      <c r="I522" s="9">
        <v>1.7703450930000001E-3</v>
      </c>
      <c r="J522" s="9">
        <v>1.7703450930000001E-3</v>
      </c>
      <c r="K522" s="9">
        <v>3.5960119750000001E-3</v>
      </c>
      <c r="L522" s="9">
        <v>3.5960119750000001E-3</v>
      </c>
      <c r="M522" s="16">
        <f t="shared" si="7"/>
        <v>1</v>
      </c>
      <c r="N522" s="38"/>
    </row>
    <row r="523" spans="1:14" ht="13.5" thickBot="1">
      <c r="A523" s="3">
        <v>43699</v>
      </c>
      <c r="B523" s="7">
        <v>9</v>
      </c>
      <c r="C523" s="8">
        <v>49145.4140625</v>
      </c>
      <c r="D523" s="8">
        <v>622.5</v>
      </c>
      <c r="E523" s="8">
        <v>606.20000000000005</v>
      </c>
      <c r="F523" s="8">
        <v>618.95546576900597</v>
      </c>
      <c r="G523" s="8">
        <v>618.95546576900597</v>
      </c>
      <c r="H523" s="8">
        <v>0</v>
      </c>
      <c r="I523" s="9">
        <v>1.828965031E-3</v>
      </c>
      <c r="J523" s="9">
        <v>1.828965031E-3</v>
      </c>
      <c r="K523" s="9">
        <v>6.5817676820000004E-3</v>
      </c>
      <c r="L523" s="9">
        <v>6.5817676820000004E-3</v>
      </c>
      <c r="M523" s="16">
        <f t="shared" si="7"/>
        <v>1</v>
      </c>
      <c r="N523" s="38"/>
    </row>
    <row r="524" spans="1:14" ht="13.5" thickBot="1">
      <c r="A524" s="3">
        <v>43699</v>
      </c>
      <c r="B524" s="7">
        <v>10</v>
      </c>
      <c r="C524" s="8">
        <v>52599.5390625</v>
      </c>
      <c r="D524" s="8">
        <v>1407.8</v>
      </c>
      <c r="E524" s="8">
        <v>1358.4</v>
      </c>
      <c r="F524" s="8">
        <v>1402.20213609603</v>
      </c>
      <c r="G524" s="8">
        <v>1402.20213609603</v>
      </c>
      <c r="H524" s="8">
        <v>0</v>
      </c>
      <c r="I524" s="9">
        <v>2.8884746660000002E-3</v>
      </c>
      <c r="J524" s="9">
        <v>2.8884746660000002E-3</v>
      </c>
      <c r="K524" s="9">
        <v>2.2601721411E-2</v>
      </c>
      <c r="L524" s="9">
        <v>2.2601721411E-2</v>
      </c>
      <c r="M524" s="16">
        <f t="shared" ref="M524:M587" si="8">IF(F524&gt;5,1,0)</f>
        <v>1</v>
      </c>
      <c r="N524" s="38"/>
    </row>
    <row r="525" spans="1:14" ht="13.5" thickBot="1">
      <c r="A525" s="3">
        <v>43699</v>
      </c>
      <c r="B525" s="7">
        <v>11</v>
      </c>
      <c r="C525" s="8">
        <v>56426.671875</v>
      </c>
      <c r="D525" s="8">
        <v>1636.9</v>
      </c>
      <c r="E525" s="8">
        <v>1600.5</v>
      </c>
      <c r="F525" s="8">
        <v>1560.21950734489</v>
      </c>
      <c r="G525" s="8">
        <v>1560.21950734489</v>
      </c>
      <c r="H525" s="8">
        <v>0</v>
      </c>
      <c r="I525" s="9">
        <v>3.9566817674999998E-2</v>
      </c>
      <c r="J525" s="9">
        <v>3.9566817674999998E-2</v>
      </c>
      <c r="K525" s="9">
        <v>2.0784567933E-2</v>
      </c>
      <c r="L525" s="9">
        <v>2.0784567933E-2</v>
      </c>
      <c r="M525" s="16">
        <f t="shared" si="8"/>
        <v>1</v>
      </c>
      <c r="N525" s="38"/>
    </row>
    <row r="526" spans="1:14" ht="13.5" thickBot="1">
      <c r="A526" s="3">
        <v>43699</v>
      </c>
      <c r="B526" s="7">
        <v>12</v>
      </c>
      <c r="C526" s="8">
        <v>59983.4375</v>
      </c>
      <c r="D526" s="8">
        <v>1682.3</v>
      </c>
      <c r="E526" s="8">
        <v>1654.7</v>
      </c>
      <c r="F526" s="8">
        <v>1611.023176189</v>
      </c>
      <c r="G526" s="8">
        <v>1611.023176189</v>
      </c>
      <c r="H526" s="8">
        <v>0</v>
      </c>
      <c r="I526" s="9">
        <v>3.6778546858E-2</v>
      </c>
      <c r="J526" s="9">
        <v>3.6778546858E-2</v>
      </c>
      <c r="K526" s="9">
        <v>2.2537060788999998E-2</v>
      </c>
      <c r="L526" s="9">
        <v>2.2537060788999998E-2</v>
      </c>
      <c r="M526" s="16">
        <f t="shared" si="8"/>
        <v>1</v>
      </c>
      <c r="N526" s="38"/>
    </row>
    <row r="527" spans="1:14" ht="13.5" thickBot="1">
      <c r="A527" s="3">
        <v>43699</v>
      </c>
      <c r="B527" s="7">
        <v>13</v>
      </c>
      <c r="C527" s="8">
        <v>63315.14453125</v>
      </c>
      <c r="D527" s="8">
        <v>1689.4</v>
      </c>
      <c r="E527" s="8">
        <v>1661.1</v>
      </c>
      <c r="F527" s="8">
        <v>1538.6590241625599</v>
      </c>
      <c r="G527" s="8">
        <v>1538.6590241625599</v>
      </c>
      <c r="H527" s="8">
        <v>0</v>
      </c>
      <c r="I527" s="9">
        <v>7.7781721277999996E-2</v>
      </c>
      <c r="J527" s="9">
        <v>7.7781721277999996E-2</v>
      </c>
      <c r="K527" s="9">
        <v>6.3179038098999996E-2</v>
      </c>
      <c r="L527" s="9">
        <v>6.3179038098999996E-2</v>
      </c>
      <c r="M527" s="16">
        <f t="shared" si="8"/>
        <v>1</v>
      </c>
      <c r="N527" s="38"/>
    </row>
    <row r="528" spans="1:14" ht="13.5" thickBot="1">
      <c r="A528" s="3">
        <v>43699</v>
      </c>
      <c r="B528" s="7">
        <v>14</v>
      </c>
      <c r="C528" s="8">
        <v>66600.1015625</v>
      </c>
      <c r="D528" s="8">
        <v>1557.5</v>
      </c>
      <c r="E528" s="8">
        <v>1530.3</v>
      </c>
      <c r="F528" s="8">
        <v>1491.08888062504</v>
      </c>
      <c r="G528" s="8">
        <v>1491.08888062504</v>
      </c>
      <c r="H528" s="8">
        <v>0</v>
      </c>
      <c r="I528" s="9">
        <v>3.4267863454E-2</v>
      </c>
      <c r="J528" s="9">
        <v>3.4267863454E-2</v>
      </c>
      <c r="K528" s="9">
        <v>2.0232775735E-2</v>
      </c>
      <c r="L528" s="9">
        <v>2.0232775735E-2</v>
      </c>
      <c r="M528" s="16">
        <f t="shared" si="8"/>
        <v>1</v>
      </c>
      <c r="N528" s="38"/>
    </row>
    <row r="529" spans="1:14" ht="13.5" thickBot="1">
      <c r="A529" s="3">
        <v>43699</v>
      </c>
      <c r="B529" s="7">
        <v>15</v>
      </c>
      <c r="C529" s="8">
        <v>69020.0390625</v>
      </c>
      <c r="D529" s="8">
        <v>1540</v>
      </c>
      <c r="E529" s="8">
        <v>1517.2</v>
      </c>
      <c r="F529" s="8">
        <v>1351.67844838937</v>
      </c>
      <c r="G529" s="8">
        <v>1351.67844838937</v>
      </c>
      <c r="H529" s="8">
        <v>0</v>
      </c>
      <c r="I529" s="9">
        <v>9.7173143244999996E-2</v>
      </c>
      <c r="J529" s="9">
        <v>9.7173143244999996E-2</v>
      </c>
      <c r="K529" s="9">
        <v>8.5408437362999995E-2</v>
      </c>
      <c r="L529" s="9">
        <v>8.5408437362999995E-2</v>
      </c>
      <c r="M529" s="16">
        <f t="shared" si="8"/>
        <v>1</v>
      </c>
      <c r="N529" s="38"/>
    </row>
    <row r="530" spans="1:14" ht="13.5" thickBot="1">
      <c r="A530" s="3">
        <v>43699</v>
      </c>
      <c r="B530" s="7">
        <v>16</v>
      </c>
      <c r="C530" s="8">
        <v>70433.7734375</v>
      </c>
      <c r="D530" s="8">
        <v>1513.3</v>
      </c>
      <c r="E530" s="8">
        <v>1489.4</v>
      </c>
      <c r="F530" s="8">
        <v>1196.8194744555201</v>
      </c>
      <c r="G530" s="8">
        <v>1196.8194744555201</v>
      </c>
      <c r="H530" s="8">
        <v>0</v>
      </c>
      <c r="I530" s="9">
        <v>0.163302644759</v>
      </c>
      <c r="J530" s="9">
        <v>0.163302644759</v>
      </c>
      <c r="K530" s="9">
        <v>0.150970343418</v>
      </c>
      <c r="L530" s="9">
        <v>0.150970343418</v>
      </c>
      <c r="M530" s="16">
        <f t="shared" si="8"/>
        <v>1</v>
      </c>
      <c r="N530" s="38"/>
    </row>
    <row r="531" spans="1:14" ht="13.5" thickBot="1">
      <c r="A531" s="3">
        <v>43699</v>
      </c>
      <c r="B531" s="7">
        <v>17</v>
      </c>
      <c r="C531" s="8">
        <v>71076.921875</v>
      </c>
      <c r="D531" s="8">
        <v>1301.3</v>
      </c>
      <c r="E531" s="8">
        <v>1249.9000000000001</v>
      </c>
      <c r="F531" s="8">
        <v>976.80926766581001</v>
      </c>
      <c r="G531" s="8">
        <v>976.80926766581001</v>
      </c>
      <c r="H531" s="8">
        <v>0</v>
      </c>
      <c r="I531" s="9">
        <v>0.167435878397</v>
      </c>
      <c r="J531" s="9">
        <v>0.167435878397</v>
      </c>
      <c r="K531" s="9">
        <v>0.14091369057399999</v>
      </c>
      <c r="L531" s="9">
        <v>0.14091369057399999</v>
      </c>
      <c r="M531" s="16">
        <f t="shared" si="8"/>
        <v>1</v>
      </c>
      <c r="N531" s="38"/>
    </row>
    <row r="532" spans="1:14" ht="13.5" thickBot="1">
      <c r="A532" s="3">
        <v>43699</v>
      </c>
      <c r="B532" s="7">
        <v>18</v>
      </c>
      <c r="C532" s="8">
        <v>70703.03125</v>
      </c>
      <c r="D532" s="8">
        <v>1180.7</v>
      </c>
      <c r="E532" s="8">
        <v>1132.2</v>
      </c>
      <c r="F532" s="8">
        <v>682.85914821267102</v>
      </c>
      <c r="G532" s="8">
        <v>682.85914821267102</v>
      </c>
      <c r="H532" s="8">
        <v>0</v>
      </c>
      <c r="I532" s="9">
        <v>0.256883824451</v>
      </c>
      <c r="J532" s="9">
        <v>0.256883824451</v>
      </c>
      <c r="K532" s="9">
        <v>0.23185802465800001</v>
      </c>
      <c r="L532" s="9">
        <v>0.23185802465800001</v>
      </c>
      <c r="M532" s="16">
        <f t="shared" si="8"/>
        <v>1</v>
      </c>
      <c r="N532" s="38"/>
    </row>
    <row r="533" spans="1:14" ht="13.5" thickBot="1">
      <c r="A533" s="3">
        <v>43699</v>
      </c>
      <c r="B533" s="7">
        <v>19</v>
      </c>
      <c r="C533" s="8">
        <v>68974.5234375</v>
      </c>
      <c r="D533" s="8">
        <v>865.5</v>
      </c>
      <c r="E533" s="8">
        <v>831.4</v>
      </c>
      <c r="F533" s="8">
        <v>679.08754061155798</v>
      </c>
      <c r="G533" s="8">
        <v>679.08754061155798</v>
      </c>
      <c r="H533" s="8">
        <v>0</v>
      </c>
      <c r="I533" s="9">
        <v>9.6188059539000004E-2</v>
      </c>
      <c r="J533" s="9">
        <v>9.6188059539000004E-2</v>
      </c>
      <c r="K533" s="9">
        <v>7.8592600302999999E-2</v>
      </c>
      <c r="L533" s="9">
        <v>7.8592600302999999E-2</v>
      </c>
      <c r="M533" s="16">
        <f t="shared" si="8"/>
        <v>1</v>
      </c>
      <c r="N533" s="38"/>
    </row>
    <row r="534" spans="1:14" ht="13.5" thickBot="1">
      <c r="A534" s="3">
        <v>43699</v>
      </c>
      <c r="B534" s="7">
        <v>20</v>
      </c>
      <c r="C534" s="8">
        <v>66352.390625</v>
      </c>
      <c r="D534" s="8">
        <v>240</v>
      </c>
      <c r="E534" s="8">
        <v>234.5</v>
      </c>
      <c r="F534" s="8">
        <v>143.48006244653999</v>
      </c>
      <c r="G534" s="8">
        <v>143.48006244653999</v>
      </c>
      <c r="H534" s="8">
        <v>0</v>
      </c>
      <c r="I534" s="9">
        <v>4.9803889346000003E-2</v>
      </c>
      <c r="J534" s="9">
        <v>4.9803889346000003E-2</v>
      </c>
      <c r="K534" s="9">
        <v>4.6965912050000003E-2</v>
      </c>
      <c r="L534" s="9">
        <v>4.6965912050000003E-2</v>
      </c>
      <c r="M534" s="16">
        <f t="shared" si="8"/>
        <v>1</v>
      </c>
      <c r="N534" s="38"/>
    </row>
    <row r="535" spans="1:14" ht="13.5" thickBot="1">
      <c r="A535" s="3">
        <v>43699</v>
      </c>
      <c r="B535" s="7">
        <v>21</v>
      </c>
      <c r="C535" s="8">
        <v>64367.39453125</v>
      </c>
      <c r="D535" s="8">
        <v>14.9</v>
      </c>
      <c r="E535" s="8">
        <v>12.5</v>
      </c>
      <c r="F535" s="8">
        <v>1.5808614270150001</v>
      </c>
      <c r="G535" s="8">
        <v>1.5817192047340001</v>
      </c>
      <c r="H535" s="8">
        <v>8.5777771799999995E-4</v>
      </c>
      <c r="I535" s="9">
        <v>6.872177912E-3</v>
      </c>
      <c r="J535" s="9">
        <v>6.8726205219999999E-3</v>
      </c>
      <c r="K535" s="9">
        <v>5.6337878199999997E-3</v>
      </c>
      <c r="L535" s="9">
        <v>5.6342304290000001E-3</v>
      </c>
      <c r="M535" s="16">
        <f t="shared" si="8"/>
        <v>0</v>
      </c>
      <c r="N535" s="38"/>
    </row>
    <row r="536" spans="1:14" ht="13.5" thickBot="1">
      <c r="A536" s="3">
        <v>43699</v>
      </c>
      <c r="B536" s="7">
        <v>22</v>
      </c>
      <c r="C536" s="8">
        <v>61545.6171875</v>
      </c>
      <c r="D536" s="8">
        <v>0</v>
      </c>
      <c r="E536" s="8">
        <v>0</v>
      </c>
      <c r="F536" s="8">
        <v>0</v>
      </c>
      <c r="G536" s="8">
        <v>0</v>
      </c>
      <c r="H536" s="8">
        <v>0</v>
      </c>
      <c r="I536" s="9">
        <v>0</v>
      </c>
      <c r="J536" s="9">
        <v>0</v>
      </c>
      <c r="K536" s="9">
        <v>0</v>
      </c>
      <c r="L536" s="9">
        <v>0</v>
      </c>
      <c r="M536" s="16">
        <f t="shared" si="8"/>
        <v>0</v>
      </c>
      <c r="N536" s="38"/>
    </row>
    <row r="537" spans="1:14" ht="13.5" thickBot="1">
      <c r="A537" s="3">
        <v>43699</v>
      </c>
      <c r="B537" s="7">
        <v>23</v>
      </c>
      <c r="C537" s="8">
        <v>57343.21875</v>
      </c>
      <c r="D537" s="8">
        <v>0</v>
      </c>
      <c r="E537" s="8">
        <v>0</v>
      </c>
      <c r="F537" s="8">
        <v>0</v>
      </c>
      <c r="G537" s="8">
        <v>0</v>
      </c>
      <c r="H537" s="8">
        <v>0</v>
      </c>
      <c r="I537" s="9">
        <v>0</v>
      </c>
      <c r="J537" s="9">
        <v>0</v>
      </c>
      <c r="K537" s="9">
        <v>0</v>
      </c>
      <c r="L537" s="9">
        <v>0</v>
      </c>
      <c r="M537" s="16">
        <f t="shared" si="8"/>
        <v>0</v>
      </c>
      <c r="N537" s="38"/>
    </row>
    <row r="538" spans="1:14" ht="13.5" thickBot="1">
      <c r="A538" s="3">
        <v>43699</v>
      </c>
      <c r="B538" s="7">
        <v>24</v>
      </c>
      <c r="C538" s="8">
        <v>53034.32421875</v>
      </c>
      <c r="D538" s="8">
        <v>0</v>
      </c>
      <c r="E538" s="8">
        <v>0</v>
      </c>
      <c r="F538" s="8">
        <v>0</v>
      </c>
      <c r="G538" s="8">
        <v>0</v>
      </c>
      <c r="H538" s="8">
        <v>0</v>
      </c>
      <c r="I538" s="9">
        <v>0</v>
      </c>
      <c r="J538" s="9">
        <v>0</v>
      </c>
      <c r="K538" s="9">
        <v>0</v>
      </c>
      <c r="L538" s="9">
        <v>0</v>
      </c>
      <c r="M538" s="16">
        <f t="shared" si="8"/>
        <v>0</v>
      </c>
      <c r="N538" s="38"/>
    </row>
    <row r="539" spans="1:14" ht="13.5" thickBot="1">
      <c r="A539" s="3">
        <v>43700</v>
      </c>
      <c r="B539" s="7">
        <v>1</v>
      </c>
      <c r="C539" s="8">
        <v>49606.4765625</v>
      </c>
      <c r="D539" s="8">
        <v>0</v>
      </c>
      <c r="E539" s="8">
        <v>0</v>
      </c>
      <c r="F539" s="8">
        <v>0</v>
      </c>
      <c r="G539" s="8">
        <v>0</v>
      </c>
      <c r="H539" s="8">
        <v>0</v>
      </c>
      <c r="I539" s="9">
        <v>0</v>
      </c>
      <c r="J539" s="9">
        <v>0</v>
      </c>
      <c r="K539" s="9">
        <v>0</v>
      </c>
      <c r="L539" s="9">
        <v>0</v>
      </c>
      <c r="M539" s="16">
        <f t="shared" si="8"/>
        <v>0</v>
      </c>
      <c r="N539" s="38"/>
    </row>
    <row r="540" spans="1:14" ht="13.5" thickBot="1">
      <c r="A540" s="3">
        <v>43700</v>
      </c>
      <c r="B540" s="7">
        <v>2</v>
      </c>
      <c r="C540" s="8">
        <v>47141.88671875</v>
      </c>
      <c r="D540" s="8">
        <v>0</v>
      </c>
      <c r="E540" s="8">
        <v>0</v>
      </c>
      <c r="F540" s="8">
        <v>0</v>
      </c>
      <c r="G540" s="8">
        <v>0</v>
      </c>
      <c r="H540" s="8">
        <v>0</v>
      </c>
      <c r="I540" s="9">
        <v>0</v>
      </c>
      <c r="J540" s="9">
        <v>0</v>
      </c>
      <c r="K540" s="9">
        <v>0</v>
      </c>
      <c r="L540" s="9">
        <v>0</v>
      </c>
      <c r="M540" s="16">
        <f t="shared" si="8"/>
        <v>0</v>
      </c>
      <c r="N540" s="38"/>
    </row>
    <row r="541" spans="1:14" ht="13.5" thickBot="1">
      <c r="A541" s="3">
        <v>43700</v>
      </c>
      <c r="B541" s="7">
        <v>3</v>
      </c>
      <c r="C541" s="8">
        <v>45361.42578125</v>
      </c>
      <c r="D541" s="8">
        <v>0</v>
      </c>
      <c r="E541" s="8">
        <v>0</v>
      </c>
      <c r="F541" s="8">
        <v>0</v>
      </c>
      <c r="G541" s="8">
        <v>0</v>
      </c>
      <c r="H541" s="8">
        <v>0</v>
      </c>
      <c r="I541" s="9">
        <v>0</v>
      </c>
      <c r="J541" s="9">
        <v>0</v>
      </c>
      <c r="K541" s="9">
        <v>0</v>
      </c>
      <c r="L541" s="9">
        <v>0</v>
      </c>
      <c r="M541" s="16">
        <f t="shared" si="8"/>
        <v>0</v>
      </c>
      <c r="N541" s="38"/>
    </row>
    <row r="542" spans="1:14" ht="13.5" thickBot="1">
      <c r="A542" s="3">
        <v>43700</v>
      </c>
      <c r="B542" s="7">
        <v>4</v>
      </c>
      <c r="C542" s="8">
        <v>44154.7734375</v>
      </c>
      <c r="D542" s="8">
        <v>0</v>
      </c>
      <c r="E542" s="8">
        <v>0</v>
      </c>
      <c r="F542" s="8">
        <v>0</v>
      </c>
      <c r="G542" s="8">
        <v>0</v>
      </c>
      <c r="H542" s="8">
        <v>0</v>
      </c>
      <c r="I542" s="9">
        <v>0</v>
      </c>
      <c r="J542" s="9">
        <v>0</v>
      </c>
      <c r="K542" s="9">
        <v>0</v>
      </c>
      <c r="L542" s="9">
        <v>0</v>
      </c>
      <c r="M542" s="16">
        <f t="shared" si="8"/>
        <v>0</v>
      </c>
      <c r="N542" s="38"/>
    </row>
    <row r="543" spans="1:14" ht="13.5" thickBot="1">
      <c r="A543" s="3">
        <v>43700</v>
      </c>
      <c r="B543" s="7">
        <v>5</v>
      </c>
      <c r="C543" s="8">
        <v>43913.8515625</v>
      </c>
      <c r="D543" s="8">
        <v>0</v>
      </c>
      <c r="E543" s="8">
        <v>0</v>
      </c>
      <c r="F543" s="8">
        <v>0</v>
      </c>
      <c r="G543" s="8">
        <v>0</v>
      </c>
      <c r="H543" s="8">
        <v>0</v>
      </c>
      <c r="I543" s="9">
        <v>0</v>
      </c>
      <c r="J543" s="9">
        <v>0</v>
      </c>
      <c r="K543" s="9">
        <v>0</v>
      </c>
      <c r="L543" s="9">
        <v>0</v>
      </c>
      <c r="M543" s="16">
        <f t="shared" si="8"/>
        <v>0</v>
      </c>
      <c r="N543" s="38"/>
    </row>
    <row r="544" spans="1:14" ht="13.5" thickBot="1">
      <c r="A544" s="3">
        <v>43700</v>
      </c>
      <c r="B544" s="7">
        <v>6</v>
      </c>
      <c r="C544" s="8">
        <v>44937.53515625</v>
      </c>
      <c r="D544" s="8">
        <v>0</v>
      </c>
      <c r="E544" s="8">
        <v>0</v>
      </c>
      <c r="F544" s="8">
        <v>0</v>
      </c>
      <c r="G544" s="8">
        <v>0</v>
      </c>
      <c r="H544" s="8">
        <v>0</v>
      </c>
      <c r="I544" s="9">
        <v>0</v>
      </c>
      <c r="J544" s="9">
        <v>0</v>
      </c>
      <c r="K544" s="9">
        <v>0</v>
      </c>
      <c r="L544" s="9">
        <v>0</v>
      </c>
      <c r="M544" s="16">
        <f t="shared" si="8"/>
        <v>0</v>
      </c>
      <c r="N544" s="38"/>
    </row>
    <row r="545" spans="1:14" ht="13.5" thickBot="1">
      <c r="A545" s="3">
        <v>43700</v>
      </c>
      <c r="B545" s="7">
        <v>7</v>
      </c>
      <c r="C545" s="8">
        <v>46992.79296875</v>
      </c>
      <c r="D545" s="8">
        <v>0</v>
      </c>
      <c r="E545" s="8">
        <v>0</v>
      </c>
      <c r="F545" s="8">
        <v>0</v>
      </c>
      <c r="G545" s="8">
        <v>0</v>
      </c>
      <c r="H545" s="8">
        <v>0</v>
      </c>
      <c r="I545" s="9">
        <v>0</v>
      </c>
      <c r="J545" s="9">
        <v>0</v>
      </c>
      <c r="K545" s="9">
        <v>0</v>
      </c>
      <c r="L545" s="9">
        <v>0</v>
      </c>
      <c r="M545" s="16">
        <f t="shared" si="8"/>
        <v>0</v>
      </c>
      <c r="N545" s="38"/>
    </row>
    <row r="546" spans="1:14" ht="13.5" thickBot="1">
      <c r="A546" s="3">
        <v>43700</v>
      </c>
      <c r="B546" s="7">
        <v>8</v>
      </c>
      <c r="C546" s="8">
        <v>47414.74609375</v>
      </c>
      <c r="D546" s="8">
        <v>48.5</v>
      </c>
      <c r="E546" s="8">
        <v>43</v>
      </c>
      <c r="F546" s="8">
        <v>28.414751094993001</v>
      </c>
      <c r="G546" s="8">
        <v>28.414751094993001</v>
      </c>
      <c r="H546" s="8">
        <v>0</v>
      </c>
      <c r="I546" s="9">
        <v>1.0363905523000001E-2</v>
      </c>
      <c r="J546" s="9">
        <v>1.0363905523000001E-2</v>
      </c>
      <c r="K546" s="9">
        <v>7.5259282269999998E-3</v>
      </c>
      <c r="L546" s="9">
        <v>7.5259282269999998E-3</v>
      </c>
      <c r="M546" s="16">
        <f t="shared" si="8"/>
        <v>1</v>
      </c>
      <c r="N546" s="38"/>
    </row>
    <row r="547" spans="1:14" ht="13.5" thickBot="1">
      <c r="A547" s="3">
        <v>43700</v>
      </c>
      <c r="B547" s="7">
        <v>9</v>
      </c>
      <c r="C547" s="8">
        <v>49244.1796875</v>
      </c>
      <c r="D547" s="8">
        <v>547.6</v>
      </c>
      <c r="E547" s="8">
        <v>545.1</v>
      </c>
      <c r="F547" s="8">
        <v>555.29258892796099</v>
      </c>
      <c r="G547" s="8">
        <v>555.29258892796099</v>
      </c>
      <c r="H547" s="8">
        <v>0</v>
      </c>
      <c r="I547" s="9">
        <v>3.969344132E-3</v>
      </c>
      <c r="J547" s="9">
        <v>3.969344132E-3</v>
      </c>
      <c r="K547" s="9">
        <v>5.2593338119999999E-3</v>
      </c>
      <c r="L547" s="9">
        <v>5.2593338119999999E-3</v>
      </c>
      <c r="M547" s="16">
        <f t="shared" si="8"/>
        <v>1</v>
      </c>
      <c r="N547" s="38"/>
    </row>
    <row r="548" spans="1:14" ht="13.5" thickBot="1">
      <c r="A548" s="3">
        <v>43700</v>
      </c>
      <c r="B548" s="7">
        <v>10</v>
      </c>
      <c r="C548" s="8">
        <v>52488.37890625</v>
      </c>
      <c r="D548" s="8">
        <v>1275.4000000000001</v>
      </c>
      <c r="E548" s="8">
        <v>1269.2</v>
      </c>
      <c r="F548" s="8">
        <v>1306.2689200804</v>
      </c>
      <c r="G548" s="8">
        <v>1306.2689200804</v>
      </c>
      <c r="H548" s="8">
        <v>0</v>
      </c>
      <c r="I548" s="9">
        <v>1.5928235334999999E-2</v>
      </c>
      <c r="J548" s="9">
        <v>1.5928235334999999E-2</v>
      </c>
      <c r="K548" s="9">
        <v>1.9127409742000001E-2</v>
      </c>
      <c r="L548" s="9">
        <v>1.9127409742000001E-2</v>
      </c>
      <c r="M548" s="16">
        <f t="shared" si="8"/>
        <v>1</v>
      </c>
      <c r="N548" s="38"/>
    </row>
    <row r="549" spans="1:14" ht="13.5" thickBot="1">
      <c r="A549" s="3">
        <v>43700</v>
      </c>
      <c r="B549" s="7">
        <v>11</v>
      </c>
      <c r="C549" s="8">
        <v>56075.1875</v>
      </c>
      <c r="D549" s="8">
        <v>1537.1</v>
      </c>
      <c r="E549" s="8">
        <v>1529.6</v>
      </c>
      <c r="F549" s="8">
        <v>1508.9597226982601</v>
      </c>
      <c r="G549" s="8">
        <v>1508.9597226982601</v>
      </c>
      <c r="H549" s="8">
        <v>0</v>
      </c>
      <c r="I549" s="9">
        <v>1.4520266925000001E-2</v>
      </c>
      <c r="J549" s="9">
        <v>1.4520266925000001E-2</v>
      </c>
      <c r="K549" s="9">
        <v>1.0650297885E-2</v>
      </c>
      <c r="L549" s="9">
        <v>1.0650297885E-2</v>
      </c>
      <c r="M549" s="16">
        <f t="shared" si="8"/>
        <v>1</v>
      </c>
      <c r="N549" s="38"/>
    </row>
    <row r="550" spans="1:14" ht="13.5" thickBot="1">
      <c r="A550" s="3">
        <v>43700</v>
      </c>
      <c r="B550" s="7">
        <v>12</v>
      </c>
      <c r="C550" s="8">
        <v>59625.91015625</v>
      </c>
      <c r="D550" s="8">
        <v>1596.1</v>
      </c>
      <c r="E550" s="8">
        <v>1588.6</v>
      </c>
      <c r="F550" s="8">
        <v>1543.1372353121999</v>
      </c>
      <c r="G550" s="8">
        <v>1543.1372353121999</v>
      </c>
      <c r="H550" s="8">
        <v>0</v>
      </c>
      <c r="I550" s="9">
        <v>2.732856795E-2</v>
      </c>
      <c r="J550" s="9">
        <v>2.732856795E-2</v>
      </c>
      <c r="K550" s="9">
        <v>2.345859891E-2</v>
      </c>
      <c r="L550" s="9">
        <v>2.345859891E-2</v>
      </c>
      <c r="M550" s="16">
        <f t="shared" si="8"/>
        <v>1</v>
      </c>
      <c r="N550" s="38"/>
    </row>
    <row r="551" spans="1:14" ht="13.5" thickBot="1">
      <c r="A551" s="3">
        <v>43700</v>
      </c>
      <c r="B551" s="7">
        <v>13</v>
      </c>
      <c r="C551" s="8">
        <v>62500.953125</v>
      </c>
      <c r="D551" s="8">
        <v>1640.2</v>
      </c>
      <c r="E551" s="8">
        <v>1632.4</v>
      </c>
      <c r="F551" s="8">
        <v>1604.03908906725</v>
      </c>
      <c r="G551" s="8">
        <v>1604.03908906725</v>
      </c>
      <c r="H551" s="8">
        <v>0</v>
      </c>
      <c r="I551" s="9">
        <v>1.865888077E-2</v>
      </c>
      <c r="J551" s="9">
        <v>1.865888077E-2</v>
      </c>
      <c r="K551" s="9">
        <v>1.4634112968000001E-2</v>
      </c>
      <c r="L551" s="9">
        <v>1.4634112968000001E-2</v>
      </c>
      <c r="M551" s="16">
        <f t="shared" si="8"/>
        <v>1</v>
      </c>
      <c r="N551" s="38"/>
    </row>
    <row r="552" spans="1:14" ht="13.5" thickBot="1">
      <c r="A552" s="3">
        <v>43700</v>
      </c>
      <c r="B552" s="7">
        <v>14</v>
      </c>
      <c r="C552" s="8">
        <v>64506.265625</v>
      </c>
      <c r="D552" s="8">
        <v>1462.8</v>
      </c>
      <c r="E552" s="8">
        <v>1455.3</v>
      </c>
      <c r="F552" s="8">
        <v>1566.6307275628999</v>
      </c>
      <c r="G552" s="8">
        <v>1566.6307275628999</v>
      </c>
      <c r="H552" s="8">
        <v>0</v>
      </c>
      <c r="I552" s="9">
        <v>5.3576226812E-2</v>
      </c>
      <c r="J552" s="9">
        <v>5.3576226812E-2</v>
      </c>
      <c r="K552" s="9">
        <v>5.7446195851999997E-2</v>
      </c>
      <c r="L552" s="9">
        <v>5.7446195851999997E-2</v>
      </c>
      <c r="M552" s="16">
        <f t="shared" si="8"/>
        <v>1</v>
      </c>
      <c r="N552" s="38"/>
    </row>
    <row r="553" spans="1:14" ht="13.5" thickBot="1">
      <c r="A553" s="3">
        <v>43700</v>
      </c>
      <c r="B553" s="7">
        <v>15</v>
      </c>
      <c r="C553" s="8">
        <v>65518.14453125</v>
      </c>
      <c r="D553" s="8">
        <v>1477.3</v>
      </c>
      <c r="E553" s="8">
        <v>1470.1</v>
      </c>
      <c r="F553" s="8">
        <v>1433.1187660678199</v>
      </c>
      <c r="G553" s="8">
        <v>1433.1187660678199</v>
      </c>
      <c r="H553" s="8">
        <v>0</v>
      </c>
      <c r="I553" s="9">
        <v>2.2797334329999999E-2</v>
      </c>
      <c r="J553" s="9">
        <v>2.2797334329999999E-2</v>
      </c>
      <c r="K553" s="9">
        <v>1.9082164051000002E-2</v>
      </c>
      <c r="L553" s="9">
        <v>1.9082164051000002E-2</v>
      </c>
      <c r="M553" s="16">
        <f t="shared" si="8"/>
        <v>1</v>
      </c>
      <c r="N553" s="38"/>
    </row>
    <row r="554" spans="1:14" ht="13.5" thickBot="1">
      <c r="A554" s="3">
        <v>43700</v>
      </c>
      <c r="B554" s="7">
        <v>16</v>
      </c>
      <c r="C554" s="8">
        <v>65911.171875</v>
      </c>
      <c r="D554" s="8">
        <v>1415.7</v>
      </c>
      <c r="E554" s="8">
        <v>1409</v>
      </c>
      <c r="F554" s="8">
        <v>1231.5370690192101</v>
      </c>
      <c r="G554" s="8">
        <v>1231.5370690192101</v>
      </c>
      <c r="H554" s="8">
        <v>0</v>
      </c>
      <c r="I554" s="9">
        <v>9.5027312167E-2</v>
      </c>
      <c r="J554" s="9">
        <v>9.5027312167E-2</v>
      </c>
      <c r="K554" s="9">
        <v>9.1570139824000002E-2</v>
      </c>
      <c r="L554" s="9">
        <v>9.1570139824000002E-2</v>
      </c>
      <c r="M554" s="16">
        <f t="shared" si="8"/>
        <v>1</v>
      </c>
      <c r="N554" s="38"/>
    </row>
    <row r="555" spans="1:14" ht="13.5" thickBot="1">
      <c r="A555" s="3">
        <v>43700</v>
      </c>
      <c r="B555" s="7">
        <v>17</v>
      </c>
      <c r="C555" s="8">
        <v>65685.2265625</v>
      </c>
      <c r="D555" s="8">
        <v>1151.0999999999999</v>
      </c>
      <c r="E555" s="8">
        <v>1146.4000000000001</v>
      </c>
      <c r="F555" s="8">
        <v>1206.6596539171501</v>
      </c>
      <c r="G555" s="8">
        <v>1206.6596539171501</v>
      </c>
      <c r="H555" s="8">
        <v>0</v>
      </c>
      <c r="I555" s="9">
        <v>2.8668552072E-2</v>
      </c>
      <c r="J555" s="9">
        <v>2.8668552072E-2</v>
      </c>
      <c r="K555" s="9">
        <v>3.1093732671000001E-2</v>
      </c>
      <c r="L555" s="9">
        <v>3.1093732671000001E-2</v>
      </c>
      <c r="M555" s="16">
        <f t="shared" si="8"/>
        <v>1</v>
      </c>
      <c r="N555" s="38"/>
    </row>
    <row r="556" spans="1:14" ht="13.5" thickBot="1">
      <c r="A556" s="3">
        <v>43700</v>
      </c>
      <c r="B556" s="7">
        <v>18</v>
      </c>
      <c r="C556" s="8">
        <v>64063.62890625</v>
      </c>
      <c r="D556" s="8">
        <v>999.6</v>
      </c>
      <c r="E556" s="8">
        <v>994.4</v>
      </c>
      <c r="F556" s="8">
        <v>949.92638718366698</v>
      </c>
      <c r="G556" s="8">
        <v>949.92638718366698</v>
      </c>
      <c r="H556" s="8">
        <v>0</v>
      </c>
      <c r="I556" s="9">
        <v>2.5631379161999999E-2</v>
      </c>
      <c r="J556" s="9">
        <v>2.5631379161999999E-2</v>
      </c>
      <c r="K556" s="9">
        <v>2.2948200626999999E-2</v>
      </c>
      <c r="L556" s="9">
        <v>2.2948200626999999E-2</v>
      </c>
      <c r="M556" s="16">
        <f t="shared" si="8"/>
        <v>1</v>
      </c>
      <c r="N556" s="38"/>
    </row>
    <row r="557" spans="1:14" ht="13.5" thickBot="1">
      <c r="A557" s="3">
        <v>43700</v>
      </c>
      <c r="B557" s="7">
        <v>19</v>
      </c>
      <c r="C557" s="8">
        <v>61692.875</v>
      </c>
      <c r="D557" s="8">
        <v>662.9</v>
      </c>
      <c r="E557" s="8">
        <v>659.3</v>
      </c>
      <c r="F557" s="8">
        <v>646.285272386869</v>
      </c>
      <c r="G557" s="8">
        <v>646.285272386869</v>
      </c>
      <c r="H557" s="8">
        <v>0</v>
      </c>
      <c r="I557" s="9">
        <v>8.5731308629999996E-3</v>
      </c>
      <c r="J557" s="9">
        <v>8.5731308629999996E-3</v>
      </c>
      <c r="K557" s="9">
        <v>6.7155457240000004E-3</v>
      </c>
      <c r="L557" s="9">
        <v>6.7155457240000004E-3</v>
      </c>
      <c r="M557" s="16">
        <f t="shared" si="8"/>
        <v>1</v>
      </c>
      <c r="N557" s="38"/>
    </row>
    <row r="558" spans="1:14" ht="13.5" thickBot="1">
      <c r="A558" s="3">
        <v>43700</v>
      </c>
      <c r="B558" s="7">
        <v>20</v>
      </c>
      <c r="C558" s="8">
        <v>59130.671875</v>
      </c>
      <c r="D558" s="8">
        <v>167.9</v>
      </c>
      <c r="E558" s="8">
        <v>161.80000000000001</v>
      </c>
      <c r="F558" s="8">
        <v>147.18379350658299</v>
      </c>
      <c r="G558" s="8">
        <v>147.225519162609</v>
      </c>
      <c r="H558" s="8">
        <v>4.1725656025000002E-2</v>
      </c>
      <c r="I558" s="9">
        <v>1.0667946768E-2</v>
      </c>
      <c r="J558" s="9">
        <v>1.0689477034E-2</v>
      </c>
      <c r="K558" s="9">
        <v>7.5203719489999998E-3</v>
      </c>
      <c r="L558" s="9">
        <v>7.5419022150000001E-3</v>
      </c>
      <c r="M558" s="16">
        <f t="shared" si="8"/>
        <v>1</v>
      </c>
      <c r="N558" s="38"/>
    </row>
    <row r="559" spans="1:14" ht="13.5" thickBot="1">
      <c r="A559" s="3">
        <v>43700</v>
      </c>
      <c r="B559" s="7">
        <v>21</v>
      </c>
      <c r="C559" s="8">
        <v>57830.8046875</v>
      </c>
      <c r="D559" s="8">
        <v>11.6</v>
      </c>
      <c r="E559" s="8">
        <v>10</v>
      </c>
      <c r="F559" s="8">
        <v>0.81484596602199999</v>
      </c>
      <c r="G559" s="8">
        <v>0.815207077108</v>
      </c>
      <c r="H559" s="8">
        <v>3.6111108599999999E-4</v>
      </c>
      <c r="I559" s="9">
        <v>5.5649086279999996E-3</v>
      </c>
      <c r="J559" s="9">
        <v>5.5650949600000001E-3</v>
      </c>
      <c r="K559" s="9">
        <v>4.7393152330000004E-3</v>
      </c>
      <c r="L559" s="9">
        <v>4.739501565E-3</v>
      </c>
      <c r="M559" s="16">
        <f t="shared" si="8"/>
        <v>0</v>
      </c>
      <c r="N559" s="38"/>
    </row>
    <row r="560" spans="1:14" ht="13.5" thickBot="1">
      <c r="A560" s="3">
        <v>43700</v>
      </c>
      <c r="B560" s="7">
        <v>22</v>
      </c>
      <c r="C560" s="8">
        <v>55822.765625</v>
      </c>
      <c r="D560" s="8">
        <v>0</v>
      </c>
      <c r="E560" s="8">
        <v>0</v>
      </c>
      <c r="F560" s="8">
        <v>0</v>
      </c>
      <c r="G560" s="8">
        <v>0</v>
      </c>
      <c r="H560" s="8">
        <v>0</v>
      </c>
      <c r="I560" s="9">
        <v>0</v>
      </c>
      <c r="J560" s="9">
        <v>0</v>
      </c>
      <c r="K560" s="9">
        <v>0</v>
      </c>
      <c r="L560" s="9">
        <v>0</v>
      </c>
      <c r="M560" s="16">
        <f t="shared" si="8"/>
        <v>0</v>
      </c>
      <c r="N560" s="38"/>
    </row>
    <row r="561" spans="1:14" ht="13.5" thickBot="1">
      <c r="A561" s="3">
        <v>43700</v>
      </c>
      <c r="B561" s="7">
        <v>23</v>
      </c>
      <c r="C561" s="8">
        <v>52724.10546875</v>
      </c>
      <c r="D561" s="8">
        <v>0</v>
      </c>
      <c r="E561" s="8">
        <v>0</v>
      </c>
      <c r="F561" s="8">
        <v>3.0000000778171799E-5</v>
      </c>
      <c r="G561" s="8">
        <v>3.0000000778171799E-5</v>
      </c>
      <c r="H561" s="8">
        <v>0</v>
      </c>
      <c r="I561" s="9">
        <v>1.54798765625241E-8</v>
      </c>
      <c r="J561" s="9">
        <v>1.54798765625241E-8</v>
      </c>
      <c r="K561" s="9">
        <v>1.54798765625241E-8</v>
      </c>
      <c r="L561" s="9">
        <v>1.54798765625241E-8</v>
      </c>
      <c r="M561" s="16">
        <f t="shared" si="8"/>
        <v>0</v>
      </c>
      <c r="N561" s="38"/>
    </row>
    <row r="562" spans="1:14" ht="13.5" thickBot="1">
      <c r="A562" s="3">
        <v>43700</v>
      </c>
      <c r="B562" s="7">
        <v>24</v>
      </c>
      <c r="C562" s="8">
        <v>49520.83203125</v>
      </c>
      <c r="D562" s="8">
        <v>0</v>
      </c>
      <c r="E562" s="8">
        <v>0</v>
      </c>
      <c r="F562" s="8">
        <v>0</v>
      </c>
      <c r="G562" s="8">
        <v>0</v>
      </c>
      <c r="H562" s="8">
        <v>0</v>
      </c>
      <c r="I562" s="9">
        <v>0</v>
      </c>
      <c r="J562" s="9">
        <v>0</v>
      </c>
      <c r="K562" s="9">
        <v>0</v>
      </c>
      <c r="L562" s="9">
        <v>0</v>
      </c>
      <c r="M562" s="16">
        <f t="shared" si="8"/>
        <v>0</v>
      </c>
      <c r="N562" s="38"/>
    </row>
    <row r="563" spans="1:14" ht="13.5" thickBot="1">
      <c r="A563" s="3">
        <v>43701</v>
      </c>
      <c r="B563" s="7">
        <v>1</v>
      </c>
      <c r="C563" s="8">
        <v>46520</v>
      </c>
      <c r="D563" s="8">
        <v>0</v>
      </c>
      <c r="E563" s="8">
        <v>0</v>
      </c>
      <c r="F563" s="8">
        <v>0</v>
      </c>
      <c r="G563" s="8">
        <v>0</v>
      </c>
      <c r="H563" s="8">
        <v>0</v>
      </c>
      <c r="I563" s="9">
        <v>0</v>
      </c>
      <c r="J563" s="9">
        <v>0</v>
      </c>
      <c r="K563" s="9">
        <v>0</v>
      </c>
      <c r="L563" s="9">
        <v>0</v>
      </c>
      <c r="M563" s="16">
        <f t="shared" si="8"/>
        <v>0</v>
      </c>
      <c r="N563" s="38"/>
    </row>
    <row r="564" spans="1:14" ht="13.5" thickBot="1">
      <c r="A564" s="3">
        <v>43701</v>
      </c>
      <c r="B564" s="7">
        <v>2</v>
      </c>
      <c r="C564" s="8">
        <v>44254.1875</v>
      </c>
      <c r="D564" s="8">
        <v>0</v>
      </c>
      <c r="E564" s="8">
        <v>0</v>
      </c>
      <c r="F564" s="8">
        <v>0</v>
      </c>
      <c r="G564" s="8">
        <v>0</v>
      </c>
      <c r="H564" s="8">
        <v>0</v>
      </c>
      <c r="I564" s="9">
        <v>0</v>
      </c>
      <c r="J564" s="9">
        <v>0</v>
      </c>
      <c r="K564" s="9">
        <v>0</v>
      </c>
      <c r="L564" s="9">
        <v>0</v>
      </c>
      <c r="M564" s="16">
        <f t="shared" si="8"/>
        <v>0</v>
      </c>
      <c r="N564" s="38"/>
    </row>
    <row r="565" spans="1:14" ht="13.5" thickBot="1">
      <c r="A565" s="3">
        <v>43701</v>
      </c>
      <c r="B565" s="7">
        <v>3</v>
      </c>
      <c r="C565" s="8">
        <v>42561.46484375</v>
      </c>
      <c r="D565" s="8">
        <v>0</v>
      </c>
      <c r="E565" s="8">
        <v>0</v>
      </c>
      <c r="F565" s="8">
        <v>0</v>
      </c>
      <c r="G565" s="8">
        <v>0</v>
      </c>
      <c r="H565" s="8">
        <v>0</v>
      </c>
      <c r="I565" s="9">
        <v>0</v>
      </c>
      <c r="J565" s="9">
        <v>0</v>
      </c>
      <c r="K565" s="9">
        <v>0</v>
      </c>
      <c r="L565" s="9">
        <v>0</v>
      </c>
      <c r="M565" s="16">
        <f t="shared" si="8"/>
        <v>0</v>
      </c>
      <c r="N565" s="38"/>
    </row>
    <row r="566" spans="1:14" ht="13.5" thickBot="1">
      <c r="A566" s="3">
        <v>43701</v>
      </c>
      <c r="B566" s="7">
        <v>4</v>
      </c>
      <c r="C566" s="8">
        <v>41331.859375</v>
      </c>
      <c r="D566" s="8">
        <v>0</v>
      </c>
      <c r="E566" s="8">
        <v>0</v>
      </c>
      <c r="F566" s="8">
        <v>0</v>
      </c>
      <c r="G566" s="8">
        <v>0</v>
      </c>
      <c r="H566" s="8">
        <v>0</v>
      </c>
      <c r="I566" s="9">
        <v>0</v>
      </c>
      <c r="J566" s="9">
        <v>0</v>
      </c>
      <c r="K566" s="9">
        <v>0</v>
      </c>
      <c r="L566" s="9">
        <v>0</v>
      </c>
      <c r="M566" s="16">
        <f t="shared" si="8"/>
        <v>0</v>
      </c>
      <c r="N566" s="38"/>
    </row>
    <row r="567" spans="1:14" ht="13.5" thickBot="1">
      <c r="A567" s="3">
        <v>43701</v>
      </c>
      <c r="B567" s="7">
        <v>5</v>
      </c>
      <c r="C567" s="8">
        <v>40796.8359375</v>
      </c>
      <c r="D567" s="8">
        <v>0</v>
      </c>
      <c r="E567" s="8">
        <v>0</v>
      </c>
      <c r="F567" s="8">
        <v>0</v>
      </c>
      <c r="G567" s="8">
        <v>0</v>
      </c>
      <c r="H567" s="8">
        <v>0</v>
      </c>
      <c r="I567" s="9">
        <v>0</v>
      </c>
      <c r="J567" s="9">
        <v>0</v>
      </c>
      <c r="K567" s="9">
        <v>0</v>
      </c>
      <c r="L567" s="9">
        <v>0</v>
      </c>
      <c r="M567" s="16">
        <f t="shared" si="8"/>
        <v>0</v>
      </c>
      <c r="N567" s="38"/>
    </row>
    <row r="568" spans="1:14" ht="13.5" thickBot="1">
      <c r="A568" s="3">
        <v>43701</v>
      </c>
      <c r="B568" s="7">
        <v>6</v>
      </c>
      <c r="C568" s="8">
        <v>40874.0234375</v>
      </c>
      <c r="D568" s="8">
        <v>0</v>
      </c>
      <c r="E568" s="8">
        <v>0</v>
      </c>
      <c r="F568" s="8">
        <v>0</v>
      </c>
      <c r="G568" s="8">
        <v>0</v>
      </c>
      <c r="H568" s="8">
        <v>0</v>
      </c>
      <c r="I568" s="9">
        <v>0</v>
      </c>
      <c r="J568" s="9">
        <v>0</v>
      </c>
      <c r="K568" s="9">
        <v>0</v>
      </c>
      <c r="L568" s="9">
        <v>0</v>
      </c>
      <c r="M568" s="16">
        <f t="shared" si="8"/>
        <v>0</v>
      </c>
      <c r="N568" s="38"/>
    </row>
    <row r="569" spans="1:14" ht="13.5" thickBot="1">
      <c r="A569" s="3">
        <v>43701</v>
      </c>
      <c r="B569" s="7">
        <v>7</v>
      </c>
      <c r="C569" s="8">
        <v>41443.97265625</v>
      </c>
      <c r="D569" s="8">
        <v>0</v>
      </c>
      <c r="E569" s="8">
        <v>0</v>
      </c>
      <c r="F569" s="8">
        <v>0</v>
      </c>
      <c r="G569" s="8">
        <v>0</v>
      </c>
      <c r="H569" s="8">
        <v>0</v>
      </c>
      <c r="I569" s="9">
        <v>0</v>
      </c>
      <c r="J569" s="9">
        <v>0</v>
      </c>
      <c r="K569" s="9">
        <v>0</v>
      </c>
      <c r="L569" s="9">
        <v>0</v>
      </c>
      <c r="M569" s="16">
        <f t="shared" si="8"/>
        <v>0</v>
      </c>
      <c r="N569" s="38"/>
    </row>
    <row r="570" spans="1:14" ht="13.5" thickBot="1">
      <c r="A570" s="3">
        <v>43701</v>
      </c>
      <c r="B570" s="7">
        <v>8</v>
      </c>
      <c r="C570" s="8">
        <v>42001.4921875</v>
      </c>
      <c r="D570" s="8">
        <v>45.1</v>
      </c>
      <c r="E570" s="8">
        <v>32.700000000000003</v>
      </c>
      <c r="F570" s="8">
        <v>41.072071754573997</v>
      </c>
      <c r="G570" s="8">
        <v>41.237252024040998</v>
      </c>
      <c r="H570" s="8">
        <v>0.16518026946700001</v>
      </c>
      <c r="I570" s="9">
        <v>1.9931620100000001E-3</v>
      </c>
      <c r="J570" s="9">
        <v>2.0783943469999998E-3</v>
      </c>
      <c r="K570" s="9">
        <v>4.4051868019999996E-3</v>
      </c>
      <c r="L570" s="9">
        <v>4.3199544650000003E-3</v>
      </c>
      <c r="M570" s="16">
        <f t="shared" si="8"/>
        <v>1</v>
      </c>
      <c r="N570" s="38"/>
    </row>
    <row r="571" spans="1:14" ht="13.5" thickBot="1">
      <c r="A571" s="3">
        <v>43701</v>
      </c>
      <c r="B571" s="7">
        <v>9</v>
      </c>
      <c r="C571" s="8">
        <v>44279.1796875</v>
      </c>
      <c r="D571" s="8">
        <v>469.5</v>
      </c>
      <c r="E571" s="8">
        <v>443.9</v>
      </c>
      <c r="F571" s="8">
        <v>629.75469356885003</v>
      </c>
      <c r="G571" s="8">
        <v>629.75469356884901</v>
      </c>
      <c r="H571" s="8">
        <v>0</v>
      </c>
      <c r="I571" s="9">
        <v>8.2690760355000004E-2</v>
      </c>
      <c r="J571" s="9">
        <v>8.2690760355000004E-2</v>
      </c>
      <c r="K571" s="9">
        <v>9.5900254678999999E-2</v>
      </c>
      <c r="L571" s="9">
        <v>9.5900254678999999E-2</v>
      </c>
      <c r="M571" s="16">
        <f t="shared" si="8"/>
        <v>1</v>
      </c>
      <c r="N571" s="38"/>
    </row>
    <row r="572" spans="1:14" ht="13.5" thickBot="1">
      <c r="A572" s="3">
        <v>43701</v>
      </c>
      <c r="B572" s="7">
        <v>10</v>
      </c>
      <c r="C572" s="8">
        <v>47451.38671875</v>
      </c>
      <c r="D572" s="8">
        <v>1111.2</v>
      </c>
      <c r="E572" s="8">
        <v>1063.5999999999999</v>
      </c>
      <c r="F572" s="8">
        <v>1296.9684127861899</v>
      </c>
      <c r="G572" s="8">
        <v>1296.9684127861899</v>
      </c>
      <c r="H572" s="8">
        <v>0</v>
      </c>
      <c r="I572" s="9">
        <v>9.5855734151000002E-2</v>
      </c>
      <c r="J572" s="9">
        <v>9.5855734151000002E-2</v>
      </c>
      <c r="K572" s="9">
        <v>0.12041713766000001</v>
      </c>
      <c r="L572" s="9">
        <v>0.12041713766000001</v>
      </c>
      <c r="M572" s="16">
        <f t="shared" si="8"/>
        <v>1</v>
      </c>
      <c r="N572" s="38"/>
    </row>
    <row r="573" spans="1:14" ht="13.5" thickBot="1">
      <c r="A573" s="3">
        <v>43701</v>
      </c>
      <c r="B573" s="7">
        <v>11</v>
      </c>
      <c r="C573" s="8">
        <v>51211.67578125</v>
      </c>
      <c r="D573" s="8">
        <v>1405.6</v>
      </c>
      <c r="E573" s="8">
        <v>1346.4</v>
      </c>
      <c r="F573" s="8">
        <v>1459.9986718447999</v>
      </c>
      <c r="G573" s="8">
        <v>1459.9986718447999</v>
      </c>
      <c r="H573" s="8">
        <v>0</v>
      </c>
      <c r="I573" s="9">
        <v>2.8069490115000002E-2</v>
      </c>
      <c r="J573" s="9">
        <v>2.8069490115000002E-2</v>
      </c>
      <c r="K573" s="9">
        <v>5.8616445740000002E-2</v>
      </c>
      <c r="L573" s="9">
        <v>5.8616445740000002E-2</v>
      </c>
      <c r="M573" s="16">
        <f t="shared" si="8"/>
        <v>1</v>
      </c>
      <c r="N573" s="38"/>
    </row>
    <row r="574" spans="1:14" ht="13.5" thickBot="1">
      <c r="A574" s="3">
        <v>43701</v>
      </c>
      <c r="B574" s="7">
        <v>12</v>
      </c>
      <c r="C574" s="8">
        <v>55116.5546875</v>
      </c>
      <c r="D574" s="8">
        <v>1488.6</v>
      </c>
      <c r="E574" s="8">
        <v>1432.9</v>
      </c>
      <c r="F574" s="8">
        <v>1542.79837015099</v>
      </c>
      <c r="G574" s="8">
        <v>1542.79837015099</v>
      </c>
      <c r="H574" s="8">
        <v>0</v>
      </c>
      <c r="I574" s="9">
        <v>2.7966135268E-2</v>
      </c>
      <c r="J574" s="9">
        <v>2.7966135268E-2</v>
      </c>
      <c r="K574" s="9">
        <v>5.6707105341E-2</v>
      </c>
      <c r="L574" s="9">
        <v>5.6707105341E-2</v>
      </c>
      <c r="M574" s="16">
        <f t="shared" si="8"/>
        <v>1</v>
      </c>
      <c r="N574" s="38"/>
    </row>
    <row r="575" spans="1:14" ht="13.5" thickBot="1">
      <c r="A575" s="3">
        <v>43701</v>
      </c>
      <c r="B575" s="7">
        <v>13</v>
      </c>
      <c r="C575" s="8">
        <v>58381.06640625</v>
      </c>
      <c r="D575" s="8">
        <v>1543.8</v>
      </c>
      <c r="E575" s="8">
        <v>1490.1</v>
      </c>
      <c r="F575" s="8">
        <v>1569.55018690215</v>
      </c>
      <c r="G575" s="8">
        <v>1569.55018690215</v>
      </c>
      <c r="H575" s="8">
        <v>0</v>
      </c>
      <c r="I575" s="9">
        <v>1.3286990145E-2</v>
      </c>
      <c r="J575" s="9">
        <v>1.3286990145E-2</v>
      </c>
      <c r="K575" s="9">
        <v>4.0995968473000001E-2</v>
      </c>
      <c r="L575" s="9">
        <v>4.0995968473000001E-2</v>
      </c>
      <c r="M575" s="16">
        <f t="shared" si="8"/>
        <v>1</v>
      </c>
      <c r="N575" s="38"/>
    </row>
    <row r="576" spans="1:14" ht="13.5" thickBot="1">
      <c r="A576" s="3">
        <v>43701</v>
      </c>
      <c r="B576" s="7">
        <v>14</v>
      </c>
      <c r="C576" s="8">
        <v>61209.3671875</v>
      </c>
      <c r="D576" s="8">
        <v>1457.4</v>
      </c>
      <c r="E576" s="8">
        <v>1404.4</v>
      </c>
      <c r="F576" s="8">
        <v>1539.0285253704899</v>
      </c>
      <c r="G576" s="8">
        <v>1539.0285253704899</v>
      </c>
      <c r="H576" s="8">
        <v>0</v>
      </c>
      <c r="I576" s="9">
        <v>4.2119982131000003E-2</v>
      </c>
      <c r="J576" s="9">
        <v>4.2119982131000003E-2</v>
      </c>
      <c r="K576" s="9">
        <v>6.9467763348999997E-2</v>
      </c>
      <c r="L576" s="9">
        <v>6.9467763348999997E-2</v>
      </c>
      <c r="M576" s="16">
        <f t="shared" si="8"/>
        <v>1</v>
      </c>
      <c r="N576" s="38"/>
    </row>
    <row r="577" spans="1:14" ht="13.5" thickBot="1">
      <c r="A577" s="3">
        <v>43701</v>
      </c>
      <c r="B577" s="7">
        <v>15</v>
      </c>
      <c r="C577" s="8">
        <v>63482.328125</v>
      </c>
      <c r="D577" s="8">
        <v>1433.9</v>
      </c>
      <c r="E577" s="8">
        <v>1380.2</v>
      </c>
      <c r="F577" s="8">
        <v>1469.5054347268699</v>
      </c>
      <c r="G577" s="8">
        <v>1469.5054347268699</v>
      </c>
      <c r="H577" s="8">
        <v>0</v>
      </c>
      <c r="I577" s="9">
        <v>1.8372257340999999E-2</v>
      </c>
      <c r="J577" s="9">
        <v>1.8372257340999999E-2</v>
      </c>
      <c r="K577" s="9">
        <v>4.6081235668999999E-2</v>
      </c>
      <c r="L577" s="9">
        <v>4.6081235668999999E-2</v>
      </c>
      <c r="M577" s="16">
        <f t="shared" si="8"/>
        <v>1</v>
      </c>
      <c r="N577" s="38"/>
    </row>
    <row r="578" spans="1:14" ht="13.5" thickBot="1">
      <c r="A578" s="3">
        <v>43701</v>
      </c>
      <c r="B578" s="7">
        <v>16</v>
      </c>
      <c r="C578" s="8">
        <v>64648.83203125</v>
      </c>
      <c r="D578" s="8">
        <v>1383.9</v>
      </c>
      <c r="E578" s="8">
        <v>1332.3</v>
      </c>
      <c r="F578" s="8">
        <v>1476.53772122701</v>
      </c>
      <c r="G578" s="8">
        <v>1476.53772122701</v>
      </c>
      <c r="H578" s="8">
        <v>0</v>
      </c>
      <c r="I578" s="9">
        <v>4.7800681747000001E-2</v>
      </c>
      <c r="J578" s="9">
        <v>4.7800681747000001E-2</v>
      </c>
      <c r="K578" s="9">
        <v>7.4426068743999999E-2</v>
      </c>
      <c r="L578" s="9">
        <v>7.4426068743999999E-2</v>
      </c>
      <c r="M578" s="16">
        <f t="shared" si="8"/>
        <v>1</v>
      </c>
      <c r="N578" s="38"/>
    </row>
    <row r="579" spans="1:14" ht="13.5" thickBot="1">
      <c r="A579" s="3">
        <v>43701</v>
      </c>
      <c r="B579" s="7">
        <v>17</v>
      </c>
      <c r="C579" s="8">
        <v>64620.359375</v>
      </c>
      <c r="D579" s="8">
        <v>1180.3</v>
      </c>
      <c r="E579" s="8">
        <v>1133.3</v>
      </c>
      <c r="F579" s="8">
        <v>1396.18886050622</v>
      </c>
      <c r="G579" s="8">
        <v>1396.18886050622</v>
      </c>
      <c r="H579" s="8">
        <v>0</v>
      </c>
      <c r="I579" s="9">
        <v>0.11139776083900001</v>
      </c>
      <c r="J579" s="9">
        <v>0.11139776083900001</v>
      </c>
      <c r="K579" s="9">
        <v>0.13564956682400001</v>
      </c>
      <c r="L579" s="9">
        <v>0.13564956682400001</v>
      </c>
      <c r="M579" s="16">
        <f t="shared" si="8"/>
        <v>1</v>
      </c>
      <c r="N579" s="38"/>
    </row>
    <row r="580" spans="1:14" ht="13.5" thickBot="1">
      <c r="A580" s="3">
        <v>43701</v>
      </c>
      <c r="B580" s="7">
        <v>18</v>
      </c>
      <c r="C580" s="8">
        <v>63333.87890625</v>
      </c>
      <c r="D580" s="8">
        <v>992.2</v>
      </c>
      <c r="E580" s="8">
        <v>945.5</v>
      </c>
      <c r="F580" s="8">
        <v>1353.0367397427599</v>
      </c>
      <c r="G580" s="8">
        <v>1353.0367397427599</v>
      </c>
      <c r="H580" s="8">
        <v>0</v>
      </c>
      <c r="I580" s="9">
        <v>0.18619026818500001</v>
      </c>
      <c r="J580" s="9">
        <v>0.18619026818500001</v>
      </c>
      <c r="K580" s="9">
        <v>0.210287275409</v>
      </c>
      <c r="L580" s="9">
        <v>0.210287275409</v>
      </c>
      <c r="M580" s="16">
        <f t="shared" si="8"/>
        <v>1</v>
      </c>
      <c r="N580" s="38"/>
    </row>
    <row r="581" spans="1:14" ht="13.5" thickBot="1">
      <c r="A581" s="3">
        <v>43701</v>
      </c>
      <c r="B581" s="7">
        <v>19</v>
      </c>
      <c r="C581" s="8">
        <v>61144.3515625</v>
      </c>
      <c r="D581" s="8">
        <v>714.8</v>
      </c>
      <c r="E581" s="8">
        <v>678.9</v>
      </c>
      <c r="F581" s="8">
        <v>1052.1255969874401</v>
      </c>
      <c r="G581" s="8">
        <v>1052.1255969874401</v>
      </c>
      <c r="H581" s="8">
        <v>0</v>
      </c>
      <c r="I581" s="9">
        <v>0.174058615576</v>
      </c>
      <c r="J581" s="9">
        <v>0.174058615576</v>
      </c>
      <c r="K581" s="9">
        <v>0.19258286738200001</v>
      </c>
      <c r="L581" s="9">
        <v>0.19258286738200001</v>
      </c>
      <c r="M581" s="16">
        <f t="shared" si="8"/>
        <v>1</v>
      </c>
      <c r="N581" s="38"/>
    </row>
    <row r="582" spans="1:14" ht="13.5" thickBot="1">
      <c r="A582" s="3">
        <v>43701</v>
      </c>
      <c r="B582" s="7">
        <v>20</v>
      </c>
      <c r="C582" s="8">
        <v>58617.1796875</v>
      </c>
      <c r="D582" s="8">
        <v>182.9</v>
      </c>
      <c r="E582" s="8">
        <v>174.6</v>
      </c>
      <c r="F582" s="8">
        <v>357.66083570968101</v>
      </c>
      <c r="G582" s="8">
        <v>357.661351062579</v>
      </c>
      <c r="H582" s="8">
        <v>5.1535289699999995E-4</v>
      </c>
      <c r="I582" s="9">
        <v>9.0176135739000005E-2</v>
      </c>
      <c r="J582" s="9">
        <v>9.0175869818999999E-2</v>
      </c>
      <c r="K582" s="9">
        <v>9.4458901477000007E-2</v>
      </c>
      <c r="L582" s="9">
        <v>9.4458635557000001E-2</v>
      </c>
      <c r="M582" s="16">
        <f t="shared" si="8"/>
        <v>1</v>
      </c>
      <c r="N582" s="38"/>
    </row>
    <row r="583" spans="1:14" ht="13.5" thickBot="1">
      <c r="A583" s="3">
        <v>43701</v>
      </c>
      <c r="B583" s="7">
        <v>21</v>
      </c>
      <c r="C583" s="8">
        <v>57379.79296875</v>
      </c>
      <c r="D583" s="8">
        <v>12.3</v>
      </c>
      <c r="E583" s="8">
        <v>10.9</v>
      </c>
      <c r="F583" s="8">
        <v>6.1679221778780002</v>
      </c>
      <c r="G583" s="8">
        <v>6.1679221778780002</v>
      </c>
      <c r="H583" s="8">
        <v>0</v>
      </c>
      <c r="I583" s="9">
        <v>3.1641268429999998E-3</v>
      </c>
      <c r="J583" s="9">
        <v>3.1641268429999998E-3</v>
      </c>
      <c r="K583" s="9">
        <v>2.441732622E-3</v>
      </c>
      <c r="L583" s="9">
        <v>2.441732622E-3</v>
      </c>
      <c r="M583" s="16">
        <f t="shared" si="8"/>
        <v>1</v>
      </c>
      <c r="N583" s="38"/>
    </row>
    <row r="584" spans="1:14" ht="13.5" thickBot="1">
      <c r="A584" s="3">
        <v>43701</v>
      </c>
      <c r="B584" s="7">
        <v>22</v>
      </c>
      <c r="C584" s="8">
        <v>55138.75</v>
      </c>
      <c r="D584" s="8">
        <v>0</v>
      </c>
      <c r="E584" s="8">
        <v>0</v>
      </c>
      <c r="F584" s="8">
        <v>0</v>
      </c>
      <c r="G584" s="8">
        <v>0</v>
      </c>
      <c r="H584" s="8">
        <v>0</v>
      </c>
      <c r="I584" s="9">
        <v>0</v>
      </c>
      <c r="J584" s="9">
        <v>0</v>
      </c>
      <c r="K584" s="9">
        <v>0</v>
      </c>
      <c r="L584" s="9">
        <v>0</v>
      </c>
      <c r="M584" s="16">
        <f t="shared" si="8"/>
        <v>0</v>
      </c>
      <c r="N584" s="38"/>
    </row>
    <row r="585" spans="1:14" ht="13.5" thickBot="1">
      <c r="A585" s="3">
        <v>43701</v>
      </c>
      <c r="B585" s="7">
        <v>23</v>
      </c>
      <c r="C585" s="8">
        <v>52189.51953125</v>
      </c>
      <c r="D585" s="8">
        <v>0</v>
      </c>
      <c r="E585" s="8">
        <v>0</v>
      </c>
      <c r="F585" s="8">
        <v>0</v>
      </c>
      <c r="G585" s="8">
        <v>0</v>
      </c>
      <c r="H585" s="8">
        <v>0</v>
      </c>
      <c r="I585" s="9">
        <v>0</v>
      </c>
      <c r="J585" s="9">
        <v>0</v>
      </c>
      <c r="K585" s="9">
        <v>0</v>
      </c>
      <c r="L585" s="9">
        <v>0</v>
      </c>
      <c r="M585" s="16">
        <f t="shared" si="8"/>
        <v>0</v>
      </c>
      <c r="N585" s="38"/>
    </row>
    <row r="586" spans="1:14" ht="13.5" thickBot="1">
      <c r="A586" s="3">
        <v>43701</v>
      </c>
      <c r="B586" s="7">
        <v>24</v>
      </c>
      <c r="C586" s="8">
        <v>49159.3046875</v>
      </c>
      <c r="D586" s="8">
        <v>0</v>
      </c>
      <c r="E586" s="8">
        <v>0</v>
      </c>
      <c r="F586" s="8">
        <v>0</v>
      </c>
      <c r="G586" s="8">
        <v>0</v>
      </c>
      <c r="H586" s="8">
        <v>0</v>
      </c>
      <c r="I586" s="9">
        <v>0</v>
      </c>
      <c r="J586" s="9">
        <v>0</v>
      </c>
      <c r="K586" s="9">
        <v>0</v>
      </c>
      <c r="L586" s="9">
        <v>0</v>
      </c>
      <c r="M586" s="16">
        <f t="shared" si="8"/>
        <v>0</v>
      </c>
      <c r="N586" s="38"/>
    </row>
    <row r="587" spans="1:14" ht="13.5" thickBot="1">
      <c r="A587" s="3">
        <v>43702</v>
      </c>
      <c r="B587" s="7">
        <v>1</v>
      </c>
      <c r="C587" s="8">
        <v>46405.9609375</v>
      </c>
      <c r="D587" s="8">
        <v>0</v>
      </c>
      <c r="E587" s="8">
        <v>0</v>
      </c>
      <c r="F587" s="8">
        <v>0</v>
      </c>
      <c r="G587" s="8">
        <v>0</v>
      </c>
      <c r="H587" s="8">
        <v>0</v>
      </c>
      <c r="I587" s="9">
        <v>0</v>
      </c>
      <c r="J587" s="9">
        <v>0</v>
      </c>
      <c r="K587" s="9">
        <v>0</v>
      </c>
      <c r="L587" s="9">
        <v>0</v>
      </c>
      <c r="M587" s="16">
        <f t="shared" si="8"/>
        <v>0</v>
      </c>
      <c r="N587" s="38"/>
    </row>
    <row r="588" spans="1:14" ht="13.5" thickBot="1">
      <c r="A588" s="3">
        <v>43702</v>
      </c>
      <c r="B588" s="7">
        <v>2</v>
      </c>
      <c r="C588" s="8">
        <v>44181.6796875</v>
      </c>
      <c r="D588" s="8">
        <v>0</v>
      </c>
      <c r="E588" s="8">
        <v>0</v>
      </c>
      <c r="F588" s="8">
        <v>0</v>
      </c>
      <c r="G588" s="8">
        <v>0</v>
      </c>
      <c r="H588" s="8">
        <v>0</v>
      </c>
      <c r="I588" s="9">
        <v>0</v>
      </c>
      <c r="J588" s="9">
        <v>0</v>
      </c>
      <c r="K588" s="9">
        <v>0</v>
      </c>
      <c r="L588" s="9">
        <v>0</v>
      </c>
      <c r="M588" s="16">
        <f t="shared" ref="M588:M651" si="9">IF(F588&gt;5,1,0)</f>
        <v>0</v>
      </c>
      <c r="N588" s="38"/>
    </row>
    <row r="589" spans="1:14" ht="13.5" thickBot="1">
      <c r="A589" s="3">
        <v>43702</v>
      </c>
      <c r="B589" s="7">
        <v>3</v>
      </c>
      <c r="C589" s="8">
        <v>42510.73828125</v>
      </c>
      <c r="D589" s="8">
        <v>0</v>
      </c>
      <c r="E589" s="8">
        <v>0</v>
      </c>
      <c r="F589" s="8">
        <v>0</v>
      </c>
      <c r="G589" s="8">
        <v>0</v>
      </c>
      <c r="H589" s="8">
        <v>0</v>
      </c>
      <c r="I589" s="9">
        <v>0</v>
      </c>
      <c r="J589" s="9">
        <v>0</v>
      </c>
      <c r="K589" s="9">
        <v>0</v>
      </c>
      <c r="L589" s="9">
        <v>0</v>
      </c>
      <c r="M589" s="16">
        <f t="shared" si="9"/>
        <v>0</v>
      </c>
      <c r="N589" s="38"/>
    </row>
    <row r="590" spans="1:14" ht="13.5" thickBot="1">
      <c r="A590" s="3">
        <v>43702</v>
      </c>
      <c r="B590" s="7">
        <v>4</v>
      </c>
      <c r="C590" s="8">
        <v>41309.81640625</v>
      </c>
      <c r="D590" s="8">
        <v>0</v>
      </c>
      <c r="E590" s="8">
        <v>0</v>
      </c>
      <c r="F590" s="8">
        <v>0</v>
      </c>
      <c r="G590" s="8">
        <v>0</v>
      </c>
      <c r="H590" s="8">
        <v>0</v>
      </c>
      <c r="I590" s="9">
        <v>0</v>
      </c>
      <c r="J590" s="9">
        <v>0</v>
      </c>
      <c r="K590" s="9">
        <v>0</v>
      </c>
      <c r="L590" s="9">
        <v>0</v>
      </c>
      <c r="M590" s="16">
        <f t="shared" si="9"/>
        <v>0</v>
      </c>
      <c r="N590" s="38"/>
    </row>
    <row r="591" spans="1:14" ht="13.5" thickBot="1">
      <c r="A591" s="3">
        <v>43702</v>
      </c>
      <c r="B591" s="7">
        <v>5</v>
      </c>
      <c r="C591" s="8">
        <v>40587.2890625</v>
      </c>
      <c r="D591" s="8">
        <v>0</v>
      </c>
      <c r="E591" s="8">
        <v>0</v>
      </c>
      <c r="F591" s="8">
        <v>0</v>
      </c>
      <c r="G591" s="8">
        <v>0</v>
      </c>
      <c r="H591" s="8">
        <v>0</v>
      </c>
      <c r="I591" s="9">
        <v>0</v>
      </c>
      <c r="J591" s="9">
        <v>0</v>
      </c>
      <c r="K591" s="9">
        <v>0</v>
      </c>
      <c r="L591" s="9">
        <v>0</v>
      </c>
      <c r="M591" s="16">
        <f t="shared" si="9"/>
        <v>0</v>
      </c>
      <c r="N591" s="38"/>
    </row>
    <row r="592" spans="1:14" ht="13.5" thickBot="1">
      <c r="A592" s="3">
        <v>43702</v>
      </c>
      <c r="B592" s="7">
        <v>6</v>
      </c>
      <c r="C592" s="8">
        <v>40395.65625</v>
      </c>
      <c r="D592" s="8">
        <v>0</v>
      </c>
      <c r="E592" s="8">
        <v>0</v>
      </c>
      <c r="F592" s="8">
        <v>0</v>
      </c>
      <c r="G592" s="8">
        <v>0</v>
      </c>
      <c r="H592" s="8">
        <v>0</v>
      </c>
      <c r="I592" s="9">
        <v>0</v>
      </c>
      <c r="J592" s="9">
        <v>0</v>
      </c>
      <c r="K592" s="9">
        <v>0</v>
      </c>
      <c r="L592" s="9">
        <v>0</v>
      </c>
      <c r="M592" s="16">
        <f t="shared" si="9"/>
        <v>0</v>
      </c>
      <c r="N592" s="38"/>
    </row>
    <row r="593" spans="1:14" ht="13.5" thickBot="1">
      <c r="A593" s="3">
        <v>43702</v>
      </c>
      <c r="B593" s="7">
        <v>7</v>
      </c>
      <c r="C593" s="8">
        <v>40590.984375</v>
      </c>
      <c r="D593" s="8">
        <v>0</v>
      </c>
      <c r="E593" s="8">
        <v>0</v>
      </c>
      <c r="F593" s="8">
        <v>0</v>
      </c>
      <c r="G593" s="8">
        <v>0</v>
      </c>
      <c r="H593" s="8">
        <v>0</v>
      </c>
      <c r="I593" s="9">
        <v>0</v>
      </c>
      <c r="J593" s="9">
        <v>0</v>
      </c>
      <c r="K593" s="9">
        <v>0</v>
      </c>
      <c r="L593" s="9">
        <v>0</v>
      </c>
      <c r="M593" s="16">
        <f t="shared" si="9"/>
        <v>0</v>
      </c>
      <c r="N593" s="38"/>
    </row>
    <row r="594" spans="1:14" ht="13.5" thickBot="1">
      <c r="A594" s="3">
        <v>43702</v>
      </c>
      <c r="B594" s="7">
        <v>8</v>
      </c>
      <c r="C594" s="8">
        <v>40846.5625</v>
      </c>
      <c r="D594" s="8">
        <v>54</v>
      </c>
      <c r="E594" s="8">
        <v>44</v>
      </c>
      <c r="F594" s="8">
        <v>44.239569548563999</v>
      </c>
      <c r="G594" s="8">
        <v>44.239569548563999</v>
      </c>
      <c r="H594" s="8">
        <v>0</v>
      </c>
      <c r="I594" s="9">
        <v>5.0363418219999999E-3</v>
      </c>
      <c r="J594" s="9">
        <v>5.0363418219999999E-3</v>
      </c>
      <c r="K594" s="9">
        <v>1.2361689799999999E-4</v>
      </c>
      <c r="L594" s="9">
        <v>1.2361689799999999E-4</v>
      </c>
      <c r="M594" s="16">
        <f t="shared" si="9"/>
        <v>1</v>
      </c>
      <c r="N594" s="38"/>
    </row>
    <row r="595" spans="1:14" ht="13.5" thickBot="1">
      <c r="A595" s="3">
        <v>43702</v>
      </c>
      <c r="B595" s="7">
        <v>9</v>
      </c>
      <c r="C595" s="8">
        <v>43256.19921875</v>
      </c>
      <c r="D595" s="8">
        <v>636.1</v>
      </c>
      <c r="E595" s="8">
        <v>633.6</v>
      </c>
      <c r="F595" s="8">
        <v>675.85834684517602</v>
      </c>
      <c r="G595" s="8">
        <v>675.85834684517602</v>
      </c>
      <c r="H595" s="8">
        <v>0</v>
      </c>
      <c r="I595" s="9">
        <v>2.0515142850000001E-2</v>
      </c>
      <c r="J595" s="9">
        <v>2.0515142850000001E-2</v>
      </c>
      <c r="K595" s="9">
        <v>2.1805132530999999E-2</v>
      </c>
      <c r="L595" s="9">
        <v>2.1805132530999999E-2</v>
      </c>
      <c r="M595" s="16">
        <f t="shared" si="9"/>
        <v>1</v>
      </c>
      <c r="N595" s="38"/>
    </row>
    <row r="596" spans="1:14" ht="13.5" thickBot="1">
      <c r="A596" s="3">
        <v>43702</v>
      </c>
      <c r="B596" s="7">
        <v>10</v>
      </c>
      <c r="C596" s="8">
        <v>47083.0546875</v>
      </c>
      <c r="D596" s="8">
        <v>1508.6</v>
      </c>
      <c r="E596" s="8">
        <v>1501.4</v>
      </c>
      <c r="F596" s="8">
        <v>1428.0351668083699</v>
      </c>
      <c r="G596" s="8">
        <v>1428.0351668083699</v>
      </c>
      <c r="H596" s="8">
        <v>0</v>
      </c>
      <c r="I596" s="9">
        <v>4.1571121357000002E-2</v>
      </c>
      <c r="J596" s="9">
        <v>4.1571121357000002E-2</v>
      </c>
      <c r="K596" s="9">
        <v>3.7855951079E-2</v>
      </c>
      <c r="L596" s="9">
        <v>3.7855951079E-2</v>
      </c>
      <c r="M596" s="16">
        <f t="shared" si="9"/>
        <v>1</v>
      </c>
      <c r="N596" s="38"/>
    </row>
    <row r="597" spans="1:14" ht="13.5" thickBot="1">
      <c r="A597" s="3">
        <v>43702</v>
      </c>
      <c r="B597" s="7">
        <v>11</v>
      </c>
      <c r="C597" s="8">
        <v>51495.6796875</v>
      </c>
      <c r="D597" s="8">
        <v>1713.2</v>
      </c>
      <c r="E597" s="8">
        <v>1704.8</v>
      </c>
      <c r="F597" s="8">
        <v>1598.2165756612401</v>
      </c>
      <c r="G597" s="8">
        <v>1598.2165756612401</v>
      </c>
      <c r="H597" s="8">
        <v>0</v>
      </c>
      <c r="I597" s="9">
        <v>5.9330972310999999E-2</v>
      </c>
      <c r="J597" s="9">
        <v>5.9330972310999999E-2</v>
      </c>
      <c r="K597" s="9">
        <v>5.4996606985000002E-2</v>
      </c>
      <c r="L597" s="9">
        <v>5.4996606985000002E-2</v>
      </c>
      <c r="M597" s="16">
        <f t="shared" si="9"/>
        <v>1</v>
      </c>
      <c r="N597" s="38"/>
    </row>
    <row r="598" spans="1:14" ht="13.5" thickBot="1">
      <c r="A598" s="3">
        <v>43702</v>
      </c>
      <c r="B598" s="7">
        <v>12</v>
      </c>
      <c r="C598" s="8">
        <v>55911.11328125</v>
      </c>
      <c r="D598" s="8">
        <v>1739.1</v>
      </c>
      <c r="E598" s="8">
        <v>1730.6</v>
      </c>
      <c r="F598" s="8">
        <v>1650.1386547115101</v>
      </c>
      <c r="G598" s="8">
        <v>1650.1386547115101</v>
      </c>
      <c r="H598" s="8">
        <v>0</v>
      </c>
      <c r="I598" s="9">
        <v>4.5903686939000002E-2</v>
      </c>
      <c r="J598" s="9">
        <v>4.5903686939000002E-2</v>
      </c>
      <c r="K598" s="9">
        <v>4.1517722026999999E-2</v>
      </c>
      <c r="L598" s="9">
        <v>4.1517722026999999E-2</v>
      </c>
      <c r="M598" s="16">
        <f t="shared" si="9"/>
        <v>1</v>
      </c>
      <c r="N598" s="38"/>
    </row>
    <row r="599" spans="1:14" ht="13.5" thickBot="1">
      <c r="A599" s="3">
        <v>43702</v>
      </c>
      <c r="B599" s="7">
        <v>13</v>
      </c>
      <c r="C599" s="8">
        <v>59492.875</v>
      </c>
      <c r="D599" s="8">
        <v>1739</v>
      </c>
      <c r="E599" s="8">
        <v>1730.6</v>
      </c>
      <c r="F599" s="8">
        <v>1656.7313995859399</v>
      </c>
      <c r="G599" s="8">
        <v>1656.7313995859399</v>
      </c>
      <c r="H599" s="8">
        <v>0</v>
      </c>
      <c r="I599" s="9">
        <v>4.2450258211E-2</v>
      </c>
      <c r="J599" s="9">
        <v>4.2450258211E-2</v>
      </c>
      <c r="K599" s="9">
        <v>3.8115892886000001E-2</v>
      </c>
      <c r="L599" s="9">
        <v>3.8115892886000001E-2</v>
      </c>
      <c r="M599" s="16">
        <f t="shared" si="9"/>
        <v>1</v>
      </c>
      <c r="N599" s="38"/>
    </row>
    <row r="600" spans="1:14" ht="13.5" thickBot="1">
      <c r="A600" s="3">
        <v>43702</v>
      </c>
      <c r="B600" s="7">
        <v>14</v>
      </c>
      <c r="C600" s="8">
        <v>61481.3125</v>
      </c>
      <c r="D600" s="8">
        <v>1677</v>
      </c>
      <c r="E600" s="8">
        <v>1668.7</v>
      </c>
      <c r="F600" s="8">
        <v>1642.72933720483</v>
      </c>
      <c r="G600" s="8">
        <v>1642.72933720483</v>
      </c>
      <c r="H600" s="8">
        <v>0</v>
      </c>
      <c r="I600" s="9">
        <v>1.7683520534000002E-2</v>
      </c>
      <c r="J600" s="9">
        <v>1.7683520534000002E-2</v>
      </c>
      <c r="K600" s="9">
        <v>1.3400754795999999E-2</v>
      </c>
      <c r="L600" s="9">
        <v>1.3400754795999999E-2</v>
      </c>
      <c r="M600" s="16">
        <f t="shared" si="9"/>
        <v>1</v>
      </c>
      <c r="N600" s="38"/>
    </row>
    <row r="601" spans="1:14" ht="13.5" thickBot="1">
      <c r="A601" s="3">
        <v>43702</v>
      </c>
      <c r="B601" s="7">
        <v>15</v>
      </c>
      <c r="C601" s="8">
        <v>63006.5625</v>
      </c>
      <c r="D601" s="8">
        <v>1680.5</v>
      </c>
      <c r="E601" s="8">
        <v>1672.2</v>
      </c>
      <c r="F601" s="8">
        <v>1603.95091424624</v>
      </c>
      <c r="G601" s="8">
        <v>1603.95091424624</v>
      </c>
      <c r="H601" s="8">
        <v>0</v>
      </c>
      <c r="I601" s="9">
        <v>3.9499012255999999E-2</v>
      </c>
      <c r="J601" s="9">
        <v>3.9499012255999999E-2</v>
      </c>
      <c r="K601" s="9">
        <v>3.5216246517999997E-2</v>
      </c>
      <c r="L601" s="9">
        <v>3.5216246517999997E-2</v>
      </c>
      <c r="M601" s="16">
        <f t="shared" si="9"/>
        <v>1</v>
      </c>
      <c r="N601" s="38"/>
    </row>
    <row r="602" spans="1:14" ht="13.5" thickBot="1">
      <c r="A602" s="3">
        <v>43702</v>
      </c>
      <c r="B602" s="7">
        <v>16</v>
      </c>
      <c r="C602" s="8">
        <v>64277.83984375</v>
      </c>
      <c r="D602" s="8">
        <v>1680.2</v>
      </c>
      <c r="E602" s="8">
        <v>1671.7</v>
      </c>
      <c r="F602" s="8">
        <v>1568.7606456859901</v>
      </c>
      <c r="G602" s="8">
        <v>1568.7606456859901</v>
      </c>
      <c r="H602" s="8">
        <v>0</v>
      </c>
      <c r="I602" s="9">
        <v>5.7502246808E-2</v>
      </c>
      <c r="J602" s="9">
        <v>5.7502246808E-2</v>
      </c>
      <c r="K602" s="9">
        <v>5.3116281894999999E-2</v>
      </c>
      <c r="L602" s="9">
        <v>5.3116281894999999E-2</v>
      </c>
      <c r="M602" s="16">
        <f t="shared" si="9"/>
        <v>1</v>
      </c>
      <c r="N602" s="38"/>
    </row>
    <row r="603" spans="1:14" ht="13.5" thickBot="1">
      <c r="A603" s="3">
        <v>43702</v>
      </c>
      <c r="B603" s="7">
        <v>17</v>
      </c>
      <c r="C603" s="8">
        <v>65312.625</v>
      </c>
      <c r="D603" s="8">
        <v>1557</v>
      </c>
      <c r="E603" s="8">
        <v>1548.9</v>
      </c>
      <c r="F603" s="8">
        <v>1556.8657488249401</v>
      </c>
      <c r="G603" s="8">
        <v>1556.8657488249401</v>
      </c>
      <c r="H603" s="8">
        <v>0</v>
      </c>
      <c r="I603" s="9">
        <v>6.9273052146044805E-5</v>
      </c>
      <c r="J603" s="9">
        <v>6.92730521459274E-5</v>
      </c>
      <c r="K603" s="9">
        <v>4.1102935110000002E-3</v>
      </c>
      <c r="L603" s="9">
        <v>4.1102935110000002E-3</v>
      </c>
      <c r="M603" s="16">
        <f t="shared" si="9"/>
        <v>1</v>
      </c>
      <c r="N603" s="38"/>
    </row>
    <row r="604" spans="1:14" ht="13.5" thickBot="1">
      <c r="A604" s="3">
        <v>43702</v>
      </c>
      <c r="B604" s="7">
        <v>18</v>
      </c>
      <c r="C604" s="8">
        <v>65642.6640625</v>
      </c>
      <c r="D604" s="8">
        <v>1503.9</v>
      </c>
      <c r="E604" s="8">
        <v>1496.2</v>
      </c>
      <c r="F604" s="8">
        <v>1504.9781658744801</v>
      </c>
      <c r="G604" s="8">
        <v>1504.9781658744801</v>
      </c>
      <c r="H604" s="8">
        <v>0</v>
      </c>
      <c r="I604" s="9">
        <v>5.5632914000000003E-4</v>
      </c>
      <c r="J604" s="9">
        <v>5.5632914000000003E-4</v>
      </c>
      <c r="K604" s="9">
        <v>4.5294973550000003E-3</v>
      </c>
      <c r="L604" s="9">
        <v>4.5294973550000003E-3</v>
      </c>
      <c r="M604" s="16">
        <f t="shared" si="9"/>
        <v>1</v>
      </c>
      <c r="N604" s="38"/>
    </row>
    <row r="605" spans="1:14" ht="13.5" thickBot="1">
      <c r="A605" s="3">
        <v>43702</v>
      </c>
      <c r="B605" s="7">
        <v>19</v>
      </c>
      <c r="C605" s="8">
        <v>65129.07421875</v>
      </c>
      <c r="D605" s="8">
        <v>1159.2</v>
      </c>
      <c r="E605" s="8">
        <v>1152</v>
      </c>
      <c r="F605" s="8">
        <v>1212.6409509395201</v>
      </c>
      <c r="G605" s="8">
        <v>1212.6409509395201</v>
      </c>
      <c r="H605" s="8">
        <v>0</v>
      </c>
      <c r="I605" s="9">
        <v>2.7575310081999999E-2</v>
      </c>
      <c r="J605" s="9">
        <v>2.7575310081999999E-2</v>
      </c>
      <c r="K605" s="9">
        <v>3.1290480359999998E-2</v>
      </c>
      <c r="L605" s="9">
        <v>3.1290480359999998E-2</v>
      </c>
      <c r="M605" s="16">
        <f t="shared" si="9"/>
        <v>1</v>
      </c>
      <c r="N605" s="38"/>
    </row>
    <row r="606" spans="1:14" ht="13.5" thickBot="1">
      <c r="A606" s="3">
        <v>43702</v>
      </c>
      <c r="B606" s="7">
        <v>20</v>
      </c>
      <c r="C606" s="8">
        <v>63424.69140625</v>
      </c>
      <c r="D606" s="8">
        <v>311.39999999999998</v>
      </c>
      <c r="E606" s="8">
        <v>306</v>
      </c>
      <c r="F606" s="8">
        <v>408.20983912609699</v>
      </c>
      <c r="G606" s="8">
        <v>408.20983912609699</v>
      </c>
      <c r="H606" s="8">
        <v>0</v>
      </c>
      <c r="I606" s="9">
        <v>4.9953477360999997E-2</v>
      </c>
      <c r="J606" s="9">
        <v>4.9953477360999997E-2</v>
      </c>
      <c r="K606" s="9">
        <v>5.2739855070000001E-2</v>
      </c>
      <c r="L606" s="9">
        <v>5.2739855070000001E-2</v>
      </c>
      <c r="M606" s="16">
        <f t="shared" si="9"/>
        <v>1</v>
      </c>
      <c r="N606" s="38"/>
    </row>
    <row r="607" spans="1:14" ht="13.5" thickBot="1">
      <c r="A607" s="3">
        <v>43702</v>
      </c>
      <c r="B607" s="7">
        <v>21</v>
      </c>
      <c r="C607" s="8">
        <v>62210.71484375</v>
      </c>
      <c r="D607" s="8">
        <v>17.5</v>
      </c>
      <c r="E607" s="8">
        <v>15.2</v>
      </c>
      <c r="F607" s="8">
        <v>5.797172318076</v>
      </c>
      <c r="G607" s="8">
        <v>5.7977289847050004</v>
      </c>
      <c r="H607" s="8">
        <v>5.5666662800000002E-4</v>
      </c>
      <c r="I607" s="9">
        <v>6.038323537E-3</v>
      </c>
      <c r="J607" s="9">
        <v>6.0386107740000002E-3</v>
      </c>
      <c r="K607" s="9">
        <v>4.8515330310000002E-3</v>
      </c>
      <c r="L607" s="9">
        <v>4.851820269E-3</v>
      </c>
      <c r="M607" s="16">
        <f t="shared" si="9"/>
        <v>1</v>
      </c>
      <c r="N607" s="38"/>
    </row>
    <row r="608" spans="1:14" ht="13.5" thickBot="1">
      <c r="A608" s="3">
        <v>43702</v>
      </c>
      <c r="B608" s="7">
        <v>22</v>
      </c>
      <c r="C608" s="8">
        <v>59850.25</v>
      </c>
      <c r="D608" s="8">
        <v>0</v>
      </c>
      <c r="E608" s="8">
        <v>0</v>
      </c>
      <c r="F608" s="8">
        <v>0.179999992251</v>
      </c>
      <c r="G608" s="8">
        <v>0.179999992251</v>
      </c>
      <c r="H608" s="8">
        <v>0</v>
      </c>
      <c r="I608" s="9">
        <v>9.2879252967696598E-5</v>
      </c>
      <c r="J608" s="9">
        <v>9.2879252967696598E-5</v>
      </c>
      <c r="K608" s="9">
        <v>9.2879252967696598E-5</v>
      </c>
      <c r="L608" s="9">
        <v>9.2879252967696598E-5</v>
      </c>
      <c r="M608" s="16">
        <f t="shared" si="9"/>
        <v>0</v>
      </c>
      <c r="N608" s="38"/>
    </row>
    <row r="609" spans="1:14" ht="13.5" thickBot="1">
      <c r="A609" s="3">
        <v>43702</v>
      </c>
      <c r="B609" s="7">
        <v>23</v>
      </c>
      <c r="C609" s="8">
        <v>56126.91015625</v>
      </c>
      <c r="D609" s="8">
        <v>0</v>
      </c>
      <c r="E609" s="8">
        <v>0</v>
      </c>
      <c r="F609" s="8">
        <v>0.179999992251</v>
      </c>
      <c r="G609" s="8">
        <v>0.179999992251</v>
      </c>
      <c r="H609" s="8">
        <v>0</v>
      </c>
      <c r="I609" s="9">
        <v>9.2879252967696598E-5</v>
      </c>
      <c r="J609" s="9">
        <v>9.2879252967696598E-5</v>
      </c>
      <c r="K609" s="9">
        <v>9.2879252967696598E-5</v>
      </c>
      <c r="L609" s="9">
        <v>9.2879252967696598E-5</v>
      </c>
      <c r="M609" s="16">
        <f t="shared" si="9"/>
        <v>0</v>
      </c>
      <c r="N609" s="38"/>
    </row>
    <row r="610" spans="1:14" ht="13.5" thickBot="1">
      <c r="A610" s="3">
        <v>43702</v>
      </c>
      <c r="B610" s="7">
        <v>24</v>
      </c>
      <c r="C610" s="8">
        <v>52149.7421875</v>
      </c>
      <c r="D610" s="8">
        <v>0</v>
      </c>
      <c r="E610" s="8">
        <v>0</v>
      </c>
      <c r="F610" s="8">
        <v>0.179999992251</v>
      </c>
      <c r="G610" s="8">
        <v>0.179999992251</v>
      </c>
      <c r="H610" s="8">
        <v>0</v>
      </c>
      <c r="I610" s="9">
        <v>9.2879252967696598E-5</v>
      </c>
      <c r="J610" s="9">
        <v>9.2879252967696598E-5</v>
      </c>
      <c r="K610" s="9">
        <v>9.2879252967696598E-5</v>
      </c>
      <c r="L610" s="9">
        <v>9.2879252967696598E-5</v>
      </c>
      <c r="M610" s="16">
        <f t="shared" si="9"/>
        <v>0</v>
      </c>
      <c r="N610" s="38"/>
    </row>
    <row r="611" spans="1:14" ht="13.5" thickBot="1">
      <c r="A611" s="3">
        <v>43703</v>
      </c>
      <c r="B611" s="7">
        <v>1</v>
      </c>
      <c r="C611" s="8">
        <v>48997.515625</v>
      </c>
      <c r="D611" s="8">
        <v>0</v>
      </c>
      <c r="E611" s="8">
        <v>0</v>
      </c>
      <c r="F611" s="8">
        <v>0.179999992251</v>
      </c>
      <c r="G611" s="8">
        <v>0.179999992251</v>
      </c>
      <c r="H611" s="8">
        <v>0</v>
      </c>
      <c r="I611" s="9">
        <v>9.2879252967696598E-5</v>
      </c>
      <c r="J611" s="9">
        <v>9.2879252967696598E-5</v>
      </c>
      <c r="K611" s="9">
        <v>9.2879252967696598E-5</v>
      </c>
      <c r="L611" s="9">
        <v>9.2879252967696598E-5</v>
      </c>
      <c r="M611" s="16">
        <f t="shared" si="9"/>
        <v>0</v>
      </c>
      <c r="N611" s="38"/>
    </row>
    <row r="612" spans="1:14" ht="13.5" thickBot="1">
      <c r="A612" s="3">
        <v>43703</v>
      </c>
      <c r="B612" s="7">
        <v>2</v>
      </c>
      <c r="C612" s="8">
        <v>46850.55078125</v>
      </c>
      <c r="D612" s="8">
        <v>0</v>
      </c>
      <c r="E612" s="8">
        <v>0</v>
      </c>
      <c r="F612" s="8">
        <v>0.179999992251</v>
      </c>
      <c r="G612" s="8">
        <v>0.179999992251</v>
      </c>
      <c r="H612" s="8">
        <v>0</v>
      </c>
      <c r="I612" s="9">
        <v>9.2879252967696598E-5</v>
      </c>
      <c r="J612" s="9">
        <v>9.2879252967696598E-5</v>
      </c>
      <c r="K612" s="9">
        <v>9.2879252967696598E-5</v>
      </c>
      <c r="L612" s="9">
        <v>9.2879252967696598E-5</v>
      </c>
      <c r="M612" s="16">
        <f t="shared" si="9"/>
        <v>0</v>
      </c>
      <c r="N612" s="38"/>
    </row>
    <row r="613" spans="1:14" ht="13.5" thickBot="1">
      <c r="A613" s="3">
        <v>43703</v>
      </c>
      <c r="B613" s="7">
        <v>3</v>
      </c>
      <c r="C613" s="8">
        <v>45449.57421875</v>
      </c>
      <c r="D613" s="8">
        <v>0</v>
      </c>
      <c r="E613" s="8">
        <v>0</v>
      </c>
      <c r="F613" s="8">
        <v>0.179999992251</v>
      </c>
      <c r="G613" s="8">
        <v>0.179999992251</v>
      </c>
      <c r="H613" s="8">
        <v>0</v>
      </c>
      <c r="I613" s="9">
        <v>9.2879252967696598E-5</v>
      </c>
      <c r="J613" s="9">
        <v>9.2879252967696598E-5</v>
      </c>
      <c r="K613" s="9">
        <v>9.2879252967696598E-5</v>
      </c>
      <c r="L613" s="9">
        <v>9.2879252967696598E-5</v>
      </c>
      <c r="M613" s="16">
        <f t="shared" si="9"/>
        <v>0</v>
      </c>
      <c r="N613" s="38"/>
    </row>
    <row r="614" spans="1:14" ht="13.5" thickBot="1">
      <c r="A614" s="3">
        <v>43703</v>
      </c>
      <c r="B614" s="7">
        <v>4</v>
      </c>
      <c r="C614" s="8">
        <v>44688.15234375</v>
      </c>
      <c r="D614" s="8">
        <v>0</v>
      </c>
      <c r="E614" s="8">
        <v>0</v>
      </c>
      <c r="F614" s="8">
        <v>0.179999992251</v>
      </c>
      <c r="G614" s="8">
        <v>0.179999992251</v>
      </c>
      <c r="H614" s="8">
        <v>0</v>
      </c>
      <c r="I614" s="9">
        <v>9.2879252967696598E-5</v>
      </c>
      <c r="J614" s="9">
        <v>9.2879252967696598E-5</v>
      </c>
      <c r="K614" s="9">
        <v>9.2879252967696598E-5</v>
      </c>
      <c r="L614" s="9">
        <v>9.2879252967696598E-5</v>
      </c>
      <c r="M614" s="16">
        <f t="shared" si="9"/>
        <v>0</v>
      </c>
      <c r="N614" s="38"/>
    </row>
    <row r="615" spans="1:14" ht="13.5" thickBot="1">
      <c r="A615" s="3">
        <v>43703</v>
      </c>
      <c r="B615" s="7">
        <v>5</v>
      </c>
      <c r="C615" s="8">
        <v>44718.57421875</v>
      </c>
      <c r="D615" s="8">
        <v>0</v>
      </c>
      <c r="E615" s="8">
        <v>0</v>
      </c>
      <c r="F615" s="8">
        <v>0.179999992251</v>
      </c>
      <c r="G615" s="8">
        <v>0.179999992251</v>
      </c>
      <c r="H615" s="8">
        <v>0</v>
      </c>
      <c r="I615" s="9">
        <v>9.2879252967696598E-5</v>
      </c>
      <c r="J615" s="9">
        <v>9.2879252967696598E-5</v>
      </c>
      <c r="K615" s="9">
        <v>9.2879252967696598E-5</v>
      </c>
      <c r="L615" s="9">
        <v>9.2879252967696598E-5</v>
      </c>
      <c r="M615" s="16">
        <f t="shared" si="9"/>
        <v>0</v>
      </c>
      <c r="N615" s="38"/>
    </row>
    <row r="616" spans="1:14" ht="13.5" thickBot="1">
      <c r="A616" s="3">
        <v>43703</v>
      </c>
      <c r="B616" s="7">
        <v>6</v>
      </c>
      <c r="C616" s="8">
        <v>46116.55859375</v>
      </c>
      <c r="D616" s="8">
        <v>0</v>
      </c>
      <c r="E616" s="8">
        <v>0</v>
      </c>
      <c r="F616" s="8">
        <v>0.179999992251</v>
      </c>
      <c r="G616" s="8">
        <v>0.179999992251</v>
      </c>
      <c r="H616" s="8">
        <v>0</v>
      </c>
      <c r="I616" s="9">
        <v>9.2879252967696598E-5</v>
      </c>
      <c r="J616" s="9">
        <v>9.2879252967696598E-5</v>
      </c>
      <c r="K616" s="9">
        <v>9.2879252967696598E-5</v>
      </c>
      <c r="L616" s="9">
        <v>9.2879252967696598E-5</v>
      </c>
      <c r="M616" s="16">
        <f t="shared" si="9"/>
        <v>0</v>
      </c>
      <c r="N616" s="38"/>
    </row>
    <row r="617" spans="1:14" ht="13.5" thickBot="1">
      <c r="A617" s="3">
        <v>43703</v>
      </c>
      <c r="B617" s="7">
        <v>7</v>
      </c>
      <c r="C617" s="8">
        <v>48763.30859375</v>
      </c>
      <c r="D617" s="8">
        <v>0</v>
      </c>
      <c r="E617" s="8">
        <v>0</v>
      </c>
      <c r="F617" s="8">
        <v>0.179999992251</v>
      </c>
      <c r="G617" s="8">
        <v>0.179999992251</v>
      </c>
      <c r="H617" s="8">
        <v>0</v>
      </c>
      <c r="I617" s="9">
        <v>9.2879252967696598E-5</v>
      </c>
      <c r="J617" s="9">
        <v>9.2879252967696598E-5</v>
      </c>
      <c r="K617" s="9">
        <v>9.2879252967696598E-5</v>
      </c>
      <c r="L617" s="9">
        <v>9.2879252967696598E-5</v>
      </c>
      <c r="M617" s="16">
        <f t="shared" si="9"/>
        <v>0</v>
      </c>
      <c r="N617" s="38"/>
    </row>
    <row r="618" spans="1:14" ht="13.5" thickBot="1">
      <c r="A618" s="3">
        <v>43703</v>
      </c>
      <c r="B618" s="7">
        <v>8</v>
      </c>
      <c r="C618" s="8">
        <v>49151.0390625</v>
      </c>
      <c r="D618" s="8">
        <v>51</v>
      </c>
      <c r="E618" s="8">
        <v>44.6</v>
      </c>
      <c r="F618" s="8">
        <v>43.418628654769002</v>
      </c>
      <c r="G618" s="8">
        <v>43.418574502250998</v>
      </c>
      <c r="H618" s="8">
        <v>-5.4152517889934102E-5</v>
      </c>
      <c r="I618" s="9">
        <v>3.9119842600000001E-3</v>
      </c>
      <c r="J618" s="9">
        <v>3.9119563179999999E-3</v>
      </c>
      <c r="K618" s="9">
        <v>6.0961067900000001E-4</v>
      </c>
      <c r="L618" s="9">
        <v>6.0958273699999999E-4</v>
      </c>
      <c r="M618" s="16">
        <f t="shared" si="9"/>
        <v>1</v>
      </c>
      <c r="N618" s="38"/>
    </row>
    <row r="619" spans="1:14" ht="13.5" thickBot="1">
      <c r="A619" s="3">
        <v>43703</v>
      </c>
      <c r="B619" s="7">
        <v>9</v>
      </c>
      <c r="C619" s="8">
        <v>50729.12890625</v>
      </c>
      <c r="D619" s="8">
        <v>645.79999999999995</v>
      </c>
      <c r="E619" s="8">
        <v>642.79999999999995</v>
      </c>
      <c r="F619" s="8">
        <v>714.86969890466196</v>
      </c>
      <c r="G619" s="8">
        <v>714.99425064594402</v>
      </c>
      <c r="H619" s="8">
        <v>0.124551741282</v>
      </c>
      <c r="I619" s="9">
        <v>3.5703947701000001E-2</v>
      </c>
      <c r="J619" s="9">
        <v>3.5639679516999999E-2</v>
      </c>
      <c r="K619" s="9">
        <v>3.7251935317000003E-2</v>
      </c>
      <c r="L619" s="9">
        <v>3.7187667133000001E-2</v>
      </c>
      <c r="M619" s="16">
        <f t="shared" si="9"/>
        <v>1</v>
      </c>
      <c r="N619" s="38"/>
    </row>
    <row r="620" spans="1:14" ht="13.5" thickBot="1">
      <c r="A620" s="3">
        <v>43703</v>
      </c>
      <c r="B620" s="7">
        <v>10</v>
      </c>
      <c r="C620" s="8">
        <v>54164.671875</v>
      </c>
      <c r="D620" s="8">
        <v>1521</v>
      </c>
      <c r="E620" s="8">
        <v>1513.6</v>
      </c>
      <c r="F620" s="8">
        <v>1491.79117338366</v>
      </c>
      <c r="G620" s="8">
        <v>1491.9382033515001</v>
      </c>
      <c r="H620" s="8">
        <v>0.14702996783700001</v>
      </c>
      <c r="I620" s="9">
        <v>1.4995767104E-2</v>
      </c>
      <c r="J620" s="9">
        <v>1.5071633960000001E-2</v>
      </c>
      <c r="K620" s="9">
        <v>1.1177397651000001E-2</v>
      </c>
      <c r="L620" s="9">
        <v>1.1253264507E-2</v>
      </c>
      <c r="M620" s="16">
        <f t="shared" si="9"/>
        <v>1</v>
      </c>
      <c r="N620" s="38"/>
    </row>
    <row r="621" spans="1:14" ht="13.5" thickBot="1">
      <c r="A621" s="3">
        <v>43703</v>
      </c>
      <c r="B621" s="7">
        <v>11</v>
      </c>
      <c r="C621" s="8">
        <v>58380.9140625</v>
      </c>
      <c r="D621" s="8">
        <v>1710.3</v>
      </c>
      <c r="E621" s="8">
        <v>1701.9</v>
      </c>
      <c r="F621" s="8">
        <v>1639.0673720950499</v>
      </c>
      <c r="G621" s="8">
        <v>1639.0673720950599</v>
      </c>
      <c r="H621" s="8">
        <v>0</v>
      </c>
      <c r="I621" s="9">
        <v>3.6755741953E-2</v>
      </c>
      <c r="J621" s="9">
        <v>3.6755741953E-2</v>
      </c>
      <c r="K621" s="9">
        <v>3.2421376627000002E-2</v>
      </c>
      <c r="L621" s="9">
        <v>3.2421376627000002E-2</v>
      </c>
      <c r="M621" s="16">
        <f t="shared" si="9"/>
        <v>1</v>
      </c>
      <c r="N621" s="38"/>
    </row>
    <row r="622" spans="1:14" ht="13.5" thickBot="1">
      <c r="A622" s="3">
        <v>43703</v>
      </c>
      <c r="B622" s="7">
        <v>12</v>
      </c>
      <c r="C622" s="8">
        <v>62702.42578125</v>
      </c>
      <c r="D622" s="8">
        <v>1733.6</v>
      </c>
      <c r="E622" s="8">
        <v>1725.1</v>
      </c>
      <c r="F622" s="8">
        <v>1673.0694533835499</v>
      </c>
      <c r="G622" s="8">
        <v>1673.0694533835499</v>
      </c>
      <c r="H622" s="8">
        <v>0</v>
      </c>
      <c r="I622" s="9">
        <v>3.1233512184999999E-2</v>
      </c>
      <c r="J622" s="9">
        <v>3.1233512184999999E-2</v>
      </c>
      <c r="K622" s="9">
        <v>2.6847547273E-2</v>
      </c>
      <c r="L622" s="9">
        <v>2.6847547273E-2</v>
      </c>
      <c r="M622" s="16">
        <f t="shared" si="9"/>
        <v>1</v>
      </c>
      <c r="N622" s="38"/>
    </row>
    <row r="623" spans="1:14" ht="13.5" thickBot="1">
      <c r="A623" s="3">
        <v>43703</v>
      </c>
      <c r="B623" s="7">
        <v>13</v>
      </c>
      <c r="C623" s="8">
        <v>66589.5078125</v>
      </c>
      <c r="D623" s="8">
        <v>1733</v>
      </c>
      <c r="E623" s="8">
        <v>1724.5</v>
      </c>
      <c r="F623" s="8">
        <v>1661.32008699417</v>
      </c>
      <c r="G623" s="8">
        <v>1661.32008699417</v>
      </c>
      <c r="H623" s="8">
        <v>0</v>
      </c>
      <c r="I623" s="9">
        <v>3.6986539217999999E-2</v>
      </c>
      <c r="J623" s="9">
        <v>3.6986539217999999E-2</v>
      </c>
      <c r="K623" s="9">
        <v>3.2600574306000003E-2</v>
      </c>
      <c r="L623" s="9">
        <v>3.2600574306000003E-2</v>
      </c>
      <c r="M623" s="16">
        <f t="shared" si="9"/>
        <v>1</v>
      </c>
      <c r="N623" s="38"/>
    </row>
    <row r="624" spans="1:14" ht="13.5" thickBot="1">
      <c r="A624" s="3">
        <v>43703</v>
      </c>
      <c r="B624" s="7">
        <v>14</v>
      </c>
      <c r="C624" s="8">
        <v>70077.3828125</v>
      </c>
      <c r="D624" s="8">
        <v>1708.7</v>
      </c>
      <c r="E624" s="8">
        <v>1700.4</v>
      </c>
      <c r="F624" s="8">
        <v>1628.56994269596</v>
      </c>
      <c r="G624" s="8">
        <v>1628.56994269596</v>
      </c>
      <c r="H624" s="8">
        <v>0</v>
      </c>
      <c r="I624" s="9">
        <v>4.1346778793999998E-2</v>
      </c>
      <c r="J624" s="9">
        <v>4.1346778793999998E-2</v>
      </c>
      <c r="K624" s="9">
        <v>3.7064013056000003E-2</v>
      </c>
      <c r="L624" s="9">
        <v>3.7064013056000003E-2</v>
      </c>
      <c r="M624" s="16">
        <f t="shared" si="9"/>
        <v>1</v>
      </c>
      <c r="N624" s="38"/>
    </row>
    <row r="625" spans="1:14" ht="13.5" thickBot="1">
      <c r="A625" s="3">
        <v>43703</v>
      </c>
      <c r="B625" s="7">
        <v>15</v>
      </c>
      <c r="C625" s="8">
        <v>72756.265625</v>
      </c>
      <c r="D625" s="8">
        <v>1715</v>
      </c>
      <c r="E625" s="8">
        <v>1706.7</v>
      </c>
      <c r="F625" s="8">
        <v>1590.4120286264699</v>
      </c>
      <c r="G625" s="8">
        <v>1591.25488733517</v>
      </c>
      <c r="H625" s="8">
        <v>0.84285870869900004</v>
      </c>
      <c r="I625" s="9">
        <v>6.3851967319000003E-2</v>
      </c>
      <c r="J625" s="9">
        <v>6.4286878933000002E-2</v>
      </c>
      <c r="K625" s="9">
        <v>5.9569201581E-2</v>
      </c>
      <c r="L625" s="9">
        <v>6.0004113195E-2</v>
      </c>
      <c r="M625" s="16">
        <f t="shared" si="9"/>
        <v>1</v>
      </c>
      <c r="N625" s="38"/>
    </row>
    <row r="626" spans="1:14" ht="13.5" thickBot="1">
      <c r="A626" s="3">
        <v>43703</v>
      </c>
      <c r="B626" s="7">
        <v>16</v>
      </c>
      <c r="C626" s="8">
        <v>73842.046875</v>
      </c>
      <c r="D626" s="8">
        <v>1720.2</v>
      </c>
      <c r="E626" s="8">
        <v>1711.7</v>
      </c>
      <c r="F626" s="8">
        <v>1500.01826901914</v>
      </c>
      <c r="G626" s="8">
        <v>1500.5496188201</v>
      </c>
      <c r="H626" s="8">
        <v>0.53134980095700002</v>
      </c>
      <c r="I626" s="9">
        <v>0.113338689979</v>
      </c>
      <c r="J626" s="9">
        <v>0.11361286428300001</v>
      </c>
      <c r="K626" s="9">
        <v>0.108952725067</v>
      </c>
      <c r="L626" s="9">
        <v>0.10922689937000001</v>
      </c>
      <c r="M626" s="16">
        <f t="shared" si="9"/>
        <v>1</v>
      </c>
      <c r="N626" s="38"/>
    </row>
    <row r="627" spans="1:14" ht="13.5" thickBot="1">
      <c r="A627" s="3">
        <v>43703</v>
      </c>
      <c r="B627" s="7">
        <v>17</v>
      </c>
      <c r="C627" s="8">
        <v>74335.296875</v>
      </c>
      <c r="D627" s="8">
        <v>1609.8</v>
      </c>
      <c r="E627" s="8">
        <v>1602</v>
      </c>
      <c r="F627" s="8">
        <v>1475.7017205936399</v>
      </c>
      <c r="G627" s="8">
        <v>1479.65901264177</v>
      </c>
      <c r="H627" s="8">
        <v>3.9572920481359999</v>
      </c>
      <c r="I627" s="9">
        <v>6.7152212259000005E-2</v>
      </c>
      <c r="J627" s="9">
        <v>6.9194158620000001E-2</v>
      </c>
      <c r="K627" s="9">
        <v>6.3127444456999998E-2</v>
      </c>
      <c r="L627" s="9">
        <v>6.5169390817999995E-2</v>
      </c>
      <c r="M627" s="16">
        <f t="shared" si="9"/>
        <v>1</v>
      </c>
      <c r="N627" s="38"/>
    </row>
    <row r="628" spans="1:14" ht="13.5" thickBot="1">
      <c r="A628" s="3">
        <v>43703</v>
      </c>
      <c r="B628" s="7">
        <v>18</v>
      </c>
      <c r="C628" s="8">
        <v>74241.3671875</v>
      </c>
      <c r="D628" s="8">
        <v>1542.1</v>
      </c>
      <c r="E628" s="8">
        <v>1534.6</v>
      </c>
      <c r="F628" s="8">
        <v>1494.39869975646</v>
      </c>
      <c r="G628" s="8">
        <v>1496.18729168389</v>
      </c>
      <c r="H628" s="8">
        <v>1.7885919274219999</v>
      </c>
      <c r="I628" s="9">
        <v>2.3690767963999999E-2</v>
      </c>
      <c r="J628" s="9">
        <v>2.4613674015999999E-2</v>
      </c>
      <c r="K628" s="9">
        <v>1.9820798923999999E-2</v>
      </c>
      <c r="L628" s="9">
        <v>2.0743704976000001E-2</v>
      </c>
      <c r="M628" s="16">
        <f t="shared" si="9"/>
        <v>1</v>
      </c>
      <c r="N628" s="38"/>
    </row>
    <row r="629" spans="1:14" ht="13.5" thickBot="1">
      <c r="A629" s="3">
        <v>43703</v>
      </c>
      <c r="B629" s="7">
        <v>19</v>
      </c>
      <c r="C629" s="8">
        <v>73319.234375</v>
      </c>
      <c r="D629" s="8">
        <v>1175.8</v>
      </c>
      <c r="E629" s="8">
        <v>1169.3</v>
      </c>
      <c r="F629" s="8">
        <v>1197.9956097863401</v>
      </c>
      <c r="G629" s="8">
        <v>1197.9956097863401</v>
      </c>
      <c r="H629" s="8">
        <v>0</v>
      </c>
      <c r="I629" s="9">
        <v>1.1452843027E-2</v>
      </c>
      <c r="J629" s="9">
        <v>1.1452843027E-2</v>
      </c>
      <c r="K629" s="9">
        <v>1.4806816194999999E-2</v>
      </c>
      <c r="L629" s="9">
        <v>1.4806816194999999E-2</v>
      </c>
      <c r="M629" s="16">
        <f t="shared" si="9"/>
        <v>1</v>
      </c>
      <c r="N629" s="38"/>
    </row>
    <row r="630" spans="1:14" ht="13.5" thickBot="1">
      <c r="A630" s="3">
        <v>43703</v>
      </c>
      <c r="B630" s="7">
        <v>20</v>
      </c>
      <c r="C630" s="8">
        <v>70917.7421875</v>
      </c>
      <c r="D630" s="8">
        <v>275.10000000000002</v>
      </c>
      <c r="E630" s="8">
        <v>269.7</v>
      </c>
      <c r="F630" s="8">
        <v>376.04670640851703</v>
      </c>
      <c r="G630" s="8">
        <v>376.04670640851703</v>
      </c>
      <c r="H630" s="8">
        <v>0</v>
      </c>
      <c r="I630" s="9">
        <v>5.2088083802000001E-2</v>
      </c>
      <c r="J630" s="9">
        <v>5.2088083802000001E-2</v>
      </c>
      <c r="K630" s="9">
        <v>5.4874461510999999E-2</v>
      </c>
      <c r="L630" s="9">
        <v>5.4874461510999999E-2</v>
      </c>
      <c r="M630" s="16">
        <f t="shared" si="9"/>
        <v>1</v>
      </c>
      <c r="N630" s="38"/>
    </row>
    <row r="631" spans="1:14" ht="13.5" thickBot="1">
      <c r="A631" s="3">
        <v>43703</v>
      </c>
      <c r="B631" s="7">
        <v>21</v>
      </c>
      <c r="C631" s="8">
        <v>69216.4375</v>
      </c>
      <c r="D631" s="8">
        <v>13.4</v>
      </c>
      <c r="E631" s="8">
        <v>11.7</v>
      </c>
      <c r="F631" s="8">
        <v>4.4980535557480001</v>
      </c>
      <c r="G631" s="8">
        <v>4.4985335557150004</v>
      </c>
      <c r="H631" s="8">
        <v>4.7999996599999999E-4</v>
      </c>
      <c r="I631" s="9">
        <v>4.5931199400000003E-3</v>
      </c>
      <c r="J631" s="9">
        <v>4.5933676180000002E-3</v>
      </c>
      <c r="K631" s="9">
        <v>3.7159269570000001E-3</v>
      </c>
      <c r="L631" s="9">
        <v>3.7161746350000001E-3</v>
      </c>
      <c r="M631" s="16">
        <f t="shared" si="9"/>
        <v>0</v>
      </c>
      <c r="N631" s="38"/>
    </row>
    <row r="632" spans="1:14" ht="13.5" thickBot="1">
      <c r="A632" s="3">
        <v>43703</v>
      </c>
      <c r="B632" s="7">
        <v>22</v>
      </c>
      <c r="C632" s="8">
        <v>66175.7734375</v>
      </c>
      <c r="D632" s="8">
        <v>0</v>
      </c>
      <c r="E632" s="8">
        <v>0</v>
      </c>
      <c r="F632" s="8">
        <v>0</v>
      </c>
      <c r="G632" s="8">
        <v>0</v>
      </c>
      <c r="H632" s="8">
        <v>0</v>
      </c>
      <c r="I632" s="9">
        <v>0</v>
      </c>
      <c r="J632" s="9">
        <v>0</v>
      </c>
      <c r="K632" s="9">
        <v>0</v>
      </c>
      <c r="L632" s="9">
        <v>0</v>
      </c>
      <c r="M632" s="16">
        <f t="shared" si="9"/>
        <v>0</v>
      </c>
      <c r="N632" s="38"/>
    </row>
    <row r="633" spans="1:14" ht="13.5" thickBot="1">
      <c r="A633" s="3">
        <v>43703</v>
      </c>
      <c r="B633" s="7">
        <v>23</v>
      </c>
      <c r="C633" s="8">
        <v>61665.6796875</v>
      </c>
      <c r="D633" s="8">
        <v>0</v>
      </c>
      <c r="E633" s="8">
        <v>0</v>
      </c>
      <c r="F633" s="8">
        <v>0</v>
      </c>
      <c r="G633" s="8">
        <v>0</v>
      </c>
      <c r="H633" s="8">
        <v>0</v>
      </c>
      <c r="I633" s="9">
        <v>0</v>
      </c>
      <c r="J633" s="9">
        <v>0</v>
      </c>
      <c r="K633" s="9">
        <v>0</v>
      </c>
      <c r="L633" s="9">
        <v>0</v>
      </c>
      <c r="M633" s="16">
        <f t="shared" si="9"/>
        <v>0</v>
      </c>
      <c r="N633" s="38"/>
    </row>
    <row r="634" spans="1:14" ht="13.5" thickBot="1">
      <c r="A634" s="3">
        <v>43703</v>
      </c>
      <c r="B634" s="7">
        <v>24</v>
      </c>
      <c r="C634" s="8">
        <v>57295.609375</v>
      </c>
      <c r="D634" s="8">
        <v>0</v>
      </c>
      <c r="E634" s="8">
        <v>0</v>
      </c>
      <c r="F634" s="8">
        <v>0</v>
      </c>
      <c r="G634" s="8">
        <v>0</v>
      </c>
      <c r="H634" s="8">
        <v>0</v>
      </c>
      <c r="I634" s="9">
        <v>0</v>
      </c>
      <c r="J634" s="9">
        <v>0</v>
      </c>
      <c r="K634" s="9">
        <v>0</v>
      </c>
      <c r="L634" s="9">
        <v>0</v>
      </c>
      <c r="M634" s="16">
        <f t="shared" si="9"/>
        <v>0</v>
      </c>
      <c r="N634" s="38"/>
    </row>
    <row r="635" spans="1:14" ht="13.5" thickBot="1">
      <c r="A635" s="3">
        <v>43704</v>
      </c>
      <c r="B635" s="7">
        <v>1</v>
      </c>
      <c r="C635" s="8">
        <v>53699.23046875</v>
      </c>
      <c r="D635" s="8">
        <v>0</v>
      </c>
      <c r="E635" s="8">
        <v>0</v>
      </c>
      <c r="F635" s="8">
        <v>0</v>
      </c>
      <c r="G635" s="8">
        <v>0</v>
      </c>
      <c r="H635" s="8">
        <v>0</v>
      </c>
      <c r="I635" s="9">
        <v>0</v>
      </c>
      <c r="J635" s="9">
        <v>0</v>
      </c>
      <c r="K635" s="9">
        <v>0</v>
      </c>
      <c r="L635" s="9">
        <v>0</v>
      </c>
      <c r="M635" s="16">
        <f t="shared" si="9"/>
        <v>0</v>
      </c>
      <c r="N635" s="38"/>
    </row>
    <row r="636" spans="1:14" ht="13.5" thickBot="1">
      <c r="A636" s="3">
        <v>43704</v>
      </c>
      <c r="B636" s="7">
        <v>2</v>
      </c>
      <c r="C636" s="8">
        <v>51088.8359375</v>
      </c>
      <c r="D636" s="8">
        <v>0</v>
      </c>
      <c r="E636" s="8">
        <v>0</v>
      </c>
      <c r="F636" s="8">
        <v>0</v>
      </c>
      <c r="G636" s="8">
        <v>0</v>
      </c>
      <c r="H636" s="8">
        <v>0</v>
      </c>
      <c r="I636" s="9">
        <v>0</v>
      </c>
      <c r="J636" s="9">
        <v>0</v>
      </c>
      <c r="K636" s="9">
        <v>0</v>
      </c>
      <c r="L636" s="9">
        <v>0</v>
      </c>
      <c r="M636" s="16">
        <f t="shared" si="9"/>
        <v>0</v>
      </c>
      <c r="N636" s="38"/>
    </row>
    <row r="637" spans="1:14" ht="13.5" thickBot="1">
      <c r="A637" s="3">
        <v>43704</v>
      </c>
      <c r="B637" s="7">
        <v>3</v>
      </c>
      <c r="C637" s="8">
        <v>49147.96875</v>
      </c>
      <c r="D637" s="8">
        <v>0</v>
      </c>
      <c r="E637" s="8">
        <v>0</v>
      </c>
      <c r="F637" s="8">
        <v>0</v>
      </c>
      <c r="G637" s="8">
        <v>0</v>
      </c>
      <c r="H637" s="8">
        <v>0</v>
      </c>
      <c r="I637" s="9">
        <v>0</v>
      </c>
      <c r="J637" s="9">
        <v>0</v>
      </c>
      <c r="K637" s="9">
        <v>0</v>
      </c>
      <c r="L637" s="9">
        <v>0</v>
      </c>
      <c r="M637" s="16">
        <f t="shared" si="9"/>
        <v>0</v>
      </c>
      <c r="N637" s="38"/>
    </row>
    <row r="638" spans="1:14" ht="13.5" thickBot="1">
      <c r="A638" s="3">
        <v>43704</v>
      </c>
      <c r="B638" s="7">
        <v>4</v>
      </c>
      <c r="C638" s="8">
        <v>47809.015625</v>
      </c>
      <c r="D638" s="8">
        <v>0</v>
      </c>
      <c r="E638" s="8">
        <v>0</v>
      </c>
      <c r="F638" s="8">
        <v>0</v>
      </c>
      <c r="G638" s="8">
        <v>0</v>
      </c>
      <c r="H638" s="8">
        <v>0</v>
      </c>
      <c r="I638" s="9">
        <v>0</v>
      </c>
      <c r="J638" s="9">
        <v>0</v>
      </c>
      <c r="K638" s="9">
        <v>0</v>
      </c>
      <c r="L638" s="9">
        <v>0</v>
      </c>
      <c r="M638" s="16">
        <f t="shared" si="9"/>
        <v>0</v>
      </c>
      <c r="N638" s="38"/>
    </row>
    <row r="639" spans="1:14" ht="13.5" thickBot="1">
      <c r="A639" s="3">
        <v>43704</v>
      </c>
      <c r="B639" s="7">
        <v>5</v>
      </c>
      <c r="C639" s="8">
        <v>47408.8671875</v>
      </c>
      <c r="D639" s="8">
        <v>0</v>
      </c>
      <c r="E639" s="8">
        <v>0</v>
      </c>
      <c r="F639" s="8">
        <v>0</v>
      </c>
      <c r="G639" s="8">
        <v>0</v>
      </c>
      <c r="H639" s="8">
        <v>0</v>
      </c>
      <c r="I639" s="9">
        <v>0</v>
      </c>
      <c r="J639" s="9">
        <v>0</v>
      </c>
      <c r="K639" s="9">
        <v>0</v>
      </c>
      <c r="L639" s="9">
        <v>0</v>
      </c>
      <c r="M639" s="16">
        <f t="shared" si="9"/>
        <v>0</v>
      </c>
      <c r="N639" s="38"/>
    </row>
    <row r="640" spans="1:14" ht="13.5" thickBot="1">
      <c r="A640" s="3">
        <v>43704</v>
      </c>
      <c r="B640" s="7">
        <v>6</v>
      </c>
      <c r="C640" s="8">
        <v>48274.5859375</v>
      </c>
      <c r="D640" s="8">
        <v>0</v>
      </c>
      <c r="E640" s="8">
        <v>0</v>
      </c>
      <c r="F640" s="8">
        <v>1.4444444742467699E-5</v>
      </c>
      <c r="G640" s="8">
        <v>1.4444444742467699E-5</v>
      </c>
      <c r="H640" s="8">
        <v>0</v>
      </c>
      <c r="I640" s="9">
        <v>7.4532738609224496E-9</v>
      </c>
      <c r="J640" s="9">
        <v>7.4532738609224496E-9</v>
      </c>
      <c r="K640" s="9">
        <v>7.4532738609224496E-9</v>
      </c>
      <c r="L640" s="9">
        <v>7.4532738609224496E-9</v>
      </c>
      <c r="M640" s="16">
        <f t="shared" si="9"/>
        <v>0</v>
      </c>
      <c r="N640" s="38"/>
    </row>
    <row r="641" spans="1:14" ht="13.5" thickBot="1">
      <c r="A641" s="3">
        <v>43704</v>
      </c>
      <c r="B641" s="7">
        <v>7</v>
      </c>
      <c r="C641" s="8">
        <v>49837.88671875</v>
      </c>
      <c r="D641" s="8">
        <v>0</v>
      </c>
      <c r="E641" s="8">
        <v>0</v>
      </c>
      <c r="F641" s="8">
        <v>0</v>
      </c>
      <c r="G641" s="8">
        <v>0</v>
      </c>
      <c r="H641" s="8">
        <v>0</v>
      </c>
      <c r="I641" s="9">
        <v>0</v>
      </c>
      <c r="J641" s="9">
        <v>0</v>
      </c>
      <c r="K641" s="9">
        <v>0</v>
      </c>
      <c r="L641" s="9">
        <v>0</v>
      </c>
      <c r="M641" s="16">
        <f t="shared" si="9"/>
        <v>0</v>
      </c>
      <c r="N641" s="38"/>
    </row>
    <row r="642" spans="1:14" ht="13.5" thickBot="1">
      <c r="A642" s="3">
        <v>43704</v>
      </c>
      <c r="B642" s="7">
        <v>8</v>
      </c>
      <c r="C642" s="8">
        <v>49657.55078125</v>
      </c>
      <c r="D642" s="8">
        <v>46</v>
      </c>
      <c r="E642" s="8">
        <v>37.200000000000003</v>
      </c>
      <c r="F642" s="8">
        <v>18.256785330126</v>
      </c>
      <c r="G642" s="8">
        <v>18.284063887826999</v>
      </c>
      <c r="H642" s="8">
        <v>2.7278557701E-2</v>
      </c>
      <c r="I642" s="9">
        <v>1.4301308622999999E-2</v>
      </c>
      <c r="J642" s="9">
        <v>1.4315384246E-2</v>
      </c>
      <c r="K642" s="9">
        <v>9.7605449489999996E-3</v>
      </c>
      <c r="L642" s="9">
        <v>9.7746205720000007E-3</v>
      </c>
      <c r="M642" s="16">
        <f t="shared" si="9"/>
        <v>1</v>
      </c>
      <c r="N642" s="38"/>
    </row>
    <row r="643" spans="1:14" ht="13.5" thickBot="1">
      <c r="A643" s="3">
        <v>43704</v>
      </c>
      <c r="B643" s="7">
        <v>9</v>
      </c>
      <c r="C643" s="8">
        <v>50025.0546875</v>
      </c>
      <c r="D643" s="8">
        <v>506.7</v>
      </c>
      <c r="E643" s="8">
        <v>503.8</v>
      </c>
      <c r="F643" s="8">
        <v>264.66618016099801</v>
      </c>
      <c r="G643" s="8">
        <v>264.66618016099801</v>
      </c>
      <c r="H643" s="8">
        <v>0</v>
      </c>
      <c r="I643" s="9">
        <v>0.124888451929</v>
      </c>
      <c r="J643" s="9">
        <v>0.124888451929</v>
      </c>
      <c r="K643" s="9">
        <v>0.1233920639</v>
      </c>
      <c r="L643" s="9">
        <v>0.1233920639</v>
      </c>
      <c r="M643" s="16">
        <f t="shared" si="9"/>
        <v>1</v>
      </c>
      <c r="N643" s="38"/>
    </row>
    <row r="644" spans="1:14" ht="13.5" thickBot="1">
      <c r="A644" s="3">
        <v>43704</v>
      </c>
      <c r="B644" s="7">
        <v>10</v>
      </c>
      <c r="C644" s="8">
        <v>51759.39453125</v>
      </c>
      <c r="D644" s="8">
        <v>1175.3</v>
      </c>
      <c r="E644" s="8">
        <v>1167.9000000000001</v>
      </c>
      <c r="F644" s="8">
        <v>841.192888767363</v>
      </c>
      <c r="G644" s="8">
        <v>841.192888767363</v>
      </c>
      <c r="H644" s="8">
        <v>0</v>
      </c>
      <c r="I644" s="9">
        <v>0.172397890212</v>
      </c>
      <c r="J644" s="9">
        <v>0.172397890212</v>
      </c>
      <c r="K644" s="9">
        <v>0.16857952075900001</v>
      </c>
      <c r="L644" s="9">
        <v>0.16857952075900001</v>
      </c>
      <c r="M644" s="16">
        <f t="shared" si="9"/>
        <v>1</v>
      </c>
      <c r="N644" s="38"/>
    </row>
    <row r="645" spans="1:14" ht="13.5" thickBot="1">
      <c r="A645" s="3">
        <v>43704</v>
      </c>
      <c r="B645" s="7">
        <v>11</v>
      </c>
      <c r="C645" s="8">
        <v>54021.71484375</v>
      </c>
      <c r="D645" s="8">
        <v>1335.3</v>
      </c>
      <c r="E645" s="8">
        <v>1326.9</v>
      </c>
      <c r="F645" s="8">
        <v>1341.5083982700801</v>
      </c>
      <c r="G645" s="8">
        <v>1341.5083982700801</v>
      </c>
      <c r="H645" s="8">
        <v>0</v>
      </c>
      <c r="I645" s="9">
        <v>3.2035078789999999E-3</v>
      </c>
      <c r="J645" s="9">
        <v>3.2035078789999999E-3</v>
      </c>
      <c r="K645" s="9">
        <v>7.5378732039999997E-3</v>
      </c>
      <c r="L645" s="9">
        <v>7.5378732039999997E-3</v>
      </c>
      <c r="M645" s="16">
        <f t="shared" si="9"/>
        <v>1</v>
      </c>
      <c r="N645" s="38"/>
    </row>
    <row r="646" spans="1:14" ht="13.5" thickBot="1">
      <c r="A646" s="3">
        <v>43704</v>
      </c>
      <c r="B646" s="7">
        <v>12</v>
      </c>
      <c r="C646" s="8">
        <v>55912.3515625</v>
      </c>
      <c r="D646" s="8">
        <v>1390.1</v>
      </c>
      <c r="E646" s="8">
        <v>1382</v>
      </c>
      <c r="F646" s="8">
        <v>1475.38416517787</v>
      </c>
      <c r="G646" s="8">
        <v>1475.38416517787</v>
      </c>
      <c r="H646" s="8">
        <v>0</v>
      </c>
      <c r="I646" s="9">
        <v>4.4006277181000003E-2</v>
      </c>
      <c r="J646" s="9">
        <v>4.4006277181000003E-2</v>
      </c>
      <c r="K646" s="9">
        <v>4.8185843744999998E-2</v>
      </c>
      <c r="L646" s="9">
        <v>4.8185843744999998E-2</v>
      </c>
      <c r="M646" s="16">
        <f t="shared" si="9"/>
        <v>1</v>
      </c>
      <c r="N646" s="38"/>
    </row>
    <row r="647" spans="1:14" ht="13.5" thickBot="1">
      <c r="A647" s="3">
        <v>43704</v>
      </c>
      <c r="B647" s="7">
        <v>13</v>
      </c>
      <c r="C647" s="8">
        <v>57981.41796875</v>
      </c>
      <c r="D647" s="8">
        <v>1485.8</v>
      </c>
      <c r="E647" s="8">
        <v>1477.3</v>
      </c>
      <c r="F647" s="8">
        <v>1470.2976402976799</v>
      </c>
      <c r="G647" s="8">
        <v>1474.85832708624</v>
      </c>
      <c r="H647" s="8">
        <v>4.5606867885579998</v>
      </c>
      <c r="I647" s="9">
        <v>5.6458580559999999E-3</v>
      </c>
      <c r="J647" s="9">
        <v>7.9991536129999999E-3</v>
      </c>
      <c r="K647" s="9">
        <v>1.2598931440000001E-3</v>
      </c>
      <c r="L647" s="9">
        <v>3.6131887000000001E-3</v>
      </c>
      <c r="M647" s="16">
        <f t="shared" si="9"/>
        <v>1</v>
      </c>
      <c r="N647" s="38"/>
    </row>
    <row r="648" spans="1:14" ht="13.5" thickBot="1">
      <c r="A648" s="3">
        <v>43704</v>
      </c>
      <c r="B648" s="7">
        <v>14</v>
      </c>
      <c r="C648" s="8">
        <v>60106.62109375</v>
      </c>
      <c r="D648" s="8">
        <v>1414.1</v>
      </c>
      <c r="E648" s="8">
        <v>1406.4</v>
      </c>
      <c r="F648" s="8">
        <v>1425.3842616717</v>
      </c>
      <c r="G648" s="8">
        <v>1428.2043714819999</v>
      </c>
      <c r="H648" s="8">
        <v>2.8201098102989999</v>
      </c>
      <c r="I648" s="9">
        <v>7.2777974619999998E-3</v>
      </c>
      <c r="J648" s="9">
        <v>5.8226324409999999E-3</v>
      </c>
      <c r="K648" s="9">
        <v>1.1250965676000001E-2</v>
      </c>
      <c r="L648" s="9">
        <v>9.7958006559999995E-3</v>
      </c>
      <c r="M648" s="16">
        <f t="shared" si="9"/>
        <v>1</v>
      </c>
      <c r="N648" s="38"/>
    </row>
    <row r="649" spans="1:14" ht="13.5" thickBot="1">
      <c r="A649" s="3">
        <v>43704</v>
      </c>
      <c r="B649" s="7">
        <v>15</v>
      </c>
      <c r="C649" s="8">
        <v>61154.86328125</v>
      </c>
      <c r="D649" s="8">
        <v>1470.5</v>
      </c>
      <c r="E649" s="8">
        <v>1462.7</v>
      </c>
      <c r="F649" s="8">
        <v>1384.3791479993499</v>
      </c>
      <c r="G649" s="8">
        <v>1412.44408592542</v>
      </c>
      <c r="H649" s="8">
        <v>28.064937926067</v>
      </c>
      <c r="I649" s="9">
        <v>2.9956612008999999E-2</v>
      </c>
      <c r="J649" s="9">
        <v>4.4438004128000003E-2</v>
      </c>
      <c r="K649" s="9">
        <v>2.5931844207E-2</v>
      </c>
      <c r="L649" s="9">
        <v>4.0413236326000003E-2</v>
      </c>
      <c r="M649" s="16">
        <f t="shared" si="9"/>
        <v>1</v>
      </c>
      <c r="N649" s="38"/>
    </row>
    <row r="650" spans="1:14" ht="13.5" thickBot="1">
      <c r="A650" s="3">
        <v>43704</v>
      </c>
      <c r="B650" s="7">
        <v>16</v>
      </c>
      <c r="C650" s="8">
        <v>61106.20703125</v>
      </c>
      <c r="D650" s="8">
        <v>1483.6</v>
      </c>
      <c r="E650" s="8">
        <v>1476</v>
      </c>
      <c r="F650" s="8">
        <v>1392.3037729613</v>
      </c>
      <c r="G650" s="8">
        <v>1418.31931188053</v>
      </c>
      <c r="H650" s="8">
        <v>26.015538919236</v>
      </c>
      <c r="I650" s="9">
        <v>3.3684565593000003E-2</v>
      </c>
      <c r="J650" s="9">
        <v>4.7108476284E-2</v>
      </c>
      <c r="K650" s="9">
        <v>2.9762996965E-2</v>
      </c>
      <c r="L650" s="9">
        <v>4.3186907656000001E-2</v>
      </c>
      <c r="M650" s="16">
        <f t="shared" si="9"/>
        <v>1</v>
      </c>
      <c r="N650" s="38"/>
    </row>
    <row r="651" spans="1:14" ht="13.5" thickBot="1">
      <c r="A651" s="3">
        <v>43704</v>
      </c>
      <c r="B651" s="7">
        <v>17</v>
      </c>
      <c r="C651" s="8">
        <v>61156.30859375</v>
      </c>
      <c r="D651" s="8">
        <v>1224.5999999999999</v>
      </c>
      <c r="E651" s="8">
        <v>1218.5</v>
      </c>
      <c r="F651" s="8">
        <v>1250.7127544498401</v>
      </c>
      <c r="G651" s="8">
        <v>1275.5344409720101</v>
      </c>
      <c r="H651" s="8">
        <v>24.821686522164999</v>
      </c>
      <c r="I651" s="9">
        <v>2.6281961284999999E-2</v>
      </c>
      <c r="J651" s="9">
        <v>1.3474073503000001E-2</v>
      </c>
      <c r="K651" s="9">
        <v>2.9429536105000001E-2</v>
      </c>
      <c r="L651" s="9">
        <v>1.6621648321999999E-2</v>
      </c>
      <c r="M651" s="16">
        <f t="shared" si="9"/>
        <v>1</v>
      </c>
      <c r="N651" s="38"/>
    </row>
    <row r="652" spans="1:14" ht="13.5" thickBot="1">
      <c r="A652" s="3">
        <v>43704</v>
      </c>
      <c r="B652" s="7">
        <v>18</v>
      </c>
      <c r="C652" s="8">
        <v>60822.6171875</v>
      </c>
      <c r="D652" s="8">
        <v>1076</v>
      </c>
      <c r="E652" s="8">
        <v>1070.8</v>
      </c>
      <c r="F652" s="8">
        <v>1094.48996580773</v>
      </c>
      <c r="G652" s="8">
        <v>1120.4842832058</v>
      </c>
      <c r="H652" s="8">
        <v>25.994317398071001</v>
      </c>
      <c r="I652" s="9">
        <v>2.2953706503999999E-2</v>
      </c>
      <c r="J652" s="9">
        <v>9.54074603E-3</v>
      </c>
      <c r="K652" s="9">
        <v>2.5636885038999999E-2</v>
      </c>
      <c r="L652" s="9">
        <v>1.2223924565000001E-2</v>
      </c>
      <c r="M652" s="16">
        <f t="shared" ref="M652:M715" si="10">IF(F652&gt;5,1,0)</f>
        <v>1</v>
      </c>
      <c r="N652" s="38"/>
    </row>
    <row r="653" spans="1:14" ht="13.5" thickBot="1">
      <c r="A653" s="3">
        <v>43704</v>
      </c>
      <c r="B653" s="7">
        <v>19</v>
      </c>
      <c r="C653" s="8">
        <v>59557.08203125</v>
      </c>
      <c r="D653" s="8">
        <v>797.9</v>
      </c>
      <c r="E653" s="8">
        <v>794.4</v>
      </c>
      <c r="F653" s="8">
        <v>734.53962997277597</v>
      </c>
      <c r="G653" s="8">
        <v>755.65754070440903</v>
      </c>
      <c r="H653" s="8">
        <v>21.117910731633</v>
      </c>
      <c r="I653" s="9">
        <v>2.1796934620999998E-2</v>
      </c>
      <c r="J653" s="9">
        <v>3.2693689384000003E-2</v>
      </c>
      <c r="K653" s="9">
        <v>1.9990949067999999E-2</v>
      </c>
      <c r="L653" s="9">
        <v>3.0887703831999999E-2</v>
      </c>
      <c r="M653" s="16">
        <f t="shared" si="10"/>
        <v>1</v>
      </c>
      <c r="N653" s="38"/>
    </row>
    <row r="654" spans="1:14" ht="13.5" thickBot="1">
      <c r="A654" s="3">
        <v>43704</v>
      </c>
      <c r="B654" s="7">
        <v>20</v>
      </c>
      <c r="C654" s="8">
        <v>58104.59375</v>
      </c>
      <c r="D654" s="8">
        <v>197.7</v>
      </c>
      <c r="E654" s="8">
        <v>194</v>
      </c>
      <c r="F654" s="8">
        <v>147.83827012612699</v>
      </c>
      <c r="G654" s="8">
        <v>152.19269937926799</v>
      </c>
      <c r="H654" s="8">
        <v>4.3544292531410003</v>
      </c>
      <c r="I654" s="9">
        <v>2.3481579267000001E-2</v>
      </c>
      <c r="J654" s="9">
        <v>2.5728446786999998E-2</v>
      </c>
      <c r="K654" s="9">
        <v>2.1572394541E-2</v>
      </c>
      <c r="L654" s="9">
        <v>2.3819262059999999E-2</v>
      </c>
      <c r="M654" s="16">
        <f t="shared" si="10"/>
        <v>1</v>
      </c>
      <c r="N654" s="38"/>
    </row>
    <row r="655" spans="1:14" ht="13.5" thickBot="1">
      <c r="A655" s="3">
        <v>43704</v>
      </c>
      <c r="B655" s="7">
        <v>21</v>
      </c>
      <c r="C655" s="8">
        <v>57507.2265625</v>
      </c>
      <c r="D655" s="8">
        <v>9.6999999999999993</v>
      </c>
      <c r="E655" s="8">
        <v>8.6999999999999993</v>
      </c>
      <c r="F655" s="8">
        <v>0.60895055643399998</v>
      </c>
      <c r="G655" s="8">
        <v>0.60919277863900001</v>
      </c>
      <c r="H655" s="8">
        <v>2.4222220499999999E-4</v>
      </c>
      <c r="I655" s="9">
        <v>4.6908189990000002E-3</v>
      </c>
      <c r="J655" s="9">
        <v>4.6909439850000003E-3</v>
      </c>
      <c r="K655" s="9">
        <v>4.1748231270000002E-3</v>
      </c>
      <c r="L655" s="9">
        <v>4.1749481130000004E-3</v>
      </c>
      <c r="M655" s="16">
        <f t="shared" si="10"/>
        <v>0</v>
      </c>
      <c r="N655" s="38"/>
    </row>
    <row r="656" spans="1:14" ht="13.5" thickBot="1">
      <c r="A656" s="3">
        <v>43704</v>
      </c>
      <c r="B656" s="7">
        <v>22</v>
      </c>
      <c r="C656" s="8">
        <v>55315.78125</v>
      </c>
      <c r="D656" s="8">
        <v>0</v>
      </c>
      <c r="E656" s="8">
        <v>0</v>
      </c>
      <c r="F656" s="8">
        <v>0</v>
      </c>
      <c r="G656" s="8">
        <v>0</v>
      </c>
      <c r="H656" s="8">
        <v>0</v>
      </c>
      <c r="I656" s="9">
        <v>0</v>
      </c>
      <c r="J656" s="9">
        <v>0</v>
      </c>
      <c r="K656" s="9">
        <v>0</v>
      </c>
      <c r="L656" s="9">
        <v>0</v>
      </c>
      <c r="M656" s="16">
        <f t="shared" si="10"/>
        <v>0</v>
      </c>
      <c r="N656" s="38"/>
    </row>
    <row r="657" spans="1:14" ht="13.5" thickBot="1">
      <c r="A657" s="3">
        <v>43704</v>
      </c>
      <c r="B657" s="7">
        <v>23</v>
      </c>
      <c r="C657" s="8">
        <v>51550.88671875</v>
      </c>
      <c r="D657" s="8">
        <v>0</v>
      </c>
      <c r="E657" s="8">
        <v>0</v>
      </c>
      <c r="F657" s="8">
        <v>0</v>
      </c>
      <c r="G657" s="8">
        <v>0</v>
      </c>
      <c r="H657" s="8">
        <v>0</v>
      </c>
      <c r="I657" s="9">
        <v>0</v>
      </c>
      <c r="J657" s="9">
        <v>0</v>
      </c>
      <c r="K657" s="9">
        <v>0</v>
      </c>
      <c r="L657" s="9">
        <v>0</v>
      </c>
      <c r="M657" s="16">
        <f t="shared" si="10"/>
        <v>0</v>
      </c>
      <c r="N657" s="38"/>
    </row>
    <row r="658" spans="1:14" ht="13.5" thickBot="1">
      <c r="A658" s="3">
        <v>43704</v>
      </c>
      <c r="B658" s="7">
        <v>24</v>
      </c>
      <c r="C658" s="8">
        <v>48177.29296875</v>
      </c>
      <c r="D658" s="8">
        <v>0</v>
      </c>
      <c r="E658" s="8">
        <v>0</v>
      </c>
      <c r="F658" s="8">
        <v>0</v>
      </c>
      <c r="G658" s="8">
        <v>0</v>
      </c>
      <c r="H658" s="8">
        <v>0</v>
      </c>
      <c r="I658" s="9">
        <v>0</v>
      </c>
      <c r="J658" s="9">
        <v>0</v>
      </c>
      <c r="K658" s="9">
        <v>0</v>
      </c>
      <c r="L658" s="9">
        <v>0</v>
      </c>
      <c r="M658" s="16">
        <f t="shared" si="10"/>
        <v>0</v>
      </c>
      <c r="N658" s="38"/>
    </row>
    <row r="659" spans="1:14" ht="13.5" thickBot="1">
      <c r="A659" s="3">
        <v>43705</v>
      </c>
      <c r="B659" s="7">
        <v>1</v>
      </c>
      <c r="C659" s="8">
        <v>44982.2265625</v>
      </c>
      <c r="D659" s="8">
        <v>0</v>
      </c>
      <c r="E659" s="8">
        <v>0</v>
      </c>
      <c r="F659" s="8">
        <v>0</v>
      </c>
      <c r="G659" s="8">
        <v>0</v>
      </c>
      <c r="H659" s="8">
        <v>0</v>
      </c>
      <c r="I659" s="9">
        <v>0</v>
      </c>
      <c r="J659" s="9">
        <v>0</v>
      </c>
      <c r="K659" s="9">
        <v>0</v>
      </c>
      <c r="L659" s="9">
        <v>0</v>
      </c>
      <c r="M659" s="16">
        <f t="shared" si="10"/>
        <v>0</v>
      </c>
      <c r="N659" s="38"/>
    </row>
    <row r="660" spans="1:14" ht="13.5" thickBot="1">
      <c r="A660" s="3">
        <v>43705</v>
      </c>
      <c r="B660" s="7">
        <v>2</v>
      </c>
      <c r="C660" s="8">
        <v>42930.7578125</v>
      </c>
      <c r="D660" s="8">
        <v>0</v>
      </c>
      <c r="E660" s="8">
        <v>0</v>
      </c>
      <c r="F660" s="8">
        <v>0</v>
      </c>
      <c r="G660" s="8">
        <v>0</v>
      </c>
      <c r="H660" s="8">
        <v>0</v>
      </c>
      <c r="I660" s="9">
        <v>0</v>
      </c>
      <c r="J660" s="9">
        <v>0</v>
      </c>
      <c r="K660" s="9">
        <v>0</v>
      </c>
      <c r="L660" s="9">
        <v>0</v>
      </c>
      <c r="M660" s="16">
        <f t="shared" si="10"/>
        <v>0</v>
      </c>
      <c r="N660" s="38"/>
    </row>
    <row r="661" spans="1:14" ht="13.5" thickBot="1">
      <c r="A661" s="3">
        <v>43705</v>
      </c>
      <c r="B661" s="7">
        <v>3</v>
      </c>
      <c r="C661" s="8">
        <v>41386.87890625</v>
      </c>
      <c r="D661" s="8">
        <v>0</v>
      </c>
      <c r="E661" s="8">
        <v>0</v>
      </c>
      <c r="F661" s="8">
        <v>0</v>
      </c>
      <c r="G661" s="8">
        <v>0</v>
      </c>
      <c r="H661" s="8">
        <v>0</v>
      </c>
      <c r="I661" s="9">
        <v>0</v>
      </c>
      <c r="J661" s="9">
        <v>0</v>
      </c>
      <c r="K661" s="9">
        <v>0</v>
      </c>
      <c r="L661" s="9">
        <v>0</v>
      </c>
      <c r="M661" s="16">
        <f t="shared" si="10"/>
        <v>0</v>
      </c>
      <c r="N661" s="38"/>
    </row>
    <row r="662" spans="1:14" ht="13.5" thickBot="1">
      <c r="A662" s="3">
        <v>43705</v>
      </c>
      <c r="B662" s="7">
        <v>4</v>
      </c>
      <c r="C662" s="8">
        <v>40658.6953125</v>
      </c>
      <c r="D662" s="8">
        <v>0</v>
      </c>
      <c r="E662" s="8">
        <v>0</v>
      </c>
      <c r="F662" s="8">
        <v>0</v>
      </c>
      <c r="G662" s="8">
        <v>0</v>
      </c>
      <c r="H662" s="8">
        <v>0</v>
      </c>
      <c r="I662" s="9">
        <v>0</v>
      </c>
      <c r="J662" s="9">
        <v>0</v>
      </c>
      <c r="K662" s="9">
        <v>0</v>
      </c>
      <c r="L662" s="9">
        <v>0</v>
      </c>
      <c r="M662" s="16">
        <f t="shared" si="10"/>
        <v>0</v>
      </c>
      <c r="N662" s="38"/>
    </row>
    <row r="663" spans="1:14" ht="13.5" thickBot="1">
      <c r="A663" s="3">
        <v>43705</v>
      </c>
      <c r="B663" s="7">
        <v>5</v>
      </c>
      <c r="C663" s="8">
        <v>40624.65234375</v>
      </c>
      <c r="D663" s="8">
        <v>0</v>
      </c>
      <c r="E663" s="8">
        <v>0</v>
      </c>
      <c r="F663" s="8">
        <v>0</v>
      </c>
      <c r="G663" s="8">
        <v>0</v>
      </c>
      <c r="H663" s="8">
        <v>0</v>
      </c>
      <c r="I663" s="9">
        <v>0</v>
      </c>
      <c r="J663" s="9">
        <v>0</v>
      </c>
      <c r="K663" s="9">
        <v>0</v>
      </c>
      <c r="L663" s="9">
        <v>0</v>
      </c>
      <c r="M663" s="16">
        <f t="shared" si="10"/>
        <v>0</v>
      </c>
      <c r="N663" s="38"/>
    </row>
    <row r="664" spans="1:14" ht="13.5" thickBot="1">
      <c r="A664" s="3">
        <v>43705</v>
      </c>
      <c r="B664" s="7">
        <v>6</v>
      </c>
      <c r="C664" s="8">
        <v>42115.76171875</v>
      </c>
      <c r="D664" s="8">
        <v>0</v>
      </c>
      <c r="E664" s="8">
        <v>0</v>
      </c>
      <c r="F664" s="8">
        <v>0</v>
      </c>
      <c r="G664" s="8">
        <v>0</v>
      </c>
      <c r="H664" s="8">
        <v>0</v>
      </c>
      <c r="I664" s="9">
        <v>0</v>
      </c>
      <c r="J664" s="9">
        <v>0</v>
      </c>
      <c r="K664" s="9">
        <v>0</v>
      </c>
      <c r="L664" s="9">
        <v>0</v>
      </c>
      <c r="M664" s="16">
        <f t="shared" si="10"/>
        <v>0</v>
      </c>
      <c r="N664" s="38"/>
    </row>
    <row r="665" spans="1:14" ht="13.5" thickBot="1">
      <c r="A665" s="3">
        <v>43705</v>
      </c>
      <c r="B665" s="7">
        <v>7</v>
      </c>
      <c r="C665" s="8">
        <v>44838.62109375</v>
      </c>
      <c r="D665" s="8">
        <v>0</v>
      </c>
      <c r="E665" s="8">
        <v>0</v>
      </c>
      <c r="F665" s="8">
        <v>0</v>
      </c>
      <c r="G665" s="8">
        <v>0</v>
      </c>
      <c r="H665" s="8">
        <v>0</v>
      </c>
      <c r="I665" s="9">
        <v>0</v>
      </c>
      <c r="J665" s="9">
        <v>0</v>
      </c>
      <c r="K665" s="9">
        <v>0</v>
      </c>
      <c r="L665" s="9">
        <v>0</v>
      </c>
      <c r="M665" s="16">
        <f t="shared" si="10"/>
        <v>0</v>
      </c>
      <c r="N665" s="38"/>
    </row>
    <row r="666" spans="1:14" ht="13.5" thickBot="1">
      <c r="A666" s="3">
        <v>43705</v>
      </c>
      <c r="B666" s="7">
        <v>8</v>
      </c>
      <c r="C666" s="8">
        <v>45589.546875</v>
      </c>
      <c r="D666" s="8">
        <v>33.200000000000003</v>
      </c>
      <c r="E666" s="8">
        <v>24.4</v>
      </c>
      <c r="F666" s="8">
        <v>9.1936065073549997</v>
      </c>
      <c r="G666" s="8">
        <v>9.1936065073549997</v>
      </c>
      <c r="H666" s="8">
        <v>0</v>
      </c>
      <c r="I666" s="9">
        <v>1.2387199943999999E-2</v>
      </c>
      <c r="J666" s="9">
        <v>1.2387199943999999E-2</v>
      </c>
      <c r="K666" s="9">
        <v>7.8464362699999998E-3</v>
      </c>
      <c r="L666" s="9">
        <v>7.8464362699999998E-3</v>
      </c>
      <c r="M666" s="16">
        <f t="shared" si="10"/>
        <v>1</v>
      </c>
      <c r="N666" s="38"/>
    </row>
    <row r="667" spans="1:14" ht="13.5" thickBot="1">
      <c r="A667" s="3">
        <v>43705</v>
      </c>
      <c r="B667" s="7">
        <v>9</v>
      </c>
      <c r="C667" s="8">
        <v>47174.8359375</v>
      </c>
      <c r="D667" s="8">
        <v>361.4</v>
      </c>
      <c r="E667" s="8">
        <v>330</v>
      </c>
      <c r="F667" s="8">
        <v>176.53702211210299</v>
      </c>
      <c r="G667" s="8">
        <v>176.53702211210299</v>
      </c>
      <c r="H667" s="8">
        <v>0</v>
      </c>
      <c r="I667" s="9">
        <v>9.5388533481000001E-2</v>
      </c>
      <c r="J667" s="9">
        <v>9.5388533481000001E-2</v>
      </c>
      <c r="K667" s="9">
        <v>7.9186263100000001E-2</v>
      </c>
      <c r="L667" s="9">
        <v>7.9186263100000001E-2</v>
      </c>
      <c r="M667" s="16">
        <f t="shared" si="10"/>
        <v>1</v>
      </c>
      <c r="N667" s="38"/>
    </row>
    <row r="668" spans="1:14" ht="13.5" thickBot="1">
      <c r="A668" s="3">
        <v>43705</v>
      </c>
      <c r="B668" s="7">
        <v>10</v>
      </c>
      <c r="C668" s="8">
        <v>49925.2109375</v>
      </c>
      <c r="D668" s="8">
        <v>909.2</v>
      </c>
      <c r="E668" s="8">
        <v>812.7</v>
      </c>
      <c r="F668" s="8">
        <v>805.86868511683394</v>
      </c>
      <c r="G668" s="8">
        <v>805.86868511683394</v>
      </c>
      <c r="H668" s="8">
        <v>0</v>
      </c>
      <c r="I668" s="9">
        <v>5.3318531931000002E-2</v>
      </c>
      <c r="J668" s="9">
        <v>5.3318531931000002E-2</v>
      </c>
      <c r="K668" s="9">
        <v>3.5249302800000001E-3</v>
      </c>
      <c r="L668" s="9">
        <v>3.5249302800000001E-3</v>
      </c>
      <c r="M668" s="16">
        <f t="shared" si="10"/>
        <v>1</v>
      </c>
      <c r="N668" s="38"/>
    </row>
    <row r="669" spans="1:14" ht="13.5" thickBot="1">
      <c r="A669" s="3">
        <v>43705</v>
      </c>
      <c r="B669" s="7">
        <v>11</v>
      </c>
      <c r="C669" s="8">
        <v>53386.88671875</v>
      </c>
      <c r="D669" s="8">
        <v>1143.2</v>
      </c>
      <c r="E669" s="8">
        <v>1016.4</v>
      </c>
      <c r="F669" s="8">
        <v>1247.6264439679501</v>
      </c>
      <c r="G669" s="8">
        <v>1247.6264439679501</v>
      </c>
      <c r="H669" s="8">
        <v>0</v>
      </c>
      <c r="I669" s="9">
        <v>5.3883614018000001E-2</v>
      </c>
      <c r="J669" s="9">
        <v>5.3883614018000001E-2</v>
      </c>
      <c r="K669" s="9">
        <v>0.11931189059199999</v>
      </c>
      <c r="L669" s="9">
        <v>0.11931189059199999</v>
      </c>
      <c r="M669" s="16">
        <f t="shared" si="10"/>
        <v>1</v>
      </c>
      <c r="N669" s="38"/>
    </row>
    <row r="670" spans="1:14" ht="13.5" thickBot="1">
      <c r="A670" s="3">
        <v>43705</v>
      </c>
      <c r="B670" s="7">
        <v>12</v>
      </c>
      <c r="C670" s="8">
        <v>56824.22265625</v>
      </c>
      <c r="D670" s="8">
        <v>1227.2</v>
      </c>
      <c r="E670" s="8">
        <v>1081.7</v>
      </c>
      <c r="F670" s="8">
        <v>1157.40076760848</v>
      </c>
      <c r="G670" s="8">
        <v>1157.40076760848</v>
      </c>
      <c r="H670" s="8">
        <v>0</v>
      </c>
      <c r="I670" s="9">
        <v>3.6016115784999997E-2</v>
      </c>
      <c r="J670" s="9">
        <v>3.6016115784999997E-2</v>
      </c>
      <c r="K670" s="9">
        <v>3.9061283595000003E-2</v>
      </c>
      <c r="L670" s="9">
        <v>3.9061283595000003E-2</v>
      </c>
      <c r="M670" s="16">
        <f t="shared" si="10"/>
        <v>1</v>
      </c>
      <c r="N670" s="38"/>
    </row>
    <row r="671" spans="1:14" ht="13.5" thickBot="1">
      <c r="A671" s="3">
        <v>43705</v>
      </c>
      <c r="B671" s="7">
        <v>13</v>
      </c>
      <c r="C671" s="8">
        <v>60006.75</v>
      </c>
      <c r="D671" s="8">
        <v>1287.0999999999999</v>
      </c>
      <c r="E671" s="8">
        <v>1123.7</v>
      </c>
      <c r="F671" s="8">
        <v>1241.84973327186</v>
      </c>
      <c r="G671" s="8">
        <v>1241.84973327186</v>
      </c>
      <c r="H671" s="8">
        <v>0</v>
      </c>
      <c r="I671" s="9">
        <v>2.334895084E-2</v>
      </c>
      <c r="J671" s="9">
        <v>2.334895084E-2</v>
      </c>
      <c r="K671" s="9">
        <v>6.0964774649999998E-2</v>
      </c>
      <c r="L671" s="9">
        <v>6.0964774649999998E-2</v>
      </c>
      <c r="M671" s="16">
        <f t="shared" si="10"/>
        <v>1</v>
      </c>
      <c r="N671" s="38"/>
    </row>
    <row r="672" spans="1:14" ht="13.5" thickBot="1">
      <c r="A672" s="3">
        <v>43705</v>
      </c>
      <c r="B672" s="7">
        <v>14</v>
      </c>
      <c r="C672" s="8">
        <v>62860.03125</v>
      </c>
      <c r="D672" s="8">
        <v>1276.3</v>
      </c>
      <c r="E672" s="8">
        <v>1101.5999999999999</v>
      </c>
      <c r="F672" s="8">
        <v>1389.14132614904</v>
      </c>
      <c r="G672" s="8">
        <v>1389.14132614904</v>
      </c>
      <c r="H672" s="8">
        <v>0</v>
      </c>
      <c r="I672" s="9">
        <v>5.8225658487000002E-2</v>
      </c>
      <c r="J672" s="9">
        <v>5.8225658487000002E-2</v>
      </c>
      <c r="K672" s="9">
        <v>0.14837013733099999</v>
      </c>
      <c r="L672" s="9">
        <v>0.14837013733099999</v>
      </c>
      <c r="M672" s="16">
        <f t="shared" si="10"/>
        <v>1</v>
      </c>
      <c r="N672" s="38"/>
    </row>
    <row r="673" spans="1:14" ht="13.5" thickBot="1">
      <c r="A673" s="3">
        <v>43705</v>
      </c>
      <c r="B673" s="7">
        <v>15</v>
      </c>
      <c r="C673" s="8">
        <v>65207.171875</v>
      </c>
      <c r="D673" s="8">
        <v>1348.7</v>
      </c>
      <c r="E673" s="8">
        <v>1155.5</v>
      </c>
      <c r="F673" s="8">
        <v>1454.1734191409701</v>
      </c>
      <c r="G673" s="8">
        <v>1454.1734191409801</v>
      </c>
      <c r="H673" s="8">
        <v>0</v>
      </c>
      <c r="I673" s="9">
        <v>5.4423848885000001E-2</v>
      </c>
      <c r="J673" s="9">
        <v>5.4423848885000001E-2</v>
      </c>
      <c r="K673" s="9">
        <v>0.15411425136199999</v>
      </c>
      <c r="L673" s="9">
        <v>0.15411425136199999</v>
      </c>
      <c r="M673" s="16">
        <f t="shared" si="10"/>
        <v>1</v>
      </c>
      <c r="N673" s="38"/>
    </row>
    <row r="674" spans="1:14" ht="13.5" thickBot="1">
      <c r="A674" s="3">
        <v>43705</v>
      </c>
      <c r="B674" s="7">
        <v>16</v>
      </c>
      <c r="C674" s="8">
        <v>66610.0703125</v>
      </c>
      <c r="D674" s="8">
        <v>1324.3</v>
      </c>
      <c r="E674" s="8">
        <v>1129.4000000000001</v>
      </c>
      <c r="F674" s="8">
        <v>1533.25457130379</v>
      </c>
      <c r="G674" s="8">
        <v>1533.25457130379</v>
      </c>
      <c r="H674" s="8">
        <v>0</v>
      </c>
      <c r="I674" s="9">
        <v>0.107819696235</v>
      </c>
      <c r="J674" s="9">
        <v>0.107819696235</v>
      </c>
      <c r="K674" s="9">
        <v>0.208387291694</v>
      </c>
      <c r="L674" s="9">
        <v>0.208387291694</v>
      </c>
      <c r="M674" s="16">
        <f t="shared" si="10"/>
        <v>1</v>
      </c>
      <c r="N674" s="38"/>
    </row>
    <row r="675" spans="1:14" ht="13.5" thickBot="1">
      <c r="A675" s="3">
        <v>43705</v>
      </c>
      <c r="B675" s="7">
        <v>17</v>
      </c>
      <c r="C675" s="8">
        <v>67217.328125</v>
      </c>
      <c r="D675" s="8">
        <v>1221.4000000000001</v>
      </c>
      <c r="E675" s="8">
        <v>1040.5</v>
      </c>
      <c r="F675" s="8">
        <v>1404.3591253571999</v>
      </c>
      <c r="G675" s="8">
        <v>1404.3591253571999</v>
      </c>
      <c r="H675" s="8">
        <v>0</v>
      </c>
      <c r="I675" s="9">
        <v>9.4406153435000001E-2</v>
      </c>
      <c r="J675" s="9">
        <v>9.4406153435000001E-2</v>
      </c>
      <c r="K675" s="9">
        <v>0.18774980668499999</v>
      </c>
      <c r="L675" s="9">
        <v>0.18774980668499999</v>
      </c>
      <c r="M675" s="16">
        <f t="shared" si="10"/>
        <v>1</v>
      </c>
      <c r="N675" s="38"/>
    </row>
    <row r="676" spans="1:14" ht="13.5" thickBot="1">
      <c r="A676" s="3">
        <v>43705</v>
      </c>
      <c r="B676" s="7">
        <v>18</v>
      </c>
      <c r="C676" s="8">
        <v>66262.1875</v>
      </c>
      <c r="D676" s="8">
        <v>1063.0999999999999</v>
      </c>
      <c r="E676" s="8">
        <v>914.7</v>
      </c>
      <c r="F676" s="8">
        <v>1329.0117770535401</v>
      </c>
      <c r="G676" s="8">
        <v>1329.0117770535401</v>
      </c>
      <c r="H676" s="8">
        <v>0</v>
      </c>
      <c r="I676" s="9">
        <v>0.13720937928400001</v>
      </c>
      <c r="J676" s="9">
        <v>0.13720937928400001</v>
      </c>
      <c r="K676" s="9">
        <v>0.21378316669399999</v>
      </c>
      <c r="L676" s="9">
        <v>0.21378316669399999</v>
      </c>
      <c r="M676" s="16">
        <f t="shared" si="10"/>
        <v>1</v>
      </c>
      <c r="N676" s="38"/>
    </row>
    <row r="677" spans="1:14" ht="13.5" thickBot="1">
      <c r="A677" s="3">
        <v>43705</v>
      </c>
      <c r="B677" s="7">
        <v>19</v>
      </c>
      <c r="C677" s="8">
        <v>64100.7421875</v>
      </c>
      <c r="D677" s="8">
        <v>739.4</v>
      </c>
      <c r="E677" s="8">
        <v>628</v>
      </c>
      <c r="F677" s="8">
        <v>1013.86501592543</v>
      </c>
      <c r="G677" s="8">
        <v>1013.86501592543</v>
      </c>
      <c r="H677" s="8">
        <v>0</v>
      </c>
      <c r="I677" s="9">
        <v>0.141622815235</v>
      </c>
      <c r="J677" s="9">
        <v>0.141622815235</v>
      </c>
      <c r="K677" s="9">
        <v>0.19910475537899999</v>
      </c>
      <c r="L677" s="9">
        <v>0.19910475537899999</v>
      </c>
      <c r="M677" s="16">
        <f t="shared" si="10"/>
        <v>1</v>
      </c>
      <c r="N677" s="38"/>
    </row>
    <row r="678" spans="1:14" ht="13.5" thickBot="1">
      <c r="A678" s="3">
        <v>43705</v>
      </c>
      <c r="B678" s="7">
        <v>20</v>
      </c>
      <c r="C678" s="8">
        <v>61749.0703125</v>
      </c>
      <c r="D678" s="8">
        <v>193.7</v>
      </c>
      <c r="E678" s="8">
        <v>167.7</v>
      </c>
      <c r="F678" s="8">
        <v>282.05413128106699</v>
      </c>
      <c r="G678" s="8">
        <v>282.05413128106699</v>
      </c>
      <c r="H678" s="8">
        <v>0</v>
      </c>
      <c r="I678" s="9">
        <v>4.5590367017999997E-2</v>
      </c>
      <c r="J678" s="9">
        <v>4.5590367017999997E-2</v>
      </c>
      <c r="K678" s="9">
        <v>5.900625969E-2</v>
      </c>
      <c r="L678" s="9">
        <v>5.900625969E-2</v>
      </c>
      <c r="M678" s="16">
        <f t="shared" si="10"/>
        <v>1</v>
      </c>
      <c r="N678" s="38"/>
    </row>
    <row r="679" spans="1:14" ht="13.5" thickBot="1">
      <c r="A679" s="3">
        <v>43705</v>
      </c>
      <c r="B679" s="7">
        <v>21</v>
      </c>
      <c r="C679" s="8">
        <v>60367.34375</v>
      </c>
      <c r="D679" s="8">
        <v>8.9</v>
      </c>
      <c r="E679" s="8">
        <v>7</v>
      </c>
      <c r="F679" s="8">
        <v>0.80614019750900001</v>
      </c>
      <c r="G679" s="8">
        <v>0.80713019744100001</v>
      </c>
      <c r="H679" s="8">
        <v>9.8999993100000005E-4</v>
      </c>
      <c r="I679" s="9">
        <v>4.1758874110000002E-3</v>
      </c>
      <c r="J679" s="9">
        <v>4.1763982460000003E-3</v>
      </c>
      <c r="K679" s="9">
        <v>3.1954952539999999E-3</v>
      </c>
      <c r="L679" s="9">
        <v>3.19600609E-3</v>
      </c>
      <c r="M679" s="16">
        <f t="shared" si="10"/>
        <v>0</v>
      </c>
      <c r="N679" s="38"/>
    </row>
    <row r="680" spans="1:14" ht="13.5" thickBot="1">
      <c r="A680" s="3">
        <v>43705</v>
      </c>
      <c r="B680" s="7">
        <v>22</v>
      </c>
      <c r="C680" s="8">
        <v>57457.01171875</v>
      </c>
      <c r="D680" s="8">
        <v>0</v>
      </c>
      <c r="E680" s="8">
        <v>0</v>
      </c>
      <c r="F680" s="8">
        <v>0</v>
      </c>
      <c r="G680" s="8">
        <v>0</v>
      </c>
      <c r="H680" s="8">
        <v>0</v>
      </c>
      <c r="I680" s="9">
        <v>0</v>
      </c>
      <c r="J680" s="9">
        <v>0</v>
      </c>
      <c r="K680" s="9">
        <v>0</v>
      </c>
      <c r="L680" s="9">
        <v>0</v>
      </c>
      <c r="M680" s="16">
        <f t="shared" si="10"/>
        <v>0</v>
      </c>
      <c r="N680" s="38"/>
    </row>
    <row r="681" spans="1:14" ht="13.5" thickBot="1">
      <c r="A681" s="3">
        <v>43705</v>
      </c>
      <c r="B681" s="7">
        <v>23</v>
      </c>
      <c r="C681" s="8">
        <v>53169.01171875</v>
      </c>
      <c r="D681" s="8">
        <v>0</v>
      </c>
      <c r="E681" s="8">
        <v>0</v>
      </c>
      <c r="F681" s="8">
        <v>0</v>
      </c>
      <c r="G681" s="8">
        <v>0</v>
      </c>
      <c r="H681" s="8">
        <v>0</v>
      </c>
      <c r="I681" s="9">
        <v>0</v>
      </c>
      <c r="J681" s="9">
        <v>0</v>
      </c>
      <c r="K681" s="9">
        <v>0</v>
      </c>
      <c r="L681" s="9">
        <v>0</v>
      </c>
      <c r="M681" s="16">
        <f t="shared" si="10"/>
        <v>0</v>
      </c>
      <c r="N681" s="38"/>
    </row>
    <row r="682" spans="1:14" ht="13.5" thickBot="1">
      <c r="A682" s="3">
        <v>43705</v>
      </c>
      <c r="B682" s="7">
        <v>24</v>
      </c>
      <c r="C682" s="8">
        <v>49090.375</v>
      </c>
      <c r="D682" s="8">
        <v>0</v>
      </c>
      <c r="E682" s="8">
        <v>0</v>
      </c>
      <c r="F682" s="8">
        <v>0</v>
      </c>
      <c r="G682" s="8">
        <v>0</v>
      </c>
      <c r="H682" s="8">
        <v>0</v>
      </c>
      <c r="I682" s="9">
        <v>0</v>
      </c>
      <c r="J682" s="9">
        <v>0</v>
      </c>
      <c r="K682" s="9">
        <v>0</v>
      </c>
      <c r="L682" s="9">
        <v>0</v>
      </c>
      <c r="M682" s="16">
        <f t="shared" si="10"/>
        <v>0</v>
      </c>
      <c r="N682" s="38"/>
    </row>
    <row r="683" spans="1:14" ht="13.5" thickBot="1">
      <c r="A683" s="3">
        <v>43706</v>
      </c>
      <c r="B683" s="7">
        <v>1</v>
      </c>
      <c r="C683" s="8">
        <v>45813.4140625</v>
      </c>
      <c r="D683" s="8">
        <v>0</v>
      </c>
      <c r="E683" s="8">
        <v>0</v>
      </c>
      <c r="F683" s="8">
        <v>0</v>
      </c>
      <c r="G683" s="8">
        <v>0</v>
      </c>
      <c r="H683" s="8">
        <v>0</v>
      </c>
      <c r="I683" s="9">
        <v>0</v>
      </c>
      <c r="J683" s="9">
        <v>0</v>
      </c>
      <c r="K683" s="9">
        <v>0</v>
      </c>
      <c r="L683" s="9">
        <v>0</v>
      </c>
      <c r="M683" s="16">
        <f t="shared" si="10"/>
        <v>0</v>
      </c>
      <c r="N683" s="38"/>
    </row>
    <row r="684" spans="1:14" ht="13.5" thickBot="1">
      <c r="A684" s="3">
        <v>43706</v>
      </c>
      <c r="B684" s="7">
        <v>2</v>
      </c>
      <c r="C684" s="8">
        <v>43512.37109375</v>
      </c>
      <c r="D684" s="8">
        <v>0</v>
      </c>
      <c r="E684" s="8">
        <v>0</v>
      </c>
      <c r="F684" s="8">
        <v>0</v>
      </c>
      <c r="G684" s="8">
        <v>0</v>
      </c>
      <c r="H684" s="8">
        <v>0</v>
      </c>
      <c r="I684" s="9">
        <v>0</v>
      </c>
      <c r="J684" s="9">
        <v>0</v>
      </c>
      <c r="K684" s="9">
        <v>0</v>
      </c>
      <c r="L684" s="9">
        <v>0</v>
      </c>
      <c r="M684" s="16">
        <f t="shared" si="10"/>
        <v>0</v>
      </c>
      <c r="N684" s="38"/>
    </row>
    <row r="685" spans="1:14" ht="13.5" thickBot="1">
      <c r="A685" s="3">
        <v>43706</v>
      </c>
      <c r="B685" s="7">
        <v>3</v>
      </c>
      <c r="C685" s="8">
        <v>42007.89453125</v>
      </c>
      <c r="D685" s="8">
        <v>0</v>
      </c>
      <c r="E685" s="8">
        <v>0</v>
      </c>
      <c r="F685" s="8">
        <v>0</v>
      </c>
      <c r="G685" s="8">
        <v>0</v>
      </c>
      <c r="H685" s="8">
        <v>0</v>
      </c>
      <c r="I685" s="9">
        <v>0</v>
      </c>
      <c r="J685" s="9">
        <v>0</v>
      </c>
      <c r="K685" s="9">
        <v>0</v>
      </c>
      <c r="L685" s="9">
        <v>0</v>
      </c>
      <c r="M685" s="16">
        <f t="shared" si="10"/>
        <v>0</v>
      </c>
      <c r="N685" s="38"/>
    </row>
    <row r="686" spans="1:14" ht="13.5" thickBot="1">
      <c r="A686" s="3">
        <v>43706</v>
      </c>
      <c r="B686" s="7">
        <v>4</v>
      </c>
      <c r="C686" s="8">
        <v>41081.0078125</v>
      </c>
      <c r="D686" s="8">
        <v>0</v>
      </c>
      <c r="E686" s="8">
        <v>0</v>
      </c>
      <c r="F686" s="8">
        <v>0</v>
      </c>
      <c r="G686" s="8">
        <v>0</v>
      </c>
      <c r="H686" s="8">
        <v>0</v>
      </c>
      <c r="I686" s="9">
        <v>0</v>
      </c>
      <c r="J686" s="9">
        <v>0</v>
      </c>
      <c r="K686" s="9">
        <v>0</v>
      </c>
      <c r="L686" s="9">
        <v>0</v>
      </c>
      <c r="M686" s="16">
        <f t="shared" si="10"/>
        <v>0</v>
      </c>
      <c r="N686" s="38"/>
    </row>
    <row r="687" spans="1:14" ht="13.5" thickBot="1">
      <c r="A687" s="3">
        <v>43706</v>
      </c>
      <c r="B687" s="7">
        <v>5</v>
      </c>
      <c r="C687" s="8">
        <v>41068.04296875</v>
      </c>
      <c r="D687" s="8">
        <v>0</v>
      </c>
      <c r="E687" s="8">
        <v>0</v>
      </c>
      <c r="F687" s="8">
        <v>0</v>
      </c>
      <c r="G687" s="8">
        <v>0</v>
      </c>
      <c r="H687" s="8">
        <v>0</v>
      </c>
      <c r="I687" s="9">
        <v>0</v>
      </c>
      <c r="J687" s="9">
        <v>0</v>
      </c>
      <c r="K687" s="9">
        <v>0</v>
      </c>
      <c r="L687" s="9">
        <v>0</v>
      </c>
      <c r="M687" s="16">
        <f t="shared" si="10"/>
        <v>0</v>
      </c>
      <c r="N687" s="38"/>
    </row>
    <row r="688" spans="1:14" ht="13.5" thickBot="1">
      <c r="A688" s="3">
        <v>43706</v>
      </c>
      <c r="B688" s="7">
        <v>6</v>
      </c>
      <c r="C688" s="8">
        <v>42363.890625</v>
      </c>
      <c r="D688" s="8">
        <v>0</v>
      </c>
      <c r="E688" s="8">
        <v>0</v>
      </c>
      <c r="F688" s="8">
        <v>0</v>
      </c>
      <c r="G688" s="8">
        <v>0</v>
      </c>
      <c r="H688" s="8">
        <v>0</v>
      </c>
      <c r="I688" s="9">
        <v>0</v>
      </c>
      <c r="J688" s="9">
        <v>0</v>
      </c>
      <c r="K688" s="9">
        <v>0</v>
      </c>
      <c r="L688" s="9">
        <v>0</v>
      </c>
      <c r="M688" s="16">
        <f t="shared" si="10"/>
        <v>0</v>
      </c>
      <c r="N688" s="38"/>
    </row>
    <row r="689" spans="1:14" ht="13.5" thickBot="1">
      <c r="A689" s="3">
        <v>43706</v>
      </c>
      <c r="B689" s="7">
        <v>7</v>
      </c>
      <c r="C689" s="8">
        <v>44850.02734375</v>
      </c>
      <c r="D689" s="8">
        <v>0</v>
      </c>
      <c r="E689" s="8">
        <v>0</v>
      </c>
      <c r="F689" s="8">
        <v>0</v>
      </c>
      <c r="G689" s="8">
        <v>0</v>
      </c>
      <c r="H689" s="8">
        <v>0</v>
      </c>
      <c r="I689" s="9">
        <v>0</v>
      </c>
      <c r="J689" s="9">
        <v>0</v>
      </c>
      <c r="K689" s="9">
        <v>0</v>
      </c>
      <c r="L689" s="9">
        <v>0</v>
      </c>
      <c r="M689" s="16">
        <f t="shared" si="10"/>
        <v>0</v>
      </c>
      <c r="N689" s="38"/>
    </row>
    <row r="690" spans="1:14" ht="13.5" thickBot="1">
      <c r="A690" s="3">
        <v>43706</v>
      </c>
      <c r="B690" s="7">
        <v>8</v>
      </c>
      <c r="C690" s="8">
        <v>45475.234375</v>
      </c>
      <c r="D690" s="8">
        <v>46.1</v>
      </c>
      <c r="E690" s="8">
        <v>37.1</v>
      </c>
      <c r="F690" s="8">
        <v>32.509006706157002</v>
      </c>
      <c r="G690" s="8">
        <v>32.509006706157002</v>
      </c>
      <c r="H690" s="8">
        <v>0</v>
      </c>
      <c r="I690" s="9">
        <v>7.0128964360000002E-3</v>
      </c>
      <c r="J690" s="9">
        <v>7.0128964360000002E-3</v>
      </c>
      <c r="K690" s="9">
        <v>2.368933588E-3</v>
      </c>
      <c r="L690" s="9">
        <v>2.368933588E-3</v>
      </c>
      <c r="M690" s="16">
        <f t="shared" si="10"/>
        <v>1</v>
      </c>
      <c r="N690" s="38"/>
    </row>
    <row r="691" spans="1:14" ht="13.5" thickBot="1">
      <c r="A691" s="3">
        <v>43706</v>
      </c>
      <c r="B691" s="7">
        <v>9</v>
      </c>
      <c r="C691" s="8">
        <v>47066.1171875</v>
      </c>
      <c r="D691" s="8">
        <v>538.9</v>
      </c>
      <c r="E691" s="8">
        <v>536.20000000000005</v>
      </c>
      <c r="F691" s="8">
        <v>607.32641662246704</v>
      </c>
      <c r="G691" s="8">
        <v>607.32641662246601</v>
      </c>
      <c r="H691" s="8">
        <v>0</v>
      </c>
      <c r="I691" s="9">
        <v>3.5307748515000001E-2</v>
      </c>
      <c r="J691" s="9">
        <v>3.5307748515000001E-2</v>
      </c>
      <c r="K691" s="9">
        <v>3.6700937369E-2</v>
      </c>
      <c r="L691" s="9">
        <v>3.6700937369E-2</v>
      </c>
      <c r="M691" s="16">
        <f t="shared" si="10"/>
        <v>1</v>
      </c>
      <c r="N691" s="38"/>
    </row>
    <row r="692" spans="1:14" ht="13.5" thickBot="1">
      <c r="A692" s="3">
        <v>43706</v>
      </c>
      <c r="B692" s="7">
        <v>10</v>
      </c>
      <c r="C692" s="8">
        <v>50347.36328125</v>
      </c>
      <c r="D692" s="8">
        <v>1356.7</v>
      </c>
      <c r="E692" s="8">
        <v>1350.2</v>
      </c>
      <c r="F692" s="8">
        <v>1366.7631337719499</v>
      </c>
      <c r="G692" s="8">
        <v>1366.7631337719499</v>
      </c>
      <c r="H692" s="8">
        <v>0</v>
      </c>
      <c r="I692" s="9">
        <v>5.1925354859999997E-3</v>
      </c>
      <c r="J692" s="9">
        <v>5.1925354859999997E-3</v>
      </c>
      <c r="K692" s="9">
        <v>8.5465086539999995E-3</v>
      </c>
      <c r="L692" s="9">
        <v>8.5465086539999995E-3</v>
      </c>
      <c r="M692" s="16">
        <f t="shared" si="10"/>
        <v>1</v>
      </c>
      <c r="N692" s="38"/>
    </row>
    <row r="693" spans="1:14" ht="13.5" thickBot="1">
      <c r="A693" s="3">
        <v>43706</v>
      </c>
      <c r="B693" s="7">
        <v>11</v>
      </c>
      <c r="C693" s="8">
        <v>54541.20703125</v>
      </c>
      <c r="D693" s="8">
        <v>1644.5</v>
      </c>
      <c r="E693" s="8">
        <v>1636.7</v>
      </c>
      <c r="F693" s="8">
        <v>1600.16486852752</v>
      </c>
      <c r="G693" s="8">
        <v>1600.16486852752</v>
      </c>
      <c r="H693" s="8">
        <v>0</v>
      </c>
      <c r="I693" s="9">
        <v>2.2876744825E-2</v>
      </c>
      <c r="J693" s="9">
        <v>2.2876744825E-2</v>
      </c>
      <c r="K693" s="9">
        <v>1.8851977023E-2</v>
      </c>
      <c r="L693" s="9">
        <v>1.8851977023E-2</v>
      </c>
      <c r="M693" s="16">
        <f t="shared" si="10"/>
        <v>1</v>
      </c>
      <c r="N693" s="38"/>
    </row>
    <row r="694" spans="1:14" ht="13.5" thickBot="1">
      <c r="A694" s="3">
        <v>43706</v>
      </c>
      <c r="B694" s="7">
        <v>12</v>
      </c>
      <c r="C694" s="8">
        <v>58678.265625</v>
      </c>
      <c r="D694" s="8">
        <v>1700.3</v>
      </c>
      <c r="E694" s="8">
        <v>1692.3</v>
      </c>
      <c r="F694" s="8">
        <v>1641.5993660556601</v>
      </c>
      <c r="G694" s="8">
        <v>1641.5993660556601</v>
      </c>
      <c r="H694" s="8">
        <v>0</v>
      </c>
      <c r="I694" s="9">
        <v>3.02892848E-2</v>
      </c>
      <c r="J694" s="9">
        <v>3.02892848E-2</v>
      </c>
      <c r="K694" s="9">
        <v>2.6161317824E-2</v>
      </c>
      <c r="L694" s="9">
        <v>2.6161317824E-2</v>
      </c>
      <c r="M694" s="16">
        <f t="shared" si="10"/>
        <v>1</v>
      </c>
      <c r="N694" s="38"/>
    </row>
    <row r="695" spans="1:14" ht="13.5" thickBot="1">
      <c r="A695" s="3">
        <v>43706</v>
      </c>
      <c r="B695" s="7">
        <v>13</v>
      </c>
      <c r="C695" s="8">
        <v>62522.0625</v>
      </c>
      <c r="D695" s="8">
        <v>1698.2</v>
      </c>
      <c r="E695" s="8">
        <v>1690.2</v>
      </c>
      <c r="F695" s="8">
        <v>1671.30611149629</v>
      </c>
      <c r="G695" s="8">
        <v>1671.30611149629</v>
      </c>
      <c r="H695" s="8">
        <v>0</v>
      </c>
      <c r="I695" s="9">
        <v>1.387713545E-2</v>
      </c>
      <c r="J695" s="9">
        <v>1.387713545E-2</v>
      </c>
      <c r="K695" s="9">
        <v>9.7491684739999997E-3</v>
      </c>
      <c r="L695" s="9">
        <v>9.7491684739999997E-3</v>
      </c>
      <c r="M695" s="16">
        <f t="shared" si="10"/>
        <v>1</v>
      </c>
      <c r="N695" s="38"/>
    </row>
    <row r="696" spans="1:14" ht="13.5" thickBot="1">
      <c r="A696" s="3">
        <v>43706</v>
      </c>
      <c r="B696" s="7">
        <v>14</v>
      </c>
      <c r="C696" s="8">
        <v>65926.2265625</v>
      </c>
      <c r="D696" s="8">
        <v>1644.6</v>
      </c>
      <c r="E696" s="8">
        <v>1637.1</v>
      </c>
      <c r="F696" s="8">
        <v>1666.7567383798</v>
      </c>
      <c r="G696" s="8">
        <v>1666.7567383798</v>
      </c>
      <c r="H696" s="8">
        <v>0</v>
      </c>
      <c r="I696" s="9">
        <v>1.1432785540999999E-2</v>
      </c>
      <c r="J696" s="9">
        <v>1.1432785540999999E-2</v>
      </c>
      <c r="K696" s="9">
        <v>1.5302754581E-2</v>
      </c>
      <c r="L696" s="9">
        <v>1.5302754581E-2</v>
      </c>
      <c r="M696" s="16">
        <f t="shared" si="10"/>
        <v>1</v>
      </c>
      <c r="N696" s="38"/>
    </row>
    <row r="697" spans="1:14" ht="13.5" thickBot="1">
      <c r="A697" s="3">
        <v>43706</v>
      </c>
      <c r="B697" s="7">
        <v>15</v>
      </c>
      <c r="C697" s="8">
        <v>68632.21875</v>
      </c>
      <c r="D697" s="8">
        <v>1655.5</v>
      </c>
      <c r="E697" s="8">
        <v>1647.6</v>
      </c>
      <c r="F697" s="8">
        <v>1640.8219880061699</v>
      </c>
      <c r="G697" s="8">
        <v>1640.8219880061699</v>
      </c>
      <c r="H697" s="8">
        <v>0</v>
      </c>
      <c r="I697" s="9">
        <v>7.5737935979999999E-3</v>
      </c>
      <c r="J697" s="9">
        <v>7.5737935979999999E-3</v>
      </c>
      <c r="K697" s="9">
        <v>3.4974262090000001E-3</v>
      </c>
      <c r="L697" s="9">
        <v>3.4974262090000001E-3</v>
      </c>
      <c r="M697" s="16">
        <f t="shared" si="10"/>
        <v>1</v>
      </c>
      <c r="N697" s="38"/>
    </row>
    <row r="698" spans="1:14" ht="13.5" thickBot="1">
      <c r="A698" s="3">
        <v>43706</v>
      </c>
      <c r="B698" s="7">
        <v>16</v>
      </c>
      <c r="C698" s="8">
        <v>70322.9609375</v>
      </c>
      <c r="D698" s="8">
        <v>1656</v>
      </c>
      <c r="E698" s="8">
        <v>1648.2</v>
      </c>
      <c r="F698" s="8">
        <v>1597.5291648462101</v>
      </c>
      <c r="G698" s="8">
        <v>1597.5291648462101</v>
      </c>
      <c r="H698" s="8">
        <v>0</v>
      </c>
      <c r="I698" s="9">
        <v>3.0170709572999999E-2</v>
      </c>
      <c r="J698" s="9">
        <v>3.0170709572999999E-2</v>
      </c>
      <c r="K698" s="9">
        <v>2.6145941770999999E-2</v>
      </c>
      <c r="L698" s="9">
        <v>2.6145941770999999E-2</v>
      </c>
      <c r="M698" s="16">
        <f t="shared" si="10"/>
        <v>1</v>
      </c>
      <c r="N698" s="38"/>
    </row>
    <row r="699" spans="1:14" ht="13.5" thickBot="1">
      <c r="A699" s="3">
        <v>43706</v>
      </c>
      <c r="B699" s="7">
        <v>17</v>
      </c>
      <c r="C699" s="8">
        <v>70987.28125</v>
      </c>
      <c r="D699" s="8">
        <v>1568.8</v>
      </c>
      <c r="E699" s="8">
        <v>1561.7</v>
      </c>
      <c r="F699" s="8">
        <v>1576.22871796409</v>
      </c>
      <c r="G699" s="8">
        <v>1576.22871796409</v>
      </c>
      <c r="H699" s="8">
        <v>0</v>
      </c>
      <c r="I699" s="9">
        <v>3.8331878029999999E-3</v>
      </c>
      <c r="J699" s="9">
        <v>3.8331878029999999E-3</v>
      </c>
      <c r="K699" s="9">
        <v>7.4967584950000003E-3</v>
      </c>
      <c r="L699" s="9">
        <v>7.4967584950000003E-3</v>
      </c>
      <c r="M699" s="16">
        <f t="shared" si="10"/>
        <v>1</v>
      </c>
      <c r="N699" s="38"/>
    </row>
    <row r="700" spans="1:14" ht="13.5" thickBot="1">
      <c r="A700" s="3">
        <v>43706</v>
      </c>
      <c r="B700" s="7">
        <v>18</v>
      </c>
      <c r="C700" s="8">
        <v>70469.203125</v>
      </c>
      <c r="D700" s="8">
        <v>1505.7</v>
      </c>
      <c r="E700" s="8">
        <v>1499.7</v>
      </c>
      <c r="F700" s="8">
        <v>1473.7038986963701</v>
      </c>
      <c r="G700" s="8">
        <v>1473.7038986963701</v>
      </c>
      <c r="H700" s="8">
        <v>0</v>
      </c>
      <c r="I700" s="9">
        <v>1.6509856193000001E-2</v>
      </c>
      <c r="J700" s="9">
        <v>1.6509856193000001E-2</v>
      </c>
      <c r="K700" s="9">
        <v>1.3413880961E-2</v>
      </c>
      <c r="L700" s="9">
        <v>1.3413880961E-2</v>
      </c>
      <c r="M700" s="16">
        <f t="shared" si="10"/>
        <v>1</v>
      </c>
      <c r="N700" s="38"/>
    </row>
    <row r="701" spans="1:14" ht="13.5" thickBot="1">
      <c r="A701" s="3">
        <v>43706</v>
      </c>
      <c r="B701" s="7">
        <v>19</v>
      </c>
      <c r="C701" s="8">
        <v>68827.484375</v>
      </c>
      <c r="D701" s="8">
        <v>1097.0999999999999</v>
      </c>
      <c r="E701" s="8">
        <v>1092.0999999999999</v>
      </c>
      <c r="F701" s="8">
        <v>1090.2211741768001</v>
      </c>
      <c r="G701" s="8">
        <v>1090.2211741768001</v>
      </c>
      <c r="H701" s="8">
        <v>0</v>
      </c>
      <c r="I701" s="9">
        <v>3.5494457290000002E-3</v>
      </c>
      <c r="J701" s="9">
        <v>3.5494457290000002E-3</v>
      </c>
      <c r="K701" s="9">
        <v>9.6946636900000003E-4</v>
      </c>
      <c r="L701" s="9">
        <v>9.6946636900000003E-4</v>
      </c>
      <c r="M701" s="16">
        <f t="shared" si="10"/>
        <v>1</v>
      </c>
      <c r="N701" s="38"/>
    </row>
    <row r="702" spans="1:14" ht="13.5" thickBot="1">
      <c r="A702" s="3">
        <v>43706</v>
      </c>
      <c r="B702" s="7">
        <v>20</v>
      </c>
      <c r="C702" s="8">
        <v>66017.546875</v>
      </c>
      <c r="D702" s="8">
        <v>209.4</v>
      </c>
      <c r="E702" s="8">
        <v>205.8</v>
      </c>
      <c r="F702" s="8">
        <v>281.66064605155299</v>
      </c>
      <c r="G702" s="8">
        <v>281.66064605155299</v>
      </c>
      <c r="H702" s="8">
        <v>0</v>
      </c>
      <c r="I702" s="9">
        <v>3.7286195073000003E-2</v>
      </c>
      <c r="J702" s="9">
        <v>3.7286195073000003E-2</v>
      </c>
      <c r="K702" s="9">
        <v>3.9143780211999997E-2</v>
      </c>
      <c r="L702" s="9">
        <v>3.9143780211999997E-2</v>
      </c>
      <c r="M702" s="16">
        <f t="shared" si="10"/>
        <v>1</v>
      </c>
      <c r="N702" s="38"/>
    </row>
    <row r="703" spans="1:14" ht="13.5" thickBot="1">
      <c r="A703" s="3">
        <v>43706</v>
      </c>
      <c r="B703" s="7">
        <v>21</v>
      </c>
      <c r="C703" s="8">
        <v>64261.9765625</v>
      </c>
      <c r="D703" s="8">
        <v>8.3000000000000007</v>
      </c>
      <c r="E703" s="8">
        <v>7.2</v>
      </c>
      <c r="F703" s="8">
        <v>1.09922257495</v>
      </c>
      <c r="G703" s="8">
        <v>1.2473425155889999</v>
      </c>
      <c r="H703" s="8">
        <v>0.148119940639</v>
      </c>
      <c r="I703" s="9">
        <v>3.639142148E-3</v>
      </c>
      <c r="J703" s="9">
        <v>3.715571426E-3</v>
      </c>
      <c r="K703" s="9">
        <v>3.0715466889999999E-3</v>
      </c>
      <c r="L703" s="9">
        <v>3.1479759669999999E-3</v>
      </c>
      <c r="M703" s="16">
        <f t="shared" si="10"/>
        <v>0</v>
      </c>
      <c r="N703" s="38"/>
    </row>
    <row r="704" spans="1:14" ht="13.5" thickBot="1">
      <c r="A704" s="3">
        <v>43706</v>
      </c>
      <c r="B704" s="7">
        <v>22</v>
      </c>
      <c r="C704" s="8">
        <v>61301.484375</v>
      </c>
      <c r="D704" s="8">
        <v>0</v>
      </c>
      <c r="E704" s="8">
        <v>0</v>
      </c>
      <c r="F704" s="8">
        <v>0.189999997615</v>
      </c>
      <c r="G704" s="8">
        <v>0.189999997615</v>
      </c>
      <c r="H704" s="8">
        <v>0</v>
      </c>
      <c r="I704" s="9">
        <v>9.8039214456044395E-5</v>
      </c>
      <c r="J704" s="9">
        <v>9.8039214456044395E-5</v>
      </c>
      <c r="K704" s="9">
        <v>9.8039214456044395E-5</v>
      </c>
      <c r="L704" s="9">
        <v>9.8039214456044395E-5</v>
      </c>
      <c r="M704" s="16">
        <f t="shared" si="10"/>
        <v>0</v>
      </c>
      <c r="N704" s="38"/>
    </row>
    <row r="705" spans="1:14" ht="13.5" thickBot="1">
      <c r="A705" s="3">
        <v>43706</v>
      </c>
      <c r="B705" s="7">
        <v>23</v>
      </c>
      <c r="C705" s="8">
        <v>57011.83984375</v>
      </c>
      <c r="D705" s="8">
        <v>0</v>
      </c>
      <c r="E705" s="8">
        <v>0</v>
      </c>
      <c r="F705" s="8">
        <v>0.13025555392099999</v>
      </c>
      <c r="G705" s="8">
        <v>0.13025555392099999</v>
      </c>
      <c r="H705" s="8">
        <v>0</v>
      </c>
      <c r="I705" s="9">
        <v>6.7211328132643999E-5</v>
      </c>
      <c r="J705" s="9">
        <v>6.7211328132643999E-5</v>
      </c>
      <c r="K705" s="9">
        <v>6.7211328132643999E-5</v>
      </c>
      <c r="L705" s="9">
        <v>6.7211328132643999E-5</v>
      </c>
      <c r="M705" s="16">
        <f t="shared" si="10"/>
        <v>0</v>
      </c>
      <c r="N705" s="38"/>
    </row>
    <row r="706" spans="1:14" ht="13.5" thickBot="1">
      <c r="A706" s="3">
        <v>43706</v>
      </c>
      <c r="B706" s="7">
        <v>24</v>
      </c>
      <c r="C706" s="8">
        <v>52840.0625</v>
      </c>
      <c r="D706" s="8">
        <v>0</v>
      </c>
      <c r="E706" s="8">
        <v>0</v>
      </c>
      <c r="F706" s="8">
        <v>0</v>
      </c>
      <c r="G706" s="8">
        <v>0</v>
      </c>
      <c r="H706" s="8">
        <v>0</v>
      </c>
      <c r="I706" s="9">
        <v>0</v>
      </c>
      <c r="J706" s="9">
        <v>0</v>
      </c>
      <c r="K706" s="9">
        <v>0</v>
      </c>
      <c r="L706" s="9">
        <v>0</v>
      </c>
      <c r="M706" s="16">
        <f t="shared" si="10"/>
        <v>0</v>
      </c>
      <c r="N706" s="38"/>
    </row>
    <row r="707" spans="1:14" ht="13.5" thickBot="1">
      <c r="A707" s="3">
        <v>43707</v>
      </c>
      <c r="B707" s="7">
        <v>1</v>
      </c>
      <c r="C707" s="8">
        <v>49267.4140625</v>
      </c>
      <c r="D707" s="8">
        <v>0</v>
      </c>
      <c r="E707" s="8">
        <v>0</v>
      </c>
      <c r="F707" s="8">
        <v>0</v>
      </c>
      <c r="G707" s="8">
        <v>0</v>
      </c>
      <c r="H707" s="8">
        <v>0</v>
      </c>
      <c r="I707" s="9">
        <v>0</v>
      </c>
      <c r="J707" s="9">
        <v>0</v>
      </c>
      <c r="K707" s="9">
        <v>0</v>
      </c>
      <c r="L707" s="9">
        <v>0</v>
      </c>
      <c r="M707" s="16">
        <f t="shared" si="10"/>
        <v>0</v>
      </c>
      <c r="N707" s="38"/>
    </row>
    <row r="708" spans="1:14" ht="13.5" thickBot="1">
      <c r="A708" s="3">
        <v>43707</v>
      </c>
      <c r="B708" s="7">
        <v>2</v>
      </c>
      <c r="C708" s="8">
        <v>46588.3984375</v>
      </c>
      <c r="D708" s="8">
        <v>0</v>
      </c>
      <c r="E708" s="8">
        <v>0</v>
      </c>
      <c r="F708" s="8">
        <v>0</v>
      </c>
      <c r="G708" s="8">
        <v>0</v>
      </c>
      <c r="H708" s="8">
        <v>0</v>
      </c>
      <c r="I708" s="9">
        <v>0</v>
      </c>
      <c r="J708" s="9">
        <v>0</v>
      </c>
      <c r="K708" s="9">
        <v>0</v>
      </c>
      <c r="L708" s="9">
        <v>0</v>
      </c>
      <c r="M708" s="16">
        <f t="shared" si="10"/>
        <v>0</v>
      </c>
      <c r="N708" s="38"/>
    </row>
    <row r="709" spans="1:14" ht="13.5" thickBot="1">
      <c r="A709" s="3">
        <v>43707</v>
      </c>
      <c r="B709" s="7">
        <v>3</v>
      </c>
      <c r="C709" s="8">
        <v>44611.6328125</v>
      </c>
      <c r="D709" s="8">
        <v>0</v>
      </c>
      <c r="E709" s="8">
        <v>0</v>
      </c>
      <c r="F709" s="8">
        <v>0</v>
      </c>
      <c r="G709" s="8">
        <v>0</v>
      </c>
      <c r="H709" s="8">
        <v>0</v>
      </c>
      <c r="I709" s="9">
        <v>0</v>
      </c>
      <c r="J709" s="9">
        <v>0</v>
      </c>
      <c r="K709" s="9">
        <v>0</v>
      </c>
      <c r="L709" s="9">
        <v>0</v>
      </c>
      <c r="M709" s="16">
        <f t="shared" si="10"/>
        <v>0</v>
      </c>
      <c r="N709" s="38"/>
    </row>
    <row r="710" spans="1:14" ht="13.5" thickBot="1">
      <c r="A710" s="3">
        <v>43707</v>
      </c>
      <c r="B710" s="7">
        <v>4</v>
      </c>
      <c r="C710" s="8">
        <v>43321.8046875</v>
      </c>
      <c r="D710" s="8">
        <v>0</v>
      </c>
      <c r="E710" s="8">
        <v>0</v>
      </c>
      <c r="F710" s="8">
        <v>0</v>
      </c>
      <c r="G710" s="8">
        <v>0</v>
      </c>
      <c r="H710" s="8">
        <v>0</v>
      </c>
      <c r="I710" s="9">
        <v>0</v>
      </c>
      <c r="J710" s="9">
        <v>0</v>
      </c>
      <c r="K710" s="9">
        <v>0</v>
      </c>
      <c r="L710" s="9">
        <v>0</v>
      </c>
      <c r="M710" s="16">
        <f t="shared" si="10"/>
        <v>0</v>
      </c>
      <c r="N710" s="38"/>
    </row>
    <row r="711" spans="1:14" ht="13.5" thickBot="1">
      <c r="A711" s="3">
        <v>43707</v>
      </c>
      <c r="B711" s="7">
        <v>5</v>
      </c>
      <c r="C711" s="8">
        <v>42972.30078125</v>
      </c>
      <c r="D711" s="8">
        <v>0</v>
      </c>
      <c r="E711" s="8">
        <v>0</v>
      </c>
      <c r="F711" s="8">
        <v>0</v>
      </c>
      <c r="G711" s="8">
        <v>0</v>
      </c>
      <c r="H711" s="8">
        <v>0</v>
      </c>
      <c r="I711" s="9">
        <v>0</v>
      </c>
      <c r="J711" s="9">
        <v>0</v>
      </c>
      <c r="K711" s="9">
        <v>0</v>
      </c>
      <c r="L711" s="9">
        <v>0</v>
      </c>
      <c r="M711" s="16">
        <f t="shared" si="10"/>
        <v>0</v>
      </c>
      <c r="N711" s="38"/>
    </row>
    <row r="712" spans="1:14" ht="13.5" thickBot="1">
      <c r="A712" s="3">
        <v>43707</v>
      </c>
      <c r="B712" s="7">
        <v>6</v>
      </c>
      <c r="C712" s="8">
        <v>44123.15234375</v>
      </c>
      <c r="D712" s="8">
        <v>0</v>
      </c>
      <c r="E712" s="8">
        <v>0</v>
      </c>
      <c r="F712" s="8">
        <v>0</v>
      </c>
      <c r="G712" s="8">
        <v>0</v>
      </c>
      <c r="H712" s="8">
        <v>0</v>
      </c>
      <c r="I712" s="9">
        <v>0</v>
      </c>
      <c r="J712" s="9">
        <v>0</v>
      </c>
      <c r="K712" s="9">
        <v>0</v>
      </c>
      <c r="L712" s="9">
        <v>0</v>
      </c>
      <c r="M712" s="16">
        <f t="shared" si="10"/>
        <v>0</v>
      </c>
      <c r="N712" s="38"/>
    </row>
    <row r="713" spans="1:14" ht="13.5" thickBot="1">
      <c r="A713" s="3">
        <v>43707</v>
      </c>
      <c r="B713" s="7">
        <v>7</v>
      </c>
      <c r="C713" s="8">
        <v>46350.3828125</v>
      </c>
      <c r="D713" s="8">
        <v>0</v>
      </c>
      <c r="E713" s="8">
        <v>0</v>
      </c>
      <c r="F713" s="8">
        <v>0</v>
      </c>
      <c r="G713" s="8">
        <v>0</v>
      </c>
      <c r="H713" s="8">
        <v>0</v>
      </c>
      <c r="I713" s="9">
        <v>0</v>
      </c>
      <c r="J713" s="9">
        <v>0</v>
      </c>
      <c r="K713" s="9">
        <v>0</v>
      </c>
      <c r="L713" s="9">
        <v>0</v>
      </c>
      <c r="M713" s="16">
        <f t="shared" si="10"/>
        <v>0</v>
      </c>
      <c r="N713" s="38"/>
    </row>
    <row r="714" spans="1:14" ht="13.5" thickBot="1">
      <c r="A714" s="3">
        <v>43707</v>
      </c>
      <c r="B714" s="7">
        <v>8</v>
      </c>
      <c r="C714" s="8">
        <v>46762.5390625</v>
      </c>
      <c r="D714" s="8">
        <v>39.299999999999997</v>
      </c>
      <c r="E714" s="8">
        <v>31.5</v>
      </c>
      <c r="F714" s="8">
        <v>20.057889970421002</v>
      </c>
      <c r="G714" s="8">
        <v>20.057889970421002</v>
      </c>
      <c r="H714" s="8">
        <v>0</v>
      </c>
      <c r="I714" s="9">
        <v>9.9288493440000004E-3</v>
      </c>
      <c r="J714" s="9">
        <v>9.9288493440000004E-3</v>
      </c>
      <c r="K714" s="9">
        <v>5.9040815419999998E-3</v>
      </c>
      <c r="L714" s="9">
        <v>5.9040815419999998E-3</v>
      </c>
      <c r="M714" s="16">
        <f t="shared" si="10"/>
        <v>1</v>
      </c>
      <c r="N714" s="38"/>
    </row>
    <row r="715" spans="1:14" ht="13.5" thickBot="1">
      <c r="A715" s="3">
        <v>43707</v>
      </c>
      <c r="B715" s="7">
        <v>9</v>
      </c>
      <c r="C715" s="8">
        <v>48303.09375</v>
      </c>
      <c r="D715" s="8">
        <v>539</v>
      </c>
      <c r="E715" s="8">
        <v>536.79999999999995</v>
      </c>
      <c r="F715" s="8">
        <v>508.56683508902802</v>
      </c>
      <c r="G715" s="8">
        <v>508.56683508902802</v>
      </c>
      <c r="H715" s="8">
        <v>0</v>
      </c>
      <c r="I715" s="9">
        <v>1.5703387466000002E-2</v>
      </c>
      <c r="J715" s="9">
        <v>1.5703387466000002E-2</v>
      </c>
      <c r="K715" s="9">
        <v>1.4568196548E-2</v>
      </c>
      <c r="L715" s="9">
        <v>1.4568196548E-2</v>
      </c>
      <c r="M715" s="16">
        <f t="shared" si="10"/>
        <v>1</v>
      </c>
      <c r="N715" s="38"/>
    </row>
    <row r="716" spans="1:14" ht="13.5" thickBot="1">
      <c r="A716" s="3">
        <v>43707</v>
      </c>
      <c r="B716" s="7">
        <v>10</v>
      </c>
      <c r="C716" s="8">
        <v>51412.53515625</v>
      </c>
      <c r="D716" s="8">
        <v>1365.6</v>
      </c>
      <c r="E716" s="8">
        <v>1359.1</v>
      </c>
      <c r="F716" s="8">
        <v>1355.0487413144101</v>
      </c>
      <c r="G716" s="8">
        <v>1355.0487413144101</v>
      </c>
      <c r="H716" s="8">
        <v>0</v>
      </c>
      <c r="I716" s="9">
        <v>5.444405926E-3</v>
      </c>
      <c r="J716" s="9">
        <v>5.444405926E-3</v>
      </c>
      <c r="K716" s="9">
        <v>2.0904327580000001E-3</v>
      </c>
      <c r="L716" s="9">
        <v>2.0904327580000001E-3</v>
      </c>
      <c r="M716" s="16">
        <f t="shared" ref="M716:M754" si="11">IF(F716&gt;5,1,0)</f>
        <v>1</v>
      </c>
      <c r="N716" s="38"/>
    </row>
    <row r="717" spans="1:14" ht="13.5" thickBot="1">
      <c r="A717" s="3">
        <v>43707</v>
      </c>
      <c r="B717" s="7">
        <v>11</v>
      </c>
      <c r="C717" s="8">
        <v>55153.328125</v>
      </c>
      <c r="D717" s="8">
        <v>1640.9</v>
      </c>
      <c r="E717" s="8">
        <v>1632.9</v>
      </c>
      <c r="F717" s="8">
        <v>1570.8847524791299</v>
      </c>
      <c r="G717" s="8">
        <v>1570.8847524791299</v>
      </c>
      <c r="H717" s="8">
        <v>0</v>
      </c>
      <c r="I717" s="9">
        <v>3.6127578700000003E-2</v>
      </c>
      <c r="J717" s="9">
        <v>3.6127578700000003E-2</v>
      </c>
      <c r="K717" s="9">
        <v>3.1999611722999997E-2</v>
      </c>
      <c r="L717" s="9">
        <v>3.1999611722999997E-2</v>
      </c>
      <c r="M717" s="16">
        <f t="shared" si="11"/>
        <v>1</v>
      </c>
      <c r="N717" s="38"/>
    </row>
    <row r="718" spans="1:14" ht="13.5" thickBot="1">
      <c r="A718" s="3">
        <v>43707</v>
      </c>
      <c r="B718" s="7">
        <v>12</v>
      </c>
      <c r="C718" s="8">
        <v>58861.71484375</v>
      </c>
      <c r="D718" s="8">
        <v>1705.9</v>
      </c>
      <c r="E718" s="8">
        <v>1698.1</v>
      </c>
      <c r="F718" s="8">
        <v>1606.49309961372</v>
      </c>
      <c r="G718" s="8">
        <v>1606.49309961372</v>
      </c>
      <c r="H718" s="8">
        <v>0</v>
      </c>
      <c r="I718" s="9">
        <v>5.129355025E-2</v>
      </c>
      <c r="J718" s="9">
        <v>5.129355025E-2</v>
      </c>
      <c r="K718" s="9">
        <v>4.7268782448999999E-2</v>
      </c>
      <c r="L718" s="9">
        <v>4.7268782448999999E-2</v>
      </c>
      <c r="M718" s="16">
        <f t="shared" si="11"/>
        <v>1</v>
      </c>
      <c r="N718" s="38"/>
    </row>
    <row r="719" spans="1:14" ht="13.5" thickBot="1">
      <c r="A719" s="3">
        <v>43707</v>
      </c>
      <c r="B719" s="7">
        <v>13</v>
      </c>
      <c r="C719" s="8">
        <v>62071.32421875</v>
      </c>
      <c r="D719" s="8">
        <v>1704.9</v>
      </c>
      <c r="E719" s="8">
        <v>1696.8</v>
      </c>
      <c r="F719" s="8">
        <v>1551.9039192432799</v>
      </c>
      <c r="G719" s="8">
        <v>1551.9039192432799</v>
      </c>
      <c r="H719" s="8">
        <v>0</v>
      </c>
      <c r="I719" s="9">
        <v>7.8945346107000006E-2</v>
      </c>
      <c r="J719" s="9">
        <v>7.8945346107000006E-2</v>
      </c>
      <c r="K719" s="9">
        <v>7.4765779544000002E-2</v>
      </c>
      <c r="L719" s="9">
        <v>7.4765779544000002E-2</v>
      </c>
      <c r="M719" s="16">
        <f t="shared" si="11"/>
        <v>1</v>
      </c>
      <c r="N719" s="38"/>
    </row>
    <row r="720" spans="1:14" ht="13.5" thickBot="1">
      <c r="A720" s="3">
        <v>43707</v>
      </c>
      <c r="B720" s="7">
        <v>14</v>
      </c>
      <c r="C720" s="8">
        <v>64771.609375</v>
      </c>
      <c r="D720" s="8">
        <v>1620.7</v>
      </c>
      <c r="E720" s="8">
        <v>1614.5</v>
      </c>
      <c r="F720" s="8">
        <v>1548.5053077120201</v>
      </c>
      <c r="G720" s="8">
        <v>1548.5053077120201</v>
      </c>
      <c r="H720" s="8">
        <v>0</v>
      </c>
      <c r="I720" s="9">
        <v>3.7252163202999997E-2</v>
      </c>
      <c r="J720" s="9">
        <v>3.7252163202999997E-2</v>
      </c>
      <c r="K720" s="9">
        <v>3.4052988796000001E-2</v>
      </c>
      <c r="L720" s="9">
        <v>3.4052988796000001E-2</v>
      </c>
      <c r="M720" s="16">
        <f t="shared" si="11"/>
        <v>1</v>
      </c>
      <c r="N720" s="38"/>
    </row>
    <row r="721" spans="1:14" ht="13.5" thickBot="1">
      <c r="A721" s="3">
        <v>43707</v>
      </c>
      <c r="B721" s="7">
        <v>15</v>
      </c>
      <c r="C721" s="8">
        <v>64657.58984375</v>
      </c>
      <c r="D721" s="8">
        <v>1622.8</v>
      </c>
      <c r="E721" s="8">
        <v>1615.9</v>
      </c>
      <c r="F721" s="8">
        <v>1422.75757668951</v>
      </c>
      <c r="G721" s="8">
        <v>1422.75757668951</v>
      </c>
      <c r="H721" s="8">
        <v>0</v>
      </c>
      <c r="I721" s="9">
        <v>0.10322106465899999</v>
      </c>
      <c r="J721" s="9">
        <v>0.10322106465899999</v>
      </c>
      <c r="K721" s="9">
        <v>9.9660693142000004E-2</v>
      </c>
      <c r="L721" s="9">
        <v>9.9660693142000004E-2</v>
      </c>
      <c r="M721" s="16">
        <f t="shared" si="11"/>
        <v>1</v>
      </c>
      <c r="N721" s="38"/>
    </row>
    <row r="722" spans="1:14" ht="13.5" thickBot="1">
      <c r="A722" s="3">
        <v>43707</v>
      </c>
      <c r="B722" s="7">
        <v>16</v>
      </c>
      <c r="C722" s="8">
        <v>63765.4609375</v>
      </c>
      <c r="D722" s="8">
        <v>1622.1</v>
      </c>
      <c r="E722" s="8">
        <v>1614.8</v>
      </c>
      <c r="F722" s="8">
        <v>1442.4379415422</v>
      </c>
      <c r="G722" s="8">
        <v>1442.4379415422</v>
      </c>
      <c r="H722" s="8">
        <v>0</v>
      </c>
      <c r="I722" s="9">
        <v>9.2704880525000005E-2</v>
      </c>
      <c r="J722" s="9">
        <v>9.2704880525000005E-2</v>
      </c>
      <c r="K722" s="9">
        <v>8.8938110658999994E-2</v>
      </c>
      <c r="L722" s="9">
        <v>8.8938110658999994E-2</v>
      </c>
      <c r="M722" s="16">
        <f t="shared" si="11"/>
        <v>1</v>
      </c>
      <c r="N722" s="38"/>
    </row>
    <row r="723" spans="1:14" ht="13.5" thickBot="1">
      <c r="A723" s="3">
        <v>43707</v>
      </c>
      <c r="B723" s="7">
        <v>17</v>
      </c>
      <c r="C723" s="8">
        <v>62737.30859375</v>
      </c>
      <c r="D723" s="8">
        <v>1502.3</v>
      </c>
      <c r="E723" s="8">
        <v>1496.4</v>
      </c>
      <c r="F723" s="8">
        <v>1065.68455628793</v>
      </c>
      <c r="G723" s="8">
        <v>1065.68455628793</v>
      </c>
      <c r="H723" s="8">
        <v>0</v>
      </c>
      <c r="I723" s="9">
        <v>0.22529176662100001</v>
      </c>
      <c r="J723" s="9">
        <v>0.22529176662100001</v>
      </c>
      <c r="K723" s="9">
        <v>0.22224739097599999</v>
      </c>
      <c r="L723" s="9">
        <v>0.22224739097599999</v>
      </c>
      <c r="M723" s="16">
        <f t="shared" si="11"/>
        <v>1</v>
      </c>
      <c r="N723" s="38"/>
    </row>
    <row r="724" spans="1:14" ht="13.5" thickBot="1">
      <c r="A724" s="3">
        <v>43707</v>
      </c>
      <c r="B724" s="7">
        <v>18</v>
      </c>
      <c r="C724" s="8">
        <v>61215.97265625</v>
      </c>
      <c r="D724" s="8">
        <v>1412.7</v>
      </c>
      <c r="E724" s="8">
        <v>1407.1</v>
      </c>
      <c r="F724" s="8">
        <v>834.98443955575499</v>
      </c>
      <c r="G724" s="8">
        <v>834.98443955575397</v>
      </c>
      <c r="H724" s="8">
        <v>0</v>
      </c>
      <c r="I724" s="9">
        <v>0.298098844398</v>
      </c>
      <c r="J724" s="9">
        <v>0.298098844398</v>
      </c>
      <c r="K724" s="9">
        <v>0.29520926751499998</v>
      </c>
      <c r="L724" s="9">
        <v>0.29520926751499998</v>
      </c>
      <c r="M724" s="16">
        <f t="shared" si="11"/>
        <v>1</v>
      </c>
      <c r="N724" s="38"/>
    </row>
    <row r="725" spans="1:14" ht="13.5" thickBot="1">
      <c r="A725" s="3">
        <v>43707</v>
      </c>
      <c r="B725" s="7">
        <v>19</v>
      </c>
      <c r="C725" s="8">
        <v>58896.26171875</v>
      </c>
      <c r="D725" s="8">
        <v>1032.3</v>
      </c>
      <c r="E725" s="8">
        <v>1028.0999999999999</v>
      </c>
      <c r="F725" s="8">
        <v>420.13399865448503</v>
      </c>
      <c r="G725" s="8">
        <v>420.13399865448503</v>
      </c>
      <c r="H725" s="8">
        <v>0</v>
      </c>
      <c r="I725" s="9">
        <v>0.31587512969300002</v>
      </c>
      <c r="J725" s="9">
        <v>0.31587512969300002</v>
      </c>
      <c r="K725" s="9">
        <v>0.31370794702999999</v>
      </c>
      <c r="L725" s="9">
        <v>0.31370794702999999</v>
      </c>
      <c r="M725" s="16">
        <f t="shared" si="11"/>
        <v>1</v>
      </c>
      <c r="N725" s="38"/>
    </row>
    <row r="726" spans="1:14" ht="13.5" thickBot="1">
      <c r="A726" s="3">
        <v>43707</v>
      </c>
      <c r="B726" s="7">
        <v>20</v>
      </c>
      <c r="C726" s="8">
        <v>56306.76171875</v>
      </c>
      <c r="D726" s="8">
        <v>203.3</v>
      </c>
      <c r="E726" s="8">
        <v>199.6</v>
      </c>
      <c r="F726" s="8">
        <v>139.96257497281701</v>
      </c>
      <c r="G726" s="8">
        <v>139.96257497281599</v>
      </c>
      <c r="H726" s="8">
        <v>0</v>
      </c>
      <c r="I726" s="9">
        <v>3.2681849859000002E-2</v>
      </c>
      <c r="J726" s="9">
        <v>3.2681849859000002E-2</v>
      </c>
      <c r="K726" s="9">
        <v>3.0772665131999999E-2</v>
      </c>
      <c r="L726" s="9">
        <v>3.0772665131999999E-2</v>
      </c>
      <c r="M726" s="16">
        <f t="shared" si="11"/>
        <v>1</v>
      </c>
      <c r="N726" s="38"/>
    </row>
    <row r="727" spans="1:14" ht="13.5" thickBot="1">
      <c r="A727" s="3">
        <v>43707</v>
      </c>
      <c r="B727" s="7">
        <v>21</v>
      </c>
      <c r="C727" s="8">
        <v>55153.62109375</v>
      </c>
      <c r="D727" s="8">
        <v>6.9</v>
      </c>
      <c r="E727" s="8">
        <v>6</v>
      </c>
      <c r="F727" s="8">
        <v>2.1634054230480002</v>
      </c>
      <c r="G727" s="8">
        <v>2.1634054230480002</v>
      </c>
      <c r="H727" s="8">
        <v>0</v>
      </c>
      <c r="I727" s="9">
        <v>2.4440632490000001E-3</v>
      </c>
      <c r="J727" s="9">
        <v>2.4440632490000001E-3</v>
      </c>
      <c r="K727" s="9">
        <v>1.9796669640000002E-3</v>
      </c>
      <c r="L727" s="9">
        <v>1.9796669640000002E-3</v>
      </c>
      <c r="M727" s="16">
        <f t="shared" si="11"/>
        <v>0</v>
      </c>
      <c r="N727" s="38"/>
    </row>
    <row r="728" spans="1:14" ht="13.5" thickBot="1">
      <c r="A728" s="3">
        <v>43707</v>
      </c>
      <c r="B728" s="7">
        <v>22</v>
      </c>
      <c r="C728" s="8">
        <v>53085.58984375</v>
      </c>
      <c r="D728" s="8">
        <v>0</v>
      </c>
      <c r="E728" s="8">
        <v>0</v>
      </c>
      <c r="F728" s="8">
        <v>8.8888886902067501E-5</v>
      </c>
      <c r="G728" s="8">
        <v>8.8888886902067501E-5</v>
      </c>
      <c r="H728" s="8">
        <v>0</v>
      </c>
      <c r="I728" s="9">
        <v>4.5866298711077103E-8</v>
      </c>
      <c r="J728" s="9">
        <v>4.5866298711077103E-8</v>
      </c>
      <c r="K728" s="9">
        <v>4.5866298711077103E-8</v>
      </c>
      <c r="L728" s="9">
        <v>4.5866298711077103E-8</v>
      </c>
      <c r="M728" s="16">
        <f t="shared" si="11"/>
        <v>0</v>
      </c>
      <c r="N728" s="38"/>
    </row>
    <row r="729" spans="1:14" ht="13.5" thickBot="1">
      <c r="A729" s="3">
        <v>43707</v>
      </c>
      <c r="B729" s="7">
        <v>23</v>
      </c>
      <c r="C729" s="8">
        <v>50256.24609375</v>
      </c>
      <c r="D729" s="8">
        <v>0</v>
      </c>
      <c r="E729" s="8">
        <v>0</v>
      </c>
      <c r="F729" s="8">
        <v>0</v>
      </c>
      <c r="G729" s="8">
        <v>0</v>
      </c>
      <c r="H729" s="8">
        <v>0</v>
      </c>
      <c r="I729" s="9">
        <v>0</v>
      </c>
      <c r="J729" s="9">
        <v>0</v>
      </c>
      <c r="K729" s="9">
        <v>0</v>
      </c>
      <c r="L729" s="9">
        <v>0</v>
      </c>
      <c r="M729" s="16">
        <f t="shared" si="11"/>
        <v>0</v>
      </c>
      <c r="N729" s="38"/>
    </row>
    <row r="730" spans="1:14" ht="13.5" thickBot="1">
      <c r="A730" s="3">
        <v>43707</v>
      </c>
      <c r="B730" s="7">
        <v>24</v>
      </c>
      <c r="C730" s="8">
        <v>47188.4140625</v>
      </c>
      <c r="D730" s="8">
        <v>0</v>
      </c>
      <c r="E730" s="8">
        <v>0</v>
      </c>
      <c r="F730" s="8">
        <v>0</v>
      </c>
      <c r="G730" s="8">
        <v>0</v>
      </c>
      <c r="H730" s="8">
        <v>0</v>
      </c>
      <c r="I730" s="9">
        <v>0</v>
      </c>
      <c r="J730" s="9">
        <v>0</v>
      </c>
      <c r="K730" s="9">
        <v>0</v>
      </c>
      <c r="L730" s="9">
        <v>0</v>
      </c>
      <c r="M730" s="16">
        <f t="shared" si="11"/>
        <v>0</v>
      </c>
      <c r="N730" s="38"/>
    </row>
    <row r="731" spans="1:14" ht="13.5" thickBot="1">
      <c r="A731" s="3">
        <v>43708</v>
      </c>
      <c r="B731" s="7">
        <v>1</v>
      </c>
      <c r="C731" s="8">
        <v>44307.9453125</v>
      </c>
      <c r="D731" s="8">
        <v>0</v>
      </c>
      <c r="E731" s="8">
        <v>0</v>
      </c>
      <c r="F731" s="8">
        <v>0</v>
      </c>
      <c r="G731" s="8">
        <v>0</v>
      </c>
      <c r="H731" s="8">
        <v>0</v>
      </c>
      <c r="I731" s="9">
        <v>0</v>
      </c>
      <c r="J731" s="9">
        <v>0</v>
      </c>
      <c r="K731" s="9">
        <v>0</v>
      </c>
      <c r="L731" s="9">
        <v>0</v>
      </c>
      <c r="M731" s="16">
        <f t="shared" si="11"/>
        <v>0</v>
      </c>
      <c r="N731" s="38"/>
    </row>
    <row r="732" spans="1:14" ht="13.5" thickBot="1">
      <c r="A732" s="3">
        <v>43708</v>
      </c>
      <c r="B732" s="7">
        <v>2</v>
      </c>
      <c r="C732" s="8">
        <v>41952.03515625</v>
      </c>
      <c r="D732" s="8">
        <v>0</v>
      </c>
      <c r="E732" s="8">
        <v>0</v>
      </c>
      <c r="F732" s="8">
        <v>0</v>
      </c>
      <c r="G732" s="8">
        <v>0</v>
      </c>
      <c r="H732" s="8">
        <v>0</v>
      </c>
      <c r="I732" s="9">
        <v>0</v>
      </c>
      <c r="J732" s="9">
        <v>0</v>
      </c>
      <c r="K732" s="9">
        <v>0</v>
      </c>
      <c r="L732" s="9">
        <v>0</v>
      </c>
      <c r="M732" s="16">
        <f t="shared" si="11"/>
        <v>0</v>
      </c>
      <c r="N732" s="38"/>
    </row>
    <row r="733" spans="1:14" ht="13.5" thickBot="1">
      <c r="A733" s="3">
        <v>43708</v>
      </c>
      <c r="B733" s="7">
        <v>3</v>
      </c>
      <c r="C733" s="8">
        <v>40220.09375</v>
      </c>
      <c r="D733" s="8">
        <v>0</v>
      </c>
      <c r="E733" s="8">
        <v>0</v>
      </c>
      <c r="F733" s="8">
        <v>0</v>
      </c>
      <c r="G733" s="8">
        <v>0</v>
      </c>
      <c r="H733" s="8">
        <v>0</v>
      </c>
      <c r="I733" s="9">
        <v>0</v>
      </c>
      <c r="J733" s="9">
        <v>0</v>
      </c>
      <c r="K733" s="9">
        <v>0</v>
      </c>
      <c r="L733" s="9">
        <v>0</v>
      </c>
      <c r="M733" s="16">
        <f t="shared" si="11"/>
        <v>0</v>
      </c>
      <c r="N733" s="38"/>
    </row>
    <row r="734" spans="1:14" ht="13.5" thickBot="1">
      <c r="A734" s="3">
        <v>43708</v>
      </c>
      <c r="B734" s="7">
        <v>4</v>
      </c>
      <c r="C734" s="8">
        <v>39015.20703125</v>
      </c>
      <c r="D734" s="8">
        <v>0</v>
      </c>
      <c r="E734" s="8">
        <v>0</v>
      </c>
      <c r="F734" s="8">
        <v>0</v>
      </c>
      <c r="G734" s="8">
        <v>0</v>
      </c>
      <c r="H734" s="8">
        <v>0</v>
      </c>
      <c r="I734" s="9">
        <v>0</v>
      </c>
      <c r="J734" s="9">
        <v>0</v>
      </c>
      <c r="K734" s="9">
        <v>0</v>
      </c>
      <c r="L734" s="9">
        <v>0</v>
      </c>
      <c r="M734" s="16">
        <f t="shared" si="11"/>
        <v>0</v>
      </c>
      <c r="N734" s="38"/>
    </row>
    <row r="735" spans="1:14" ht="13.5" thickBot="1">
      <c r="A735" s="3">
        <v>43708</v>
      </c>
      <c r="B735" s="7">
        <v>5</v>
      </c>
      <c r="C735" s="8">
        <v>38355.2734375</v>
      </c>
      <c r="D735" s="8">
        <v>0</v>
      </c>
      <c r="E735" s="8">
        <v>0</v>
      </c>
      <c r="F735" s="8">
        <v>0</v>
      </c>
      <c r="G735" s="8">
        <v>0</v>
      </c>
      <c r="H735" s="8">
        <v>0</v>
      </c>
      <c r="I735" s="9">
        <v>0</v>
      </c>
      <c r="J735" s="9">
        <v>0</v>
      </c>
      <c r="K735" s="9">
        <v>0</v>
      </c>
      <c r="L735" s="9">
        <v>0</v>
      </c>
      <c r="M735" s="16">
        <f t="shared" si="11"/>
        <v>0</v>
      </c>
      <c r="N735" s="38"/>
    </row>
    <row r="736" spans="1:14" ht="13.5" thickBot="1">
      <c r="A736" s="3">
        <v>43708</v>
      </c>
      <c r="B736" s="7">
        <v>6</v>
      </c>
      <c r="C736" s="8">
        <v>38298.6171875</v>
      </c>
      <c r="D736" s="8">
        <v>0</v>
      </c>
      <c r="E736" s="8">
        <v>0</v>
      </c>
      <c r="F736" s="8">
        <v>0</v>
      </c>
      <c r="G736" s="8">
        <v>0</v>
      </c>
      <c r="H736" s="8">
        <v>0</v>
      </c>
      <c r="I736" s="9">
        <v>0</v>
      </c>
      <c r="J736" s="9">
        <v>0</v>
      </c>
      <c r="K736" s="9">
        <v>0</v>
      </c>
      <c r="L736" s="9">
        <v>0</v>
      </c>
      <c r="M736" s="16">
        <f t="shared" si="11"/>
        <v>0</v>
      </c>
      <c r="N736" s="38"/>
    </row>
    <row r="737" spans="1:14" ht="13.5" thickBot="1">
      <c r="A737" s="3">
        <v>43708</v>
      </c>
      <c r="B737" s="7">
        <v>7</v>
      </c>
      <c r="C737" s="8">
        <v>38795.375</v>
      </c>
      <c r="D737" s="8">
        <v>0</v>
      </c>
      <c r="E737" s="8">
        <v>0</v>
      </c>
      <c r="F737" s="8">
        <v>0</v>
      </c>
      <c r="G737" s="8">
        <v>0</v>
      </c>
      <c r="H737" s="8">
        <v>0</v>
      </c>
      <c r="I737" s="9">
        <v>0</v>
      </c>
      <c r="J737" s="9">
        <v>0</v>
      </c>
      <c r="K737" s="9">
        <v>0</v>
      </c>
      <c r="L737" s="9">
        <v>0</v>
      </c>
      <c r="M737" s="16">
        <f t="shared" si="11"/>
        <v>0</v>
      </c>
      <c r="N737" s="38"/>
    </row>
    <row r="738" spans="1:14" ht="13.5" thickBot="1">
      <c r="A738" s="3">
        <v>43708</v>
      </c>
      <c r="B738" s="7">
        <v>8</v>
      </c>
      <c r="C738" s="8">
        <v>39256.96484375</v>
      </c>
      <c r="D738" s="8">
        <v>42.1</v>
      </c>
      <c r="E738" s="8">
        <v>31.2</v>
      </c>
      <c r="F738" s="8">
        <v>35.570072873802999</v>
      </c>
      <c r="G738" s="8">
        <v>35.570072873802999</v>
      </c>
      <c r="H738" s="8">
        <v>0</v>
      </c>
      <c r="I738" s="9">
        <v>3.3694154410000001E-3</v>
      </c>
      <c r="J738" s="9">
        <v>3.3694154410000001E-3</v>
      </c>
      <c r="K738" s="9">
        <v>2.254939563E-3</v>
      </c>
      <c r="L738" s="9">
        <v>2.254939563E-3</v>
      </c>
      <c r="M738" s="16">
        <f t="shared" si="11"/>
        <v>1</v>
      </c>
      <c r="N738" s="38"/>
    </row>
    <row r="739" spans="1:14" ht="13.5" thickBot="1">
      <c r="A739" s="3">
        <v>43708</v>
      </c>
      <c r="B739" s="7">
        <v>9</v>
      </c>
      <c r="C739" s="8">
        <v>41533.73046875</v>
      </c>
      <c r="D739" s="8">
        <v>554.70000000000005</v>
      </c>
      <c r="E739" s="8">
        <v>553.4</v>
      </c>
      <c r="F739" s="8">
        <v>649.67125272176304</v>
      </c>
      <c r="G739" s="8">
        <v>649.67125272176304</v>
      </c>
      <c r="H739" s="8">
        <v>0</v>
      </c>
      <c r="I739" s="9">
        <v>4.9004774366000002E-2</v>
      </c>
      <c r="J739" s="9">
        <v>4.9004774366000002E-2</v>
      </c>
      <c r="K739" s="9">
        <v>4.9675568998999997E-2</v>
      </c>
      <c r="L739" s="9">
        <v>4.9675568998999997E-2</v>
      </c>
      <c r="M739" s="16">
        <f t="shared" si="11"/>
        <v>1</v>
      </c>
      <c r="N739" s="38"/>
    </row>
    <row r="740" spans="1:14" ht="13.5" thickBot="1">
      <c r="A740" s="3">
        <v>43708</v>
      </c>
      <c r="B740" s="7">
        <v>10</v>
      </c>
      <c r="C740" s="8">
        <v>44916.05859375</v>
      </c>
      <c r="D740" s="8">
        <v>1392</v>
      </c>
      <c r="E740" s="8">
        <v>1387.4</v>
      </c>
      <c r="F740" s="8">
        <v>1425.80681074368</v>
      </c>
      <c r="G740" s="8">
        <v>1425.80681074368</v>
      </c>
      <c r="H740" s="8">
        <v>0</v>
      </c>
      <c r="I740" s="9">
        <v>1.7444174789999999E-2</v>
      </c>
      <c r="J740" s="9">
        <v>1.7444174789999999E-2</v>
      </c>
      <c r="K740" s="9">
        <v>1.9817755800999998E-2</v>
      </c>
      <c r="L740" s="9">
        <v>1.9817755800999998E-2</v>
      </c>
      <c r="M740" s="16">
        <f t="shared" si="11"/>
        <v>1</v>
      </c>
      <c r="N740" s="38"/>
    </row>
    <row r="741" spans="1:14" ht="13.5" thickBot="1">
      <c r="A741" s="3">
        <v>43708</v>
      </c>
      <c r="B741" s="7">
        <v>11</v>
      </c>
      <c r="C741" s="8">
        <v>48323.99609375</v>
      </c>
      <c r="D741" s="8">
        <v>1668.5</v>
      </c>
      <c r="E741" s="8">
        <v>1662.5</v>
      </c>
      <c r="F741" s="8">
        <v>1622.14039104566</v>
      </c>
      <c r="G741" s="8">
        <v>1622.14039104566</v>
      </c>
      <c r="H741" s="8">
        <v>0</v>
      </c>
      <c r="I741" s="9">
        <v>2.3921366849000002E-2</v>
      </c>
      <c r="J741" s="9">
        <v>2.3921366849000002E-2</v>
      </c>
      <c r="K741" s="9">
        <v>2.0825391616999998E-2</v>
      </c>
      <c r="L741" s="9">
        <v>2.0825391616999998E-2</v>
      </c>
      <c r="M741" s="16">
        <f t="shared" si="11"/>
        <v>1</v>
      </c>
      <c r="N741" s="38"/>
    </row>
    <row r="742" spans="1:14" ht="13.5" thickBot="1">
      <c r="A742" s="3">
        <v>43708</v>
      </c>
      <c r="B742" s="7">
        <v>12</v>
      </c>
      <c r="C742" s="8">
        <v>51556.109375</v>
      </c>
      <c r="D742" s="8">
        <v>1695.4</v>
      </c>
      <c r="E742" s="8">
        <v>1689</v>
      </c>
      <c r="F742" s="8">
        <v>1663.0863234302701</v>
      </c>
      <c r="G742" s="8">
        <v>1663.0863234302701</v>
      </c>
      <c r="H742" s="8">
        <v>0</v>
      </c>
      <c r="I742" s="9">
        <v>1.6673723719999999E-2</v>
      </c>
      <c r="J742" s="9">
        <v>1.6673723719999999E-2</v>
      </c>
      <c r="K742" s="9">
        <v>1.3371350139E-2</v>
      </c>
      <c r="L742" s="9">
        <v>1.3371350139E-2</v>
      </c>
      <c r="M742" s="16">
        <f t="shared" si="11"/>
        <v>1</v>
      </c>
      <c r="N742" s="38"/>
    </row>
    <row r="743" spans="1:14" ht="13.5" thickBot="1">
      <c r="A743" s="3">
        <v>43708</v>
      </c>
      <c r="B743" s="7">
        <v>13</v>
      </c>
      <c r="C743" s="8">
        <v>54403.63671875</v>
      </c>
      <c r="D743" s="8">
        <v>1695.1</v>
      </c>
      <c r="E743" s="8">
        <v>1688.8</v>
      </c>
      <c r="F743" s="8">
        <v>1596.18266891281</v>
      </c>
      <c r="G743" s="8">
        <v>1596.18266891281</v>
      </c>
      <c r="H743" s="8">
        <v>0</v>
      </c>
      <c r="I743" s="9">
        <v>5.1040934513E-2</v>
      </c>
      <c r="J743" s="9">
        <v>5.1040934513E-2</v>
      </c>
      <c r="K743" s="9">
        <v>4.7790160519000001E-2</v>
      </c>
      <c r="L743" s="9">
        <v>4.7790160519000001E-2</v>
      </c>
      <c r="M743" s="16">
        <f t="shared" si="11"/>
        <v>1</v>
      </c>
      <c r="N743" s="38"/>
    </row>
    <row r="744" spans="1:14" ht="13.5" thickBot="1">
      <c r="A744" s="3">
        <v>43708</v>
      </c>
      <c r="B744" s="7">
        <v>14</v>
      </c>
      <c r="C744" s="8">
        <v>56743.8515625</v>
      </c>
      <c r="D744" s="8">
        <v>1649.1</v>
      </c>
      <c r="E744" s="8">
        <v>1641.8</v>
      </c>
      <c r="F744" s="8">
        <v>1587.9810545264299</v>
      </c>
      <c r="G744" s="8">
        <v>1587.9810545264299</v>
      </c>
      <c r="H744" s="8">
        <v>0</v>
      </c>
      <c r="I744" s="9">
        <v>3.1537123567000003E-2</v>
      </c>
      <c r="J744" s="9">
        <v>3.1537123567000003E-2</v>
      </c>
      <c r="K744" s="9">
        <v>2.7770353700999999E-2</v>
      </c>
      <c r="L744" s="9">
        <v>2.7770353700999999E-2</v>
      </c>
      <c r="M744" s="16">
        <f t="shared" si="11"/>
        <v>1</v>
      </c>
      <c r="N744" s="38"/>
    </row>
    <row r="745" spans="1:14" ht="13.5" thickBot="1">
      <c r="A745" s="3">
        <v>43708</v>
      </c>
      <c r="B745" s="7">
        <v>15</v>
      </c>
      <c r="C745" s="8">
        <v>58539.6015625</v>
      </c>
      <c r="D745" s="8">
        <v>1634.8</v>
      </c>
      <c r="E745" s="8">
        <v>1628</v>
      </c>
      <c r="F745" s="8">
        <v>1474.6722109156201</v>
      </c>
      <c r="G745" s="8">
        <v>1474.6722109156201</v>
      </c>
      <c r="H745" s="8">
        <v>0</v>
      </c>
      <c r="I745" s="9">
        <v>8.2625278164999996E-2</v>
      </c>
      <c r="J745" s="9">
        <v>8.2625278164999996E-2</v>
      </c>
      <c r="K745" s="9">
        <v>7.9116506234999995E-2</v>
      </c>
      <c r="L745" s="9">
        <v>7.9116506234999995E-2</v>
      </c>
      <c r="M745" s="16">
        <f t="shared" si="11"/>
        <v>1</v>
      </c>
      <c r="N745" s="38"/>
    </row>
    <row r="746" spans="1:14" ht="13.5" thickBot="1">
      <c r="A746" s="3">
        <v>43708</v>
      </c>
      <c r="B746" s="7">
        <v>16</v>
      </c>
      <c r="C746" s="8">
        <v>59638.24609375</v>
      </c>
      <c r="D746" s="8">
        <v>1626</v>
      </c>
      <c r="E746" s="8">
        <v>1619.7</v>
      </c>
      <c r="F746" s="8">
        <v>1387.9568573195399</v>
      </c>
      <c r="G746" s="8">
        <v>1387.9568573195399</v>
      </c>
      <c r="H746" s="8">
        <v>0</v>
      </c>
      <c r="I746" s="9">
        <v>0.122829278988</v>
      </c>
      <c r="J746" s="9">
        <v>0.122829278988</v>
      </c>
      <c r="K746" s="9">
        <v>0.119578504995</v>
      </c>
      <c r="L746" s="9">
        <v>0.119578504995</v>
      </c>
      <c r="M746" s="16">
        <f t="shared" si="11"/>
        <v>1</v>
      </c>
      <c r="N746" s="38"/>
    </row>
    <row r="747" spans="1:14" ht="13.5" thickBot="1">
      <c r="A747" s="3">
        <v>43708</v>
      </c>
      <c r="B747" s="7">
        <v>17</v>
      </c>
      <c r="C747" s="8">
        <v>60143.953125</v>
      </c>
      <c r="D747" s="8">
        <v>1577.3</v>
      </c>
      <c r="E747" s="8">
        <v>1572.3</v>
      </c>
      <c r="F747" s="8">
        <v>1331.9651310798599</v>
      </c>
      <c r="G747" s="8">
        <v>1331.9651310798599</v>
      </c>
      <c r="H747" s="8">
        <v>0</v>
      </c>
      <c r="I747" s="9">
        <v>0.126591779628</v>
      </c>
      <c r="J747" s="9">
        <v>0.126591779628</v>
      </c>
      <c r="K747" s="9">
        <v>0.124011800268</v>
      </c>
      <c r="L747" s="9">
        <v>0.124011800268</v>
      </c>
      <c r="M747" s="16">
        <f t="shared" si="11"/>
        <v>1</v>
      </c>
      <c r="N747" s="38"/>
    </row>
    <row r="748" spans="1:14" ht="13.5" thickBot="1">
      <c r="A748" s="3">
        <v>43708</v>
      </c>
      <c r="B748" s="7">
        <v>18</v>
      </c>
      <c r="C748" s="8">
        <v>59873.88671875</v>
      </c>
      <c r="D748" s="8">
        <v>1473.4</v>
      </c>
      <c r="E748" s="8">
        <v>1469</v>
      </c>
      <c r="F748" s="8">
        <v>1122.5791733865301</v>
      </c>
      <c r="G748" s="8">
        <v>1122.5791733865301</v>
      </c>
      <c r="H748" s="8">
        <v>0</v>
      </c>
      <c r="I748" s="9">
        <v>0.18102209835499999</v>
      </c>
      <c r="J748" s="9">
        <v>0.18102209835499999</v>
      </c>
      <c r="K748" s="9">
        <v>0.17875171651800001</v>
      </c>
      <c r="L748" s="9">
        <v>0.17875171651800001</v>
      </c>
      <c r="M748" s="16">
        <f t="shared" si="11"/>
        <v>1</v>
      </c>
      <c r="N748" s="38"/>
    </row>
    <row r="749" spans="1:14" ht="13.5" thickBot="1">
      <c r="A749" s="3">
        <v>43708</v>
      </c>
      <c r="B749" s="7">
        <v>19</v>
      </c>
      <c r="C749" s="8">
        <v>58606.26953125</v>
      </c>
      <c r="D749" s="8">
        <v>1015.1</v>
      </c>
      <c r="E749" s="8">
        <v>1011.4</v>
      </c>
      <c r="F749" s="8">
        <v>813.95277728445001</v>
      </c>
      <c r="G749" s="8">
        <v>813.95277728445001</v>
      </c>
      <c r="H749" s="8">
        <v>0</v>
      </c>
      <c r="I749" s="9">
        <v>0.103791136592</v>
      </c>
      <c r="J749" s="9">
        <v>0.103791136592</v>
      </c>
      <c r="K749" s="9">
        <v>0.101881951865</v>
      </c>
      <c r="L749" s="9">
        <v>0.101881951865</v>
      </c>
      <c r="M749" s="16">
        <f t="shared" si="11"/>
        <v>1</v>
      </c>
      <c r="N749" s="38"/>
    </row>
    <row r="750" spans="1:14" ht="13.5" thickBot="1">
      <c r="A750" s="3">
        <v>43708</v>
      </c>
      <c r="B750" s="7">
        <v>20</v>
      </c>
      <c r="C750" s="8">
        <v>56255.0546875</v>
      </c>
      <c r="D750" s="8">
        <v>207.8</v>
      </c>
      <c r="E750" s="8">
        <v>204.1</v>
      </c>
      <c r="F750" s="8">
        <v>210.313998321649</v>
      </c>
      <c r="G750" s="8">
        <v>210.313998321649</v>
      </c>
      <c r="H750" s="8">
        <v>0</v>
      </c>
      <c r="I750" s="9">
        <v>1.2972127560000001E-3</v>
      </c>
      <c r="J750" s="9">
        <v>1.2972127560000001E-3</v>
      </c>
      <c r="K750" s="9">
        <v>3.206397482E-3</v>
      </c>
      <c r="L750" s="9">
        <v>3.206397482E-3</v>
      </c>
      <c r="M750" s="16">
        <f t="shared" si="11"/>
        <v>1</v>
      </c>
      <c r="N750" s="38"/>
    </row>
    <row r="751" spans="1:14" ht="13.5" thickBot="1">
      <c r="A751" s="3">
        <v>43708</v>
      </c>
      <c r="B751" s="7">
        <v>21</v>
      </c>
      <c r="C751" s="8">
        <v>54756.6796875</v>
      </c>
      <c r="D751" s="8">
        <v>6.8</v>
      </c>
      <c r="E751" s="8">
        <v>5.9</v>
      </c>
      <c r="F751" s="8">
        <v>1.634542082933</v>
      </c>
      <c r="G751" s="8">
        <v>1.634542082933</v>
      </c>
      <c r="H751" s="8">
        <v>0</v>
      </c>
      <c r="I751" s="9">
        <v>2.665354962E-3</v>
      </c>
      <c r="J751" s="9">
        <v>2.665354962E-3</v>
      </c>
      <c r="K751" s="9">
        <v>2.2009586770000002E-3</v>
      </c>
      <c r="L751" s="9">
        <v>2.2009586770000002E-3</v>
      </c>
      <c r="M751" s="16">
        <f t="shared" si="11"/>
        <v>0</v>
      </c>
      <c r="N751" s="38"/>
    </row>
    <row r="752" spans="1:14" ht="13.5" thickBot="1">
      <c r="A752" s="3">
        <v>43708</v>
      </c>
      <c r="B752" s="7">
        <v>22</v>
      </c>
      <c r="C752" s="8">
        <v>52444.85546875</v>
      </c>
      <c r="D752" s="8">
        <v>0</v>
      </c>
      <c r="E752" s="8">
        <v>0</v>
      </c>
      <c r="F752" s="8">
        <v>0</v>
      </c>
      <c r="G752" s="8">
        <v>0</v>
      </c>
      <c r="H752" s="8">
        <v>0</v>
      </c>
      <c r="I752" s="9">
        <v>0</v>
      </c>
      <c r="J752" s="9">
        <v>0</v>
      </c>
      <c r="K752" s="9">
        <v>0</v>
      </c>
      <c r="L752" s="9">
        <v>0</v>
      </c>
      <c r="M752" s="16">
        <f t="shared" si="11"/>
        <v>0</v>
      </c>
      <c r="N752" s="38"/>
    </row>
    <row r="753" spans="1:19" ht="13.5" thickBot="1">
      <c r="A753" s="3">
        <v>43708</v>
      </c>
      <c r="B753" s="7">
        <v>23</v>
      </c>
      <c r="C753" s="8">
        <v>49358.23828125</v>
      </c>
      <c r="D753" s="8">
        <v>0</v>
      </c>
      <c r="E753" s="8">
        <v>0</v>
      </c>
      <c r="F753" s="8">
        <v>0</v>
      </c>
      <c r="G753" s="8">
        <v>0</v>
      </c>
      <c r="H753" s="8">
        <v>0</v>
      </c>
      <c r="I753" s="9">
        <v>0</v>
      </c>
      <c r="J753" s="9">
        <v>0</v>
      </c>
      <c r="K753" s="9">
        <v>0</v>
      </c>
      <c r="L753" s="9">
        <v>0</v>
      </c>
      <c r="M753" s="16">
        <f t="shared" si="11"/>
        <v>0</v>
      </c>
      <c r="N753" s="38"/>
    </row>
    <row r="754" spans="1:19" ht="13.5" thickBot="1">
      <c r="A754" s="3">
        <v>43708</v>
      </c>
      <c r="B754" s="7">
        <v>24</v>
      </c>
      <c r="C754" s="8">
        <v>46381.71875</v>
      </c>
      <c r="D754" s="8">
        <v>0</v>
      </c>
      <c r="E754" s="8">
        <v>0</v>
      </c>
      <c r="F754" s="8">
        <v>0</v>
      </c>
      <c r="G754" s="8">
        <v>0</v>
      </c>
      <c r="H754" s="8">
        <v>0</v>
      </c>
      <c r="I754" s="9">
        <v>0</v>
      </c>
      <c r="J754" s="9">
        <v>0</v>
      </c>
      <c r="K754" s="9">
        <v>0</v>
      </c>
      <c r="L754" s="9">
        <v>0</v>
      </c>
      <c r="M754" s="16">
        <f t="shared" si="11"/>
        <v>0</v>
      </c>
      <c r="N754" s="38"/>
    </row>
    <row r="755" spans="1:19" ht="12.75" customHeight="1">
      <c r="A755" s="38"/>
      <c r="B755" s="38"/>
      <c r="C755" s="38"/>
      <c r="D755" s="38"/>
      <c r="E755" s="38"/>
      <c r="F755" s="38"/>
      <c r="G755" s="38"/>
      <c r="H755" s="38"/>
      <c r="I755" s="38"/>
      <c r="J755" s="38"/>
      <c r="K755" s="38"/>
      <c r="L755" s="38"/>
      <c r="O755" s="38"/>
      <c r="P755" s="38"/>
      <c r="Q755" s="38"/>
      <c r="R755" s="38"/>
      <c r="S755" s="38"/>
    </row>
    <row r="756" spans="1:19" ht="12.75" customHeight="1">
      <c r="A756" s="38"/>
      <c r="B756" s="38"/>
      <c r="C756" s="38"/>
      <c r="D756" s="38"/>
      <c r="E756" s="38"/>
      <c r="F756" s="38"/>
      <c r="G756" s="38"/>
      <c r="H756" s="38"/>
      <c r="I756" s="38"/>
      <c r="J756" s="38"/>
      <c r="K756" s="38"/>
      <c r="L756" s="38"/>
      <c r="O756" s="38"/>
      <c r="P756" s="38"/>
      <c r="Q756" s="38"/>
      <c r="R756" s="38"/>
      <c r="S756" s="38"/>
    </row>
    <row r="757" spans="1:19">
      <c r="A757" s="21">
        <v>43709</v>
      </c>
      <c r="B757" s="22">
        <v>4</v>
      </c>
      <c r="C757" s="23">
        <v>0.25030091999999998</v>
      </c>
    </row>
  </sheetData>
  <mergeCells count="15">
    <mergeCell ref="A755:L755"/>
    <mergeCell ref="A756:L756"/>
    <mergeCell ref="A1:S6"/>
    <mergeCell ref="A7:S7"/>
    <mergeCell ref="O8:S8"/>
    <mergeCell ref="O9:S9"/>
    <mergeCell ref="N10:N754"/>
    <mergeCell ref="O42:S42"/>
    <mergeCell ref="O43:S43"/>
    <mergeCell ref="O46:S46"/>
    <mergeCell ref="O47:S47"/>
    <mergeCell ref="O755:S755"/>
    <mergeCell ref="O756:S756"/>
    <mergeCell ref="A8:L8"/>
    <mergeCell ref="A9:L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5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Cover Page</vt:lpstr>
      <vt:lpstr>Resource to Region</vt:lpstr>
      <vt:lpstr>WMWG SYSTEM-WIDE DATA</vt:lpstr>
      <vt:lpstr>HA System-Wide STPPF</vt:lpstr>
      <vt:lpstr>DA System-Wide STPPF</vt:lpstr>
      <vt:lpstr>WMWG SYSTEM-WIDE CHART</vt:lpstr>
      <vt:lpstr>TOC_1</vt:lpstr>
      <vt:lpstr>TOC_2</vt:lpstr>
      <vt:lpstr>TOC_3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Li, Weifeng</dc:creator>
  <cp:lastModifiedBy>Li, Weifeng</cp:lastModifiedBy>
  <dcterms:created xsi:type="dcterms:W3CDTF">2019-05-07T18:00:03Z</dcterms:created>
  <dcterms:modified xsi:type="dcterms:W3CDTF">2019-09-06T19:41:58Z</dcterms:modified>
</cp:coreProperties>
</file>