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9\"/>
    </mc:Choice>
  </mc:AlternateContent>
  <bookViews>
    <workbookView xWindow="480" yWindow="15" windowWidth="15120" windowHeight="9285" tabRatio="715" activeTab="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2" i="9" l="1"/>
  <c r="E22" i="9"/>
  <c r="D22" i="9"/>
  <c r="C22" i="9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11" i="3"/>
</calcChain>
</file>

<file path=xl/sharedStrings.xml><?xml version="1.0" encoding="utf-8"?>
<sst xmlns="http://schemas.openxmlformats.org/spreadsheetml/2006/main" count="779" uniqueCount="84">
  <si>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</si>
  <si>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</si>
  <si>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</si>
  <si>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</si>
  <si>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</si>
  <si>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</si>
  <si>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</si>
  <si>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</si>
  <si>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</si>
  <si>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</si>
  <si>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</si>
  <si>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</si>
  <si>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</si>
  <si>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</si>
  <si>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</si>
  <si>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</si>
  <si>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</si>
  <si>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</si>
  <si>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</si>
  <si>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</si>
  <si>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</si>
  <si>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</si>
  <si>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</si>
  <si>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</si>
  <si>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</si>
  <si>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</si>
  <si>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</si>
  <si>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</si>
  <si>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</si>
  <si>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</si>
  <si>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</si>
  <si>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</si>
  <si>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</si>
  <si>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</si>
  <si>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</si>
  <si>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</si>
  <si>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</si>
  <si>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</si>
  <si>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</si>
  <si>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</si>
  <si>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</si>
  <si>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</si>
  <si>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</si>
  <si>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</si>
  <si>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</si>
  <si>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</si>
  <si>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</si>
  <si>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</si>
  <si>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</si>
  <si>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</si>
  <si>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</si>
  <si>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</si>
  <si>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</si>
  <si>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</si>
  <si>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</si>
  <si>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</si>
  <si>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</si>
  <si>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</si>
  <si>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</si>
  <si>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</si>
  <si>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</si>
  <si>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</si>
  <si>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</si>
  <si>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</si>
  <si>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</si>
  <si>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</si>
  <si>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</si>
  <si>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</si>
  <si>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</si>
  <si>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</si>
  <si>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</si>
  <si>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</si>
  <si>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</si>
  <si>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</si>
  <si>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</si>
  <si>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</si>
  <si>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</si>
  <si>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</si>
  <si>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</si>
  <si>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</si>
  <si>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MISAE_UNIT1</t>
  </si>
  <si>
    <t>MISAE_UNIT2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</si>
  <si>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Jul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Jul 31,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</si>
  <si>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Aug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6:00:19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</si>
</sst>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0" fontId="6" fillId="2" borderId="0" xfId="0" applyFont="1" applyFill="1"/>
    <xf numFmtId="0" fontId="10" fillId="3" borderId="1" xfId="0" applyFont="1" applyFill="1" applyBorder="1" applyAlignment="1">
      <alignment horizontal="center" vertical="top"/>
    </xf>
    <xf numFmtId="164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5" fontId="11" fillId="0" borderId="2" xfId="0" applyNumberFormat="1" applyFont="1" applyBorder="1" applyAlignment="1">
      <alignment horizontal="right" vertical="top"/>
    </xf>
    <xf numFmtId="166" fontId="11" fillId="0" borderId="2" xfId="0" applyNumberFormat="1" applyFont="1" applyBorder="1" applyAlignment="1">
      <alignment horizontal="right" vertical="top"/>
    </xf>
    <xf numFmtId="0" fontId="1" fillId="0" borderId="0" xfId="6"/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7" xfId="6" applyNumberFormat="1" applyFont="1" applyFill="1" applyBorder="1"/>
    <xf numFmtId="2" fontId="20" fillId="0" borderId="18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6" fontId="24" fillId="0" borderId="0" xfId="5" applyNumberFormat="1" applyFont="1" applyBorder="1" applyAlignment="1">
      <alignment horizontal="right" vertical="top"/>
    </xf>
    <xf numFmtId="17" fontId="18" fillId="7" borderId="17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 wrapText="1"/>
    </xf>
    <xf numFmtId="0" fontId="11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9" fillId="0" borderId="0" xfId="0" applyFont="1" applyAlignment="1">
      <alignment vertical="center"/>
    </xf>
    <xf numFmtId="10" fontId="20" fillId="0" borderId="22" xfId="1" applyNumberFormat="1" applyFont="1" applyFill="1" applyBorder="1" applyAlignment="1">
      <alignment horizontal="center" vertical="center"/>
    </xf>
    <xf numFmtId="10" fontId="20" fillId="0" borderId="23" xfId="1" applyNumberFormat="1" applyFont="1" applyFill="1" applyBorder="1" applyAlignment="1">
      <alignment horizontal="center" vertical="center"/>
    </xf>
    <xf numFmtId="2" fontId="21" fillId="0" borderId="3" xfId="1" applyNumberFormat="1" applyFont="1" applyFill="1" applyBorder="1" applyAlignment="1">
      <alignment horizontal="center" vertical="center"/>
    </xf>
    <xf numFmtId="10" fontId="21" fillId="0" borderId="3" xfId="1" applyNumberFormat="1" applyFont="1" applyFill="1" applyBorder="1" applyAlignment="1">
      <alignment horizontal="center" vertical="center"/>
    </xf>
    <xf numFmtId="10" fontId="21" fillId="0" borderId="13" xfId="1" applyNumberFormat="1" applyFont="1" applyFill="1" applyBorder="1" applyAlignment="1">
      <alignment horizontal="center" vertical="center"/>
    </xf>
    <xf numFmtId="17" fontId="18" fillId="0" borderId="24" xfId="6" applyNumberFormat="1" applyFont="1" applyFill="1" applyBorder="1"/>
    <xf numFmtId="169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0" fillId="0" borderId="0" xfId="0" applyNumberFormat="1"/>
    <xf numFmtId="0" fontId="10" fillId="3" borderId="0" xfId="0" applyNumberFormat="1" applyFont="1" applyFill="1" applyBorder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878.30938955513398</c:v>
                </c:pt>
                <c:pt idx="1">
                  <c:v>821.6906243090973</c:v>
                </c:pt>
                <c:pt idx="2">
                  <c:v>834.98319640823217</c:v>
                </c:pt>
                <c:pt idx="3">
                  <c:v>687.10494602620679</c:v>
                </c:pt>
                <c:pt idx="4">
                  <c:v>588.01641527140225</c:v>
                </c:pt>
                <c:pt idx="5">
                  <c:v>761.27143731219292</c:v>
                </c:pt>
                <c:pt idx="6">
                  <c:v>628.88452307170724</c:v>
                </c:pt>
                <c:pt idx="7">
                  <c:v>787.59619381350876</c:v>
                </c:pt>
                <c:pt idx="8">
                  <c:v>763.96701706142289</c:v>
                </c:pt>
                <c:pt idx="9">
                  <c:v>815.71861195356382</c:v>
                </c:pt>
                <c:pt idx="10">
                  <c:v>1020.2997835257139</c:v>
                </c:pt>
                <c:pt idx="11">
                  <c:v>863.34606982105743</c:v>
                </c:pt>
                <c:pt idx="12">
                  <c:v>1007.5681476337966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310032"/>
        <c:axId val="496312776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5.7520872105000002E-2</c:v>
                </c:pt>
                <c:pt idx="1">
                  <c:v>6.9937755808999996E-2</c:v>
                </c:pt>
                <c:pt idx="2">
                  <c:v>5.4795775109000001E-2</c:v>
                </c:pt>
                <c:pt idx="3">
                  <c:v>6.8744591278000006E-2</c:v>
                </c:pt>
                <c:pt idx="4">
                  <c:v>6.8091124906E-2</c:v>
                </c:pt>
                <c:pt idx="5">
                  <c:v>6.0899667753999999E-2</c:v>
                </c:pt>
                <c:pt idx="6">
                  <c:v>8.1442134045000003E-2</c:v>
                </c:pt>
                <c:pt idx="7">
                  <c:v>8.3742992769999997E-2</c:v>
                </c:pt>
                <c:pt idx="8">
                  <c:v>7.8520707332000006E-2</c:v>
                </c:pt>
                <c:pt idx="9">
                  <c:v>8.7651154827000005E-2</c:v>
                </c:pt>
                <c:pt idx="10">
                  <c:v>6.0166568155000003E-2</c:v>
                </c:pt>
                <c:pt idx="11">
                  <c:v>8.6828496877999997E-2</c:v>
                </c:pt>
                <c:pt idx="12">
                  <c:v>6.3757175855000001E-2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5.7873020337000002E-2</c:v>
                </c:pt>
                <c:pt idx="1">
                  <c:v>6.7777058227000003E-2</c:v>
                </c:pt>
                <c:pt idx="2">
                  <c:v>5.4531250328999997E-2</c:v>
                </c:pt>
                <c:pt idx="3">
                  <c:v>6.9104802128999998E-2</c:v>
                </c:pt>
                <c:pt idx="4">
                  <c:v>6.7076767585000002E-2</c:v>
                </c:pt>
                <c:pt idx="5">
                  <c:v>5.6156683408000001E-2</c:v>
                </c:pt>
                <c:pt idx="6">
                  <c:v>7.9650423297999998E-2</c:v>
                </c:pt>
                <c:pt idx="7">
                  <c:v>8.1894718914000006E-2</c:v>
                </c:pt>
                <c:pt idx="8">
                  <c:v>7.6783309056999996E-2</c:v>
                </c:pt>
                <c:pt idx="9">
                  <c:v>8.5116395610999998E-2</c:v>
                </c:pt>
                <c:pt idx="10">
                  <c:v>6.1861552059999998E-2</c:v>
                </c:pt>
                <c:pt idx="11">
                  <c:v>8.4740942065999997E-2</c:v>
                </c:pt>
                <c:pt idx="12">
                  <c:v>6.3097528138E-2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5.0030818525999998E-2</c:v>
                </c:pt>
                <c:pt idx="1">
                  <c:v>6.5868560354000003E-2</c:v>
                </c:pt>
                <c:pt idx="2">
                  <c:v>4.7339297075000002E-2</c:v>
                </c:pt>
                <c:pt idx="3">
                  <c:v>5.9312207410999997E-2</c:v>
                </c:pt>
                <c:pt idx="4">
                  <c:v>5.9045057388999997E-2</c:v>
                </c:pt>
                <c:pt idx="5">
                  <c:v>6.0784592965000002E-2</c:v>
                </c:pt>
                <c:pt idx="6">
                  <c:v>6.9137479816999997E-2</c:v>
                </c:pt>
                <c:pt idx="7">
                  <c:v>7.7807402316000002E-2</c:v>
                </c:pt>
                <c:pt idx="8">
                  <c:v>7.2981330445000006E-2</c:v>
                </c:pt>
                <c:pt idx="9">
                  <c:v>7.6091050517000006E-2</c:v>
                </c:pt>
                <c:pt idx="10">
                  <c:v>4.8177236270999999E-2</c:v>
                </c:pt>
                <c:pt idx="11">
                  <c:v>6.9698082031000003E-2</c:v>
                </c:pt>
                <c:pt idx="12">
                  <c:v>5.1908750235000002E-2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  <c:pt idx="6">
                  <c:v>43435</c:v>
                </c:pt>
                <c:pt idx="7">
                  <c:v>43466</c:v>
                </c:pt>
                <c:pt idx="8">
                  <c:v>43497</c:v>
                </c:pt>
                <c:pt idx="9">
                  <c:v>43525</c:v>
                </c:pt>
                <c:pt idx="10">
                  <c:v>43556</c:v>
                </c:pt>
                <c:pt idx="11">
                  <c:v>43586</c:v>
                </c:pt>
                <c:pt idx="12">
                  <c:v>43617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5.0892776326999997E-2</c:v>
                </c:pt>
                <c:pt idx="1">
                  <c:v>6.2380834247999999E-2</c:v>
                </c:pt>
                <c:pt idx="2">
                  <c:v>4.8310690117000003E-2</c:v>
                </c:pt>
                <c:pt idx="3">
                  <c:v>5.8945418021E-2</c:v>
                </c:pt>
                <c:pt idx="4">
                  <c:v>5.8021500633000003E-2</c:v>
                </c:pt>
                <c:pt idx="5">
                  <c:v>5.8113024479999997E-2</c:v>
                </c:pt>
                <c:pt idx="6">
                  <c:v>6.7467779871E-2</c:v>
                </c:pt>
                <c:pt idx="7">
                  <c:v>7.6461528341999999E-2</c:v>
                </c:pt>
                <c:pt idx="8">
                  <c:v>7.2216984259E-2</c:v>
                </c:pt>
                <c:pt idx="9">
                  <c:v>7.4997399534999995E-2</c:v>
                </c:pt>
                <c:pt idx="10">
                  <c:v>4.8038972120000002E-2</c:v>
                </c:pt>
                <c:pt idx="11">
                  <c:v>6.8398052478000002E-2</c:v>
                </c:pt>
                <c:pt idx="12">
                  <c:v>5.1989690850999998E-2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11992"/>
        <c:axId val="496305328"/>
      </c:lineChart>
      <c:dateAx>
        <c:axId val="496311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305328"/>
        <c:crosses val="autoZero"/>
        <c:auto val="0"/>
        <c:lblOffset val="100"/>
        <c:baseTimeUnit val="months"/>
      </c:dateAx>
      <c:valAx>
        <c:axId val="49630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311992"/>
        <c:crosses val="autoZero"/>
        <c:crossBetween val="between"/>
      </c:valAx>
      <c:valAx>
        <c:axId val="4963127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310032"/>
        <c:crosses val="max"/>
        <c:crossBetween val="between"/>
      </c:valAx>
      <c:dateAx>
        <c:axId val="4963100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963127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C1" sqref="C1"/>
    </sheetView>
  </sheetViews>
  <sheetFormatPr defaultRowHeight="12.75" customHeight="1"/>
  <cols>
    <col min="1" max="1" width="117.5703125" style="26" bestFit="1" customWidth="1"/>
    <col min="2" max="2" width="12.42578125" style="26" bestFit="1" customWidth="1"/>
    <col min="3" max="16384" width="9.140625" style="26"/>
  </cols>
  <sheetData>
    <row r="1" spans="1:2" ht="12.75" customHeight="1">
      <c r="A1" s="40"/>
      <c r="B1" s="40"/>
    </row>
    <row r="2" spans="1:2" ht="12.75" customHeight="1">
      <c r="A2" s="40"/>
      <c r="B2" s="40"/>
    </row>
    <row r="3" spans="1:2" ht="12.75" customHeight="1">
      <c r="A3" s="40"/>
      <c r="B3" s="40"/>
    </row>
    <row r="4" spans="1:2" ht="12.75" customHeight="1">
      <c r="A4" s="40"/>
      <c r="B4" s="40"/>
    </row>
    <row r="5" spans="1:2" ht="12.75" customHeight="1">
      <c r="A5" s="40"/>
      <c r="B5" s="40"/>
    </row>
    <row r="6" spans="1:2" ht="12.75" customHeight="1">
      <c r="A6" s="40"/>
      <c r="B6" s="40"/>
    </row>
    <row r="7" spans="1:2">
      <c r="A7" s="41" t="s">
        <v>0</v>
      </c>
      <c r="B7" s="40"/>
    </row>
    <row r="8" spans="1:2">
      <c r="A8" s="42" t="s">
        <v>1</v>
      </c>
      <c r="B8" s="43"/>
    </row>
    <row r="9" spans="1:2">
      <c r="A9" s="42" t="s">
        <v>2</v>
      </c>
      <c r="B9" s="43"/>
    </row>
    <row r="10" spans="1:2">
      <c r="A10" s="43"/>
      <c r="B10" s="43"/>
    </row>
    <row r="11" spans="1:2">
      <c r="A11" s="42" t="s">
        <v>3</v>
      </c>
      <c r="B11" s="43"/>
    </row>
    <row r="12" spans="1:2">
      <c r="A12" s="42" t="s">
        <v>4</v>
      </c>
      <c r="B12" s="43"/>
    </row>
    <row r="13" spans="1:2">
      <c r="A13" s="43"/>
      <c r="B13" s="43"/>
    </row>
    <row r="14" spans="1:2">
      <c r="A14" s="42" t="s">
        <v>5</v>
      </c>
      <c r="B14" s="43"/>
    </row>
    <row r="15" spans="1:2">
      <c r="A15" s="42" t="s">
        <v>6</v>
      </c>
      <c r="B15" s="43"/>
    </row>
    <row r="16" spans="1:2">
      <c r="A16" s="43"/>
      <c r="B16" s="43"/>
    </row>
    <row r="17" spans="1:2">
      <c r="A17" s="42" t="s">
        <v>7</v>
      </c>
      <c r="B17" s="43"/>
    </row>
    <row r="18" spans="1:2">
      <c r="A18" s="42" t="s">
        <v>8</v>
      </c>
      <c r="B18" s="43"/>
    </row>
    <row r="19" spans="1:2">
      <c r="A19" s="43"/>
      <c r="B19" s="43"/>
    </row>
    <row r="20" spans="1:2" ht="45" customHeight="1">
      <c r="A20" s="44" t="s">
        <v>82</v>
      </c>
      <c r="B20" s="43"/>
    </row>
    <row r="21" spans="1:2">
      <c r="A21" s="43"/>
      <c r="B21" s="43"/>
    </row>
    <row r="22" spans="1:2">
      <c r="A22" s="45" t="s">
        <v>9</v>
      </c>
      <c r="B22" s="43"/>
    </row>
    <row r="23" spans="1:2">
      <c r="A23" s="43"/>
      <c r="B23" s="43"/>
    </row>
    <row r="24" spans="1:2">
      <c r="A24" s="1" t="s">
        <v>10</v>
      </c>
      <c r="B24" s="27"/>
    </row>
    <row r="25" spans="1:2">
      <c r="A25" s="1" t="s">
        <v>11</v>
      </c>
      <c r="B25" s="27"/>
    </row>
    <row r="26" spans="1:2">
      <c r="A26" s="1" t="s">
        <v>12</v>
      </c>
      <c r="B26" s="27"/>
    </row>
    <row r="27" spans="1:2">
      <c r="A27" s="43"/>
      <c r="B27" s="43"/>
    </row>
    <row r="28" spans="1:2">
      <c r="A28" s="42" t="s">
        <v>83</v>
      </c>
      <c r="B28" s="43"/>
    </row>
    <row r="29" spans="1:2">
      <c r="A29" s="43"/>
      <c r="B29" s="43"/>
    </row>
    <row r="30" spans="1:2">
      <c r="A30" s="43"/>
      <c r="B30" s="43"/>
    </row>
    <row r="31" spans="1:2">
      <c r="A31" s="43"/>
      <c r="B31" s="43"/>
    </row>
    <row r="32" spans="1:2">
      <c r="A32" s="43"/>
      <c r="B32" s="43"/>
    </row>
    <row r="33" spans="1:2">
      <c r="A33" s="43"/>
      <c r="B33" s="43"/>
    </row>
    <row r="34" spans="1:2" ht="12.75" customHeight="1">
      <c r="A34" s="40"/>
      <c r="B34" s="40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0"/>
  <sheetViews>
    <sheetView topLeftCell="A4" workbookViewId="0">
      <selection activeCell="B36" sqref="B36"/>
    </sheetView>
  </sheetViews>
  <sheetFormatPr defaultRowHeight="12.75" customHeight="1"/>
  <cols>
    <col min="1" max="1" width="20.140625" style="26" bestFit="1" customWidth="1"/>
    <col min="2" max="2" width="25.140625" style="26" bestFit="1" customWidth="1"/>
    <col min="3" max="3" width="22.5703125" style="26" bestFit="1" customWidth="1"/>
    <col min="4" max="4" width="23.85546875" style="26" bestFit="1" customWidth="1"/>
    <col min="5" max="5" width="10" style="26" bestFit="1" customWidth="1"/>
    <col min="6" max="6" width="37.85546875" style="26" bestFit="1" customWidth="1"/>
    <col min="7" max="16384" width="9.140625" style="26"/>
  </cols>
  <sheetData>
    <row r="1" spans="1:6" ht="12.75" customHeight="1">
      <c r="A1" s="40"/>
      <c r="B1" s="40"/>
      <c r="C1" s="40"/>
      <c r="D1" s="40"/>
      <c r="E1" s="40"/>
      <c r="F1" s="40"/>
    </row>
    <row r="2" spans="1:6" ht="12.75" customHeight="1">
      <c r="A2" s="40"/>
      <c r="B2" s="40"/>
      <c r="C2" s="40"/>
      <c r="D2" s="40"/>
      <c r="E2" s="40"/>
      <c r="F2" s="40"/>
    </row>
    <row r="3" spans="1:6" ht="12.75" customHeight="1">
      <c r="A3" s="40"/>
      <c r="B3" s="40"/>
      <c r="C3" s="40"/>
      <c r="D3" s="40"/>
      <c r="E3" s="40"/>
      <c r="F3" s="40"/>
    </row>
    <row r="4" spans="1:6" ht="12.75" customHeight="1">
      <c r="A4" s="40"/>
      <c r="B4" s="40"/>
      <c r="C4" s="40"/>
      <c r="D4" s="40"/>
      <c r="E4" s="40"/>
      <c r="F4" s="40"/>
    </row>
    <row r="5" spans="1:6" ht="12.75" customHeight="1">
      <c r="A5" s="40"/>
      <c r="B5" s="40"/>
      <c r="C5" s="40"/>
      <c r="D5" s="40"/>
      <c r="E5" s="40"/>
      <c r="F5" s="40"/>
    </row>
    <row r="6" spans="1:6" ht="12.75" customHeight="1">
      <c r="A6" s="40"/>
      <c r="B6" s="40"/>
      <c r="C6" s="40"/>
      <c r="D6" s="40"/>
      <c r="E6" s="40"/>
      <c r="F6" s="40"/>
    </row>
    <row r="7" spans="1:6" ht="24" customHeight="1">
      <c r="A7" s="46" t="s">
        <v>13</v>
      </c>
      <c r="B7" s="40"/>
      <c r="C7" s="40"/>
      <c r="D7" s="40"/>
      <c r="E7" s="40"/>
      <c r="F7" s="40"/>
    </row>
    <row r="8" spans="1:6" ht="31.5" customHeight="1">
      <c r="A8" s="47" t="s">
        <v>14</v>
      </c>
      <c r="B8" s="40"/>
      <c r="C8" s="40"/>
      <c r="D8" s="40"/>
      <c r="E8" s="40"/>
      <c r="F8" s="40"/>
    </row>
    <row r="9" spans="1:6">
      <c r="A9" s="48" t="s">
        <v>15</v>
      </c>
      <c r="B9" s="40"/>
      <c r="C9" s="40"/>
      <c r="D9" s="40"/>
      <c r="E9" s="40"/>
      <c r="F9" s="40"/>
    </row>
    <row r="10" spans="1:6" ht="12.75" customHeight="1">
      <c r="A10" s="40"/>
      <c r="B10" s="40"/>
      <c r="C10" s="40"/>
      <c r="D10" s="40"/>
      <c r="E10" s="40"/>
      <c r="F10" s="40"/>
    </row>
    <row r="11" spans="1:6" ht="13.5" thickBot="1">
      <c r="A11" s="49" t="s">
        <v>16</v>
      </c>
      <c r="B11" s="40"/>
      <c r="C11" s="40"/>
      <c r="D11" s="40"/>
      <c r="F11" s="28" t="s">
        <v>17</v>
      </c>
    </row>
    <row r="12" spans="1:6" ht="13.5" thickBot="1">
      <c r="A12" s="2" t="s">
        <v>18</v>
      </c>
      <c r="B12" s="2" t="s">
        <v>19</v>
      </c>
      <c r="E12" s="40"/>
      <c r="F12" s="2" t="s">
        <v>20</v>
      </c>
    </row>
    <row r="13" spans="1:6" ht="13.5" thickBot="1">
      <c r="A13" s="3">
        <v>43647</v>
      </c>
      <c r="B13" s="4">
        <v>1927</v>
      </c>
      <c r="E13" s="40"/>
      <c r="F13" s="5" t="s">
        <v>80</v>
      </c>
    </row>
    <row r="14" spans="1:6" ht="13.5" thickBot="1">
      <c r="A14" s="3">
        <v>43648</v>
      </c>
      <c r="B14" s="4">
        <v>1927</v>
      </c>
      <c r="E14" s="40"/>
      <c r="F14" s="5" t="s">
        <v>81</v>
      </c>
    </row>
    <row r="15" spans="1:6" ht="13.5" thickBot="1">
      <c r="A15" s="3">
        <v>43649</v>
      </c>
      <c r="B15" s="4">
        <v>1927</v>
      </c>
      <c r="E15" s="40"/>
    </row>
    <row r="16" spans="1:6" ht="13.5" thickBot="1">
      <c r="A16" s="3">
        <v>43650</v>
      </c>
      <c r="B16" s="4">
        <v>1927</v>
      </c>
      <c r="E16" s="40"/>
    </row>
    <row r="17" spans="1:5" ht="13.5" thickBot="1">
      <c r="A17" s="3">
        <v>43651</v>
      </c>
      <c r="B17" s="4">
        <v>1927</v>
      </c>
      <c r="E17" s="40"/>
    </row>
    <row r="18" spans="1:5" ht="13.5" thickBot="1">
      <c r="A18" s="3">
        <v>43652</v>
      </c>
      <c r="B18" s="4">
        <v>1927</v>
      </c>
      <c r="E18" s="40"/>
    </row>
    <row r="19" spans="1:5" ht="13.5" thickBot="1">
      <c r="A19" s="3">
        <v>43653</v>
      </c>
      <c r="B19" s="4">
        <v>1927</v>
      </c>
      <c r="E19" s="40"/>
    </row>
    <row r="20" spans="1:5" ht="13.5" thickBot="1">
      <c r="A20" s="3">
        <v>43654</v>
      </c>
      <c r="B20" s="4">
        <v>1927</v>
      </c>
      <c r="E20" s="40"/>
    </row>
    <row r="21" spans="1:5" ht="13.5" thickBot="1">
      <c r="A21" s="3">
        <v>43655</v>
      </c>
      <c r="B21" s="4">
        <v>1927</v>
      </c>
      <c r="E21" s="40"/>
    </row>
    <row r="22" spans="1:5" ht="13.5" thickBot="1">
      <c r="A22" s="3">
        <v>43656</v>
      </c>
      <c r="B22" s="4">
        <v>1927</v>
      </c>
      <c r="E22" s="40"/>
    </row>
    <row r="23" spans="1:5" ht="13.5" thickBot="1">
      <c r="A23" s="3">
        <v>43657</v>
      </c>
      <c r="B23" s="4">
        <v>1927</v>
      </c>
      <c r="E23" s="40"/>
    </row>
    <row r="24" spans="1:5" ht="13.5" thickBot="1">
      <c r="A24" s="3">
        <v>43658</v>
      </c>
      <c r="B24" s="4">
        <v>1927</v>
      </c>
      <c r="E24" s="40"/>
    </row>
    <row r="25" spans="1:5" ht="13.5" thickBot="1">
      <c r="A25" s="3">
        <v>43659</v>
      </c>
      <c r="B25" s="4">
        <v>1927</v>
      </c>
      <c r="E25" s="40"/>
    </row>
    <row r="26" spans="1:5" ht="13.5" thickBot="1">
      <c r="A26" s="3">
        <v>43660</v>
      </c>
      <c r="B26" s="4">
        <v>1927</v>
      </c>
      <c r="E26" s="40"/>
    </row>
    <row r="27" spans="1:5" ht="13.5" thickBot="1">
      <c r="A27" s="3">
        <v>43661</v>
      </c>
      <c r="B27" s="4">
        <v>1927</v>
      </c>
      <c r="E27" s="40"/>
    </row>
    <row r="28" spans="1:5" ht="13.5" thickBot="1">
      <c r="A28" s="3">
        <v>43662</v>
      </c>
      <c r="B28" s="4">
        <v>1927</v>
      </c>
      <c r="E28" s="40"/>
    </row>
    <row r="29" spans="1:5" ht="13.5" thickBot="1">
      <c r="A29" s="3">
        <v>43663</v>
      </c>
      <c r="B29" s="4">
        <v>1927</v>
      </c>
      <c r="E29" s="40"/>
    </row>
    <row r="30" spans="1:5" ht="13.5" thickBot="1">
      <c r="A30" s="3">
        <v>43664</v>
      </c>
      <c r="B30" s="4">
        <v>1927</v>
      </c>
      <c r="E30" s="40"/>
    </row>
    <row r="31" spans="1:5" ht="13.5" thickBot="1">
      <c r="A31" s="3">
        <v>43665</v>
      </c>
      <c r="B31" s="4">
        <v>1927</v>
      </c>
      <c r="E31" s="40"/>
    </row>
    <row r="32" spans="1:5" ht="13.5" thickBot="1">
      <c r="A32" s="3">
        <v>43666</v>
      </c>
      <c r="B32" s="4">
        <v>1927</v>
      </c>
      <c r="E32" s="40"/>
    </row>
    <row r="33" spans="1:6" ht="13.5" thickBot="1">
      <c r="A33" s="3">
        <v>43667</v>
      </c>
      <c r="B33" s="4">
        <v>1927</v>
      </c>
      <c r="E33" s="40"/>
    </row>
    <row r="34" spans="1:6" ht="13.5" thickBot="1">
      <c r="A34" s="3">
        <v>43668</v>
      </c>
      <c r="B34" s="4">
        <v>1927</v>
      </c>
      <c r="E34" s="40"/>
    </row>
    <row r="35" spans="1:6" ht="13.5" thickBot="1">
      <c r="A35" s="3">
        <v>43669</v>
      </c>
      <c r="B35" s="4">
        <v>1927</v>
      </c>
      <c r="E35" s="40"/>
    </row>
    <row r="36" spans="1:6" ht="13.5" thickBot="1">
      <c r="A36" s="3">
        <v>43670</v>
      </c>
      <c r="B36" s="4">
        <v>1927</v>
      </c>
      <c r="E36" s="40"/>
    </row>
    <row r="37" spans="1:6" ht="13.5" thickBot="1">
      <c r="A37" s="3">
        <v>43671</v>
      </c>
      <c r="B37" s="4">
        <v>1927</v>
      </c>
      <c r="E37" s="40"/>
    </row>
    <row r="38" spans="1:6" ht="13.5" thickBot="1">
      <c r="A38" s="3">
        <v>43672</v>
      </c>
      <c r="B38" s="4">
        <v>1927</v>
      </c>
      <c r="E38" s="40"/>
    </row>
    <row r="39" spans="1:6" ht="13.5" thickBot="1">
      <c r="A39" s="3">
        <v>43673</v>
      </c>
      <c r="B39" s="4">
        <v>1927</v>
      </c>
      <c r="E39" s="40"/>
    </row>
    <row r="40" spans="1:6" ht="13.5" thickBot="1">
      <c r="A40" s="3">
        <v>43674</v>
      </c>
      <c r="B40" s="4">
        <v>1927</v>
      </c>
      <c r="E40" s="40"/>
    </row>
    <row r="41" spans="1:6" ht="13.5" thickBot="1">
      <c r="A41" s="3">
        <v>43675</v>
      </c>
      <c r="B41" s="4">
        <v>1927</v>
      </c>
      <c r="E41" s="40"/>
    </row>
    <row r="42" spans="1:6" ht="13.5" thickBot="1">
      <c r="A42" s="3">
        <v>43676</v>
      </c>
      <c r="B42" s="4">
        <v>1927</v>
      </c>
      <c r="E42" s="40"/>
    </row>
    <row r="43" spans="1:6" ht="13.5" thickBot="1">
      <c r="A43" s="3">
        <v>43677</v>
      </c>
      <c r="B43" s="4">
        <v>1927</v>
      </c>
      <c r="E43" s="40"/>
    </row>
    <row r="44" spans="1:6" ht="12.75" customHeight="1">
      <c r="A44" s="40"/>
      <c r="B44" s="40"/>
      <c r="C44" s="40"/>
      <c r="D44" s="40"/>
    </row>
    <row r="45" spans="1:6" ht="13.5" thickBot="1">
      <c r="A45" s="49" t="s">
        <v>23</v>
      </c>
      <c r="B45" s="40"/>
      <c r="C45" s="40"/>
      <c r="D45" s="40"/>
    </row>
    <row r="46" spans="1:6" ht="13.5" thickBot="1">
      <c r="A46" s="2" t="s">
        <v>18</v>
      </c>
      <c r="B46" s="2" t="s">
        <v>24</v>
      </c>
      <c r="C46" s="2" t="s">
        <v>25</v>
      </c>
      <c r="D46" s="2" t="s">
        <v>26</v>
      </c>
      <c r="E46" s="40"/>
      <c r="F46" s="40"/>
    </row>
    <row r="47" spans="1:6" ht="13.5" thickBot="1">
      <c r="A47" s="3">
        <v>43647</v>
      </c>
      <c r="B47" s="5" t="s">
        <v>27</v>
      </c>
      <c r="C47" s="4">
        <v>121</v>
      </c>
      <c r="D47" s="3">
        <v>2958101</v>
      </c>
      <c r="E47" s="40"/>
      <c r="F47" s="40"/>
    </row>
    <row r="48" spans="1:6" ht="13.5" thickBot="1">
      <c r="A48" s="3">
        <v>43647</v>
      </c>
      <c r="B48" s="5" t="s">
        <v>28</v>
      </c>
      <c r="C48" s="4">
        <v>30</v>
      </c>
      <c r="D48" s="3">
        <v>2958101</v>
      </c>
      <c r="E48" s="40"/>
      <c r="F48" s="40"/>
    </row>
    <row r="49" spans="1:6" ht="13.5" thickBot="1">
      <c r="A49" s="3">
        <v>43647</v>
      </c>
      <c r="B49" s="5" t="s">
        <v>29</v>
      </c>
      <c r="C49" s="4">
        <v>180</v>
      </c>
      <c r="D49" s="3">
        <v>2958101</v>
      </c>
      <c r="E49" s="40"/>
      <c r="F49" s="40"/>
    </row>
    <row r="50" spans="1:6" ht="13.5" thickBot="1">
      <c r="A50" s="3">
        <v>43647</v>
      </c>
      <c r="B50" s="5" t="s">
        <v>30</v>
      </c>
      <c r="C50" s="4">
        <v>38</v>
      </c>
      <c r="D50" s="3">
        <v>2958101</v>
      </c>
      <c r="E50" s="40"/>
      <c r="F50" s="40"/>
    </row>
    <row r="51" spans="1:6" ht="13.5" thickBot="1">
      <c r="A51" s="3">
        <v>43647</v>
      </c>
      <c r="B51" s="5" t="s">
        <v>31</v>
      </c>
      <c r="C51" s="4">
        <v>95</v>
      </c>
      <c r="D51" s="3">
        <v>2958101</v>
      </c>
      <c r="E51" s="40"/>
      <c r="F51" s="40"/>
    </row>
    <row r="52" spans="1:6" ht="13.5" thickBot="1">
      <c r="A52" s="3">
        <v>43647</v>
      </c>
      <c r="B52" s="5" t="s">
        <v>32</v>
      </c>
      <c r="C52" s="4">
        <v>22</v>
      </c>
      <c r="D52" s="3">
        <v>2958101</v>
      </c>
      <c r="E52" s="40"/>
      <c r="F52" s="40"/>
    </row>
    <row r="53" spans="1:6" ht="13.5" thickBot="1">
      <c r="A53" s="3">
        <v>43647</v>
      </c>
      <c r="B53" s="5" t="s">
        <v>33</v>
      </c>
      <c r="C53" s="4">
        <v>7</v>
      </c>
      <c r="D53" s="3">
        <v>2958101</v>
      </c>
      <c r="E53" s="40"/>
      <c r="F53" s="40"/>
    </row>
    <row r="54" spans="1:6" ht="13.5" thickBot="1">
      <c r="A54" s="3">
        <v>43647</v>
      </c>
      <c r="B54" s="5" t="s">
        <v>34</v>
      </c>
      <c r="C54" s="4">
        <v>50</v>
      </c>
      <c r="D54" s="3">
        <v>2958101</v>
      </c>
      <c r="E54" s="40"/>
      <c r="F54" s="40"/>
    </row>
    <row r="55" spans="1:6" ht="13.5" thickBot="1">
      <c r="A55" s="3">
        <v>43647</v>
      </c>
      <c r="B55" s="5" t="s">
        <v>35</v>
      </c>
      <c r="C55" s="4">
        <v>50</v>
      </c>
      <c r="D55" s="3">
        <v>2958101</v>
      </c>
      <c r="E55" s="40"/>
      <c r="F55" s="40"/>
    </row>
    <row r="56" spans="1:6" ht="13.5" thickBot="1">
      <c r="A56" s="3">
        <v>43647</v>
      </c>
      <c r="B56" s="5" t="s">
        <v>36</v>
      </c>
      <c r="C56" s="4">
        <v>102</v>
      </c>
      <c r="D56" s="3">
        <v>2958101</v>
      </c>
      <c r="E56" s="40"/>
      <c r="F56" s="40"/>
    </row>
    <row r="57" spans="1:6" ht="13.5" thickBot="1">
      <c r="A57" s="3">
        <v>43647</v>
      </c>
      <c r="B57" s="5" t="s">
        <v>37</v>
      </c>
      <c r="C57" s="4">
        <v>39</v>
      </c>
      <c r="D57" s="3">
        <v>2958101</v>
      </c>
      <c r="E57" s="40"/>
      <c r="F57" s="40"/>
    </row>
    <row r="58" spans="1:6" ht="13.5" thickBot="1">
      <c r="A58" s="3">
        <v>43647</v>
      </c>
      <c r="B58" s="5" t="s">
        <v>21</v>
      </c>
      <c r="C58" s="4">
        <v>125</v>
      </c>
      <c r="D58" s="3">
        <v>2958101</v>
      </c>
      <c r="E58" s="40"/>
      <c r="F58" s="40"/>
    </row>
    <row r="59" spans="1:6" ht="13.5" thickBot="1">
      <c r="A59" s="3">
        <v>43647</v>
      </c>
      <c r="B59" s="5" t="s">
        <v>22</v>
      </c>
      <c r="C59" s="4">
        <v>128</v>
      </c>
      <c r="D59" s="3">
        <v>2958101</v>
      </c>
      <c r="E59" s="40"/>
      <c r="F59" s="40"/>
    </row>
    <row r="60" spans="1:6" ht="13.5" thickBot="1">
      <c r="A60" s="3">
        <v>43647</v>
      </c>
      <c r="B60" s="5" t="s">
        <v>38</v>
      </c>
      <c r="C60" s="4">
        <v>79</v>
      </c>
      <c r="D60" s="3">
        <v>2958101</v>
      </c>
      <c r="E60" s="40"/>
      <c r="F60" s="40"/>
    </row>
    <row r="61" spans="1:6" ht="13.5" thickBot="1">
      <c r="A61" s="3">
        <v>43647</v>
      </c>
      <c r="B61" s="5" t="s">
        <v>39</v>
      </c>
      <c r="C61" s="4">
        <v>79</v>
      </c>
      <c r="D61" s="3">
        <v>2958101</v>
      </c>
      <c r="E61" s="40"/>
      <c r="F61" s="40"/>
    </row>
    <row r="62" spans="1:6" ht="13.5" thickBot="1">
      <c r="A62" s="3">
        <v>43647</v>
      </c>
      <c r="B62" s="5" t="s">
        <v>40</v>
      </c>
      <c r="C62" s="4">
        <v>150</v>
      </c>
      <c r="D62" s="3">
        <v>2958101</v>
      </c>
      <c r="E62" s="40"/>
      <c r="F62" s="40"/>
    </row>
    <row r="63" spans="1:6" ht="13.5" thickBot="1">
      <c r="A63" s="3">
        <v>43647</v>
      </c>
      <c r="B63" s="5" t="s">
        <v>41</v>
      </c>
      <c r="C63" s="4">
        <v>110</v>
      </c>
      <c r="D63" s="3">
        <v>2958101</v>
      </c>
      <c r="E63" s="40"/>
      <c r="F63" s="40"/>
    </row>
    <row r="64" spans="1:6" ht="13.5" thickBot="1">
      <c r="A64" s="3">
        <v>43647</v>
      </c>
      <c r="B64" s="5" t="s">
        <v>42</v>
      </c>
      <c r="C64" s="4">
        <v>49</v>
      </c>
      <c r="D64" s="3">
        <v>2958101</v>
      </c>
      <c r="E64" s="40"/>
      <c r="F64" s="40"/>
    </row>
    <row r="65" spans="1:6" ht="13.5" thickBot="1">
      <c r="A65" s="3">
        <v>43647</v>
      </c>
      <c r="B65" s="5" t="s">
        <v>43</v>
      </c>
      <c r="C65" s="4">
        <v>106</v>
      </c>
      <c r="D65" s="3">
        <v>2958101</v>
      </c>
      <c r="E65" s="40"/>
      <c r="F65" s="40"/>
    </row>
    <row r="66" spans="1:6" ht="13.5" thickBot="1">
      <c r="A66" s="3">
        <v>43647</v>
      </c>
      <c r="B66" s="5" t="s">
        <v>44</v>
      </c>
      <c r="C66" s="4">
        <v>158</v>
      </c>
      <c r="D66" s="3">
        <v>2958101</v>
      </c>
      <c r="E66" s="40"/>
      <c r="F66" s="40"/>
    </row>
    <row r="67" spans="1:6" ht="13.5" thickBot="1">
      <c r="A67" s="3">
        <v>43647</v>
      </c>
      <c r="B67" s="5" t="s">
        <v>45</v>
      </c>
      <c r="C67" s="4">
        <v>182</v>
      </c>
      <c r="D67" s="3">
        <v>2958101</v>
      </c>
      <c r="E67" s="40"/>
      <c r="F67" s="40"/>
    </row>
    <row r="68" spans="1:6" ht="13.5" thickBot="1">
      <c r="A68" s="3">
        <v>43647</v>
      </c>
      <c r="B68" s="5" t="s">
        <v>46</v>
      </c>
      <c r="C68" s="4">
        <v>27</v>
      </c>
      <c r="D68" s="3">
        <v>2958101</v>
      </c>
      <c r="E68" s="40"/>
      <c r="F68" s="40"/>
    </row>
    <row r="69" spans="1:6" ht="13.5" thickBot="1">
      <c r="A69" s="3">
        <v>43648</v>
      </c>
      <c r="B69" s="5" t="s">
        <v>27</v>
      </c>
      <c r="C69" s="4">
        <v>121</v>
      </c>
      <c r="D69" s="3">
        <v>2958101</v>
      </c>
      <c r="E69" s="40"/>
      <c r="F69" s="40"/>
    </row>
    <row r="70" spans="1:6" ht="13.5" thickBot="1">
      <c r="A70" s="3">
        <v>43648</v>
      </c>
      <c r="B70" s="5" t="s">
        <v>28</v>
      </c>
      <c r="C70" s="4">
        <v>30</v>
      </c>
      <c r="D70" s="3">
        <v>2958101</v>
      </c>
      <c r="E70" s="40"/>
      <c r="F70" s="40"/>
    </row>
    <row r="71" spans="1:6" ht="13.5" thickBot="1">
      <c r="A71" s="3">
        <v>43648</v>
      </c>
      <c r="B71" s="5" t="s">
        <v>29</v>
      </c>
      <c r="C71" s="4">
        <v>180</v>
      </c>
      <c r="D71" s="3">
        <v>2958101</v>
      </c>
      <c r="E71" s="40"/>
      <c r="F71" s="40"/>
    </row>
    <row r="72" spans="1:6" ht="13.5" thickBot="1">
      <c r="A72" s="3">
        <v>43648</v>
      </c>
      <c r="B72" s="5" t="s">
        <v>30</v>
      </c>
      <c r="C72" s="4">
        <v>38</v>
      </c>
      <c r="D72" s="3">
        <v>2958101</v>
      </c>
      <c r="E72" s="40"/>
      <c r="F72" s="40"/>
    </row>
    <row r="73" spans="1:6" ht="13.5" thickBot="1">
      <c r="A73" s="3">
        <v>43648</v>
      </c>
      <c r="B73" s="5" t="s">
        <v>31</v>
      </c>
      <c r="C73" s="4">
        <v>95</v>
      </c>
      <c r="D73" s="3">
        <v>2958101</v>
      </c>
      <c r="E73" s="40"/>
      <c r="F73" s="40"/>
    </row>
    <row r="74" spans="1:6" ht="13.5" thickBot="1">
      <c r="A74" s="3">
        <v>43648</v>
      </c>
      <c r="B74" s="5" t="s">
        <v>32</v>
      </c>
      <c r="C74" s="4">
        <v>22</v>
      </c>
      <c r="D74" s="3">
        <v>2958101</v>
      </c>
      <c r="E74" s="40"/>
      <c r="F74" s="40"/>
    </row>
    <row r="75" spans="1:6" ht="13.5" thickBot="1">
      <c r="A75" s="3">
        <v>43648</v>
      </c>
      <c r="B75" s="5" t="s">
        <v>33</v>
      </c>
      <c r="C75" s="4">
        <v>7</v>
      </c>
      <c r="D75" s="3">
        <v>2958101</v>
      </c>
      <c r="E75" s="40"/>
      <c r="F75" s="40"/>
    </row>
    <row r="76" spans="1:6" ht="13.5" thickBot="1">
      <c r="A76" s="3">
        <v>43648</v>
      </c>
      <c r="B76" s="5" t="s">
        <v>34</v>
      </c>
      <c r="C76" s="4">
        <v>50</v>
      </c>
      <c r="D76" s="3">
        <v>2958101</v>
      </c>
      <c r="E76" s="40"/>
      <c r="F76" s="40"/>
    </row>
    <row r="77" spans="1:6" ht="13.5" thickBot="1">
      <c r="A77" s="3">
        <v>43648</v>
      </c>
      <c r="B77" s="5" t="s">
        <v>35</v>
      </c>
      <c r="C77" s="4">
        <v>50</v>
      </c>
      <c r="D77" s="3">
        <v>2958101</v>
      </c>
      <c r="E77" s="40"/>
      <c r="F77" s="40"/>
    </row>
    <row r="78" spans="1:6" ht="13.5" thickBot="1">
      <c r="A78" s="3">
        <v>43648</v>
      </c>
      <c r="B78" s="5" t="s">
        <v>36</v>
      </c>
      <c r="C78" s="4">
        <v>102</v>
      </c>
      <c r="D78" s="3">
        <v>2958101</v>
      </c>
      <c r="E78" s="40"/>
      <c r="F78" s="40"/>
    </row>
    <row r="79" spans="1:6" ht="13.5" thickBot="1">
      <c r="A79" s="3">
        <v>43648</v>
      </c>
      <c r="B79" s="5" t="s">
        <v>37</v>
      </c>
      <c r="C79" s="4">
        <v>39</v>
      </c>
      <c r="D79" s="3">
        <v>2958101</v>
      </c>
      <c r="E79" s="40"/>
      <c r="F79" s="40"/>
    </row>
    <row r="80" spans="1:6" ht="13.5" thickBot="1">
      <c r="A80" s="3">
        <v>43648</v>
      </c>
      <c r="B80" s="5" t="s">
        <v>21</v>
      </c>
      <c r="C80" s="4">
        <v>125</v>
      </c>
      <c r="D80" s="3">
        <v>2958101</v>
      </c>
      <c r="E80" s="40"/>
      <c r="F80" s="40"/>
    </row>
    <row r="81" spans="1:6" ht="13.5" thickBot="1">
      <c r="A81" s="3">
        <v>43648</v>
      </c>
      <c r="B81" s="5" t="s">
        <v>22</v>
      </c>
      <c r="C81" s="4">
        <v>128</v>
      </c>
      <c r="D81" s="3">
        <v>2958101</v>
      </c>
      <c r="E81" s="40"/>
      <c r="F81" s="40"/>
    </row>
    <row r="82" spans="1:6" ht="13.5" thickBot="1">
      <c r="A82" s="3">
        <v>43648</v>
      </c>
      <c r="B82" s="5" t="s">
        <v>38</v>
      </c>
      <c r="C82" s="4">
        <v>79</v>
      </c>
      <c r="D82" s="3">
        <v>2958101</v>
      </c>
      <c r="E82" s="40"/>
      <c r="F82" s="40"/>
    </row>
    <row r="83" spans="1:6" ht="13.5" thickBot="1">
      <c r="A83" s="3">
        <v>43648</v>
      </c>
      <c r="B83" s="5" t="s">
        <v>39</v>
      </c>
      <c r="C83" s="4">
        <v>79</v>
      </c>
      <c r="D83" s="3">
        <v>2958101</v>
      </c>
      <c r="E83" s="40"/>
      <c r="F83" s="40"/>
    </row>
    <row r="84" spans="1:6" ht="13.5" thickBot="1">
      <c r="A84" s="3">
        <v>43648</v>
      </c>
      <c r="B84" s="5" t="s">
        <v>40</v>
      </c>
      <c r="C84" s="4">
        <v>150</v>
      </c>
      <c r="D84" s="3">
        <v>2958101</v>
      </c>
      <c r="E84" s="40"/>
      <c r="F84" s="40"/>
    </row>
    <row r="85" spans="1:6" ht="13.5" thickBot="1">
      <c r="A85" s="3">
        <v>43648</v>
      </c>
      <c r="B85" s="5" t="s">
        <v>41</v>
      </c>
      <c r="C85" s="4">
        <v>110</v>
      </c>
      <c r="D85" s="3">
        <v>2958101</v>
      </c>
      <c r="E85" s="40"/>
      <c r="F85" s="40"/>
    </row>
    <row r="86" spans="1:6" ht="13.5" thickBot="1">
      <c r="A86" s="3">
        <v>43648</v>
      </c>
      <c r="B86" s="5" t="s">
        <v>42</v>
      </c>
      <c r="C86" s="4">
        <v>49</v>
      </c>
      <c r="D86" s="3">
        <v>2958101</v>
      </c>
      <c r="E86" s="40"/>
      <c r="F86" s="40"/>
    </row>
    <row r="87" spans="1:6" ht="13.5" thickBot="1">
      <c r="A87" s="3">
        <v>43648</v>
      </c>
      <c r="B87" s="5" t="s">
        <v>43</v>
      </c>
      <c r="C87" s="4">
        <v>106</v>
      </c>
      <c r="D87" s="3">
        <v>2958101</v>
      </c>
      <c r="E87" s="40"/>
      <c r="F87" s="40"/>
    </row>
    <row r="88" spans="1:6" ht="13.5" thickBot="1">
      <c r="A88" s="3">
        <v>43648</v>
      </c>
      <c r="B88" s="5" t="s">
        <v>44</v>
      </c>
      <c r="C88" s="4">
        <v>158</v>
      </c>
      <c r="D88" s="3">
        <v>2958101</v>
      </c>
      <c r="E88" s="40"/>
      <c r="F88" s="40"/>
    </row>
    <row r="89" spans="1:6" ht="13.5" thickBot="1">
      <c r="A89" s="3">
        <v>43648</v>
      </c>
      <c r="B89" s="5" t="s">
        <v>45</v>
      </c>
      <c r="C89" s="4">
        <v>182</v>
      </c>
      <c r="D89" s="3">
        <v>2958101</v>
      </c>
      <c r="E89" s="40"/>
      <c r="F89" s="40"/>
    </row>
    <row r="90" spans="1:6" ht="13.5" thickBot="1">
      <c r="A90" s="3">
        <v>43648</v>
      </c>
      <c r="B90" s="5" t="s">
        <v>46</v>
      </c>
      <c r="C90" s="4">
        <v>27</v>
      </c>
      <c r="D90" s="3">
        <v>2958101</v>
      </c>
      <c r="E90" s="40"/>
      <c r="F90" s="40"/>
    </row>
    <row r="91" spans="1:6" ht="13.5" thickBot="1">
      <c r="A91" s="3">
        <v>43649</v>
      </c>
      <c r="B91" s="5" t="s">
        <v>27</v>
      </c>
      <c r="C91" s="4">
        <v>121</v>
      </c>
      <c r="D91" s="3">
        <v>2958101</v>
      </c>
      <c r="E91" s="40"/>
      <c r="F91" s="40"/>
    </row>
    <row r="92" spans="1:6" ht="13.5" thickBot="1">
      <c r="A92" s="3">
        <v>43649</v>
      </c>
      <c r="B92" s="5" t="s">
        <v>28</v>
      </c>
      <c r="C92" s="4">
        <v>30</v>
      </c>
      <c r="D92" s="3">
        <v>2958101</v>
      </c>
      <c r="E92" s="40"/>
      <c r="F92" s="40"/>
    </row>
    <row r="93" spans="1:6" ht="13.5" thickBot="1">
      <c r="A93" s="3">
        <v>43649</v>
      </c>
      <c r="B93" s="5" t="s">
        <v>29</v>
      </c>
      <c r="C93" s="4">
        <v>180</v>
      </c>
      <c r="D93" s="3">
        <v>2958101</v>
      </c>
      <c r="E93" s="40"/>
      <c r="F93" s="40"/>
    </row>
    <row r="94" spans="1:6" ht="13.5" thickBot="1">
      <c r="A94" s="3">
        <v>43649</v>
      </c>
      <c r="B94" s="5" t="s">
        <v>30</v>
      </c>
      <c r="C94" s="4">
        <v>38</v>
      </c>
      <c r="D94" s="3">
        <v>2958101</v>
      </c>
      <c r="E94" s="40"/>
      <c r="F94" s="40"/>
    </row>
    <row r="95" spans="1:6" ht="13.5" thickBot="1">
      <c r="A95" s="3">
        <v>43649</v>
      </c>
      <c r="B95" s="5" t="s">
        <v>31</v>
      </c>
      <c r="C95" s="4">
        <v>95</v>
      </c>
      <c r="D95" s="3">
        <v>2958101</v>
      </c>
      <c r="E95" s="40"/>
      <c r="F95" s="40"/>
    </row>
    <row r="96" spans="1:6" ht="13.5" thickBot="1">
      <c r="A96" s="3">
        <v>43649</v>
      </c>
      <c r="B96" s="5" t="s">
        <v>32</v>
      </c>
      <c r="C96" s="4">
        <v>22</v>
      </c>
      <c r="D96" s="3">
        <v>2958101</v>
      </c>
      <c r="E96" s="40"/>
      <c r="F96" s="40"/>
    </row>
    <row r="97" spans="1:6" ht="13.5" thickBot="1">
      <c r="A97" s="3">
        <v>43649</v>
      </c>
      <c r="B97" s="5" t="s">
        <v>33</v>
      </c>
      <c r="C97" s="4">
        <v>7</v>
      </c>
      <c r="D97" s="3">
        <v>2958101</v>
      </c>
      <c r="E97" s="40"/>
      <c r="F97" s="40"/>
    </row>
    <row r="98" spans="1:6" ht="13.5" thickBot="1">
      <c r="A98" s="3">
        <v>43649</v>
      </c>
      <c r="B98" s="5" t="s">
        <v>34</v>
      </c>
      <c r="C98" s="4">
        <v>50</v>
      </c>
      <c r="D98" s="3">
        <v>2958101</v>
      </c>
      <c r="E98" s="40"/>
      <c r="F98" s="40"/>
    </row>
    <row r="99" spans="1:6" ht="13.5" thickBot="1">
      <c r="A99" s="3">
        <v>43649</v>
      </c>
      <c r="B99" s="5" t="s">
        <v>35</v>
      </c>
      <c r="C99" s="4">
        <v>50</v>
      </c>
      <c r="D99" s="3">
        <v>2958101</v>
      </c>
      <c r="E99" s="40"/>
      <c r="F99" s="40"/>
    </row>
    <row r="100" spans="1:6" ht="13.5" thickBot="1">
      <c r="A100" s="3">
        <v>43649</v>
      </c>
      <c r="B100" s="5" t="s">
        <v>36</v>
      </c>
      <c r="C100" s="4">
        <v>102</v>
      </c>
      <c r="D100" s="3">
        <v>2958101</v>
      </c>
      <c r="E100" s="40"/>
      <c r="F100" s="40"/>
    </row>
    <row r="101" spans="1:6" ht="13.5" thickBot="1">
      <c r="A101" s="3">
        <v>43649</v>
      </c>
      <c r="B101" s="5" t="s">
        <v>37</v>
      </c>
      <c r="C101" s="4">
        <v>39</v>
      </c>
      <c r="D101" s="3">
        <v>2958101</v>
      </c>
      <c r="E101" s="40"/>
      <c r="F101" s="40"/>
    </row>
    <row r="102" spans="1:6" ht="13.5" thickBot="1">
      <c r="A102" s="3">
        <v>43649</v>
      </c>
      <c r="B102" s="5" t="s">
        <v>21</v>
      </c>
      <c r="C102" s="4">
        <v>125</v>
      </c>
      <c r="D102" s="3">
        <v>2958101</v>
      </c>
      <c r="E102" s="40"/>
      <c r="F102" s="40"/>
    </row>
    <row r="103" spans="1:6" ht="13.5" thickBot="1">
      <c r="A103" s="3">
        <v>43649</v>
      </c>
      <c r="B103" s="5" t="s">
        <v>22</v>
      </c>
      <c r="C103" s="4">
        <v>128</v>
      </c>
      <c r="D103" s="3">
        <v>2958101</v>
      </c>
      <c r="E103" s="40"/>
      <c r="F103" s="40"/>
    </row>
    <row r="104" spans="1:6" ht="13.5" thickBot="1">
      <c r="A104" s="3">
        <v>43649</v>
      </c>
      <c r="B104" s="5" t="s">
        <v>38</v>
      </c>
      <c r="C104" s="4">
        <v>79</v>
      </c>
      <c r="D104" s="3">
        <v>2958101</v>
      </c>
      <c r="E104" s="40"/>
      <c r="F104" s="40"/>
    </row>
    <row r="105" spans="1:6" ht="13.5" thickBot="1">
      <c r="A105" s="3">
        <v>43649</v>
      </c>
      <c r="B105" s="5" t="s">
        <v>39</v>
      </c>
      <c r="C105" s="4">
        <v>79</v>
      </c>
      <c r="D105" s="3">
        <v>2958101</v>
      </c>
      <c r="E105" s="40"/>
      <c r="F105" s="40"/>
    </row>
    <row r="106" spans="1:6" ht="13.5" thickBot="1">
      <c r="A106" s="3">
        <v>43649</v>
      </c>
      <c r="B106" s="5" t="s">
        <v>40</v>
      </c>
      <c r="C106" s="4">
        <v>150</v>
      </c>
      <c r="D106" s="3">
        <v>2958101</v>
      </c>
      <c r="E106" s="40"/>
      <c r="F106" s="40"/>
    </row>
    <row r="107" spans="1:6" ht="13.5" thickBot="1">
      <c r="A107" s="3">
        <v>43649</v>
      </c>
      <c r="B107" s="5" t="s">
        <v>41</v>
      </c>
      <c r="C107" s="4">
        <v>110</v>
      </c>
      <c r="D107" s="3">
        <v>2958101</v>
      </c>
      <c r="E107" s="40"/>
      <c r="F107" s="40"/>
    </row>
    <row r="108" spans="1:6" ht="13.5" thickBot="1">
      <c r="A108" s="3">
        <v>43649</v>
      </c>
      <c r="B108" s="5" t="s">
        <v>42</v>
      </c>
      <c r="C108" s="4">
        <v>49</v>
      </c>
      <c r="D108" s="3">
        <v>2958101</v>
      </c>
      <c r="E108" s="40"/>
      <c r="F108" s="40"/>
    </row>
    <row r="109" spans="1:6" ht="13.5" thickBot="1">
      <c r="A109" s="3">
        <v>43649</v>
      </c>
      <c r="B109" s="5" t="s">
        <v>43</v>
      </c>
      <c r="C109" s="4">
        <v>106</v>
      </c>
      <c r="D109" s="3">
        <v>2958101</v>
      </c>
      <c r="E109" s="40"/>
      <c r="F109" s="40"/>
    </row>
    <row r="110" spans="1:6" ht="13.5" thickBot="1">
      <c r="A110" s="3">
        <v>43649</v>
      </c>
      <c r="B110" s="5" t="s">
        <v>44</v>
      </c>
      <c r="C110" s="4">
        <v>158</v>
      </c>
      <c r="D110" s="3">
        <v>2958101</v>
      </c>
      <c r="E110" s="40"/>
      <c r="F110" s="40"/>
    </row>
    <row r="111" spans="1:6" ht="13.5" thickBot="1">
      <c r="A111" s="3">
        <v>43649</v>
      </c>
      <c r="B111" s="5" t="s">
        <v>45</v>
      </c>
      <c r="C111" s="4">
        <v>182</v>
      </c>
      <c r="D111" s="3">
        <v>2958101</v>
      </c>
      <c r="E111" s="40"/>
      <c r="F111" s="40"/>
    </row>
    <row r="112" spans="1:6" ht="13.5" thickBot="1">
      <c r="A112" s="3">
        <v>43649</v>
      </c>
      <c r="B112" s="5" t="s">
        <v>46</v>
      </c>
      <c r="C112" s="4">
        <v>27</v>
      </c>
      <c r="D112" s="3">
        <v>2958101</v>
      </c>
      <c r="E112" s="40"/>
      <c r="F112" s="40"/>
    </row>
    <row r="113" spans="1:6" ht="13.5" thickBot="1">
      <c r="A113" s="3">
        <v>43650</v>
      </c>
      <c r="B113" s="5" t="s">
        <v>27</v>
      </c>
      <c r="C113" s="4">
        <v>121</v>
      </c>
      <c r="D113" s="3">
        <v>2958101</v>
      </c>
      <c r="E113" s="40"/>
      <c r="F113" s="40"/>
    </row>
    <row r="114" spans="1:6" ht="13.5" thickBot="1">
      <c r="A114" s="3">
        <v>43650</v>
      </c>
      <c r="B114" s="5" t="s">
        <v>28</v>
      </c>
      <c r="C114" s="4">
        <v>30</v>
      </c>
      <c r="D114" s="3">
        <v>2958101</v>
      </c>
      <c r="E114" s="40"/>
      <c r="F114" s="40"/>
    </row>
    <row r="115" spans="1:6" ht="13.5" thickBot="1">
      <c r="A115" s="3">
        <v>43650</v>
      </c>
      <c r="B115" s="5" t="s">
        <v>29</v>
      </c>
      <c r="C115" s="4">
        <v>180</v>
      </c>
      <c r="D115" s="3">
        <v>2958101</v>
      </c>
      <c r="E115" s="40"/>
      <c r="F115" s="40"/>
    </row>
    <row r="116" spans="1:6" ht="13.5" thickBot="1">
      <c r="A116" s="3">
        <v>43650</v>
      </c>
      <c r="B116" s="5" t="s">
        <v>30</v>
      </c>
      <c r="C116" s="4">
        <v>38</v>
      </c>
      <c r="D116" s="3">
        <v>2958101</v>
      </c>
      <c r="E116" s="40"/>
      <c r="F116" s="40"/>
    </row>
    <row r="117" spans="1:6" ht="13.5" thickBot="1">
      <c r="A117" s="3">
        <v>43650</v>
      </c>
      <c r="B117" s="5" t="s">
        <v>31</v>
      </c>
      <c r="C117" s="4">
        <v>95</v>
      </c>
      <c r="D117" s="3">
        <v>2958101</v>
      </c>
      <c r="E117" s="40"/>
      <c r="F117" s="40"/>
    </row>
    <row r="118" spans="1:6" ht="13.5" thickBot="1">
      <c r="A118" s="3">
        <v>43650</v>
      </c>
      <c r="B118" s="5" t="s">
        <v>32</v>
      </c>
      <c r="C118" s="4">
        <v>22</v>
      </c>
      <c r="D118" s="3">
        <v>2958101</v>
      </c>
      <c r="E118" s="40"/>
      <c r="F118" s="40"/>
    </row>
    <row r="119" spans="1:6" ht="13.5" thickBot="1">
      <c r="A119" s="3">
        <v>43650</v>
      </c>
      <c r="B119" s="5" t="s">
        <v>33</v>
      </c>
      <c r="C119" s="4">
        <v>7</v>
      </c>
      <c r="D119" s="3">
        <v>2958101</v>
      </c>
      <c r="E119" s="40"/>
      <c r="F119" s="40"/>
    </row>
    <row r="120" spans="1:6" ht="13.5" thickBot="1">
      <c r="A120" s="3">
        <v>43650</v>
      </c>
      <c r="B120" s="5" t="s">
        <v>34</v>
      </c>
      <c r="C120" s="4">
        <v>50</v>
      </c>
      <c r="D120" s="3">
        <v>2958101</v>
      </c>
      <c r="E120" s="40"/>
      <c r="F120" s="40"/>
    </row>
    <row r="121" spans="1:6" ht="13.5" thickBot="1">
      <c r="A121" s="3">
        <v>43650</v>
      </c>
      <c r="B121" s="5" t="s">
        <v>35</v>
      </c>
      <c r="C121" s="4">
        <v>50</v>
      </c>
      <c r="D121" s="3">
        <v>2958101</v>
      </c>
      <c r="E121" s="40"/>
      <c r="F121" s="40"/>
    </row>
    <row r="122" spans="1:6" ht="13.5" thickBot="1">
      <c r="A122" s="3">
        <v>43650</v>
      </c>
      <c r="B122" s="5" t="s">
        <v>36</v>
      </c>
      <c r="C122" s="4">
        <v>102</v>
      </c>
      <c r="D122" s="3">
        <v>2958101</v>
      </c>
      <c r="E122" s="40"/>
      <c r="F122" s="40"/>
    </row>
    <row r="123" spans="1:6" ht="13.5" thickBot="1">
      <c r="A123" s="3">
        <v>43650</v>
      </c>
      <c r="B123" s="5" t="s">
        <v>37</v>
      </c>
      <c r="C123" s="4">
        <v>39</v>
      </c>
      <c r="D123" s="3">
        <v>2958101</v>
      </c>
      <c r="E123" s="40"/>
      <c r="F123" s="40"/>
    </row>
    <row r="124" spans="1:6" ht="13.5" thickBot="1">
      <c r="A124" s="3">
        <v>43650</v>
      </c>
      <c r="B124" s="5" t="s">
        <v>21</v>
      </c>
      <c r="C124" s="4">
        <v>125</v>
      </c>
      <c r="D124" s="3">
        <v>2958101</v>
      </c>
      <c r="E124" s="40"/>
      <c r="F124" s="40"/>
    </row>
    <row r="125" spans="1:6" ht="13.5" thickBot="1">
      <c r="A125" s="3">
        <v>43650</v>
      </c>
      <c r="B125" s="5" t="s">
        <v>22</v>
      </c>
      <c r="C125" s="4">
        <v>128</v>
      </c>
      <c r="D125" s="3">
        <v>2958101</v>
      </c>
      <c r="E125" s="40"/>
      <c r="F125" s="40"/>
    </row>
    <row r="126" spans="1:6" ht="13.5" thickBot="1">
      <c r="A126" s="3">
        <v>43650</v>
      </c>
      <c r="B126" s="5" t="s">
        <v>38</v>
      </c>
      <c r="C126" s="4">
        <v>79</v>
      </c>
      <c r="D126" s="3">
        <v>2958101</v>
      </c>
      <c r="E126" s="40"/>
      <c r="F126" s="40"/>
    </row>
    <row r="127" spans="1:6" ht="13.5" thickBot="1">
      <c r="A127" s="3">
        <v>43650</v>
      </c>
      <c r="B127" s="5" t="s">
        <v>39</v>
      </c>
      <c r="C127" s="4">
        <v>79</v>
      </c>
      <c r="D127" s="3">
        <v>2958101</v>
      </c>
      <c r="E127" s="40"/>
      <c r="F127" s="40"/>
    </row>
    <row r="128" spans="1:6" ht="13.5" thickBot="1">
      <c r="A128" s="3">
        <v>43650</v>
      </c>
      <c r="B128" s="5" t="s">
        <v>40</v>
      </c>
      <c r="C128" s="4">
        <v>150</v>
      </c>
      <c r="D128" s="3">
        <v>2958101</v>
      </c>
      <c r="E128" s="40"/>
      <c r="F128" s="40"/>
    </row>
    <row r="129" spans="1:6" ht="13.5" thickBot="1">
      <c r="A129" s="3">
        <v>43650</v>
      </c>
      <c r="B129" s="5" t="s">
        <v>41</v>
      </c>
      <c r="C129" s="4">
        <v>110</v>
      </c>
      <c r="D129" s="3">
        <v>2958101</v>
      </c>
      <c r="E129" s="40"/>
      <c r="F129" s="40"/>
    </row>
    <row r="130" spans="1:6" ht="13.5" thickBot="1">
      <c r="A130" s="3">
        <v>43650</v>
      </c>
      <c r="B130" s="5" t="s">
        <v>42</v>
      </c>
      <c r="C130" s="4">
        <v>49</v>
      </c>
      <c r="D130" s="3">
        <v>2958101</v>
      </c>
      <c r="E130" s="40"/>
      <c r="F130" s="40"/>
    </row>
    <row r="131" spans="1:6" ht="13.5" thickBot="1">
      <c r="A131" s="3">
        <v>43650</v>
      </c>
      <c r="B131" s="5" t="s">
        <v>43</v>
      </c>
      <c r="C131" s="4">
        <v>106</v>
      </c>
      <c r="D131" s="3">
        <v>2958101</v>
      </c>
      <c r="E131" s="40"/>
      <c r="F131" s="40"/>
    </row>
    <row r="132" spans="1:6" ht="13.5" thickBot="1">
      <c r="A132" s="3">
        <v>43650</v>
      </c>
      <c r="B132" s="5" t="s">
        <v>44</v>
      </c>
      <c r="C132" s="4">
        <v>158</v>
      </c>
      <c r="D132" s="3">
        <v>2958101</v>
      </c>
      <c r="E132" s="40"/>
      <c r="F132" s="40"/>
    </row>
    <row r="133" spans="1:6" ht="13.5" thickBot="1">
      <c r="A133" s="3">
        <v>43650</v>
      </c>
      <c r="B133" s="5" t="s">
        <v>45</v>
      </c>
      <c r="C133" s="4">
        <v>182</v>
      </c>
      <c r="D133" s="3">
        <v>2958101</v>
      </c>
      <c r="E133" s="40"/>
      <c r="F133" s="40"/>
    </row>
    <row r="134" spans="1:6" ht="13.5" thickBot="1">
      <c r="A134" s="3">
        <v>43650</v>
      </c>
      <c r="B134" s="5" t="s">
        <v>46</v>
      </c>
      <c r="C134" s="4">
        <v>27</v>
      </c>
      <c r="D134" s="3">
        <v>2958101</v>
      </c>
      <c r="E134" s="40"/>
      <c r="F134" s="40"/>
    </row>
    <row r="135" spans="1:6" ht="13.5" thickBot="1">
      <c r="A135" s="3">
        <v>43651</v>
      </c>
      <c r="B135" s="5" t="s">
        <v>27</v>
      </c>
      <c r="C135" s="4">
        <v>121</v>
      </c>
      <c r="D135" s="3">
        <v>2958101</v>
      </c>
      <c r="E135" s="40"/>
      <c r="F135" s="40"/>
    </row>
    <row r="136" spans="1:6" ht="13.5" thickBot="1">
      <c r="A136" s="3">
        <v>43651</v>
      </c>
      <c r="B136" s="5" t="s">
        <v>28</v>
      </c>
      <c r="C136" s="4">
        <v>30</v>
      </c>
      <c r="D136" s="3">
        <v>2958101</v>
      </c>
      <c r="E136" s="40"/>
      <c r="F136" s="40"/>
    </row>
    <row r="137" spans="1:6" ht="13.5" thickBot="1">
      <c r="A137" s="3">
        <v>43651</v>
      </c>
      <c r="B137" s="5" t="s">
        <v>29</v>
      </c>
      <c r="C137" s="4">
        <v>180</v>
      </c>
      <c r="D137" s="3">
        <v>2958101</v>
      </c>
      <c r="E137" s="40"/>
      <c r="F137" s="40"/>
    </row>
    <row r="138" spans="1:6" ht="13.5" thickBot="1">
      <c r="A138" s="3">
        <v>43651</v>
      </c>
      <c r="B138" s="5" t="s">
        <v>30</v>
      </c>
      <c r="C138" s="4">
        <v>38</v>
      </c>
      <c r="D138" s="3">
        <v>2958101</v>
      </c>
      <c r="E138" s="40"/>
      <c r="F138" s="40"/>
    </row>
    <row r="139" spans="1:6" ht="13.5" thickBot="1">
      <c r="A139" s="3">
        <v>43651</v>
      </c>
      <c r="B139" s="5" t="s">
        <v>31</v>
      </c>
      <c r="C139" s="4">
        <v>95</v>
      </c>
      <c r="D139" s="3">
        <v>2958101</v>
      </c>
      <c r="E139" s="40"/>
      <c r="F139" s="40"/>
    </row>
    <row r="140" spans="1:6" ht="13.5" thickBot="1">
      <c r="A140" s="3">
        <v>43651</v>
      </c>
      <c r="B140" s="5" t="s">
        <v>32</v>
      </c>
      <c r="C140" s="4">
        <v>22</v>
      </c>
      <c r="D140" s="3">
        <v>2958101</v>
      </c>
      <c r="E140" s="40"/>
      <c r="F140" s="40"/>
    </row>
    <row r="141" spans="1:6" ht="13.5" thickBot="1">
      <c r="A141" s="3">
        <v>43651</v>
      </c>
      <c r="B141" s="5" t="s">
        <v>33</v>
      </c>
      <c r="C141" s="4">
        <v>7</v>
      </c>
      <c r="D141" s="3">
        <v>2958101</v>
      </c>
      <c r="E141" s="40"/>
      <c r="F141" s="40"/>
    </row>
    <row r="142" spans="1:6" ht="13.5" thickBot="1">
      <c r="A142" s="3">
        <v>43651</v>
      </c>
      <c r="B142" s="5" t="s">
        <v>34</v>
      </c>
      <c r="C142" s="4">
        <v>50</v>
      </c>
      <c r="D142" s="3">
        <v>2958101</v>
      </c>
      <c r="E142" s="40"/>
      <c r="F142" s="40"/>
    </row>
    <row r="143" spans="1:6" ht="13.5" thickBot="1">
      <c r="A143" s="3">
        <v>43651</v>
      </c>
      <c r="B143" s="5" t="s">
        <v>35</v>
      </c>
      <c r="C143" s="4">
        <v>50</v>
      </c>
      <c r="D143" s="3">
        <v>2958101</v>
      </c>
      <c r="E143" s="40"/>
      <c r="F143" s="40"/>
    </row>
    <row r="144" spans="1:6" ht="13.5" thickBot="1">
      <c r="A144" s="3">
        <v>43651</v>
      </c>
      <c r="B144" s="5" t="s">
        <v>36</v>
      </c>
      <c r="C144" s="4">
        <v>102</v>
      </c>
      <c r="D144" s="3">
        <v>2958101</v>
      </c>
      <c r="E144" s="40"/>
      <c r="F144" s="40"/>
    </row>
    <row r="145" spans="1:6" ht="13.5" thickBot="1">
      <c r="A145" s="3">
        <v>43651</v>
      </c>
      <c r="B145" s="5" t="s">
        <v>37</v>
      </c>
      <c r="C145" s="4">
        <v>39</v>
      </c>
      <c r="D145" s="3">
        <v>2958101</v>
      </c>
      <c r="E145" s="40"/>
      <c r="F145" s="40"/>
    </row>
    <row r="146" spans="1:6" ht="13.5" thickBot="1">
      <c r="A146" s="3">
        <v>43651</v>
      </c>
      <c r="B146" s="5" t="s">
        <v>21</v>
      </c>
      <c r="C146" s="4">
        <v>125</v>
      </c>
      <c r="D146" s="3">
        <v>2958101</v>
      </c>
      <c r="E146" s="40"/>
      <c r="F146" s="40"/>
    </row>
    <row r="147" spans="1:6" ht="13.5" thickBot="1">
      <c r="A147" s="3">
        <v>43651</v>
      </c>
      <c r="B147" s="5" t="s">
        <v>22</v>
      </c>
      <c r="C147" s="4">
        <v>128</v>
      </c>
      <c r="D147" s="3">
        <v>2958101</v>
      </c>
      <c r="E147" s="40"/>
      <c r="F147" s="40"/>
    </row>
    <row r="148" spans="1:6" ht="13.5" thickBot="1">
      <c r="A148" s="3">
        <v>43651</v>
      </c>
      <c r="B148" s="5" t="s">
        <v>38</v>
      </c>
      <c r="C148" s="4">
        <v>79</v>
      </c>
      <c r="D148" s="3">
        <v>2958101</v>
      </c>
      <c r="E148" s="40"/>
      <c r="F148" s="40"/>
    </row>
    <row r="149" spans="1:6" ht="13.5" thickBot="1">
      <c r="A149" s="3">
        <v>43651</v>
      </c>
      <c r="B149" s="5" t="s">
        <v>39</v>
      </c>
      <c r="C149" s="4">
        <v>79</v>
      </c>
      <c r="D149" s="3">
        <v>2958101</v>
      </c>
      <c r="E149" s="40"/>
      <c r="F149" s="40"/>
    </row>
    <row r="150" spans="1:6" ht="13.5" thickBot="1">
      <c r="A150" s="3">
        <v>43651</v>
      </c>
      <c r="B150" s="5" t="s">
        <v>40</v>
      </c>
      <c r="C150" s="4">
        <v>150</v>
      </c>
      <c r="D150" s="3">
        <v>2958101</v>
      </c>
      <c r="E150" s="40"/>
      <c r="F150" s="40"/>
    </row>
    <row r="151" spans="1:6" ht="13.5" thickBot="1">
      <c r="A151" s="3">
        <v>43651</v>
      </c>
      <c r="B151" s="5" t="s">
        <v>41</v>
      </c>
      <c r="C151" s="4">
        <v>110</v>
      </c>
      <c r="D151" s="3">
        <v>2958101</v>
      </c>
      <c r="E151" s="40"/>
      <c r="F151" s="40"/>
    </row>
    <row r="152" spans="1:6" ht="13.5" thickBot="1">
      <c r="A152" s="3">
        <v>43651</v>
      </c>
      <c r="B152" s="5" t="s">
        <v>42</v>
      </c>
      <c r="C152" s="4">
        <v>49</v>
      </c>
      <c r="D152" s="3">
        <v>2958101</v>
      </c>
      <c r="E152" s="40"/>
      <c r="F152" s="40"/>
    </row>
    <row r="153" spans="1:6" ht="13.5" thickBot="1">
      <c r="A153" s="3">
        <v>43651</v>
      </c>
      <c r="B153" s="5" t="s">
        <v>43</v>
      </c>
      <c r="C153" s="4">
        <v>106</v>
      </c>
      <c r="D153" s="3">
        <v>2958101</v>
      </c>
      <c r="E153" s="40"/>
      <c r="F153" s="40"/>
    </row>
    <row r="154" spans="1:6" ht="13.5" thickBot="1">
      <c r="A154" s="3">
        <v>43651</v>
      </c>
      <c r="B154" s="5" t="s">
        <v>44</v>
      </c>
      <c r="C154" s="4">
        <v>158</v>
      </c>
      <c r="D154" s="3">
        <v>2958101</v>
      </c>
      <c r="E154" s="40"/>
      <c r="F154" s="40"/>
    </row>
    <row r="155" spans="1:6" ht="13.5" thickBot="1">
      <c r="A155" s="3">
        <v>43651</v>
      </c>
      <c r="B155" s="5" t="s">
        <v>45</v>
      </c>
      <c r="C155" s="4">
        <v>182</v>
      </c>
      <c r="D155" s="3">
        <v>2958101</v>
      </c>
      <c r="E155" s="40"/>
      <c r="F155" s="40"/>
    </row>
    <row r="156" spans="1:6" ht="13.5" thickBot="1">
      <c r="A156" s="3">
        <v>43651</v>
      </c>
      <c r="B156" s="5" t="s">
        <v>46</v>
      </c>
      <c r="C156" s="4">
        <v>27</v>
      </c>
      <c r="D156" s="3">
        <v>2958101</v>
      </c>
      <c r="E156" s="40"/>
      <c r="F156" s="40"/>
    </row>
    <row r="157" spans="1:6" ht="13.5" thickBot="1">
      <c r="A157" s="3">
        <v>43652</v>
      </c>
      <c r="B157" s="5" t="s">
        <v>27</v>
      </c>
      <c r="C157" s="4">
        <v>121</v>
      </c>
      <c r="D157" s="3">
        <v>2958101</v>
      </c>
      <c r="E157" s="40"/>
      <c r="F157" s="40"/>
    </row>
    <row r="158" spans="1:6" ht="13.5" thickBot="1">
      <c r="A158" s="3">
        <v>43652</v>
      </c>
      <c r="B158" s="5" t="s">
        <v>28</v>
      </c>
      <c r="C158" s="4">
        <v>30</v>
      </c>
      <c r="D158" s="3">
        <v>2958101</v>
      </c>
      <c r="E158" s="40"/>
      <c r="F158" s="40"/>
    </row>
    <row r="159" spans="1:6" ht="13.5" thickBot="1">
      <c r="A159" s="3">
        <v>43652</v>
      </c>
      <c r="B159" s="5" t="s">
        <v>29</v>
      </c>
      <c r="C159" s="4">
        <v>180</v>
      </c>
      <c r="D159" s="3">
        <v>2958101</v>
      </c>
      <c r="E159" s="40"/>
      <c r="F159" s="40"/>
    </row>
    <row r="160" spans="1:6" ht="13.5" thickBot="1">
      <c r="A160" s="3">
        <v>43652</v>
      </c>
      <c r="B160" s="5" t="s">
        <v>30</v>
      </c>
      <c r="C160" s="4">
        <v>38</v>
      </c>
      <c r="D160" s="3">
        <v>2958101</v>
      </c>
      <c r="E160" s="40"/>
      <c r="F160" s="40"/>
    </row>
    <row r="161" spans="1:6" ht="13.5" thickBot="1">
      <c r="A161" s="3">
        <v>43652</v>
      </c>
      <c r="B161" s="5" t="s">
        <v>31</v>
      </c>
      <c r="C161" s="4">
        <v>95</v>
      </c>
      <c r="D161" s="3">
        <v>2958101</v>
      </c>
      <c r="E161" s="40"/>
      <c r="F161" s="40"/>
    </row>
    <row r="162" spans="1:6" ht="13.5" thickBot="1">
      <c r="A162" s="3">
        <v>43652</v>
      </c>
      <c r="B162" s="5" t="s">
        <v>32</v>
      </c>
      <c r="C162" s="4">
        <v>22</v>
      </c>
      <c r="D162" s="3">
        <v>2958101</v>
      </c>
      <c r="E162" s="40"/>
      <c r="F162" s="40"/>
    </row>
    <row r="163" spans="1:6" ht="13.5" thickBot="1">
      <c r="A163" s="3">
        <v>43652</v>
      </c>
      <c r="B163" s="5" t="s">
        <v>33</v>
      </c>
      <c r="C163" s="4">
        <v>7</v>
      </c>
      <c r="D163" s="3">
        <v>2958101</v>
      </c>
      <c r="E163" s="40"/>
      <c r="F163" s="40"/>
    </row>
    <row r="164" spans="1:6" ht="13.5" thickBot="1">
      <c r="A164" s="3">
        <v>43652</v>
      </c>
      <c r="B164" s="5" t="s">
        <v>34</v>
      </c>
      <c r="C164" s="4">
        <v>50</v>
      </c>
      <c r="D164" s="3">
        <v>2958101</v>
      </c>
      <c r="E164" s="40"/>
      <c r="F164" s="40"/>
    </row>
    <row r="165" spans="1:6" ht="13.5" thickBot="1">
      <c r="A165" s="3">
        <v>43652</v>
      </c>
      <c r="B165" s="5" t="s">
        <v>35</v>
      </c>
      <c r="C165" s="4">
        <v>50</v>
      </c>
      <c r="D165" s="3">
        <v>2958101</v>
      </c>
      <c r="E165" s="40"/>
      <c r="F165" s="40"/>
    </row>
    <row r="166" spans="1:6" ht="13.5" thickBot="1">
      <c r="A166" s="3">
        <v>43652</v>
      </c>
      <c r="B166" s="5" t="s">
        <v>36</v>
      </c>
      <c r="C166" s="4">
        <v>102</v>
      </c>
      <c r="D166" s="3">
        <v>2958101</v>
      </c>
      <c r="E166" s="40"/>
      <c r="F166" s="40"/>
    </row>
    <row r="167" spans="1:6" ht="13.5" thickBot="1">
      <c r="A167" s="3">
        <v>43652</v>
      </c>
      <c r="B167" s="5" t="s">
        <v>37</v>
      </c>
      <c r="C167" s="4">
        <v>39</v>
      </c>
      <c r="D167" s="3">
        <v>2958101</v>
      </c>
      <c r="E167" s="40"/>
      <c r="F167" s="40"/>
    </row>
    <row r="168" spans="1:6" ht="13.5" thickBot="1">
      <c r="A168" s="3">
        <v>43652</v>
      </c>
      <c r="B168" s="5" t="s">
        <v>21</v>
      </c>
      <c r="C168" s="4">
        <v>125</v>
      </c>
      <c r="D168" s="3">
        <v>2958101</v>
      </c>
      <c r="E168" s="40"/>
      <c r="F168" s="40"/>
    </row>
    <row r="169" spans="1:6" ht="13.5" thickBot="1">
      <c r="A169" s="3">
        <v>43652</v>
      </c>
      <c r="B169" s="5" t="s">
        <v>22</v>
      </c>
      <c r="C169" s="4">
        <v>128</v>
      </c>
      <c r="D169" s="3">
        <v>2958101</v>
      </c>
      <c r="E169" s="40"/>
      <c r="F169" s="40"/>
    </row>
    <row r="170" spans="1:6" ht="13.5" thickBot="1">
      <c r="A170" s="3">
        <v>43652</v>
      </c>
      <c r="B170" s="5" t="s">
        <v>38</v>
      </c>
      <c r="C170" s="4">
        <v>79</v>
      </c>
      <c r="D170" s="3">
        <v>2958101</v>
      </c>
      <c r="E170" s="40"/>
      <c r="F170" s="40"/>
    </row>
    <row r="171" spans="1:6" ht="13.5" thickBot="1">
      <c r="A171" s="3">
        <v>43652</v>
      </c>
      <c r="B171" s="5" t="s">
        <v>39</v>
      </c>
      <c r="C171" s="4">
        <v>79</v>
      </c>
      <c r="D171" s="3">
        <v>2958101</v>
      </c>
      <c r="E171" s="40"/>
      <c r="F171" s="40"/>
    </row>
    <row r="172" spans="1:6" ht="13.5" thickBot="1">
      <c r="A172" s="3">
        <v>43652</v>
      </c>
      <c r="B172" s="5" t="s">
        <v>40</v>
      </c>
      <c r="C172" s="4">
        <v>150</v>
      </c>
      <c r="D172" s="3">
        <v>2958101</v>
      </c>
      <c r="E172" s="40"/>
      <c r="F172" s="40"/>
    </row>
    <row r="173" spans="1:6" ht="13.5" thickBot="1">
      <c r="A173" s="3">
        <v>43652</v>
      </c>
      <c r="B173" s="5" t="s">
        <v>41</v>
      </c>
      <c r="C173" s="4">
        <v>110</v>
      </c>
      <c r="D173" s="3">
        <v>2958101</v>
      </c>
      <c r="E173" s="40"/>
      <c r="F173" s="40"/>
    </row>
    <row r="174" spans="1:6" ht="13.5" thickBot="1">
      <c r="A174" s="3">
        <v>43652</v>
      </c>
      <c r="B174" s="5" t="s">
        <v>42</v>
      </c>
      <c r="C174" s="4">
        <v>49</v>
      </c>
      <c r="D174" s="3">
        <v>2958101</v>
      </c>
      <c r="E174" s="40"/>
      <c r="F174" s="40"/>
    </row>
    <row r="175" spans="1:6" ht="13.5" thickBot="1">
      <c r="A175" s="3">
        <v>43652</v>
      </c>
      <c r="B175" s="5" t="s">
        <v>43</v>
      </c>
      <c r="C175" s="4">
        <v>106</v>
      </c>
      <c r="D175" s="3">
        <v>2958101</v>
      </c>
      <c r="E175" s="40"/>
      <c r="F175" s="40"/>
    </row>
    <row r="176" spans="1:6" ht="13.5" thickBot="1">
      <c r="A176" s="3">
        <v>43652</v>
      </c>
      <c r="B176" s="5" t="s">
        <v>44</v>
      </c>
      <c r="C176" s="4">
        <v>158</v>
      </c>
      <c r="D176" s="3">
        <v>2958101</v>
      </c>
      <c r="E176" s="40"/>
      <c r="F176" s="40"/>
    </row>
    <row r="177" spans="1:6" ht="13.5" thickBot="1">
      <c r="A177" s="3">
        <v>43652</v>
      </c>
      <c r="B177" s="5" t="s">
        <v>45</v>
      </c>
      <c r="C177" s="4">
        <v>182</v>
      </c>
      <c r="D177" s="3">
        <v>2958101</v>
      </c>
      <c r="E177" s="40"/>
      <c r="F177" s="40"/>
    </row>
    <row r="178" spans="1:6" ht="13.5" thickBot="1">
      <c r="A178" s="3">
        <v>43652</v>
      </c>
      <c r="B178" s="5" t="s">
        <v>46</v>
      </c>
      <c r="C178" s="4">
        <v>27</v>
      </c>
      <c r="D178" s="3">
        <v>2958101</v>
      </c>
      <c r="E178" s="40"/>
      <c r="F178" s="40"/>
    </row>
    <row r="179" spans="1:6" ht="13.5" thickBot="1">
      <c r="A179" s="3">
        <v>43653</v>
      </c>
      <c r="B179" s="5" t="s">
        <v>27</v>
      </c>
      <c r="C179" s="4">
        <v>121</v>
      </c>
      <c r="D179" s="3">
        <v>2958101</v>
      </c>
      <c r="E179" s="40"/>
      <c r="F179" s="40"/>
    </row>
    <row r="180" spans="1:6" ht="13.5" thickBot="1">
      <c r="A180" s="3">
        <v>43653</v>
      </c>
      <c r="B180" s="5" t="s">
        <v>28</v>
      </c>
      <c r="C180" s="4">
        <v>30</v>
      </c>
      <c r="D180" s="3">
        <v>2958101</v>
      </c>
      <c r="E180" s="40"/>
      <c r="F180" s="40"/>
    </row>
    <row r="181" spans="1:6" ht="13.5" thickBot="1">
      <c r="A181" s="3">
        <v>43653</v>
      </c>
      <c r="B181" s="5" t="s">
        <v>29</v>
      </c>
      <c r="C181" s="4">
        <v>180</v>
      </c>
      <c r="D181" s="3">
        <v>2958101</v>
      </c>
      <c r="E181" s="40"/>
      <c r="F181" s="40"/>
    </row>
    <row r="182" spans="1:6" ht="13.5" thickBot="1">
      <c r="A182" s="3">
        <v>43653</v>
      </c>
      <c r="B182" s="5" t="s">
        <v>30</v>
      </c>
      <c r="C182" s="4">
        <v>38</v>
      </c>
      <c r="D182" s="3">
        <v>2958101</v>
      </c>
      <c r="E182" s="40"/>
      <c r="F182" s="40"/>
    </row>
    <row r="183" spans="1:6" ht="13.5" thickBot="1">
      <c r="A183" s="3">
        <v>43653</v>
      </c>
      <c r="B183" s="5" t="s">
        <v>31</v>
      </c>
      <c r="C183" s="4">
        <v>95</v>
      </c>
      <c r="D183" s="3">
        <v>2958101</v>
      </c>
      <c r="E183" s="40"/>
      <c r="F183" s="40"/>
    </row>
    <row r="184" spans="1:6" ht="13.5" thickBot="1">
      <c r="A184" s="3">
        <v>43653</v>
      </c>
      <c r="B184" s="5" t="s">
        <v>32</v>
      </c>
      <c r="C184" s="4">
        <v>22</v>
      </c>
      <c r="D184" s="3">
        <v>2958101</v>
      </c>
      <c r="E184" s="40"/>
      <c r="F184" s="40"/>
    </row>
    <row r="185" spans="1:6" ht="13.5" thickBot="1">
      <c r="A185" s="3">
        <v>43653</v>
      </c>
      <c r="B185" s="5" t="s">
        <v>33</v>
      </c>
      <c r="C185" s="4">
        <v>7</v>
      </c>
      <c r="D185" s="3">
        <v>2958101</v>
      </c>
      <c r="E185" s="40"/>
      <c r="F185" s="40"/>
    </row>
    <row r="186" spans="1:6" ht="13.5" thickBot="1">
      <c r="A186" s="3">
        <v>43653</v>
      </c>
      <c r="B186" s="5" t="s">
        <v>34</v>
      </c>
      <c r="C186" s="4">
        <v>50</v>
      </c>
      <c r="D186" s="3">
        <v>2958101</v>
      </c>
      <c r="E186" s="40"/>
      <c r="F186" s="40"/>
    </row>
    <row r="187" spans="1:6" ht="13.5" thickBot="1">
      <c r="A187" s="3">
        <v>43653</v>
      </c>
      <c r="B187" s="5" t="s">
        <v>35</v>
      </c>
      <c r="C187" s="4">
        <v>50</v>
      </c>
      <c r="D187" s="3">
        <v>2958101</v>
      </c>
      <c r="E187" s="40"/>
      <c r="F187" s="40"/>
    </row>
    <row r="188" spans="1:6" ht="13.5" thickBot="1">
      <c r="A188" s="3">
        <v>43653</v>
      </c>
      <c r="B188" s="5" t="s">
        <v>36</v>
      </c>
      <c r="C188" s="4">
        <v>102</v>
      </c>
      <c r="D188" s="3">
        <v>2958101</v>
      </c>
      <c r="E188" s="40"/>
      <c r="F188" s="40"/>
    </row>
    <row r="189" spans="1:6" ht="13.5" thickBot="1">
      <c r="A189" s="3">
        <v>43653</v>
      </c>
      <c r="B189" s="5" t="s">
        <v>37</v>
      </c>
      <c r="C189" s="4">
        <v>39</v>
      </c>
      <c r="D189" s="3">
        <v>2958101</v>
      </c>
      <c r="E189" s="40"/>
      <c r="F189" s="40"/>
    </row>
    <row r="190" spans="1:6" ht="13.5" thickBot="1">
      <c r="A190" s="3">
        <v>43653</v>
      </c>
      <c r="B190" s="5" t="s">
        <v>21</v>
      </c>
      <c r="C190" s="4">
        <v>125</v>
      </c>
      <c r="D190" s="3">
        <v>2958101</v>
      </c>
      <c r="E190" s="40"/>
      <c r="F190" s="40"/>
    </row>
    <row r="191" spans="1:6" ht="13.5" thickBot="1">
      <c r="A191" s="3">
        <v>43653</v>
      </c>
      <c r="B191" s="5" t="s">
        <v>22</v>
      </c>
      <c r="C191" s="4">
        <v>128</v>
      </c>
      <c r="D191" s="3">
        <v>2958101</v>
      </c>
      <c r="E191" s="40"/>
      <c r="F191" s="40"/>
    </row>
    <row r="192" spans="1:6" ht="13.5" thickBot="1">
      <c r="A192" s="3">
        <v>43653</v>
      </c>
      <c r="B192" s="5" t="s">
        <v>38</v>
      </c>
      <c r="C192" s="4">
        <v>79</v>
      </c>
      <c r="D192" s="3">
        <v>2958101</v>
      </c>
      <c r="E192" s="40"/>
      <c r="F192" s="40"/>
    </row>
    <row r="193" spans="1:6" ht="13.5" thickBot="1">
      <c r="A193" s="3">
        <v>43653</v>
      </c>
      <c r="B193" s="5" t="s">
        <v>39</v>
      </c>
      <c r="C193" s="4">
        <v>79</v>
      </c>
      <c r="D193" s="3">
        <v>2958101</v>
      </c>
      <c r="E193" s="40"/>
      <c r="F193" s="40"/>
    </row>
    <row r="194" spans="1:6" ht="13.5" thickBot="1">
      <c r="A194" s="3">
        <v>43653</v>
      </c>
      <c r="B194" s="5" t="s">
        <v>40</v>
      </c>
      <c r="C194" s="4">
        <v>150</v>
      </c>
      <c r="D194" s="3">
        <v>2958101</v>
      </c>
      <c r="E194" s="40"/>
      <c r="F194" s="40"/>
    </row>
    <row r="195" spans="1:6" ht="13.5" thickBot="1">
      <c r="A195" s="3">
        <v>43653</v>
      </c>
      <c r="B195" s="5" t="s">
        <v>41</v>
      </c>
      <c r="C195" s="4">
        <v>110</v>
      </c>
      <c r="D195" s="3">
        <v>2958101</v>
      </c>
      <c r="E195" s="40"/>
      <c r="F195" s="40"/>
    </row>
    <row r="196" spans="1:6" ht="13.5" thickBot="1">
      <c r="A196" s="3">
        <v>43653</v>
      </c>
      <c r="B196" s="5" t="s">
        <v>42</v>
      </c>
      <c r="C196" s="4">
        <v>49</v>
      </c>
      <c r="D196" s="3">
        <v>2958101</v>
      </c>
      <c r="E196" s="40"/>
      <c r="F196" s="40"/>
    </row>
    <row r="197" spans="1:6" ht="13.5" thickBot="1">
      <c r="A197" s="3">
        <v>43653</v>
      </c>
      <c r="B197" s="5" t="s">
        <v>43</v>
      </c>
      <c r="C197" s="4">
        <v>106</v>
      </c>
      <c r="D197" s="3">
        <v>2958101</v>
      </c>
      <c r="E197" s="40"/>
      <c r="F197" s="40"/>
    </row>
    <row r="198" spans="1:6" ht="13.5" thickBot="1">
      <c r="A198" s="3">
        <v>43653</v>
      </c>
      <c r="B198" s="5" t="s">
        <v>44</v>
      </c>
      <c r="C198" s="4">
        <v>158</v>
      </c>
      <c r="D198" s="3">
        <v>2958101</v>
      </c>
      <c r="E198" s="40"/>
      <c r="F198" s="40"/>
    </row>
    <row r="199" spans="1:6" ht="13.5" thickBot="1">
      <c r="A199" s="3">
        <v>43653</v>
      </c>
      <c r="B199" s="5" t="s">
        <v>45</v>
      </c>
      <c r="C199" s="4">
        <v>182</v>
      </c>
      <c r="D199" s="3">
        <v>2958101</v>
      </c>
      <c r="E199" s="40"/>
      <c r="F199" s="40"/>
    </row>
    <row r="200" spans="1:6" ht="13.5" thickBot="1">
      <c r="A200" s="3">
        <v>43653</v>
      </c>
      <c r="B200" s="5" t="s">
        <v>46</v>
      </c>
      <c r="C200" s="4">
        <v>27</v>
      </c>
      <c r="D200" s="3">
        <v>2958101</v>
      </c>
      <c r="E200" s="40"/>
      <c r="F200" s="40"/>
    </row>
    <row r="201" spans="1:6" ht="13.5" thickBot="1">
      <c r="A201" s="3">
        <v>43654</v>
      </c>
      <c r="B201" s="5" t="s">
        <v>27</v>
      </c>
      <c r="C201" s="4">
        <v>121</v>
      </c>
      <c r="D201" s="3">
        <v>2958101</v>
      </c>
      <c r="E201" s="40"/>
      <c r="F201" s="40"/>
    </row>
    <row r="202" spans="1:6" ht="13.5" thickBot="1">
      <c r="A202" s="3">
        <v>43654</v>
      </c>
      <c r="B202" s="5" t="s">
        <v>28</v>
      </c>
      <c r="C202" s="4">
        <v>30</v>
      </c>
      <c r="D202" s="3">
        <v>2958101</v>
      </c>
      <c r="E202" s="40"/>
      <c r="F202" s="40"/>
    </row>
    <row r="203" spans="1:6" ht="13.5" thickBot="1">
      <c r="A203" s="3">
        <v>43654</v>
      </c>
      <c r="B203" s="5" t="s">
        <v>29</v>
      </c>
      <c r="C203" s="4">
        <v>180</v>
      </c>
      <c r="D203" s="3">
        <v>2958101</v>
      </c>
      <c r="E203" s="40"/>
      <c r="F203" s="40"/>
    </row>
    <row r="204" spans="1:6" ht="13.5" thickBot="1">
      <c r="A204" s="3">
        <v>43654</v>
      </c>
      <c r="B204" s="5" t="s">
        <v>30</v>
      </c>
      <c r="C204" s="4">
        <v>38</v>
      </c>
      <c r="D204" s="3">
        <v>2958101</v>
      </c>
      <c r="E204" s="40"/>
      <c r="F204" s="40"/>
    </row>
    <row r="205" spans="1:6" ht="13.5" thickBot="1">
      <c r="A205" s="3">
        <v>43654</v>
      </c>
      <c r="B205" s="5" t="s">
        <v>31</v>
      </c>
      <c r="C205" s="4">
        <v>95</v>
      </c>
      <c r="D205" s="3">
        <v>2958101</v>
      </c>
      <c r="E205" s="40"/>
      <c r="F205" s="40"/>
    </row>
    <row r="206" spans="1:6" ht="13.5" thickBot="1">
      <c r="A206" s="3">
        <v>43654</v>
      </c>
      <c r="B206" s="5" t="s">
        <v>32</v>
      </c>
      <c r="C206" s="4">
        <v>22</v>
      </c>
      <c r="D206" s="3">
        <v>2958101</v>
      </c>
      <c r="E206" s="40"/>
      <c r="F206" s="40"/>
    </row>
    <row r="207" spans="1:6" ht="13.5" thickBot="1">
      <c r="A207" s="3">
        <v>43654</v>
      </c>
      <c r="B207" s="5" t="s">
        <v>33</v>
      </c>
      <c r="C207" s="4">
        <v>7</v>
      </c>
      <c r="D207" s="3">
        <v>2958101</v>
      </c>
      <c r="E207" s="40"/>
      <c r="F207" s="40"/>
    </row>
    <row r="208" spans="1:6" ht="13.5" thickBot="1">
      <c r="A208" s="3">
        <v>43654</v>
      </c>
      <c r="B208" s="5" t="s">
        <v>34</v>
      </c>
      <c r="C208" s="4">
        <v>50</v>
      </c>
      <c r="D208" s="3">
        <v>2958101</v>
      </c>
      <c r="E208" s="40"/>
      <c r="F208" s="40"/>
    </row>
    <row r="209" spans="1:6" ht="13.5" thickBot="1">
      <c r="A209" s="3">
        <v>43654</v>
      </c>
      <c r="B209" s="5" t="s">
        <v>35</v>
      </c>
      <c r="C209" s="4">
        <v>50</v>
      </c>
      <c r="D209" s="3">
        <v>2958101</v>
      </c>
      <c r="E209" s="40"/>
      <c r="F209" s="40"/>
    </row>
    <row r="210" spans="1:6" ht="13.5" thickBot="1">
      <c r="A210" s="3">
        <v>43654</v>
      </c>
      <c r="B210" s="5" t="s">
        <v>36</v>
      </c>
      <c r="C210" s="4">
        <v>102</v>
      </c>
      <c r="D210" s="3">
        <v>2958101</v>
      </c>
      <c r="E210" s="40"/>
      <c r="F210" s="40"/>
    </row>
    <row r="211" spans="1:6" ht="13.5" thickBot="1">
      <c r="A211" s="3">
        <v>43654</v>
      </c>
      <c r="B211" s="5" t="s">
        <v>37</v>
      </c>
      <c r="C211" s="4">
        <v>39</v>
      </c>
      <c r="D211" s="3">
        <v>2958101</v>
      </c>
      <c r="E211" s="40"/>
      <c r="F211" s="40"/>
    </row>
    <row r="212" spans="1:6" ht="13.5" thickBot="1">
      <c r="A212" s="3">
        <v>43654</v>
      </c>
      <c r="B212" s="5" t="s">
        <v>21</v>
      </c>
      <c r="C212" s="4">
        <v>125</v>
      </c>
      <c r="D212" s="3">
        <v>2958101</v>
      </c>
      <c r="E212" s="40"/>
      <c r="F212" s="40"/>
    </row>
    <row r="213" spans="1:6" ht="13.5" thickBot="1">
      <c r="A213" s="3">
        <v>43654</v>
      </c>
      <c r="B213" s="5" t="s">
        <v>22</v>
      </c>
      <c r="C213" s="4">
        <v>128</v>
      </c>
      <c r="D213" s="3">
        <v>2958101</v>
      </c>
      <c r="E213" s="40"/>
      <c r="F213" s="40"/>
    </row>
    <row r="214" spans="1:6" ht="13.5" thickBot="1">
      <c r="A214" s="3">
        <v>43654</v>
      </c>
      <c r="B214" s="5" t="s">
        <v>38</v>
      </c>
      <c r="C214" s="4">
        <v>79</v>
      </c>
      <c r="D214" s="3">
        <v>2958101</v>
      </c>
      <c r="E214" s="40"/>
      <c r="F214" s="40"/>
    </row>
    <row r="215" spans="1:6" ht="13.5" thickBot="1">
      <c r="A215" s="3">
        <v>43654</v>
      </c>
      <c r="B215" s="5" t="s">
        <v>39</v>
      </c>
      <c r="C215" s="4">
        <v>79</v>
      </c>
      <c r="D215" s="3">
        <v>2958101</v>
      </c>
      <c r="E215" s="40"/>
      <c r="F215" s="40"/>
    </row>
    <row r="216" spans="1:6" ht="13.5" thickBot="1">
      <c r="A216" s="3">
        <v>43654</v>
      </c>
      <c r="B216" s="5" t="s">
        <v>40</v>
      </c>
      <c r="C216" s="4">
        <v>150</v>
      </c>
      <c r="D216" s="3">
        <v>2958101</v>
      </c>
      <c r="E216" s="40"/>
      <c r="F216" s="40"/>
    </row>
    <row r="217" spans="1:6" ht="13.5" thickBot="1">
      <c r="A217" s="3">
        <v>43654</v>
      </c>
      <c r="B217" s="5" t="s">
        <v>41</v>
      </c>
      <c r="C217" s="4">
        <v>110</v>
      </c>
      <c r="D217" s="3">
        <v>2958101</v>
      </c>
      <c r="E217" s="40"/>
      <c r="F217" s="40"/>
    </row>
    <row r="218" spans="1:6" ht="13.5" thickBot="1">
      <c r="A218" s="3">
        <v>43654</v>
      </c>
      <c r="B218" s="5" t="s">
        <v>42</v>
      </c>
      <c r="C218" s="4">
        <v>49</v>
      </c>
      <c r="D218" s="3">
        <v>2958101</v>
      </c>
      <c r="E218" s="40"/>
      <c r="F218" s="40"/>
    </row>
    <row r="219" spans="1:6" ht="13.5" thickBot="1">
      <c r="A219" s="3">
        <v>43654</v>
      </c>
      <c r="B219" s="5" t="s">
        <v>43</v>
      </c>
      <c r="C219" s="4">
        <v>106</v>
      </c>
      <c r="D219" s="3">
        <v>2958101</v>
      </c>
      <c r="E219" s="40"/>
      <c r="F219" s="40"/>
    </row>
    <row r="220" spans="1:6" ht="13.5" thickBot="1">
      <c r="A220" s="3">
        <v>43654</v>
      </c>
      <c r="B220" s="5" t="s">
        <v>44</v>
      </c>
      <c r="C220" s="4">
        <v>158</v>
      </c>
      <c r="D220" s="3">
        <v>2958101</v>
      </c>
      <c r="E220" s="40"/>
      <c r="F220" s="40"/>
    </row>
    <row r="221" spans="1:6" ht="13.5" thickBot="1">
      <c r="A221" s="3">
        <v>43654</v>
      </c>
      <c r="B221" s="5" t="s">
        <v>45</v>
      </c>
      <c r="C221" s="4">
        <v>182</v>
      </c>
      <c r="D221" s="3">
        <v>2958101</v>
      </c>
      <c r="E221" s="40"/>
      <c r="F221" s="40"/>
    </row>
    <row r="222" spans="1:6" ht="13.5" thickBot="1">
      <c r="A222" s="3">
        <v>43654</v>
      </c>
      <c r="B222" s="5" t="s">
        <v>46</v>
      </c>
      <c r="C222" s="4">
        <v>27</v>
      </c>
      <c r="D222" s="3">
        <v>2958101</v>
      </c>
      <c r="E222" s="40"/>
      <c r="F222" s="40"/>
    </row>
    <row r="223" spans="1:6" ht="13.5" thickBot="1">
      <c r="A223" s="3">
        <v>43655</v>
      </c>
      <c r="B223" s="5" t="s">
        <v>27</v>
      </c>
      <c r="C223" s="4">
        <v>121</v>
      </c>
      <c r="D223" s="3">
        <v>2958101</v>
      </c>
      <c r="E223" s="40"/>
      <c r="F223" s="40"/>
    </row>
    <row r="224" spans="1:6" ht="13.5" thickBot="1">
      <c r="A224" s="3">
        <v>43655</v>
      </c>
      <c r="B224" s="5" t="s">
        <v>28</v>
      </c>
      <c r="C224" s="4">
        <v>30</v>
      </c>
      <c r="D224" s="3">
        <v>2958101</v>
      </c>
      <c r="E224" s="40"/>
      <c r="F224" s="40"/>
    </row>
    <row r="225" spans="1:6" ht="13.5" thickBot="1">
      <c r="A225" s="3">
        <v>43655</v>
      </c>
      <c r="B225" s="5" t="s">
        <v>29</v>
      </c>
      <c r="C225" s="4">
        <v>180</v>
      </c>
      <c r="D225" s="3">
        <v>2958101</v>
      </c>
      <c r="E225" s="40"/>
      <c r="F225" s="40"/>
    </row>
    <row r="226" spans="1:6" ht="13.5" thickBot="1">
      <c r="A226" s="3">
        <v>43655</v>
      </c>
      <c r="B226" s="5" t="s">
        <v>30</v>
      </c>
      <c r="C226" s="4">
        <v>38</v>
      </c>
      <c r="D226" s="3">
        <v>2958101</v>
      </c>
      <c r="E226" s="40"/>
      <c r="F226" s="40"/>
    </row>
    <row r="227" spans="1:6" ht="13.5" thickBot="1">
      <c r="A227" s="3">
        <v>43655</v>
      </c>
      <c r="B227" s="5" t="s">
        <v>31</v>
      </c>
      <c r="C227" s="4">
        <v>95</v>
      </c>
      <c r="D227" s="3">
        <v>2958101</v>
      </c>
      <c r="E227" s="40"/>
      <c r="F227" s="40"/>
    </row>
    <row r="228" spans="1:6" ht="13.5" thickBot="1">
      <c r="A228" s="3">
        <v>43655</v>
      </c>
      <c r="B228" s="5" t="s">
        <v>32</v>
      </c>
      <c r="C228" s="4">
        <v>22</v>
      </c>
      <c r="D228" s="3">
        <v>2958101</v>
      </c>
      <c r="E228" s="40"/>
      <c r="F228" s="40"/>
    </row>
    <row r="229" spans="1:6" ht="13.5" thickBot="1">
      <c r="A229" s="3">
        <v>43655</v>
      </c>
      <c r="B229" s="5" t="s">
        <v>33</v>
      </c>
      <c r="C229" s="4">
        <v>7</v>
      </c>
      <c r="D229" s="3">
        <v>2958101</v>
      </c>
      <c r="E229" s="40"/>
      <c r="F229" s="40"/>
    </row>
    <row r="230" spans="1:6" ht="13.5" thickBot="1">
      <c r="A230" s="3">
        <v>43655</v>
      </c>
      <c r="B230" s="5" t="s">
        <v>34</v>
      </c>
      <c r="C230" s="4">
        <v>50</v>
      </c>
      <c r="D230" s="3">
        <v>2958101</v>
      </c>
      <c r="E230" s="40"/>
      <c r="F230" s="40"/>
    </row>
    <row r="231" spans="1:6" ht="13.5" thickBot="1">
      <c r="A231" s="3">
        <v>43655</v>
      </c>
      <c r="B231" s="5" t="s">
        <v>35</v>
      </c>
      <c r="C231" s="4">
        <v>50</v>
      </c>
      <c r="D231" s="3">
        <v>2958101</v>
      </c>
      <c r="E231" s="40"/>
      <c r="F231" s="40"/>
    </row>
    <row r="232" spans="1:6" ht="13.5" thickBot="1">
      <c r="A232" s="3">
        <v>43655</v>
      </c>
      <c r="B232" s="5" t="s">
        <v>36</v>
      </c>
      <c r="C232" s="4">
        <v>102</v>
      </c>
      <c r="D232" s="3">
        <v>2958101</v>
      </c>
      <c r="E232" s="40"/>
      <c r="F232" s="40"/>
    </row>
    <row r="233" spans="1:6" ht="13.5" thickBot="1">
      <c r="A233" s="3">
        <v>43655</v>
      </c>
      <c r="B233" s="5" t="s">
        <v>37</v>
      </c>
      <c r="C233" s="4">
        <v>39</v>
      </c>
      <c r="D233" s="3">
        <v>2958101</v>
      </c>
      <c r="E233" s="40"/>
      <c r="F233" s="40"/>
    </row>
    <row r="234" spans="1:6" ht="13.5" thickBot="1">
      <c r="A234" s="3">
        <v>43655</v>
      </c>
      <c r="B234" s="5" t="s">
        <v>21</v>
      </c>
      <c r="C234" s="4">
        <v>125</v>
      </c>
      <c r="D234" s="3">
        <v>2958101</v>
      </c>
      <c r="E234" s="40"/>
      <c r="F234" s="40"/>
    </row>
    <row r="235" spans="1:6" ht="13.5" thickBot="1">
      <c r="A235" s="3">
        <v>43655</v>
      </c>
      <c r="B235" s="5" t="s">
        <v>22</v>
      </c>
      <c r="C235" s="4">
        <v>128</v>
      </c>
      <c r="D235" s="3">
        <v>2958101</v>
      </c>
      <c r="E235" s="40"/>
      <c r="F235" s="40"/>
    </row>
    <row r="236" spans="1:6" ht="13.5" thickBot="1">
      <c r="A236" s="3">
        <v>43655</v>
      </c>
      <c r="B236" s="5" t="s">
        <v>38</v>
      </c>
      <c r="C236" s="4">
        <v>79</v>
      </c>
      <c r="D236" s="3">
        <v>2958101</v>
      </c>
      <c r="E236" s="40"/>
      <c r="F236" s="40"/>
    </row>
    <row r="237" spans="1:6" ht="13.5" thickBot="1">
      <c r="A237" s="3">
        <v>43655</v>
      </c>
      <c r="B237" s="5" t="s">
        <v>39</v>
      </c>
      <c r="C237" s="4">
        <v>79</v>
      </c>
      <c r="D237" s="3">
        <v>2958101</v>
      </c>
      <c r="E237" s="40"/>
      <c r="F237" s="40"/>
    </row>
    <row r="238" spans="1:6" ht="13.5" thickBot="1">
      <c r="A238" s="3">
        <v>43655</v>
      </c>
      <c r="B238" s="5" t="s">
        <v>40</v>
      </c>
      <c r="C238" s="4">
        <v>150</v>
      </c>
      <c r="D238" s="3">
        <v>2958101</v>
      </c>
      <c r="E238" s="40"/>
      <c r="F238" s="40"/>
    </row>
    <row r="239" spans="1:6" ht="13.5" thickBot="1">
      <c r="A239" s="3">
        <v>43655</v>
      </c>
      <c r="B239" s="5" t="s">
        <v>41</v>
      </c>
      <c r="C239" s="4">
        <v>110</v>
      </c>
      <c r="D239" s="3">
        <v>2958101</v>
      </c>
      <c r="E239" s="40"/>
      <c r="F239" s="40"/>
    </row>
    <row r="240" spans="1:6" ht="13.5" thickBot="1">
      <c r="A240" s="3">
        <v>43655</v>
      </c>
      <c r="B240" s="5" t="s">
        <v>42</v>
      </c>
      <c r="C240" s="4">
        <v>49</v>
      </c>
      <c r="D240" s="3">
        <v>2958101</v>
      </c>
      <c r="E240" s="40"/>
      <c r="F240" s="40"/>
    </row>
    <row r="241" spans="1:6" ht="13.5" thickBot="1">
      <c r="A241" s="3">
        <v>43655</v>
      </c>
      <c r="B241" s="5" t="s">
        <v>43</v>
      </c>
      <c r="C241" s="4">
        <v>106</v>
      </c>
      <c r="D241" s="3">
        <v>2958101</v>
      </c>
      <c r="E241" s="40"/>
      <c r="F241" s="40"/>
    </row>
    <row r="242" spans="1:6" ht="13.5" thickBot="1">
      <c r="A242" s="3">
        <v>43655</v>
      </c>
      <c r="B242" s="5" t="s">
        <v>44</v>
      </c>
      <c r="C242" s="4">
        <v>158</v>
      </c>
      <c r="D242" s="3">
        <v>2958101</v>
      </c>
      <c r="E242" s="40"/>
      <c r="F242" s="40"/>
    </row>
    <row r="243" spans="1:6" ht="13.5" thickBot="1">
      <c r="A243" s="3">
        <v>43655</v>
      </c>
      <c r="B243" s="5" t="s">
        <v>45</v>
      </c>
      <c r="C243" s="4">
        <v>182</v>
      </c>
      <c r="D243" s="3">
        <v>2958101</v>
      </c>
      <c r="E243" s="40"/>
      <c r="F243" s="40"/>
    </row>
    <row r="244" spans="1:6" ht="13.5" thickBot="1">
      <c r="A244" s="3">
        <v>43655</v>
      </c>
      <c r="B244" s="5" t="s">
        <v>46</v>
      </c>
      <c r="C244" s="4">
        <v>27</v>
      </c>
      <c r="D244" s="3">
        <v>2958101</v>
      </c>
      <c r="E244" s="40"/>
      <c r="F244" s="40"/>
    </row>
    <row r="245" spans="1:6" ht="13.5" thickBot="1">
      <c r="A245" s="3">
        <v>43656</v>
      </c>
      <c r="B245" s="5" t="s">
        <v>27</v>
      </c>
      <c r="C245" s="4">
        <v>121</v>
      </c>
      <c r="D245" s="3">
        <v>2958101</v>
      </c>
      <c r="E245" s="40"/>
      <c r="F245" s="40"/>
    </row>
    <row r="246" spans="1:6" ht="13.5" thickBot="1">
      <c r="A246" s="3">
        <v>43656</v>
      </c>
      <c r="B246" s="5" t="s">
        <v>28</v>
      </c>
      <c r="C246" s="4">
        <v>30</v>
      </c>
      <c r="D246" s="3">
        <v>2958101</v>
      </c>
      <c r="E246" s="40"/>
      <c r="F246" s="40"/>
    </row>
    <row r="247" spans="1:6" ht="13.5" thickBot="1">
      <c r="A247" s="3">
        <v>43656</v>
      </c>
      <c r="B247" s="5" t="s">
        <v>29</v>
      </c>
      <c r="C247" s="4">
        <v>180</v>
      </c>
      <c r="D247" s="3">
        <v>2958101</v>
      </c>
      <c r="E247" s="40"/>
      <c r="F247" s="40"/>
    </row>
    <row r="248" spans="1:6" ht="13.5" thickBot="1">
      <c r="A248" s="3">
        <v>43656</v>
      </c>
      <c r="B248" s="5" t="s">
        <v>30</v>
      </c>
      <c r="C248" s="4">
        <v>38</v>
      </c>
      <c r="D248" s="3">
        <v>2958101</v>
      </c>
      <c r="E248" s="40"/>
      <c r="F248" s="40"/>
    </row>
    <row r="249" spans="1:6" ht="13.5" thickBot="1">
      <c r="A249" s="3">
        <v>43656</v>
      </c>
      <c r="B249" s="5" t="s">
        <v>31</v>
      </c>
      <c r="C249" s="4">
        <v>95</v>
      </c>
      <c r="D249" s="3">
        <v>2958101</v>
      </c>
      <c r="E249" s="40"/>
      <c r="F249" s="40"/>
    </row>
    <row r="250" spans="1:6" ht="13.5" thickBot="1">
      <c r="A250" s="3">
        <v>43656</v>
      </c>
      <c r="B250" s="5" t="s">
        <v>32</v>
      </c>
      <c r="C250" s="4">
        <v>22</v>
      </c>
      <c r="D250" s="3">
        <v>2958101</v>
      </c>
      <c r="E250" s="40"/>
      <c r="F250" s="40"/>
    </row>
    <row r="251" spans="1:6" ht="13.5" thickBot="1">
      <c r="A251" s="3">
        <v>43656</v>
      </c>
      <c r="B251" s="5" t="s">
        <v>33</v>
      </c>
      <c r="C251" s="4">
        <v>7</v>
      </c>
      <c r="D251" s="3">
        <v>2958101</v>
      </c>
      <c r="E251" s="40"/>
      <c r="F251" s="40"/>
    </row>
    <row r="252" spans="1:6" ht="13.5" thickBot="1">
      <c r="A252" s="3">
        <v>43656</v>
      </c>
      <c r="B252" s="5" t="s">
        <v>34</v>
      </c>
      <c r="C252" s="4">
        <v>50</v>
      </c>
      <c r="D252" s="3">
        <v>2958101</v>
      </c>
      <c r="E252" s="40"/>
      <c r="F252" s="40"/>
    </row>
    <row r="253" spans="1:6" ht="13.5" thickBot="1">
      <c r="A253" s="3">
        <v>43656</v>
      </c>
      <c r="B253" s="5" t="s">
        <v>35</v>
      </c>
      <c r="C253" s="4">
        <v>50</v>
      </c>
      <c r="D253" s="3">
        <v>2958101</v>
      </c>
      <c r="E253" s="40"/>
      <c r="F253" s="40"/>
    </row>
    <row r="254" spans="1:6" ht="13.5" thickBot="1">
      <c r="A254" s="3">
        <v>43656</v>
      </c>
      <c r="B254" s="5" t="s">
        <v>36</v>
      </c>
      <c r="C254" s="4">
        <v>102</v>
      </c>
      <c r="D254" s="3">
        <v>2958101</v>
      </c>
      <c r="E254" s="40"/>
      <c r="F254" s="40"/>
    </row>
    <row r="255" spans="1:6" ht="13.5" thickBot="1">
      <c r="A255" s="3">
        <v>43656</v>
      </c>
      <c r="B255" s="5" t="s">
        <v>37</v>
      </c>
      <c r="C255" s="4">
        <v>39</v>
      </c>
      <c r="D255" s="3">
        <v>2958101</v>
      </c>
      <c r="E255" s="40"/>
      <c r="F255" s="40"/>
    </row>
    <row r="256" spans="1:6" ht="13.5" thickBot="1">
      <c r="A256" s="3">
        <v>43656</v>
      </c>
      <c r="B256" s="5" t="s">
        <v>21</v>
      </c>
      <c r="C256" s="4">
        <v>125</v>
      </c>
      <c r="D256" s="3">
        <v>2958101</v>
      </c>
      <c r="E256" s="40"/>
      <c r="F256" s="40"/>
    </row>
    <row r="257" spans="1:6" ht="13.5" thickBot="1">
      <c r="A257" s="3">
        <v>43656</v>
      </c>
      <c r="B257" s="5" t="s">
        <v>22</v>
      </c>
      <c r="C257" s="4">
        <v>128</v>
      </c>
      <c r="D257" s="3">
        <v>2958101</v>
      </c>
      <c r="E257" s="40"/>
      <c r="F257" s="40"/>
    </row>
    <row r="258" spans="1:6" ht="13.5" thickBot="1">
      <c r="A258" s="3">
        <v>43656</v>
      </c>
      <c r="B258" s="5" t="s">
        <v>38</v>
      </c>
      <c r="C258" s="4">
        <v>79</v>
      </c>
      <c r="D258" s="3">
        <v>2958101</v>
      </c>
      <c r="E258" s="40"/>
      <c r="F258" s="40"/>
    </row>
    <row r="259" spans="1:6" ht="13.5" thickBot="1">
      <c r="A259" s="3">
        <v>43656</v>
      </c>
      <c r="B259" s="5" t="s">
        <v>39</v>
      </c>
      <c r="C259" s="4">
        <v>79</v>
      </c>
      <c r="D259" s="3">
        <v>2958101</v>
      </c>
      <c r="E259" s="40"/>
      <c r="F259" s="40"/>
    </row>
    <row r="260" spans="1:6" ht="13.5" thickBot="1">
      <c r="A260" s="3">
        <v>43656</v>
      </c>
      <c r="B260" s="5" t="s">
        <v>40</v>
      </c>
      <c r="C260" s="4">
        <v>150</v>
      </c>
      <c r="D260" s="3">
        <v>2958101</v>
      </c>
      <c r="E260" s="40"/>
      <c r="F260" s="40"/>
    </row>
    <row r="261" spans="1:6" ht="13.5" thickBot="1">
      <c r="A261" s="3">
        <v>43656</v>
      </c>
      <c r="B261" s="5" t="s">
        <v>41</v>
      </c>
      <c r="C261" s="4">
        <v>110</v>
      </c>
      <c r="D261" s="3">
        <v>2958101</v>
      </c>
      <c r="E261" s="40"/>
      <c r="F261" s="40"/>
    </row>
    <row r="262" spans="1:6" ht="13.5" thickBot="1">
      <c r="A262" s="3">
        <v>43656</v>
      </c>
      <c r="B262" s="5" t="s">
        <v>42</v>
      </c>
      <c r="C262" s="4">
        <v>49</v>
      </c>
      <c r="D262" s="3">
        <v>2958101</v>
      </c>
      <c r="E262" s="40"/>
      <c r="F262" s="40"/>
    </row>
    <row r="263" spans="1:6" ht="13.5" thickBot="1">
      <c r="A263" s="3">
        <v>43656</v>
      </c>
      <c r="B263" s="5" t="s">
        <v>43</v>
      </c>
      <c r="C263" s="4">
        <v>106</v>
      </c>
      <c r="D263" s="3">
        <v>2958101</v>
      </c>
      <c r="E263" s="40"/>
      <c r="F263" s="40"/>
    </row>
    <row r="264" spans="1:6" ht="13.5" thickBot="1">
      <c r="A264" s="3">
        <v>43656</v>
      </c>
      <c r="B264" s="5" t="s">
        <v>44</v>
      </c>
      <c r="C264" s="4">
        <v>158</v>
      </c>
      <c r="D264" s="3">
        <v>2958101</v>
      </c>
      <c r="E264" s="40"/>
      <c r="F264" s="40"/>
    </row>
    <row r="265" spans="1:6" ht="13.5" thickBot="1">
      <c r="A265" s="3">
        <v>43656</v>
      </c>
      <c r="B265" s="5" t="s">
        <v>45</v>
      </c>
      <c r="C265" s="4">
        <v>182</v>
      </c>
      <c r="D265" s="3">
        <v>2958101</v>
      </c>
      <c r="E265" s="40"/>
      <c r="F265" s="40"/>
    </row>
    <row r="266" spans="1:6" ht="13.5" thickBot="1">
      <c r="A266" s="3">
        <v>43656</v>
      </c>
      <c r="B266" s="5" t="s">
        <v>46</v>
      </c>
      <c r="C266" s="4">
        <v>27</v>
      </c>
      <c r="D266" s="3">
        <v>2958101</v>
      </c>
      <c r="E266" s="40"/>
      <c r="F266" s="40"/>
    </row>
    <row r="267" spans="1:6" ht="13.5" thickBot="1">
      <c r="A267" s="3">
        <v>43657</v>
      </c>
      <c r="B267" s="5" t="s">
        <v>27</v>
      </c>
      <c r="C267" s="4">
        <v>121</v>
      </c>
      <c r="D267" s="3">
        <v>2958101</v>
      </c>
      <c r="E267" s="40"/>
      <c r="F267" s="40"/>
    </row>
    <row r="268" spans="1:6" ht="13.5" thickBot="1">
      <c r="A268" s="3">
        <v>43657</v>
      </c>
      <c r="B268" s="5" t="s">
        <v>28</v>
      </c>
      <c r="C268" s="4">
        <v>30</v>
      </c>
      <c r="D268" s="3">
        <v>2958101</v>
      </c>
      <c r="E268" s="40"/>
      <c r="F268" s="40"/>
    </row>
    <row r="269" spans="1:6" ht="13.5" thickBot="1">
      <c r="A269" s="3">
        <v>43657</v>
      </c>
      <c r="B269" s="5" t="s">
        <v>29</v>
      </c>
      <c r="C269" s="4">
        <v>180</v>
      </c>
      <c r="D269" s="3">
        <v>2958101</v>
      </c>
      <c r="E269" s="40"/>
      <c r="F269" s="40"/>
    </row>
    <row r="270" spans="1:6" ht="13.5" thickBot="1">
      <c r="A270" s="3">
        <v>43657</v>
      </c>
      <c r="B270" s="5" t="s">
        <v>30</v>
      </c>
      <c r="C270" s="4">
        <v>38</v>
      </c>
      <c r="D270" s="3">
        <v>2958101</v>
      </c>
      <c r="E270" s="40"/>
      <c r="F270" s="40"/>
    </row>
    <row r="271" spans="1:6" ht="13.5" thickBot="1">
      <c r="A271" s="3">
        <v>43657</v>
      </c>
      <c r="B271" s="5" t="s">
        <v>31</v>
      </c>
      <c r="C271" s="4">
        <v>95</v>
      </c>
      <c r="D271" s="3">
        <v>2958101</v>
      </c>
      <c r="E271" s="40"/>
      <c r="F271" s="40"/>
    </row>
    <row r="272" spans="1:6" ht="13.5" thickBot="1">
      <c r="A272" s="3">
        <v>43657</v>
      </c>
      <c r="B272" s="5" t="s">
        <v>32</v>
      </c>
      <c r="C272" s="4">
        <v>22</v>
      </c>
      <c r="D272" s="3">
        <v>2958101</v>
      </c>
      <c r="E272" s="40"/>
      <c r="F272" s="40"/>
    </row>
    <row r="273" spans="1:6" ht="13.5" thickBot="1">
      <c r="A273" s="3">
        <v>43657</v>
      </c>
      <c r="B273" s="5" t="s">
        <v>33</v>
      </c>
      <c r="C273" s="4">
        <v>7</v>
      </c>
      <c r="D273" s="3">
        <v>2958101</v>
      </c>
      <c r="E273" s="40"/>
      <c r="F273" s="40"/>
    </row>
    <row r="274" spans="1:6" ht="13.5" thickBot="1">
      <c r="A274" s="3">
        <v>43657</v>
      </c>
      <c r="B274" s="5" t="s">
        <v>34</v>
      </c>
      <c r="C274" s="4">
        <v>50</v>
      </c>
      <c r="D274" s="3">
        <v>2958101</v>
      </c>
      <c r="E274" s="40"/>
      <c r="F274" s="40"/>
    </row>
    <row r="275" spans="1:6" ht="13.5" thickBot="1">
      <c r="A275" s="3">
        <v>43657</v>
      </c>
      <c r="B275" s="5" t="s">
        <v>35</v>
      </c>
      <c r="C275" s="4">
        <v>50</v>
      </c>
      <c r="D275" s="3">
        <v>2958101</v>
      </c>
      <c r="E275" s="40"/>
      <c r="F275" s="40"/>
    </row>
    <row r="276" spans="1:6" ht="13.5" thickBot="1">
      <c r="A276" s="3">
        <v>43657</v>
      </c>
      <c r="B276" s="5" t="s">
        <v>36</v>
      </c>
      <c r="C276" s="4">
        <v>102</v>
      </c>
      <c r="D276" s="3">
        <v>2958101</v>
      </c>
      <c r="E276" s="40"/>
      <c r="F276" s="40"/>
    </row>
    <row r="277" spans="1:6" ht="13.5" thickBot="1">
      <c r="A277" s="3">
        <v>43657</v>
      </c>
      <c r="B277" s="5" t="s">
        <v>37</v>
      </c>
      <c r="C277" s="4">
        <v>39</v>
      </c>
      <c r="D277" s="3">
        <v>2958101</v>
      </c>
      <c r="E277" s="40"/>
      <c r="F277" s="40"/>
    </row>
    <row r="278" spans="1:6" ht="13.5" thickBot="1">
      <c r="A278" s="3">
        <v>43657</v>
      </c>
      <c r="B278" s="5" t="s">
        <v>21</v>
      </c>
      <c r="C278" s="4">
        <v>125</v>
      </c>
      <c r="D278" s="3">
        <v>2958101</v>
      </c>
      <c r="E278" s="40"/>
      <c r="F278" s="40"/>
    </row>
    <row r="279" spans="1:6" ht="13.5" thickBot="1">
      <c r="A279" s="3">
        <v>43657</v>
      </c>
      <c r="B279" s="5" t="s">
        <v>22</v>
      </c>
      <c r="C279" s="4">
        <v>128</v>
      </c>
      <c r="D279" s="3">
        <v>2958101</v>
      </c>
      <c r="E279" s="40"/>
      <c r="F279" s="40"/>
    </row>
    <row r="280" spans="1:6" ht="13.5" thickBot="1">
      <c r="A280" s="3">
        <v>43657</v>
      </c>
      <c r="B280" s="5" t="s">
        <v>38</v>
      </c>
      <c r="C280" s="4">
        <v>79</v>
      </c>
      <c r="D280" s="3">
        <v>2958101</v>
      </c>
      <c r="E280" s="40"/>
      <c r="F280" s="40"/>
    </row>
    <row r="281" spans="1:6" ht="13.5" thickBot="1">
      <c r="A281" s="3">
        <v>43657</v>
      </c>
      <c r="B281" s="5" t="s">
        <v>39</v>
      </c>
      <c r="C281" s="4">
        <v>79</v>
      </c>
      <c r="D281" s="3">
        <v>2958101</v>
      </c>
      <c r="E281" s="40"/>
      <c r="F281" s="40"/>
    </row>
    <row r="282" spans="1:6" ht="13.5" thickBot="1">
      <c r="A282" s="3">
        <v>43657</v>
      </c>
      <c r="B282" s="5" t="s">
        <v>40</v>
      </c>
      <c r="C282" s="4">
        <v>150</v>
      </c>
      <c r="D282" s="3">
        <v>2958101</v>
      </c>
      <c r="E282" s="40"/>
      <c r="F282" s="40"/>
    </row>
    <row r="283" spans="1:6" ht="13.5" thickBot="1">
      <c r="A283" s="3">
        <v>43657</v>
      </c>
      <c r="B283" s="5" t="s">
        <v>41</v>
      </c>
      <c r="C283" s="4">
        <v>110</v>
      </c>
      <c r="D283" s="3">
        <v>2958101</v>
      </c>
      <c r="E283" s="40"/>
      <c r="F283" s="40"/>
    </row>
    <row r="284" spans="1:6" ht="13.5" thickBot="1">
      <c r="A284" s="3">
        <v>43657</v>
      </c>
      <c r="B284" s="5" t="s">
        <v>42</v>
      </c>
      <c r="C284" s="4">
        <v>49</v>
      </c>
      <c r="D284" s="3">
        <v>2958101</v>
      </c>
      <c r="E284" s="40"/>
      <c r="F284" s="40"/>
    </row>
    <row r="285" spans="1:6" ht="13.5" thickBot="1">
      <c r="A285" s="3">
        <v>43657</v>
      </c>
      <c r="B285" s="5" t="s">
        <v>43</v>
      </c>
      <c r="C285" s="4">
        <v>106</v>
      </c>
      <c r="D285" s="3">
        <v>2958101</v>
      </c>
      <c r="E285" s="40"/>
      <c r="F285" s="40"/>
    </row>
    <row r="286" spans="1:6" ht="13.5" thickBot="1">
      <c r="A286" s="3">
        <v>43657</v>
      </c>
      <c r="B286" s="5" t="s">
        <v>44</v>
      </c>
      <c r="C286" s="4">
        <v>158</v>
      </c>
      <c r="D286" s="3">
        <v>2958101</v>
      </c>
      <c r="E286" s="40"/>
      <c r="F286" s="40"/>
    </row>
    <row r="287" spans="1:6" ht="13.5" thickBot="1">
      <c r="A287" s="3">
        <v>43657</v>
      </c>
      <c r="B287" s="5" t="s">
        <v>45</v>
      </c>
      <c r="C287" s="4">
        <v>182</v>
      </c>
      <c r="D287" s="3">
        <v>2958101</v>
      </c>
      <c r="E287" s="40"/>
      <c r="F287" s="40"/>
    </row>
    <row r="288" spans="1:6" ht="13.5" thickBot="1">
      <c r="A288" s="3">
        <v>43657</v>
      </c>
      <c r="B288" s="5" t="s">
        <v>46</v>
      </c>
      <c r="C288" s="4">
        <v>27</v>
      </c>
      <c r="D288" s="3">
        <v>2958101</v>
      </c>
      <c r="E288" s="40"/>
      <c r="F288" s="40"/>
    </row>
    <row r="289" spans="1:6" ht="13.5" thickBot="1">
      <c r="A289" s="3">
        <v>43658</v>
      </c>
      <c r="B289" s="5" t="s">
        <v>27</v>
      </c>
      <c r="C289" s="4">
        <v>121</v>
      </c>
      <c r="D289" s="3">
        <v>2958101</v>
      </c>
      <c r="E289" s="40"/>
      <c r="F289" s="40"/>
    </row>
    <row r="290" spans="1:6" ht="13.5" thickBot="1">
      <c r="A290" s="3">
        <v>43658</v>
      </c>
      <c r="B290" s="5" t="s">
        <v>28</v>
      </c>
      <c r="C290" s="4">
        <v>30</v>
      </c>
      <c r="D290" s="3">
        <v>2958101</v>
      </c>
      <c r="E290" s="40"/>
      <c r="F290" s="40"/>
    </row>
    <row r="291" spans="1:6" ht="13.5" thickBot="1">
      <c r="A291" s="3">
        <v>43658</v>
      </c>
      <c r="B291" s="5" t="s">
        <v>29</v>
      </c>
      <c r="C291" s="4">
        <v>180</v>
      </c>
      <c r="D291" s="3">
        <v>2958101</v>
      </c>
      <c r="E291" s="40"/>
      <c r="F291" s="40"/>
    </row>
    <row r="292" spans="1:6" ht="13.5" thickBot="1">
      <c r="A292" s="3">
        <v>43658</v>
      </c>
      <c r="B292" s="5" t="s">
        <v>30</v>
      </c>
      <c r="C292" s="4">
        <v>38</v>
      </c>
      <c r="D292" s="3">
        <v>2958101</v>
      </c>
      <c r="E292" s="40"/>
      <c r="F292" s="40"/>
    </row>
    <row r="293" spans="1:6" ht="13.5" thickBot="1">
      <c r="A293" s="3">
        <v>43658</v>
      </c>
      <c r="B293" s="5" t="s">
        <v>31</v>
      </c>
      <c r="C293" s="4">
        <v>95</v>
      </c>
      <c r="D293" s="3">
        <v>2958101</v>
      </c>
      <c r="E293" s="40"/>
      <c r="F293" s="40"/>
    </row>
    <row r="294" spans="1:6" ht="13.5" thickBot="1">
      <c r="A294" s="3">
        <v>43658</v>
      </c>
      <c r="B294" s="5" t="s">
        <v>32</v>
      </c>
      <c r="C294" s="4">
        <v>22</v>
      </c>
      <c r="D294" s="3">
        <v>2958101</v>
      </c>
      <c r="E294" s="40"/>
      <c r="F294" s="40"/>
    </row>
    <row r="295" spans="1:6" ht="13.5" thickBot="1">
      <c r="A295" s="3">
        <v>43658</v>
      </c>
      <c r="B295" s="5" t="s">
        <v>33</v>
      </c>
      <c r="C295" s="4">
        <v>7</v>
      </c>
      <c r="D295" s="3">
        <v>2958101</v>
      </c>
      <c r="E295" s="40"/>
      <c r="F295" s="40"/>
    </row>
    <row r="296" spans="1:6" ht="13.5" thickBot="1">
      <c r="A296" s="3">
        <v>43658</v>
      </c>
      <c r="B296" s="5" t="s">
        <v>34</v>
      </c>
      <c r="C296" s="4">
        <v>50</v>
      </c>
      <c r="D296" s="3">
        <v>2958101</v>
      </c>
      <c r="E296" s="40"/>
      <c r="F296" s="40"/>
    </row>
    <row r="297" spans="1:6" ht="13.5" thickBot="1">
      <c r="A297" s="3">
        <v>43658</v>
      </c>
      <c r="B297" s="5" t="s">
        <v>35</v>
      </c>
      <c r="C297" s="4">
        <v>50</v>
      </c>
      <c r="D297" s="3">
        <v>2958101</v>
      </c>
      <c r="E297" s="40"/>
      <c r="F297" s="40"/>
    </row>
    <row r="298" spans="1:6" ht="13.5" thickBot="1">
      <c r="A298" s="3">
        <v>43658</v>
      </c>
      <c r="B298" s="5" t="s">
        <v>36</v>
      </c>
      <c r="C298" s="4">
        <v>102</v>
      </c>
      <c r="D298" s="3">
        <v>2958101</v>
      </c>
      <c r="E298" s="40"/>
      <c r="F298" s="40"/>
    </row>
    <row r="299" spans="1:6" ht="13.5" thickBot="1">
      <c r="A299" s="3">
        <v>43658</v>
      </c>
      <c r="B299" s="5" t="s">
        <v>37</v>
      </c>
      <c r="C299" s="4">
        <v>39</v>
      </c>
      <c r="D299" s="3">
        <v>2958101</v>
      </c>
      <c r="E299" s="40"/>
      <c r="F299" s="40"/>
    </row>
    <row r="300" spans="1:6" ht="13.5" thickBot="1">
      <c r="A300" s="3">
        <v>43658</v>
      </c>
      <c r="B300" s="5" t="s">
        <v>21</v>
      </c>
      <c r="C300" s="4">
        <v>125</v>
      </c>
      <c r="D300" s="3">
        <v>2958101</v>
      </c>
      <c r="E300" s="40"/>
      <c r="F300" s="40"/>
    </row>
    <row r="301" spans="1:6" ht="13.5" thickBot="1">
      <c r="A301" s="3">
        <v>43658</v>
      </c>
      <c r="B301" s="5" t="s">
        <v>22</v>
      </c>
      <c r="C301" s="4">
        <v>128</v>
      </c>
      <c r="D301" s="3">
        <v>2958101</v>
      </c>
      <c r="E301" s="40"/>
      <c r="F301" s="40"/>
    </row>
    <row r="302" spans="1:6" ht="13.5" thickBot="1">
      <c r="A302" s="3">
        <v>43658</v>
      </c>
      <c r="B302" s="5" t="s">
        <v>38</v>
      </c>
      <c r="C302" s="4">
        <v>79</v>
      </c>
      <c r="D302" s="3">
        <v>2958101</v>
      </c>
      <c r="E302" s="40"/>
      <c r="F302" s="40"/>
    </row>
    <row r="303" spans="1:6" ht="13.5" thickBot="1">
      <c r="A303" s="3">
        <v>43658</v>
      </c>
      <c r="B303" s="5" t="s">
        <v>39</v>
      </c>
      <c r="C303" s="4">
        <v>79</v>
      </c>
      <c r="D303" s="3">
        <v>2958101</v>
      </c>
      <c r="E303" s="40"/>
      <c r="F303" s="40"/>
    </row>
    <row r="304" spans="1:6" ht="13.5" thickBot="1">
      <c r="A304" s="3">
        <v>43658</v>
      </c>
      <c r="B304" s="5" t="s">
        <v>40</v>
      </c>
      <c r="C304" s="4">
        <v>150</v>
      </c>
      <c r="D304" s="3">
        <v>2958101</v>
      </c>
      <c r="E304" s="40"/>
      <c r="F304" s="40"/>
    </row>
    <row r="305" spans="1:6" ht="13.5" thickBot="1">
      <c r="A305" s="3">
        <v>43658</v>
      </c>
      <c r="B305" s="5" t="s">
        <v>41</v>
      </c>
      <c r="C305" s="4">
        <v>110</v>
      </c>
      <c r="D305" s="3">
        <v>2958101</v>
      </c>
      <c r="E305" s="40"/>
      <c r="F305" s="40"/>
    </row>
    <row r="306" spans="1:6" ht="13.5" thickBot="1">
      <c r="A306" s="3">
        <v>43658</v>
      </c>
      <c r="B306" s="5" t="s">
        <v>42</v>
      </c>
      <c r="C306" s="4">
        <v>49</v>
      </c>
      <c r="D306" s="3">
        <v>2958101</v>
      </c>
      <c r="E306" s="40"/>
      <c r="F306" s="40"/>
    </row>
    <row r="307" spans="1:6" ht="13.5" thickBot="1">
      <c r="A307" s="3">
        <v>43658</v>
      </c>
      <c r="B307" s="5" t="s">
        <v>43</v>
      </c>
      <c r="C307" s="4">
        <v>106</v>
      </c>
      <c r="D307" s="3">
        <v>2958101</v>
      </c>
      <c r="E307" s="40"/>
      <c r="F307" s="40"/>
    </row>
    <row r="308" spans="1:6" ht="13.5" thickBot="1">
      <c r="A308" s="3">
        <v>43658</v>
      </c>
      <c r="B308" s="5" t="s">
        <v>44</v>
      </c>
      <c r="C308" s="4">
        <v>158</v>
      </c>
      <c r="D308" s="3">
        <v>2958101</v>
      </c>
      <c r="E308" s="40"/>
      <c r="F308" s="40"/>
    </row>
    <row r="309" spans="1:6" ht="13.5" thickBot="1">
      <c r="A309" s="3">
        <v>43658</v>
      </c>
      <c r="B309" s="5" t="s">
        <v>45</v>
      </c>
      <c r="C309" s="4">
        <v>182</v>
      </c>
      <c r="D309" s="3">
        <v>2958101</v>
      </c>
      <c r="E309" s="40"/>
      <c r="F309" s="40"/>
    </row>
    <row r="310" spans="1:6" ht="13.5" thickBot="1">
      <c r="A310" s="3">
        <v>43658</v>
      </c>
      <c r="B310" s="5" t="s">
        <v>46</v>
      </c>
      <c r="C310" s="4">
        <v>27</v>
      </c>
      <c r="D310" s="3">
        <v>2958101</v>
      </c>
      <c r="E310" s="40"/>
      <c r="F310" s="40"/>
    </row>
    <row r="311" spans="1:6" ht="13.5" thickBot="1">
      <c r="A311" s="3">
        <v>43659</v>
      </c>
      <c r="B311" s="5" t="s">
        <v>27</v>
      </c>
      <c r="C311" s="4">
        <v>121</v>
      </c>
      <c r="D311" s="3">
        <v>2958101</v>
      </c>
      <c r="E311" s="40"/>
      <c r="F311" s="40"/>
    </row>
    <row r="312" spans="1:6" ht="13.5" thickBot="1">
      <c r="A312" s="3">
        <v>43659</v>
      </c>
      <c r="B312" s="5" t="s">
        <v>28</v>
      </c>
      <c r="C312" s="4">
        <v>30</v>
      </c>
      <c r="D312" s="3">
        <v>2958101</v>
      </c>
      <c r="E312" s="40"/>
      <c r="F312" s="40"/>
    </row>
    <row r="313" spans="1:6" ht="13.5" thickBot="1">
      <c r="A313" s="3">
        <v>43659</v>
      </c>
      <c r="B313" s="5" t="s">
        <v>29</v>
      </c>
      <c r="C313" s="4">
        <v>180</v>
      </c>
      <c r="D313" s="3">
        <v>2958101</v>
      </c>
      <c r="E313" s="40"/>
      <c r="F313" s="40"/>
    </row>
    <row r="314" spans="1:6" ht="13.5" thickBot="1">
      <c r="A314" s="3">
        <v>43659</v>
      </c>
      <c r="B314" s="5" t="s">
        <v>30</v>
      </c>
      <c r="C314" s="4">
        <v>38</v>
      </c>
      <c r="D314" s="3">
        <v>2958101</v>
      </c>
      <c r="E314" s="40"/>
      <c r="F314" s="40"/>
    </row>
    <row r="315" spans="1:6" ht="13.5" thickBot="1">
      <c r="A315" s="3">
        <v>43659</v>
      </c>
      <c r="B315" s="5" t="s">
        <v>31</v>
      </c>
      <c r="C315" s="4">
        <v>95</v>
      </c>
      <c r="D315" s="3">
        <v>2958101</v>
      </c>
      <c r="E315" s="40"/>
      <c r="F315" s="40"/>
    </row>
    <row r="316" spans="1:6" ht="13.5" thickBot="1">
      <c r="A316" s="3">
        <v>43659</v>
      </c>
      <c r="B316" s="5" t="s">
        <v>32</v>
      </c>
      <c r="C316" s="4">
        <v>22</v>
      </c>
      <c r="D316" s="3">
        <v>2958101</v>
      </c>
      <c r="E316" s="40"/>
      <c r="F316" s="40"/>
    </row>
    <row r="317" spans="1:6" ht="13.5" thickBot="1">
      <c r="A317" s="3">
        <v>43659</v>
      </c>
      <c r="B317" s="5" t="s">
        <v>33</v>
      </c>
      <c r="C317" s="4">
        <v>7</v>
      </c>
      <c r="D317" s="3">
        <v>2958101</v>
      </c>
      <c r="E317" s="40"/>
      <c r="F317" s="40"/>
    </row>
    <row r="318" spans="1:6" ht="13.5" thickBot="1">
      <c r="A318" s="3">
        <v>43659</v>
      </c>
      <c r="B318" s="5" t="s">
        <v>34</v>
      </c>
      <c r="C318" s="4">
        <v>50</v>
      </c>
      <c r="D318" s="3">
        <v>2958101</v>
      </c>
      <c r="E318" s="40"/>
      <c r="F318" s="40"/>
    </row>
    <row r="319" spans="1:6" ht="13.5" thickBot="1">
      <c r="A319" s="3">
        <v>43659</v>
      </c>
      <c r="B319" s="5" t="s">
        <v>35</v>
      </c>
      <c r="C319" s="4">
        <v>50</v>
      </c>
      <c r="D319" s="3">
        <v>2958101</v>
      </c>
      <c r="E319" s="40"/>
      <c r="F319" s="40"/>
    </row>
    <row r="320" spans="1:6" ht="13.5" thickBot="1">
      <c r="A320" s="3">
        <v>43659</v>
      </c>
      <c r="B320" s="5" t="s">
        <v>36</v>
      </c>
      <c r="C320" s="4">
        <v>102</v>
      </c>
      <c r="D320" s="3">
        <v>2958101</v>
      </c>
      <c r="E320" s="40"/>
      <c r="F320" s="40"/>
    </row>
    <row r="321" spans="1:6" ht="13.5" thickBot="1">
      <c r="A321" s="3">
        <v>43659</v>
      </c>
      <c r="B321" s="5" t="s">
        <v>37</v>
      </c>
      <c r="C321" s="4">
        <v>39</v>
      </c>
      <c r="D321" s="3">
        <v>2958101</v>
      </c>
      <c r="E321" s="40"/>
      <c r="F321" s="40"/>
    </row>
    <row r="322" spans="1:6" ht="13.5" thickBot="1">
      <c r="A322" s="3">
        <v>43659</v>
      </c>
      <c r="B322" s="5" t="s">
        <v>21</v>
      </c>
      <c r="C322" s="4">
        <v>125</v>
      </c>
      <c r="D322" s="3">
        <v>2958101</v>
      </c>
      <c r="E322" s="40"/>
      <c r="F322" s="40"/>
    </row>
    <row r="323" spans="1:6" ht="13.5" thickBot="1">
      <c r="A323" s="3">
        <v>43659</v>
      </c>
      <c r="B323" s="5" t="s">
        <v>22</v>
      </c>
      <c r="C323" s="4">
        <v>128</v>
      </c>
      <c r="D323" s="3">
        <v>2958101</v>
      </c>
      <c r="E323" s="40"/>
      <c r="F323" s="40"/>
    </row>
    <row r="324" spans="1:6" ht="13.5" thickBot="1">
      <c r="A324" s="3">
        <v>43659</v>
      </c>
      <c r="B324" s="5" t="s">
        <v>38</v>
      </c>
      <c r="C324" s="4">
        <v>79</v>
      </c>
      <c r="D324" s="3">
        <v>2958101</v>
      </c>
      <c r="E324" s="40"/>
      <c r="F324" s="40"/>
    </row>
    <row r="325" spans="1:6" ht="13.5" thickBot="1">
      <c r="A325" s="3">
        <v>43659</v>
      </c>
      <c r="B325" s="5" t="s">
        <v>39</v>
      </c>
      <c r="C325" s="4">
        <v>79</v>
      </c>
      <c r="D325" s="3">
        <v>2958101</v>
      </c>
      <c r="E325" s="40"/>
      <c r="F325" s="40"/>
    </row>
    <row r="326" spans="1:6" ht="13.5" thickBot="1">
      <c r="A326" s="3">
        <v>43659</v>
      </c>
      <c r="B326" s="5" t="s">
        <v>40</v>
      </c>
      <c r="C326" s="4">
        <v>150</v>
      </c>
      <c r="D326" s="3">
        <v>2958101</v>
      </c>
      <c r="E326" s="40"/>
      <c r="F326" s="40"/>
    </row>
    <row r="327" spans="1:6" ht="13.5" thickBot="1">
      <c r="A327" s="3">
        <v>43659</v>
      </c>
      <c r="B327" s="5" t="s">
        <v>41</v>
      </c>
      <c r="C327" s="4">
        <v>110</v>
      </c>
      <c r="D327" s="3">
        <v>2958101</v>
      </c>
      <c r="E327" s="40"/>
      <c r="F327" s="40"/>
    </row>
    <row r="328" spans="1:6" ht="13.5" thickBot="1">
      <c r="A328" s="3">
        <v>43659</v>
      </c>
      <c r="B328" s="5" t="s">
        <v>42</v>
      </c>
      <c r="C328" s="4">
        <v>49</v>
      </c>
      <c r="D328" s="3">
        <v>2958101</v>
      </c>
      <c r="E328" s="40"/>
      <c r="F328" s="40"/>
    </row>
    <row r="329" spans="1:6" ht="13.5" thickBot="1">
      <c r="A329" s="3">
        <v>43659</v>
      </c>
      <c r="B329" s="5" t="s">
        <v>43</v>
      </c>
      <c r="C329" s="4">
        <v>106</v>
      </c>
      <c r="D329" s="3">
        <v>2958101</v>
      </c>
      <c r="E329" s="40"/>
      <c r="F329" s="40"/>
    </row>
    <row r="330" spans="1:6" ht="13.5" thickBot="1">
      <c r="A330" s="3">
        <v>43659</v>
      </c>
      <c r="B330" s="5" t="s">
        <v>44</v>
      </c>
      <c r="C330" s="4">
        <v>158</v>
      </c>
      <c r="D330" s="3">
        <v>2958101</v>
      </c>
      <c r="E330" s="40"/>
      <c r="F330" s="40"/>
    </row>
    <row r="331" spans="1:6" ht="13.5" thickBot="1">
      <c r="A331" s="3">
        <v>43659</v>
      </c>
      <c r="B331" s="5" t="s">
        <v>45</v>
      </c>
      <c r="C331" s="4">
        <v>182</v>
      </c>
      <c r="D331" s="3">
        <v>2958101</v>
      </c>
      <c r="E331" s="40"/>
      <c r="F331" s="40"/>
    </row>
    <row r="332" spans="1:6" ht="13.5" thickBot="1">
      <c r="A332" s="3">
        <v>43659</v>
      </c>
      <c r="B332" s="5" t="s">
        <v>46</v>
      </c>
      <c r="C332" s="4">
        <v>27</v>
      </c>
      <c r="D332" s="3">
        <v>2958101</v>
      </c>
      <c r="E332" s="40"/>
      <c r="F332" s="40"/>
    </row>
    <row r="333" spans="1:6" ht="13.5" thickBot="1">
      <c r="A333" s="3">
        <v>43660</v>
      </c>
      <c r="B333" s="5" t="s">
        <v>27</v>
      </c>
      <c r="C333" s="4">
        <v>121</v>
      </c>
      <c r="D333" s="3">
        <v>2958101</v>
      </c>
      <c r="E333" s="40"/>
      <c r="F333" s="40"/>
    </row>
    <row r="334" spans="1:6" ht="13.5" thickBot="1">
      <c r="A334" s="3">
        <v>43660</v>
      </c>
      <c r="B334" s="5" t="s">
        <v>28</v>
      </c>
      <c r="C334" s="4">
        <v>30</v>
      </c>
      <c r="D334" s="3">
        <v>2958101</v>
      </c>
      <c r="E334" s="40"/>
      <c r="F334" s="40"/>
    </row>
    <row r="335" spans="1:6" ht="13.5" thickBot="1">
      <c r="A335" s="3">
        <v>43660</v>
      </c>
      <c r="B335" s="5" t="s">
        <v>29</v>
      </c>
      <c r="C335" s="4">
        <v>180</v>
      </c>
      <c r="D335" s="3">
        <v>2958101</v>
      </c>
      <c r="E335" s="40"/>
      <c r="F335" s="40"/>
    </row>
    <row r="336" spans="1:6" ht="13.5" thickBot="1">
      <c r="A336" s="3">
        <v>43660</v>
      </c>
      <c r="B336" s="5" t="s">
        <v>30</v>
      </c>
      <c r="C336" s="4">
        <v>38</v>
      </c>
      <c r="D336" s="3">
        <v>2958101</v>
      </c>
      <c r="E336" s="40"/>
      <c r="F336" s="40"/>
    </row>
    <row r="337" spans="1:6" ht="13.5" thickBot="1">
      <c r="A337" s="3">
        <v>43660</v>
      </c>
      <c r="B337" s="5" t="s">
        <v>31</v>
      </c>
      <c r="C337" s="4">
        <v>95</v>
      </c>
      <c r="D337" s="3">
        <v>2958101</v>
      </c>
      <c r="E337" s="40"/>
      <c r="F337" s="40"/>
    </row>
    <row r="338" spans="1:6" ht="13.5" thickBot="1">
      <c r="A338" s="3">
        <v>43660</v>
      </c>
      <c r="B338" s="5" t="s">
        <v>32</v>
      </c>
      <c r="C338" s="4">
        <v>22</v>
      </c>
      <c r="D338" s="3">
        <v>2958101</v>
      </c>
      <c r="E338" s="40"/>
      <c r="F338" s="40"/>
    </row>
    <row r="339" spans="1:6" ht="13.5" thickBot="1">
      <c r="A339" s="3">
        <v>43660</v>
      </c>
      <c r="B339" s="5" t="s">
        <v>33</v>
      </c>
      <c r="C339" s="4">
        <v>7</v>
      </c>
      <c r="D339" s="3">
        <v>2958101</v>
      </c>
      <c r="E339" s="40"/>
      <c r="F339" s="40"/>
    </row>
    <row r="340" spans="1:6" ht="13.5" thickBot="1">
      <c r="A340" s="3">
        <v>43660</v>
      </c>
      <c r="B340" s="5" t="s">
        <v>34</v>
      </c>
      <c r="C340" s="4">
        <v>50</v>
      </c>
      <c r="D340" s="3">
        <v>2958101</v>
      </c>
      <c r="E340" s="40"/>
      <c r="F340" s="40"/>
    </row>
    <row r="341" spans="1:6" ht="13.5" thickBot="1">
      <c r="A341" s="3">
        <v>43660</v>
      </c>
      <c r="B341" s="5" t="s">
        <v>35</v>
      </c>
      <c r="C341" s="4">
        <v>50</v>
      </c>
      <c r="D341" s="3">
        <v>2958101</v>
      </c>
      <c r="E341" s="40"/>
      <c r="F341" s="40"/>
    </row>
    <row r="342" spans="1:6" ht="13.5" thickBot="1">
      <c r="A342" s="3">
        <v>43660</v>
      </c>
      <c r="B342" s="5" t="s">
        <v>36</v>
      </c>
      <c r="C342" s="4">
        <v>102</v>
      </c>
      <c r="D342" s="3">
        <v>2958101</v>
      </c>
      <c r="E342" s="40"/>
      <c r="F342" s="40"/>
    </row>
    <row r="343" spans="1:6" ht="13.5" thickBot="1">
      <c r="A343" s="3">
        <v>43660</v>
      </c>
      <c r="B343" s="5" t="s">
        <v>37</v>
      </c>
      <c r="C343" s="4">
        <v>39</v>
      </c>
      <c r="D343" s="3">
        <v>2958101</v>
      </c>
      <c r="E343" s="40"/>
      <c r="F343" s="40"/>
    </row>
    <row r="344" spans="1:6" ht="13.5" thickBot="1">
      <c r="A344" s="3">
        <v>43660</v>
      </c>
      <c r="B344" s="5" t="s">
        <v>21</v>
      </c>
      <c r="C344" s="4">
        <v>125</v>
      </c>
      <c r="D344" s="3">
        <v>2958101</v>
      </c>
      <c r="E344" s="40"/>
      <c r="F344" s="40"/>
    </row>
    <row r="345" spans="1:6" ht="13.5" thickBot="1">
      <c r="A345" s="3">
        <v>43660</v>
      </c>
      <c r="B345" s="5" t="s">
        <v>22</v>
      </c>
      <c r="C345" s="4">
        <v>128</v>
      </c>
      <c r="D345" s="3">
        <v>2958101</v>
      </c>
      <c r="E345" s="40"/>
      <c r="F345" s="40"/>
    </row>
    <row r="346" spans="1:6" ht="13.5" thickBot="1">
      <c r="A346" s="3">
        <v>43660</v>
      </c>
      <c r="B346" s="5" t="s">
        <v>38</v>
      </c>
      <c r="C346" s="4">
        <v>79</v>
      </c>
      <c r="D346" s="3">
        <v>2958101</v>
      </c>
      <c r="E346" s="40"/>
      <c r="F346" s="40"/>
    </row>
    <row r="347" spans="1:6" ht="13.5" thickBot="1">
      <c r="A347" s="3">
        <v>43660</v>
      </c>
      <c r="B347" s="5" t="s">
        <v>39</v>
      </c>
      <c r="C347" s="4">
        <v>79</v>
      </c>
      <c r="D347" s="3">
        <v>2958101</v>
      </c>
      <c r="E347" s="40"/>
      <c r="F347" s="40"/>
    </row>
    <row r="348" spans="1:6" ht="13.5" thickBot="1">
      <c r="A348" s="3">
        <v>43660</v>
      </c>
      <c r="B348" s="5" t="s">
        <v>40</v>
      </c>
      <c r="C348" s="4">
        <v>150</v>
      </c>
      <c r="D348" s="3">
        <v>2958101</v>
      </c>
      <c r="E348" s="40"/>
      <c r="F348" s="40"/>
    </row>
    <row r="349" spans="1:6" ht="13.5" thickBot="1">
      <c r="A349" s="3">
        <v>43660</v>
      </c>
      <c r="B349" s="5" t="s">
        <v>41</v>
      </c>
      <c r="C349" s="4">
        <v>110</v>
      </c>
      <c r="D349" s="3">
        <v>2958101</v>
      </c>
      <c r="E349" s="40"/>
      <c r="F349" s="40"/>
    </row>
    <row r="350" spans="1:6" ht="13.5" thickBot="1">
      <c r="A350" s="3">
        <v>43660</v>
      </c>
      <c r="B350" s="5" t="s">
        <v>42</v>
      </c>
      <c r="C350" s="4">
        <v>49</v>
      </c>
      <c r="D350" s="3">
        <v>2958101</v>
      </c>
      <c r="E350" s="40"/>
      <c r="F350" s="40"/>
    </row>
    <row r="351" spans="1:6" ht="13.5" thickBot="1">
      <c r="A351" s="3">
        <v>43660</v>
      </c>
      <c r="B351" s="5" t="s">
        <v>43</v>
      </c>
      <c r="C351" s="4">
        <v>106</v>
      </c>
      <c r="D351" s="3">
        <v>2958101</v>
      </c>
      <c r="E351" s="40"/>
      <c r="F351" s="40"/>
    </row>
    <row r="352" spans="1:6" ht="13.5" thickBot="1">
      <c r="A352" s="3">
        <v>43660</v>
      </c>
      <c r="B352" s="5" t="s">
        <v>44</v>
      </c>
      <c r="C352" s="4">
        <v>158</v>
      </c>
      <c r="D352" s="3">
        <v>2958101</v>
      </c>
      <c r="E352" s="40"/>
      <c r="F352" s="40"/>
    </row>
    <row r="353" spans="1:6" ht="13.5" thickBot="1">
      <c r="A353" s="3">
        <v>43660</v>
      </c>
      <c r="B353" s="5" t="s">
        <v>45</v>
      </c>
      <c r="C353" s="4">
        <v>182</v>
      </c>
      <c r="D353" s="3">
        <v>2958101</v>
      </c>
      <c r="E353" s="40"/>
      <c r="F353" s="40"/>
    </row>
    <row r="354" spans="1:6" ht="13.5" thickBot="1">
      <c r="A354" s="3">
        <v>43660</v>
      </c>
      <c r="B354" s="5" t="s">
        <v>46</v>
      </c>
      <c r="C354" s="4">
        <v>27</v>
      </c>
      <c r="D354" s="3">
        <v>2958101</v>
      </c>
      <c r="E354" s="40"/>
      <c r="F354" s="40"/>
    </row>
    <row r="355" spans="1:6" ht="13.5" thickBot="1">
      <c r="A355" s="3">
        <v>43661</v>
      </c>
      <c r="B355" s="5" t="s">
        <v>27</v>
      </c>
      <c r="C355" s="4">
        <v>121</v>
      </c>
      <c r="D355" s="3">
        <v>2958101</v>
      </c>
      <c r="E355" s="40"/>
      <c r="F355" s="40"/>
    </row>
    <row r="356" spans="1:6" ht="13.5" thickBot="1">
      <c r="A356" s="3">
        <v>43661</v>
      </c>
      <c r="B356" s="5" t="s">
        <v>28</v>
      </c>
      <c r="C356" s="4">
        <v>30</v>
      </c>
      <c r="D356" s="3">
        <v>2958101</v>
      </c>
      <c r="E356" s="40"/>
      <c r="F356" s="40"/>
    </row>
    <row r="357" spans="1:6" ht="13.5" thickBot="1">
      <c r="A357" s="3">
        <v>43661</v>
      </c>
      <c r="B357" s="5" t="s">
        <v>29</v>
      </c>
      <c r="C357" s="4">
        <v>180</v>
      </c>
      <c r="D357" s="3">
        <v>2958101</v>
      </c>
      <c r="E357" s="40"/>
      <c r="F357" s="40"/>
    </row>
    <row r="358" spans="1:6" ht="13.5" thickBot="1">
      <c r="A358" s="3">
        <v>43661</v>
      </c>
      <c r="B358" s="5" t="s">
        <v>30</v>
      </c>
      <c r="C358" s="4">
        <v>38</v>
      </c>
      <c r="D358" s="3">
        <v>2958101</v>
      </c>
      <c r="E358" s="40"/>
      <c r="F358" s="40"/>
    </row>
    <row r="359" spans="1:6" ht="13.5" thickBot="1">
      <c r="A359" s="3">
        <v>43661</v>
      </c>
      <c r="B359" s="5" t="s">
        <v>31</v>
      </c>
      <c r="C359" s="4">
        <v>95</v>
      </c>
      <c r="D359" s="3">
        <v>2958101</v>
      </c>
      <c r="E359" s="40"/>
      <c r="F359" s="40"/>
    </row>
    <row r="360" spans="1:6" ht="13.5" thickBot="1">
      <c r="A360" s="3">
        <v>43661</v>
      </c>
      <c r="B360" s="5" t="s">
        <v>32</v>
      </c>
      <c r="C360" s="4">
        <v>22</v>
      </c>
      <c r="D360" s="3">
        <v>2958101</v>
      </c>
      <c r="E360" s="40"/>
      <c r="F360" s="40"/>
    </row>
    <row r="361" spans="1:6" ht="13.5" thickBot="1">
      <c r="A361" s="3">
        <v>43661</v>
      </c>
      <c r="B361" s="5" t="s">
        <v>33</v>
      </c>
      <c r="C361" s="4">
        <v>7</v>
      </c>
      <c r="D361" s="3">
        <v>2958101</v>
      </c>
      <c r="E361" s="40"/>
      <c r="F361" s="40"/>
    </row>
    <row r="362" spans="1:6" ht="13.5" thickBot="1">
      <c r="A362" s="3">
        <v>43661</v>
      </c>
      <c r="B362" s="5" t="s">
        <v>34</v>
      </c>
      <c r="C362" s="4">
        <v>50</v>
      </c>
      <c r="D362" s="3">
        <v>2958101</v>
      </c>
      <c r="E362" s="40"/>
      <c r="F362" s="40"/>
    </row>
    <row r="363" spans="1:6" ht="13.5" thickBot="1">
      <c r="A363" s="3">
        <v>43661</v>
      </c>
      <c r="B363" s="5" t="s">
        <v>35</v>
      </c>
      <c r="C363" s="4">
        <v>50</v>
      </c>
      <c r="D363" s="3">
        <v>2958101</v>
      </c>
      <c r="E363" s="40"/>
      <c r="F363" s="40"/>
    </row>
    <row r="364" spans="1:6" ht="13.5" thickBot="1">
      <c r="A364" s="3">
        <v>43661</v>
      </c>
      <c r="B364" s="5" t="s">
        <v>36</v>
      </c>
      <c r="C364" s="4">
        <v>102</v>
      </c>
      <c r="D364" s="3">
        <v>2958101</v>
      </c>
      <c r="E364" s="40"/>
      <c r="F364" s="40"/>
    </row>
    <row r="365" spans="1:6" ht="13.5" thickBot="1">
      <c r="A365" s="3">
        <v>43661</v>
      </c>
      <c r="B365" s="5" t="s">
        <v>37</v>
      </c>
      <c r="C365" s="4">
        <v>39</v>
      </c>
      <c r="D365" s="3">
        <v>2958101</v>
      </c>
      <c r="E365" s="40"/>
      <c r="F365" s="40"/>
    </row>
    <row r="366" spans="1:6" ht="13.5" thickBot="1">
      <c r="A366" s="3">
        <v>43661</v>
      </c>
      <c r="B366" s="5" t="s">
        <v>21</v>
      </c>
      <c r="C366" s="4">
        <v>125</v>
      </c>
      <c r="D366" s="3">
        <v>2958101</v>
      </c>
      <c r="E366" s="40"/>
      <c r="F366" s="40"/>
    </row>
    <row r="367" spans="1:6" ht="13.5" thickBot="1">
      <c r="A367" s="3">
        <v>43661</v>
      </c>
      <c r="B367" s="5" t="s">
        <v>22</v>
      </c>
      <c r="C367" s="4">
        <v>128</v>
      </c>
      <c r="D367" s="3">
        <v>2958101</v>
      </c>
      <c r="E367" s="40"/>
      <c r="F367" s="40"/>
    </row>
    <row r="368" spans="1:6" ht="13.5" thickBot="1">
      <c r="A368" s="3">
        <v>43661</v>
      </c>
      <c r="B368" s="5" t="s">
        <v>38</v>
      </c>
      <c r="C368" s="4">
        <v>79</v>
      </c>
      <c r="D368" s="3">
        <v>2958101</v>
      </c>
      <c r="E368" s="40"/>
      <c r="F368" s="40"/>
    </row>
    <row r="369" spans="1:6" ht="13.5" thickBot="1">
      <c r="A369" s="3">
        <v>43661</v>
      </c>
      <c r="B369" s="5" t="s">
        <v>39</v>
      </c>
      <c r="C369" s="4">
        <v>79</v>
      </c>
      <c r="D369" s="3">
        <v>2958101</v>
      </c>
      <c r="E369" s="40"/>
      <c r="F369" s="40"/>
    </row>
    <row r="370" spans="1:6" ht="13.5" thickBot="1">
      <c r="A370" s="3">
        <v>43661</v>
      </c>
      <c r="B370" s="5" t="s">
        <v>40</v>
      </c>
      <c r="C370" s="4">
        <v>150</v>
      </c>
      <c r="D370" s="3">
        <v>2958101</v>
      </c>
      <c r="E370" s="40"/>
      <c r="F370" s="40"/>
    </row>
    <row r="371" spans="1:6" ht="13.5" thickBot="1">
      <c r="A371" s="3">
        <v>43661</v>
      </c>
      <c r="B371" s="5" t="s">
        <v>41</v>
      </c>
      <c r="C371" s="4">
        <v>110</v>
      </c>
      <c r="D371" s="3">
        <v>2958101</v>
      </c>
      <c r="E371" s="40"/>
      <c r="F371" s="40"/>
    </row>
    <row r="372" spans="1:6" ht="13.5" thickBot="1">
      <c r="A372" s="3">
        <v>43661</v>
      </c>
      <c r="B372" s="5" t="s">
        <v>42</v>
      </c>
      <c r="C372" s="4">
        <v>49</v>
      </c>
      <c r="D372" s="3">
        <v>2958101</v>
      </c>
      <c r="E372" s="40"/>
      <c r="F372" s="40"/>
    </row>
    <row r="373" spans="1:6" ht="13.5" thickBot="1">
      <c r="A373" s="3">
        <v>43661</v>
      </c>
      <c r="B373" s="5" t="s">
        <v>43</v>
      </c>
      <c r="C373" s="4">
        <v>106</v>
      </c>
      <c r="D373" s="3">
        <v>2958101</v>
      </c>
      <c r="E373" s="40"/>
      <c r="F373" s="40"/>
    </row>
    <row r="374" spans="1:6" ht="13.5" thickBot="1">
      <c r="A374" s="3">
        <v>43661</v>
      </c>
      <c r="B374" s="5" t="s">
        <v>44</v>
      </c>
      <c r="C374" s="4">
        <v>158</v>
      </c>
      <c r="D374" s="3">
        <v>2958101</v>
      </c>
      <c r="E374" s="40"/>
      <c r="F374" s="40"/>
    </row>
    <row r="375" spans="1:6" ht="13.5" thickBot="1">
      <c r="A375" s="3">
        <v>43661</v>
      </c>
      <c r="B375" s="5" t="s">
        <v>45</v>
      </c>
      <c r="C375" s="4">
        <v>182</v>
      </c>
      <c r="D375" s="3">
        <v>2958101</v>
      </c>
      <c r="E375" s="40"/>
      <c r="F375" s="40"/>
    </row>
    <row r="376" spans="1:6" ht="13.5" thickBot="1">
      <c r="A376" s="3">
        <v>43661</v>
      </c>
      <c r="B376" s="5" t="s">
        <v>46</v>
      </c>
      <c r="C376" s="4">
        <v>27</v>
      </c>
      <c r="D376" s="3">
        <v>2958101</v>
      </c>
      <c r="E376" s="40"/>
      <c r="F376" s="40"/>
    </row>
    <row r="377" spans="1:6" ht="13.5" thickBot="1">
      <c r="A377" s="3">
        <v>43662</v>
      </c>
      <c r="B377" s="5" t="s">
        <v>27</v>
      </c>
      <c r="C377" s="4">
        <v>121</v>
      </c>
      <c r="D377" s="3">
        <v>2958101</v>
      </c>
      <c r="E377" s="40"/>
      <c r="F377" s="40"/>
    </row>
    <row r="378" spans="1:6" ht="13.5" thickBot="1">
      <c r="A378" s="3">
        <v>43662</v>
      </c>
      <c r="B378" s="5" t="s">
        <v>28</v>
      </c>
      <c r="C378" s="4">
        <v>30</v>
      </c>
      <c r="D378" s="3">
        <v>2958101</v>
      </c>
      <c r="E378" s="40"/>
      <c r="F378" s="40"/>
    </row>
    <row r="379" spans="1:6" ht="13.5" thickBot="1">
      <c r="A379" s="3">
        <v>43662</v>
      </c>
      <c r="B379" s="5" t="s">
        <v>29</v>
      </c>
      <c r="C379" s="4">
        <v>180</v>
      </c>
      <c r="D379" s="3">
        <v>2958101</v>
      </c>
      <c r="E379" s="40"/>
      <c r="F379" s="40"/>
    </row>
    <row r="380" spans="1:6" ht="13.5" thickBot="1">
      <c r="A380" s="3">
        <v>43662</v>
      </c>
      <c r="B380" s="5" t="s">
        <v>30</v>
      </c>
      <c r="C380" s="4">
        <v>38</v>
      </c>
      <c r="D380" s="3">
        <v>2958101</v>
      </c>
      <c r="E380" s="40"/>
      <c r="F380" s="40"/>
    </row>
    <row r="381" spans="1:6" ht="13.5" thickBot="1">
      <c r="A381" s="3">
        <v>43662</v>
      </c>
      <c r="B381" s="5" t="s">
        <v>31</v>
      </c>
      <c r="C381" s="4">
        <v>95</v>
      </c>
      <c r="D381" s="3">
        <v>2958101</v>
      </c>
      <c r="E381" s="40"/>
      <c r="F381" s="40"/>
    </row>
    <row r="382" spans="1:6" ht="13.5" thickBot="1">
      <c r="A382" s="3">
        <v>43662</v>
      </c>
      <c r="B382" s="5" t="s">
        <v>32</v>
      </c>
      <c r="C382" s="4">
        <v>22</v>
      </c>
      <c r="D382" s="3">
        <v>2958101</v>
      </c>
      <c r="E382" s="40"/>
      <c r="F382" s="40"/>
    </row>
    <row r="383" spans="1:6" ht="13.5" thickBot="1">
      <c r="A383" s="3">
        <v>43662</v>
      </c>
      <c r="B383" s="5" t="s">
        <v>33</v>
      </c>
      <c r="C383" s="4">
        <v>7</v>
      </c>
      <c r="D383" s="3">
        <v>2958101</v>
      </c>
      <c r="E383" s="40"/>
      <c r="F383" s="40"/>
    </row>
    <row r="384" spans="1:6" ht="13.5" thickBot="1">
      <c r="A384" s="3">
        <v>43662</v>
      </c>
      <c r="B384" s="5" t="s">
        <v>34</v>
      </c>
      <c r="C384" s="4">
        <v>50</v>
      </c>
      <c r="D384" s="3">
        <v>2958101</v>
      </c>
      <c r="E384" s="40"/>
      <c r="F384" s="40"/>
    </row>
    <row r="385" spans="1:6" ht="13.5" thickBot="1">
      <c r="A385" s="3">
        <v>43662</v>
      </c>
      <c r="B385" s="5" t="s">
        <v>35</v>
      </c>
      <c r="C385" s="4">
        <v>50</v>
      </c>
      <c r="D385" s="3">
        <v>2958101</v>
      </c>
      <c r="E385" s="40"/>
      <c r="F385" s="40"/>
    </row>
    <row r="386" spans="1:6" ht="13.5" thickBot="1">
      <c r="A386" s="3">
        <v>43662</v>
      </c>
      <c r="B386" s="5" t="s">
        <v>36</v>
      </c>
      <c r="C386" s="4">
        <v>102</v>
      </c>
      <c r="D386" s="3">
        <v>2958101</v>
      </c>
      <c r="E386" s="40"/>
      <c r="F386" s="40"/>
    </row>
    <row r="387" spans="1:6" ht="13.5" thickBot="1">
      <c r="A387" s="3">
        <v>43662</v>
      </c>
      <c r="B387" s="5" t="s">
        <v>37</v>
      </c>
      <c r="C387" s="4">
        <v>39</v>
      </c>
      <c r="D387" s="3">
        <v>2958101</v>
      </c>
      <c r="E387" s="40"/>
      <c r="F387" s="40"/>
    </row>
    <row r="388" spans="1:6" ht="13.5" thickBot="1">
      <c r="A388" s="3">
        <v>43662</v>
      </c>
      <c r="B388" s="5" t="s">
        <v>21</v>
      </c>
      <c r="C388" s="4">
        <v>125</v>
      </c>
      <c r="D388" s="3">
        <v>2958101</v>
      </c>
      <c r="E388" s="40"/>
      <c r="F388" s="40"/>
    </row>
    <row r="389" spans="1:6" ht="13.5" thickBot="1">
      <c r="A389" s="3">
        <v>43662</v>
      </c>
      <c r="B389" s="5" t="s">
        <v>22</v>
      </c>
      <c r="C389" s="4">
        <v>128</v>
      </c>
      <c r="D389" s="3">
        <v>2958101</v>
      </c>
      <c r="E389" s="40"/>
      <c r="F389" s="40"/>
    </row>
    <row r="390" spans="1:6" ht="13.5" thickBot="1">
      <c r="A390" s="3">
        <v>43662</v>
      </c>
      <c r="B390" s="5" t="s">
        <v>38</v>
      </c>
      <c r="C390" s="4">
        <v>79</v>
      </c>
      <c r="D390" s="3">
        <v>2958101</v>
      </c>
      <c r="E390" s="40"/>
      <c r="F390" s="40"/>
    </row>
    <row r="391" spans="1:6" ht="13.5" thickBot="1">
      <c r="A391" s="3">
        <v>43662</v>
      </c>
      <c r="B391" s="5" t="s">
        <v>39</v>
      </c>
      <c r="C391" s="4">
        <v>79</v>
      </c>
      <c r="D391" s="3">
        <v>2958101</v>
      </c>
      <c r="E391" s="40"/>
      <c r="F391" s="40"/>
    </row>
    <row r="392" spans="1:6" ht="13.5" thickBot="1">
      <c r="A392" s="3">
        <v>43662</v>
      </c>
      <c r="B392" s="5" t="s">
        <v>40</v>
      </c>
      <c r="C392" s="4">
        <v>150</v>
      </c>
      <c r="D392" s="3">
        <v>2958101</v>
      </c>
      <c r="E392" s="40"/>
      <c r="F392" s="40"/>
    </row>
    <row r="393" spans="1:6" ht="13.5" thickBot="1">
      <c r="A393" s="3">
        <v>43662</v>
      </c>
      <c r="B393" s="5" t="s">
        <v>41</v>
      </c>
      <c r="C393" s="4">
        <v>110</v>
      </c>
      <c r="D393" s="3">
        <v>2958101</v>
      </c>
      <c r="E393" s="40"/>
      <c r="F393" s="40"/>
    </row>
    <row r="394" spans="1:6" ht="13.5" thickBot="1">
      <c r="A394" s="3">
        <v>43662</v>
      </c>
      <c r="B394" s="5" t="s">
        <v>42</v>
      </c>
      <c r="C394" s="4">
        <v>49</v>
      </c>
      <c r="D394" s="3">
        <v>2958101</v>
      </c>
      <c r="E394" s="40"/>
      <c r="F394" s="40"/>
    </row>
    <row r="395" spans="1:6" ht="13.5" thickBot="1">
      <c r="A395" s="3">
        <v>43662</v>
      </c>
      <c r="B395" s="5" t="s">
        <v>43</v>
      </c>
      <c r="C395" s="4">
        <v>106</v>
      </c>
      <c r="D395" s="3">
        <v>2958101</v>
      </c>
      <c r="E395" s="40"/>
      <c r="F395" s="40"/>
    </row>
    <row r="396" spans="1:6" ht="13.5" thickBot="1">
      <c r="A396" s="3">
        <v>43662</v>
      </c>
      <c r="B396" s="5" t="s">
        <v>44</v>
      </c>
      <c r="C396" s="4">
        <v>158</v>
      </c>
      <c r="D396" s="3">
        <v>2958101</v>
      </c>
      <c r="E396" s="40"/>
      <c r="F396" s="40"/>
    </row>
    <row r="397" spans="1:6" ht="13.5" thickBot="1">
      <c r="A397" s="3">
        <v>43662</v>
      </c>
      <c r="B397" s="5" t="s">
        <v>45</v>
      </c>
      <c r="C397" s="4">
        <v>182</v>
      </c>
      <c r="D397" s="3">
        <v>2958101</v>
      </c>
      <c r="E397" s="40"/>
      <c r="F397" s="40"/>
    </row>
    <row r="398" spans="1:6" ht="13.5" thickBot="1">
      <c r="A398" s="3">
        <v>43662</v>
      </c>
      <c r="B398" s="5" t="s">
        <v>46</v>
      </c>
      <c r="C398" s="4">
        <v>27</v>
      </c>
      <c r="D398" s="3">
        <v>2958101</v>
      </c>
      <c r="E398" s="40"/>
      <c r="F398" s="40"/>
    </row>
    <row r="399" spans="1:6" ht="13.5" thickBot="1">
      <c r="A399" s="3">
        <v>43663</v>
      </c>
      <c r="B399" s="5" t="s">
        <v>27</v>
      </c>
      <c r="C399" s="4">
        <v>121</v>
      </c>
      <c r="D399" s="3">
        <v>2958101</v>
      </c>
      <c r="E399" s="40"/>
      <c r="F399" s="40"/>
    </row>
    <row r="400" spans="1:6" ht="13.5" thickBot="1">
      <c r="A400" s="3">
        <v>43663</v>
      </c>
      <c r="B400" s="5" t="s">
        <v>28</v>
      </c>
      <c r="C400" s="4">
        <v>30</v>
      </c>
      <c r="D400" s="3">
        <v>2958101</v>
      </c>
      <c r="E400" s="40"/>
      <c r="F400" s="40"/>
    </row>
    <row r="401" spans="1:6" ht="13.5" thickBot="1">
      <c r="A401" s="3">
        <v>43663</v>
      </c>
      <c r="B401" s="5" t="s">
        <v>29</v>
      </c>
      <c r="C401" s="4">
        <v>180</v>
      </c>
      <c r="D401" s="3">
        <v>2958101</v>
      </c>
      <c r="E401" s="40"/>
      <c r="F401" s="40"/>
    </row>
    <row r="402" spans="1:6" ht="13.5" thickBot="1">
      <c r="A402" s="3">
        <v>43663</v>
      </c>
      <c r="B402" s="5" t="s">
        <v>30</v>
      </c>
      <c r="C402" s="4">
        <v>38</v>
      </c>
      <c r="D402" s="3">
        <v>2958101</v>
      </c>
      <c r="E402" s="40"/>
      <c r="F402" s="40"/>
    </row>
    <row r="403" spans="1:6" ht="13.5" thickBot="1">
      <c r="A403" s="3">
        <v>43663</v>
      </c>
      <c r="B403" s="5" t="s">
        <v>31</v>
      </c>
      <c r="C403" s="4">
        <v>95</v>
      </c>
      <c r="D403" s="3">
        <v>2958101</v>
      </c>
      <c r="E403" s="40"/>
      <c r="F403" s="40"/>
    </row>
    <row r="404" spans="1:6" ht="13.5" thickBot="1">
      <c r="A404" s="3">
        <v>43663</v>
      </c>
      <c r="B404" s="5" t="s">
        <v>32</v>
      </c>
      <c r="C404" s="4">
        <v>22</v>
      </c>
      <c r="D404" s="3">
        <v>2958101</v>
      </c>
      <c r="E404" s="40"/>
      <c r="F404" s="40"/>
    </row>
    <row r="405" spans="1:6" ht="13.5" thickBot="1">
      <c r="A405" s="3">
        <v>43663</v>
      </c>
      <c r="B405" s="5" t="s">
        <v>33</v>
      </c>
      <c r="C405" s="4">
        <v>7</v>
      </c>
      <c r="D405" s="3">
        <v>2958101</v>
      </c>
      <c r="E405" s="40"/>
      <c r="F405" s="40"/>
    </row>
    <row r="406" spans="1:6" ht="13.5" thickBot="1">
      <c r="A406" s="3">
        <v>43663</v>
      </c>
      <c r="B406" s="5" t="s">
        <v>34</v>
      </c>
      <c r="C406" s="4">
        <v>50</v>
      </c>
      <c r="D406" s="3">
        <v>2958101</v>
      </c>
      <c r="E406" s="40"/>
      <c r="F406" s="40"/>
    </row>
    <row r="407" spans="1:6" ht="13.5" thickBot="1">
      <c r="A407" s="3">
        <v>43663</v>
      </c>
      <c r="B407" s="5" t="s">
        <v>35</v>
      </c>
      <c r="C407" s="4">
        <v>50</v>
      </c>
      <c r="D407" s="3">
        <v>2958101</v>
      </c>
      <c r="E407" s="40"/>
      <c r="F407" s="40"/>
    </row>
    <row r="408" spans="1:6" ht="13.5" thickBot="1">
      <c r="A408" s="3">
        <v>43663</v>
      </c>
      <c r="B408" s="5" t="s">
        <v>36</v>
      </c>
      <c r="C408" s="4">
        <v>102</v>
      </c>
      <c r="D408" s="3">
        <v>2958101</v>
      </c>
      <c r="E408" s="40"/>
      <c r="F408" s="40"/>
    </row>
    <row r="409" spans="1:6" ht="13.5" thickBot="1">
      <c r="A409" s="3">
        <v>43663</v>
      </c>
      <c r="B409" s="5" t="s">
        <v>37</v>
      </c>
      <c r="C409" s="4">
        <v>39</v>
      </c>
      <c r="D409" s="3">
        <v>2958101</v>
      </c>
      <c r="E409" s="40"/>
      <c r="F409" s="40"/>
    </row>
    <row r="410" spans="1:6" ht="13.5" thickBot="1">
      <c r="A410" s="3">
        <v>43663</v>
      </c>
      <c r="B410" s="5" t="s">
        <v>21</v>
      </c>
      <c r="C410" s="4">
        <v>125</v>
      </c>
      <c r="D410" s="3">
        <v>2958101</v>
      </c>
      <c r="E410" s="40"/>
      <c r="F410" s="40"/>
    </row>
    <row r="411" spans="1:6" ht="13.5" thickBot="1">
      <c r="A411" s="3">
        <v>43663</v>
      </c>
      <c r="B411" s="5" t="s">
        <v>22</v>
      </c>
      <c r="C411" s="4">
        <v>128</v>
      </c>
      <c r="D411" s="3">
        <v>2958101</v>
      </c>
      <c r="E411" s="40"/>
      <c r="F411" s="40"/>
    </row>
    <row r="412" spans="1:6" ht="13.5" thickBot="1">
      <c r="A412" s="3">
        <v>43663</v>
      </c>
      <c r="B412" s="5" t="s">
        <v>38</v>
      </c>
      <c r="C412" s="4">
        <v>79</v>
      </c>
      <c r="D412" s="3">
        <v>2958101</v>
      </c>
      <c r="E412" s="40"/>
      <c r="F412" s="40"/>
    </row>
    <row r="413" spans="1:6" ht="13.5" thickBot="1">
      <c r="A413" s="3">
        <v>43663</v>
      </c>
      <c r="B413" s="5" t="s">
        <v>39</v>
      </c>
      <c r="C413" s="4">
        <v>79</v>
      </c>
      <c r="D413" s="3">
        <v>2958101</v>
      </c>
      <c r="E413" s="40"/>
      <c r="F413" s="40"/>
    </row>
    <row r="414" spans="1:6" ht="13.5" thickBot="1">
      <c r="A414" s="3">
        <v>43663</v>
      </c>
      <c r="B414" s="5" t="s">
        <v>40</v>
      </c>
      <c r="C414" s="4">
        <v>150</v>
      </c>
      <c r="D414" s="3">
        <v>2958101</v>
      </c>
      <c r="E414" s="40"/>
      <c r="F414" s="40"/>
    </row>
    <row r="415" spans="1:6" ht="13.5" thickBot="1">
      <c r="A415" s="3">
        <v>43663</v>
      </c>
      <c r="B415" s="5" t="s">
        <v>41</v>
      </c>
      <c r="C415" s="4">
        <v>110</v>
      </c>
      <c r="D415" s="3">
        <v>2958101</v>
      </c>
      <c r="E415" s="40"/>
      <c r="F415" s="40"/>
    </row>
    <row r="416" spans="1:6" ht="13.5" thickBot="1">
      <c r="A416" s="3">
        <v>43663</v>
      </c>
      <c r="B416" s="5" t="s">
        <v>42</v>
      </c>
      <c r="C416" s="4">
        <v>49</v>
      </c>
      <c r="D416" s="3">
        <v>2958101</v>
      </c>
      <c r="E416" s="40"/>
      <c r="F416" s="40"/>
    </row>
    <row r="417" spans="1:6" ht="13.5" thickBot="1">
      <c r="A417" s="3">
        <v>43663</v>
      </c>
      <c r="B417" s="5" t="s">
        <v>43</v>
      </c>
      <c r="C417" s="4">
        <v>106</v>
      </c>
      <c r="D417" s="3">
        <v>2958101</v>
      </c>
      <c r="E417" s="40"/>
      <c r="F417" s="40"/>
    </row>
    <row r="418" spans="1:6" ht="13.5" thickBot="1">
      <c r="A418" s="3">
        <v>43663</v>
      </c>
      <c r="B418" s="5" t="s">
        <v>44</v>
      </c>
      <c r="C418" s="4">
        <v>158</v>
      </c>
      <c r="D418" s="3">
        <v>2958101</v>
      </c>
      <c r="E418" s="40"/>
      <c r="F418" s="40"/>
    </row>
    <row r="419" spans="1:6" ht="13.5" thickBot="1">
      <c r="A419" s="3">
        <v>43663</v>
      </c>
      <c r="B419" s="5" t="s">
        <v>45</v>
      </c>
      <c r="C419" s="4">
        <v>182</v>
      </c>
      <c r="D419" s="3">
        <v>2958101</v>
      </c>
      <c r="E419" s="40"/>
      <c r="F419" s="40"/>
    </row>
    <row r="420" spans="1:6" ht="13.5" thickBot="1">
      <c r="A420" s="3">
        <v>43663</v>
      </c>
      <c r="B420" s="5" t="s">
        <v>46</v>
      </c>
      <c r="C420" s="4">
        <v>27</v>
      </c>
      <c r="D420" s="3">
        <v>2958101</v>
      </c>
      <c r="E420" s="40"/>
      <c r="F420" s="40"/>
    </row>
    <row r="421" spans="1:6" ht="13.5" thickBot="1">
      <c r="A421" s="3">
        <v>43664</v>
      </c>
      <c r="B421" s="5" t="s">
        <v>27</v>
      </c>
      <c r="C421" s="4">
        <v>121</v>
      </c>
      <c r="D421" s="3">
        <v>2958101</v>
      </c>
      <c r="E421" s="40"/>
      <c r="F421" s="40"/>
    </row>
    <row r="422" spans="1:6" ht="13.5" thickBot="1">
      <c r="A422" s="3">
        <v>43664</v>
      </c>
      <c r="B422" s="5" t="s">
        <v>28</v>
      </c>
      <c r="C422" s="4">
        <v>30</v>
      </c>
      <c r="D422" s="3">
        <v>2958101</v>
      </c>
      <c r="E422" s="40"/>
      <c r="F422" s="40"/>
    </row>
    <row r="423" spans="1:6" ht="13.5" thickBot="1">
      <c r="A423" s="3">
        <v>43664</v>
      </c>
      <c r="B423" s="5" t="s">
        <v>29</v>
      </c>
      <c r="C423" s="4">
        <v>180</v>
      </c>
      <c r="D423" s="3">
        <v>2958101</v>
      </c>
      <c r="E423" s="40"/>
      <c r="F423" s="40"/>
    </row>
    <row r="424" spans="1:6" ht="13.5" thickBot="1">
      <c r="A424" s="3">
        <v>43664</v>
      </c>
      <c r="B424" s="5" t="s">
        <v>30</v>
      </c>
      <c r="C424" s="4">
        <v>38</v>
      </c>
      <c r="D424" s="3">
        <v>2958101</v>
      </c>
      <c r="E424" s="40"/>
      <c r="F424" s="40"/>
    </row>
    <row r="425" spans="1:6" ht="13.5" thickBot="1">
      <c r="A425" s="3">
        <v>43664</v>
      </c>
      <c r="B425" s="5" t="s">
        <v>31</v>
      </c>
      <c r="C425" s="4">
        <v>95</v>
      </c>
      <c r="D425" s="3">
        <v>2958101</v>
      </c>
      <c r="E425" s="40"/>
      <c r="F425" s="40"/>
    </row>
    <row r="426" spans="1:6" ht="13.5" thickBot="1">
      <c r="A426" s="3">
        <v>43664</v>
      </c>
      <c r="B426" s="5" t="s">
        <v>32</v>
      </c>
      <c r="C426" s="4">
        <v>22</v>
      </c>
      <c r="D426" s="3">
        <v>2958101</v>
      </c>
      <c r="E426" s="40"/>
      <c r="F426" s="40"/>
    </row>
    <row r="427" spans="1:6" ht="13.5" thickBot="1">
      <c r="A427" s="3">
        <v>43664</v>
      </c>
      <c r="B427" s="5" t="s">
        <v>33</v>
      </c>
      <c r="C427" s="4">
        <v>7</v>
      </c>
      <c r="D427" s="3">
        <v>2958101</v>
      </c>
      <c r="E427" s="40"/>
      <c r="F427" s="40"/>
    </row>
    <row r="428" spans="1:6" ht="13.5" thickBot="1">
      <c r="A428" s="3">
        <v>43664</v>
      </c>
      <c r="B428" s="5" t="s">
        <v>34</v>
      </c>
      <c r="C428" s="4">
        <v>50</v>
      </c>
      <c r="D428" s="3">
        <v>2958101</v>
      </c>
      <c r="E428" s="40"/>
      <c r="F428" s="40"/>
    </row>
    <row r="429" spans="1:6" ht="13.5" thickBot="1">
      <c r="A429" s="3">
        <v>43664</v>
      </c>
      <c r="B429" s="5" t="s">
        <v>35</v>
      </c>
      <c r="C429" s="4">
        <v>50</v>
      </c>
      <c r="D429" s="3">
        <v>2958101</v>
      </c>
      <c r="E429" s="40"/>
      <c r="F429" s="40"/>
    </row>
    <row r="430" spans="1:6" ht="13.5" thickBot="1">
      <c r="A430" s="3">
        <v>43664</v>
      </c>
      <c r="B430" s="5" t="s">
        <v>36</v>
      </c>
      <c r="C430" s="4">
        <v>102</v>
      </c>
      <c r="D430" s="3">
        <v>2958101</v>
      </c>
      <c r="E430" s="40"/>
      <c r="F430" s="40"/>
    </row>
    <row r="431" spans="1:6" ht="13.5" thickBot="1">
      <c r="A431" s="3">
        <v>43664</v>
      </c>
      <c r="B431" s="5" t="s">
        <v>37</v>
      </c>
      <c r="C431" s="4">
        <v>39</v>
      </c>
      <c r="D431" s="3">
        <v>2958101</v>
      </c>
      <c r="E431" s="40"/>
      <c r="F431" s="40"/>
    </row>
    <row r="432" spans="1:6" ht="13.5" thickBot="1">
      <c r="A432" s="3">
        <v>43664</v>
      </c>
      <c r="B432" s="5" t="s">
        <v>21</v>
      </c>
      <c r="C432" s="4">
        <v>125</v>
      </c>
      <c r="D432" s="3">
        <v>2958101</v>
      </c>
      <c r="E432" s="40"/>
      <c r="F432" s="40"/>
    </row>
    <row r="433" spans="1:6" ht="13.5" thickBot="1">
      <c r="A433" s="3">
        <v>43664</v>
      </c>
      <c r="B433" s="5" t="s">
        <v>22</v>
      </c>
      <c r="C433" s="4">
        <v>128</v>
      </c>
      <c r="D433" s="3">
        <v>2958101</v>
      </c>
      <c r="E433" s="40"/>
      <c r="F433" s="40"/>
    </row>
    <row r="434" spans="1:6" ht="13.5" thickBot="1">
      <c r="A434" s="3">
        <v>43664</v>
      </c>
      <c r="B434" s="5" t="s">
        <v>38</v>
      </c>
      <c r="C434" s="4">
        <v>79</v>
      </c>
      <c r="D434" s="3">
        <v>2958101</v>
      </c>
      <c r="E434" s="40"/>
      <c r="F434" s="40"/>
    </row>
    <row r="435" spans="1:6" ht="13.5" thickBot="1">
      <c r="A435" s="3">
        <v>43664</v>
      </c>
      <c r="B435" s="5" t="s">
        <v>39</v>
      </c>
      <c r="C435" s="4">
        <v>79</v>
      </c>
      <c r="D435" s="3">
        <v>2958101</v>
      </c>
      <c r="E435" s="40"/>
      <c r="F435" s="40"/>
    </row>
    <row r="436" spans="1:6" ht="13.5" thickBot="1">
      <c r="A436" s="3">
        <v>43664</v>
      </c>
      <c r="B436" s="5" t="s">
        <v>40</v>
      </c>
      <c r="C436" s="4">
        <v>150</v>
      </c>
      <c r="D436" s="3">
        <v>2958101</v>
      </c>
      <c r="E436" s="40"/>
      <c r="F436" s="40"/>
    </row>
    <row r="437" spans="1:6" ht="13.5" thickBot="1">
      <c r="A437" s="3">
        <v>43664</v>
      </c>
      <c r="B437" s="5" t="s">
        <v>41</v>
      </c>
      <c r="C437" s="4">
        <v>110</v>
      </c>
      <c r="D437" s="3">
        <v>2958101</v>
      </c>
      <c r="E437" s="40"/>
      <c r="F437" s="40"/>
    </row>
    <row r="438" spans="1:6" ht="13.5" thickBot="1">
      <c r="A438" s="3">
        <v>43664</v>
      </c>
      <c r="B438" s="5" t="s">
        <v>42</v>
      </c>
      <c r="C438" s="4">
        <v>49</v>
      </c>
      <c r="D438" s="3">
        <v>2958101</v>
      </c>
      <c r="E438" s="40"/>
      <c r="F438" s="40"/>
    </row>
    <row r="439" spans="1:6" ht="13.5" thickBot="1">
      <c r="A439" s="3">
        <v>43664</v>
      </c>
      <c r="B439" s="5" t="s">
        <v>43</v>
      </c>
      <c r="C439" s="4">
        <v>106</v>
      </c>
      <c r="D439" s="3">
        <v>2958101</v>
      </c>
      <c r="E439" s="40"/>
      <c r="F439" s="40"/>
    </row>
    <row r="440" spans="1:6" ht="13.5" thickBot="1">
      <c r="A440" s="3">
        <v>43664</v>
      </c>
      <c r="B440" s="5" t="s">
        <v>44</v>
      </c>
      <c r="C440" s="4">
        <v>158</v>
      </c>
      <c r="D440" s="3">
        <v>2958101</v>
      </c>
      <c r="E440" s="40"/>
      <c r="F440" s="40"/>
    </row>
    <row r="441" spans="1:6" ht="13.5" thickBot="1">
      <c r="A441" s="3">
        <v>43664</v>
      </c>
      <c r="B441" s="5" t="s">
        <v>45</v>
      </c>
      <c r="C441" s="4">
        <v>182</v>
      </c>
      <c r="D441" s="3">
        <v>2958101</v>
      </c>
      <c r="E441" s="40"/>
      <c r="F441" s="40"/>
    </row>
    <row r="442" spans="1:6" ht="13.5" thickBot="1">
      <c r="A442" s="3">
        <v>43664</v>
      </c>
      <c r="B442" s="5" t="s">
        <v>46</v>
      </c>
      <c r="C442" s="4">
        <v>27</v>
      </c>
      <c r="D442" s="3">
        <v>2958101</v>
      </c>
      <c r="E442" s="40"/>
      <c r="F442" s="40"/>
    </row>
    <row r="443" spans="1:6" ht="13.5" thickBot="1">
      <c r="A443" s="3">
        <v>43665</v>
      </c>
      <c r="B443" s="5" t="s">
        <v>27</v>
      </c>
      <c r="C443" s="4">
        <v>121</v>
      </c>
      <c r="D443" s="3">
        <v>2958101</v>
      </c>
      <c r="E443" s="40"/>
      <c r="F443" s="40"/>
    </row>
    <row r="444" spans="1:6" ht="13.5" thickBot="1">
      <c r="A444" s="3">
        <v>43665</v>
      </c>
      <c r="B444" s="5" t="s">
        <v>28</v>
      </c>
      <c r="C444" s="4">
        <v>30</v>
      </c>
      <c r="D444" s="3">
        <v>2958101</v>
      </c>
      <c r="E444" s="40"/>
      <c r="F444" s="40"/>
    </row>
    <row r="445" spans="1:6" ht="13.5" thickBot="1">
      <c r="A445" s="3">
        <v>43665</v>
      </c>
      <c r="B445" s="5" t="s">
        <v>29</v>
      </c>
      <c r="C445" s="4">
        <v>180</v>
      </c>
      <c r="D445" s="3">
        <v>2958101</v>
      </c>
      <c r="E445" s="40"/>
      <c r="F445" s="40"/>
    </row>
    <row r="446" spans="1:6" ht="13.5" thickBot="1">
      <c r="A446" s="3">
        <v>43665</v>
      </c>
      <c r="B446" s="5" t="s">
        <v>30</v>
      </c>
      <c r="C446" s="4">
        <v>38</v>
      </c>
      <c r="D446" s="3">
        <v>2958101</v>
      </c>
      <c r="E446" s="40"/>
      <c r="F446" s="40"/>
    </row>
    <row r="447" spans="1:6" ht="13.5" thickBot="1">
      <c r="A447" s="3">
        <v>43665</v>
      </c>
      <c r="B447" s="5" t="s">
        <v>31</v>
      </c>
      <c r="C447" s="4">
        <v>95</v>
      </c>
      <c r="D447" s="3">
        <v>2958101</v>
      </c>
      <c r="E447" s="40"/>
      <c r="F447" s="40"/>
    </row>
    <row r="448" spans="1:6" ht="13.5" thickBot="1">
      <c r="A448" s="3">
        <v>43665</v>
      </c>
      <c r="B448" s="5" t="s">
        <v>32</v>
      </c>
      <c r="C448" s="4">
        <v>22</v>
      </c>
      <c r="D448" s="3">
        <v>2958101</v>
      </c>
      <c r="E448" s="40"/>
      <c r="F448" s="40"/>
    </row>
    <row r="449" spans="1:6" ht="13.5" thickBot="1">
      <c r="A449" s="3">
        <v>43665</v>
      </c>
      <c r="B449" s="5" t="s">
        <v>33</v>
      </c>
      <c r="C449" s="4">
        <v>7</v>
      </c>
      <c r="D449" s="3">
        <v>2958101</v>
      </c>
      <c r="E449" s="40"/>
      <c r="F449" s="40"/>
    </row>
    <row r="450" spans="1:6" ht="13.5" thickBot="1">
      <c r="A450" s="3">
        <v>43665</v>
      </c>
      <c r="B450" s="5" t="s">
        <v>34</v>
      </c>
      <c r="C450" s="4">
        <v>50</v>
      </c>
      <c r="D450" s="3">
        <v>2958101</v>
      </c>
      <c r="E450" s="40"/>
      <c r="F450" s="40"/>
    </row>
    <row r="451" spans="1:6" ht="13.5" thickBot="1">
      <c r="A451" s="3">
        <v>43665</v>
      </c>
      <c r="B451" s="5" t="s">
        <v>35</v>
      </c>
      <c r="C451" s="4">
        <v>50</v>
      </c>
      <c r="D451" s="3">
        <v>2958101</v>
      </c>
      <c r="E451" s="40"/>
      <c r="F451" s="40"/>
    </row>
    <row r="452" spans="1:6" ht="13.5" thickBot="1">
      <c r="A452" s="3">
        <v>43665</v>
      </c>
      <c r="B452" s="5" t="s">
        <v>36</v>
      </c>
      <c r="C452" s="4">
        <v>102</v>
      </c>
      <c r="D452" s="3">
        <v>2958101</v>
      </c>
      <c r="E452" s="40"/>
      <c r="F452" s="40"/>
    </row>
    <row r="453" spans="1:6" ht="13.5" thickBot="1">
      <c r="A453" s="3">
        <v>43665</v>
      </c>
      <c r="B453" s="5" t="s">
        <v>37</v>
      </c>
      <c r="C453" s="4">
        <v>39</v>
      </c>
      <c r="D453" s="3">
        <v>2958101</v>
      </c>
      <c r="E453" s="40"/>
      <c r="F453" s="40"/>
    </row>
    <row r="454" spans="1:6" ht="13.5" thickBot="1">
      <c r="A454" s="3">
        <v>43665</v>
      </c>
      <c r="B454" s="5" t="s">
        <v>21</v>
      </c>
      <c r="C454" s="4">
        <v>125</v>
      </c>
      <c r="D454" s="3">
        <v>2958101</v>
      </c>
      <c r="E454" s="40"/>
      <c r="F454" s="40"/>
    </row>
    <row r="455" spans="1:6" ht="13.5" thickBot="1">
      <c r="A455" s="3">
        <v>43665</v>
      </c>
      <c r="B455" s="5" t="s">
        <v>22</v>
      </c>
      <c r="C455" s="4">
        <v>128</v>
      </c>
      <c r="D455" s="3">
        <v>2958101</v>
      </c>
      <c r="E455" s="40"/>
      <c r="F455" s="40"/>
    </row>
    <row r="456" spans="1:6" ht="13.5" thickBot="1">
      <c r="A456" s="3">
        <v>43665</v>
      </c>
      <c r="B456" s="5" t="s">
        <v>38</v>
      </c>
      <c r="C456" s="4">
        <v>79</v>
      </c>
      <c r="D456" s="3">
        <v>2958101</v>
      </c>
      <c r="E456" s="40"/>
      <c r="F456" s="40"/>
    </row>
    <row r="457" spans="1:6" ht="13.5" thickBot="1">
      <c r="A457" s="3">
        <v>43665</v>
      </c>
      <c r="B457" s="5" t="s">
        <v>39</v>
      </c>
      <c r="C457" s="4">
        <v>79</v>
      </c>
      <c r="D457" s="3">
        <v>2958101</v>
      </c>
      <c r="E457" s="40"/>
      <c r="F457" s="40"/>
    </row>
    <row r="458" spans="1:6" ht="13.5" thickBot="1">
      <c r="A458" s="3">
        <v>43665</v>
      </c>
      <c r="B458" s="5" t="s">
        <v>40</v>
      </c>
      <c r="C458" s="4">
        <v>150</v>
      </c>
      <c r="D458" s="3">
        <v>2958101</v>
      </c>
      <c r="E458" s="40"/>
      <c r="F458" s="40"/>
    </row>
    <row r="459" spans="1:6" ht="13.5" thickBot="1">
      <c r="A459" s="3">
        <v>43665</v>
      </c>
      <c r="B459" s="5" t="s">
        <v>41</v>
      </c>
      <c r="C459" s="4">
        <v>110</v>
      </c>
      <c r="D459" s="3">
        <v>2958101</v>
      </c>
      <c r="E459" s="40"/>
      <c r="F459" s="40"/>
    </row>
    <row r="460" spans="1:6" ht="13.5" thickBot="1">
      <c r="A460" s="3">
        <v>43665</v>
      </c>
      <c r="B460" s="5" t="s">
        <v>42</v>
      </c>
      <c r="C460" s="4">
        <v>49</v>
      </c>
      <c r="D460" s="3">
        <v>2958101</v>
      </c>
      <c r="E460" s="40"/>
      <c r="F460" s="40"/>
    </row>
    <row r="461" spans="1:6" ht="13.5" thickBot="1">
      <c r="A461" s="3">
        <v>43665</v>
      </c>
      <c r="B461" s="5" t="s">
        <v>43</v>
      </c>
      <c r="C461" s="4">
        <v>106</v>
      </c>
      <c r="D461" s="3">
        <v>2958101</v>
      </c>
      <c r="E461" s="40"/>
      <c r="F461" s="40"/>
    </row>
    <row r="462" spans="1:6" ht="13.5" thickBot="1">
      <c r="A462" s="3">
        <v>43665</v>
      </c>
      <c r="B462" s="5" t="s">
        <v>44</v>
      </c>
      <c r="C462" s="4">
        <v>158</v>
      </c>
      <c r="D462" s="3">
        <v>2958101</v>
      </c>
      <c r="E462" s="40"/>
      <c r="F462" s="40"/>
    </row>
    <row r="463" spans="1:6" ht="13.5" thickBot="1">
      <c r="A463" s="3">
        <v>43665</v>
      </c>
      <c r="B463" s="5" t="s">
        <v>45</v>
      </c>
      <c r="C463" s="4">
        <v>182</v>
      </c>
      <c r="D463" s="3">
        <v>2958101</v>
      </c>
      <c r="E463" s="40"/>
      <c r="F463" s="40"/>
    </row>
    <row r="464" spans="1:6" ht="13.5" thickBot="1">
      <c r="A464" s="3">
        <v>43665</v>
      </c>
      <c r="B464" s="5" t="s">
        <v>46</v>
      </c>
      <c r="C464" s="4">
        <v>27</v>
      </c>
      <c r="D464" s="3">
        <v>2958101</v>
      </c>
      <c r="E464" s="40"/>
      <c r="F464" s="40"/>
    </row>
    <row r="465" spans="1:6" ht="13.5" thickBot="1">
      <c r="A465" s="3">
        <v>43666</v>
      </c>
      <c r="B465" s="5" t="s">
        <v>27</v>
      </c>
      <c r="C465" s="4">
        <v>121</v>
      </c>
      <c r="D465" s="3">
        <v>2958101</v>
      </c>
      <c r="E465" s="40"/>
      <c r="F465" s="40"/>
    </row>
    <row r="466" spans="1:6" ht="13.5" thickBot="1">
      <c r="A466" s="3">
        <v>43666</v>
      </c>
      <c r="B466" s="5" t="s">
        <v>28</v>
      </c>
      <c r="C466" s="4">
        <v>30</v>
      </c>
      <c r="D466" s="3">
        <v>2958101</v>
      </c>
      <c r="E466" s="40"/>
      <c r="F466" s="40"/>
    </row>
    <row r="467" spans="1:6" ht="13.5" thickBot="1">
      <c r="A467" s="3">
        <v>43666</v>
      </c>
      <c r="B467" s="5" t="s">
        <v>29</v>
      </c>
      <c r="C467" s="4">
        <v>180</v>
      </c>
      <c r="D467" s="3">
        <v>2958101</v>
      </c>
      <c r="E467" s="40"/>
      <c r="F467" s="40"/>
    </row>
    <row r="468" spans="1:6" ht="13.5" thickBot="1">
      <c r="A468" s="3">
        <v>43666</v>
      </c>
      <c r="B468" s="5" t="s">
        <v>30</v>
      </c>
      <c r="C468" s="4">
        <v>38</v>
      </c>
      <c r="D468" s="3">
        <v>2958101</v>
      </c>
      <c r="E468" s="40"/>
      <c r="F468" s="40"/>
    </row>
    <row r="469" spans="1:6" ht="13.5" thickBot="1">
      <c r="A469" s="3">
        <v>43666</v>
      </c>
      <c r="B469" s="5" t="s">
        <v>31</v>
      </c>
      <c r="C469" s="4">
        <v>95</v>
      </c>
      <c r="D469" s="3">
        <v>2958101</v>
      </c>
      <c r="E469" s="40"/>
      <c r="F469" s="40"/>
    </row>
    <row r="470" spans="1:6" ht="13.5" thickBot="1">
      <c r="A470" s="3">
        <v>43666</v>
      </c>
      <c r="B470" s="5" t="s">
        <v>32</v>
      </c>
      <c r="C470" s="4">
        <v>22</v>
      </c>
      <c r="D470" s="3">
        <v>2958101</v>
      </c>
      <c r="E470" s="40"/>
      <c r="F470" s="40"/>
    </row>
    <row r="471" spans="1:6" ht="13.5" thickBot="1">
      <c r="A471" s="3">
        <v>43666</v>
      </c>
      <c r="B471" s="5" t="s">
        <v>33</v>
      </c>
      <c r="C471" s="4">
        <v>7</v>
      </c>
      <c r="D471" s="3">
        <v>2958101</v>
      </c>
      <c r="E471" s="40"/>
      <c r="F471" s="40"/>
    </row>
    <row r="472" spans="1:6" ht="13.5" thickBot="1">
      <c r="A472" s="3">
        <v>43666</v>
      </c>
      <c r="B472" s="5" t="s">
        <v>34</v>
      </c>
      <c r="C472" s="4">
        <v>50</v>
      </c>
      <c r="D472" s="3">
        <v>2958101</v>
      </c>
      <c r="E472" s="40"/>
      <c r="F472" s="40"/>
    </row>
    <row r="473" spans="1:6" ht="13.5" thickBot="1">
      <c r="A473" s="3">
        <v>43666</v>
      </c>
      <c r="B473" s="5" t="s">
        <v>35</v>
      </c>
      <c r="C473" s="4">
        <v>50</v>
      </c>
      <c r="D473" s="3">
        <v>2958101</v>
      </c>
      <c r="E473" s="40"/>
      <c r="F473" s="40"/>
    </row>
    <row r="474" spans="1:6" ht="13.5" thickBot="1">
      <c r="A474" s="3">
        <v>43666</v>
      </c>
      <c r="B474" s="5" t="s">
        <v>36</v>
      </c>
      <c r="C474" s="4">
        <v>102</v>
      </c>
      <c r="D474" s="3">
        <v>2958101</v>
      </c>
      <c r="E474" s="40"/>
      <c r="F474" s="40"/>
    </row>
    <row r="475" spans="1:6" ht="13.5" thickBot="1">
      <c r="A475" s="3">
        <v>43666</v>
      </c>
      <c r="B475" s="5" t="s">
        <v>37</v>
      </c>
      <c r="C475" s="4">
        <v>39</v>
      </c>
      <c r="D475" s="3">
        <v>2958101</v>
      </c>
      <c r="E475" s="40"/>
      <c r="F475" s="40"/>
    </row>
    <row r="476" spans="1:6" ht="13.5" thickBot="1">
      <c r="A476" s="3">
        <v>43666</v>
      </c>
      <c r="B476" s="5" t="s">
        <v>21</v>
      </c>
      <c r="C476" s="4">
        <v>125</v>
      </c>
      <c r="D476" s="3">
        <v>2958101</v>
      </c>
      <c r="E476" s="40"/>
      <c r="F476" s="40"/>
    </row>
    <row r="477" spans="1:6" ht="13.5" thickBot="1">
      <c r="A477" s="3">
        <v>43666</v>
      </c>
      <c r="B477" s="5" t="s">
        <v>22</v>
      </c>
      <c r="C477" s="4">
        <v>128</v>
      </c>
      <c r="D477" s="3">
        <v>2958101</v>
      </c>
      <c r="E477" s="40"/>
      <c r="F477" s="40"/>
    </row>
    <row r="478" spans="1:6" ht="13.5" thickBot="1">
      <c r="A478" s="3">
        <v>43666</v>
      </c>
      <c r="B478" s="5" t="s">
        <v>38</v>
      </c>
      <c r="C478" s="4">
        <v>79</v>
      </c>
      <c r="D478" s="3">
        <v>2958101</v>
      </c>
      <c r="E478" s="40"/>
      <c r="F478" s="40"/>
    </row>
    <row r="479" spans="1:6" ht="13.5" thickBot="1">
      <c r="A479" s="3">
        <v>43666</v>
      </c>
      <c r="B479" s="5" t="s">
        <v>39</v>
      </c>
      <c r="C479" s="4">
        <v>79</v>
      </c>
      <c r="D479" s="3">
        <v>2958101</v>
      </c>
      <c r="E479" s="40"/>
      <c r="F479" s="40"/>
    </row>
    <row r="480" spans="1:6" ht="13.5" thickBot="1">
      <c r="A480" s="3">
        <v>43666</v>
      </c>
      <c r="B480" s="5" t="s">
        <v>40</v>
      </c>
      <c r="C480" s="4">
        <v>150</v>
      </c>
      <c r="D480" s="3">
        <v>2958101</v>
      </c>
      <c r="E480" s="40"/>
      <c r="F480" s="40"/>
    </row>
    <row r="481" spans="1:6" ht="13.5" thickBot="1">
      <c r="A481" s="3">
        <v>43666</v>
      </c>
      <c r="B481" s="5" t="s">
        <v>41</v>
      </c>
      <c r="C481" s="4">
        <v>110</v>
      </c>
      <c r="D481" s="3">
        <v>2958101</v>
      </c>
      <c r="E481" s="40"/>
      <c r="F481" s="40"/>
    </row>
    <row r="482" spans="1:6" ht="13.5" thickBot="1">
      <c r="A482" s="3">
        <v>43666</v>
      </c>
      <c r="B482" s="5" t="s">
        <v>42</v>
      </c>
      <c r="C482" s="4">
        <v>49</v>
      </c>
      <c r="D482" s="3">
        <v>2958101</v>
      </c>
      <c r="E482" s="40"/>
      <c r="F482" s="40"/>
    </row>
    <row r="483" spans="1:6" ht="13.5" thickBot="1">
      <c r="A483" s="3">
        <v>43666</v>
      </c>
      <c r="B483" s="5" t="s">
        <v>43</v>
      </c>
      <c r="C483" s="4">
        <v>106</v>
      </c>
      <c r="D483" s="3">
        <v>2958101</v>
      </c>
      <c r="E483" s="40"/>
      <c r="F483" s="40"/>
    </row>
    <row r="484" spans="1:6" ht="13.5" thickBot="1">
      <c r="A484" s="3">
        <v>43666</v>
      </c>
      <c r="B484" s="5" t="s">
        <v>44</v>
      </c>
      <c r="C484" s="4">
        <v>158</v>
      </c>
      <c r="D484" s="3">
        <v>2958101</v>
      </c>
      <c r="E484" s="40"/>
      <c r="F484" s="40"/>
    </row>
    <row r="485" spans="1:6" ht="13.5" thickBot="1">
      <c r="A485" s="3">
        <v>43666</v>
      </c>
      <c r="B485" s="5" t="s">
        <v>45</v>
      </c>
      <c r="C485" s="4">
        <v>182</v>
      </c>
      <c r="D485" s="3">
        <v>2958101</v>
      </c>
      <c r="E485" s="40"/>
      <c r="F485" s="40"/>
    </row>
    <row r="486" spans="1:6" ht="13.5" thickBot="1">
      <c r="A486" s="3">
        <v>43666</v>
      </c>
      <c r="B486" s="5" t="s">
        <v>46</v>
      </c>
      <c r="C486" s="4">
        <v>27</v>
      </c>
      <c r="D486" s="3">
        <v>2958101</v>
      </c>
      <c r="E486" s="40"/>
      <c r="F486" s="40"/>
    </row>
    <row r="487" spans="1:6" ht="13.5" thickBot="1">
      <c r="A487" s="3">
        <v>43667</v>
      </c>
      <c r="B487" s="5" t="s">
        <v>27</v>
      </c>
      <c r="C487" s="4">
        <v>121</v>
      </c>
      <c r="D487" s="3">
        <v>2958101</v>
      </c>
      <c r="E487" s="40"/>
      <c r="F487" s="40"/>
    </row>
    <row r="488" spans="1:6" ht="13.5" thickBot="1">
      <c r="A488" s="3">
        <v>43667</v>
      </c>
      <c r="B488" s="5" t="s">
        <v>28</v>
      </c>
      <c r="C488" s="4">
        <v>30</v>
      </c>
      <c r="D488" s="3">
        <v>2958101</v>
      </c>
      <c r="E488" s="40"/>
      <c r="F488" s="40"/>
    </row>
    <row r="489" spans="1:6" ht="13.5" thickBot="1">
      <c r="A489" s="3">
        <v>43667</v>
      </c>
      <c r="B489" s="5" t="s">
        <v>29</v>
      </c>
      <c r="C489" s="4">
        <v>180</v>
      </c>
      <c r="D489" s="3">
        <v>2958101</v>
      </c>
      <c r="E489" s="40"/>
      <c r="F489" s="40"/>
    </row>
    <row r="490" spans="1:6" ht="13.5" thickBot="1">
      <c r="A490" s="3">
        <v>43667</v>
      </c>
      <c r="B490" s="5" t="s">
        <v>30</v>
      </c>
      <c r="C490" s="4">
        <v>38</v>
      </c>
      <c r="D490" s="3">
        <v>2958101</v>
      </c>
      <c r="E490" s="40"/>
      <c r="F490" s="40"/>
    </row>
    <row r="491" spans="1:6" ht="13.5" thickBot="1">
      <c r="A491" s="3">
        <v>43667</v>
      </c>
      <c r="B491" s="5" t="s">
        <v>31</v>
      </c>
      <c r="C491" s="4">
        <v>95</v>
      </c>
      <c r="D491" s="3">
        <v>2958101</v>
      </c>
      <c r="E491" s="40"/>
      <c r="F491" s="40"/>
    </row>
    <row r="492" spans="1:6" ht="13.5" thickBot="1">
      <c r="A492" s="3">
        <v>43667</v>
      </c>
      <c r="B492" s="5" t="s">
        <v>32</v>
      </c>
      <c r="C492" s="4">
        <v>22</v>
      </c>
      <c r="D492" s="3">
        <v>2958101</v>
      </c>
      <c r="E492" s="40"/>
      <c r="F492" s="40"/>
    </row>
    <row r="493" spans="1:6" ht="13.5" thickBot="1">
      <c r="A493" s="3">
        <v>43667</v>
      </c>
      <c r="B493" s="5" t="s">
        <v>33</v>
      </c>
      <c r="C493" s="4">
        <v>7</v>
      </c>
      <c r="D493" s="3">
        <v>2958101</v>
      </c>
      <c r="E493" s="40"/>
      <c r="F493" s="40"/>
    </row>
    <row r="494" spans="1:6" ht="13.5" thickBot="1">
      <c r="A494" s="3">
        <v>43667</v>
      </c>
      <c r="B494" s="5" t="s">
        <v>34</v>
      </c>
      <c r="C494" s="4">
        <v>50</v>
      </c>
      <c r="D494" s="3">
        <v>2958101</v>
      </c>
      <c r="E494" s="40"/>
      <c r="F494" s="40"/>
    </row>
    <row r="495" spans="1:6" ht="13.5" thickBot="1">
      <c r="A495" s="3">
        <v>43667</v>
      </c>
      <c r="B495" s="5" t="s">
        <v>35</v>
      </c>
      <c r="C495" s="4">
        <v>50</v>
      </c>
      <c r="D495" s="3">
        <v>2958101</v>
      </c>
      <c r="E495" s="40"/>
      <c r="F495" s="40"/>
    </row>
    <row r="496" spans="1:6" ht="13.5" thickBot="1">
      <c r="A496" s="3">
        <v>43667</v>
      </c>
      <c r="B496" s="5" t="s">
        <v>36</v>
      </c>
      <c r="C496" s="4">
        <v>102</v>
      </c>
      <c r="D496" s="3">
        <v>2958101</v>
      </c>
      <c r="E496" s="40"/>
      <c r="F496" s="40"/>
    </row>
    <row r="497" spans="1:6" ht="13.5" thickBot="1">
      <c r="A497" s="3">
        <v>43667</v>
      </c>
      <c r="B497" s="5" t="s">
        <v>37</v>
      </c>
      <c r="C497" s="4">
        <v>39</v>
      </c>
      <c r="D497" s="3">
        <v>2958101</v>
      </c>
      <c r="E497" s="40"/>
      <c r="F497" s="40"/>
    </row>
    <row r="498" spans="1:6" ht="13.5" thickBot="1">
      <c r="A498" s="3">
        <v>43667</v>
      </c>
      <c r="B498" s="5" t="s">
        <v>21</v>
      </c>
      <c r="C498" s="4">
        <v>125</v>
      </c>
      <c r="D498" s="3">
        <v>2958101</v>
      </c>
      <c r="E498" s="40"/>
      <c r="F498" s="40"/>
    </row>
    <row r="499" spans="1:6" ht="13.5" thickBot="1">
      <c r="A499" s="3">
        <v>43667</v>
      </c>
      <c r="B499" s="5" t="s">
        <v>22</v>
      </c>
      <c r="C499" s="4">
        <v>128</v>
      </c>
      <c r="D499" s="3">
        <v>2958101</v>
      </c>
      <c r="E499" s="40"/>
      <c r="F499" s="40"/>
    </row>
    <row r="500" spans="1:6" ht="13.5" thickBot="1">
      <c r="A500" s="3">
        <v>43667</v>
      </c>
      <c r="B500" s="5" t="s">
        <v>38</v>
      </c>
      <c r="C500" s="4">
        <v>79</v>
      </c>
      <c r="D500" s="3">
        <v>2958101</v>
      </c>
      <c r="E500" s="40"/>
      <c r="F500" s="40"/>
    </row>
    <row r="501" spans="1:6" ht="13.5" thickBot="1">
      <c r="A501" s="3">
        <v>43667</v>
      </c>
      <c r="B501" s="5" t="s">
        <v>39</v>
      </c>
      <c r="C501" s="4">
        <v>79</v>
      </c>
      <c r="D501" s="3">
        <v>2958101</v>
      </c>
      <c r="E501" s="40"/>
      <c r="F501" s="40"/>
    </row>
    <row r="502" spans="1:6" ht="13.5" thickBot="1">
      <c r="A502" s="3">
        <v>43667</v>
      </c>
      <c r="B502" s="5" t="s">
        <v>40</v>
      </c>
      <c r="C502" s="4">
        <v>150</v>
      </c>
      <c r="D502" s="3">
        <v>2958101</v>
      </c>
      <c r="E502" s="40"/>
      <c r="F502" s="40"/>
    </row>
    <row r="503" spans="1:6" ht="13.5" thickBot="1">
      <c r="A503" s="3">
        <v>43667</v>
      </c>
      <c r="B503" s="5" t="s">
        <v>41</v>
      </c>
      <c r="C503" s="4">
        <v>110</v>
      </c>
      <c r="D503" s="3">
        <v>2958101</v>
      </c>
      <c r="E503" s="40"/>
      <c r="F503" s="40"/>
    </row>
    <row r="504" spans="1:6" ht="13.5" thickBot="1">
      <c r="A504" s="3">
        <v>43667</v>
      </c>
      <c r="B504" s="5" t="s">
        <v>42</v>
      </c>
      <c r="C504" s="4">
        <v>49</v>
      </c>
      <c r="D504" s="3">
        <v>2958101</v>
      </c>
      <c r="E504" s="40"/>
      <c r="F504" s="40"/>
    </row>
    <row r="505" spans="1:6" ht="13.5" thickBot="1">
      <c r="A505" s="3">
        <v>43667</v>
      </c>
      <c r="B505" s="5" t="s">
        <v>43</v>
      </c>
      <c r="C505" s="4">
        <v>106</v>
      </c>
      <c r="D505" s="3">
        <v>2958101</v>
      </c>
      <c r="E505" s="40"/>
      <c r="F505" s="40"/>
    </row>
    <row r="506" spans="1:6" ht="13.5" thickBot="1">
      <c r="A506" s="3">
        <v>43667</v>
      </c>
      <c r="B506" s="5" t="s">
        <v>44</v>
      </c>
      <c r="C506" s="4">
        <v>158</v>
      </c>
      <c r="D506" s="3">
        <v>2958101</v>
      </c>
      <c r="E506" s="40"/>
      <c r="F506" s="40"/>
    </row>
    <row r="507" spans="1:6" ht="13.5" thickBot="1">
      <c r="A507" s="3">
        <v>43667</v>
      </c>
      <c r="B507" s="5" t="s">
        <v>45</v>
      </c>
      <c r="C507" s="4">
        <v>182</v>
      </c>
      <c r="D507" s="3">
        <v>2958101</v>
      </c>
      <c r="E507" s="40"/>
      <c r="F507" s="40"/>
    </row>
    <row r="508" spans="1:6" ht="13.5" thickBot="1">
      <c r="A508" s="3">
        <v>43667</v>
      </c>
      <c r="B508" s="5" t="s">
        <v>46</v>
      </c>
      <c r="C508" s="4">
        <v>27</v>
      </c>
      <c r="D508" s="3">
        <v>2958101</v>
      </c>
      <c r="E508" s="40"/>
      <c r="F508" s="40"/>
    </row>
    <row r="509" spans="1:6" ht="13.5" thickBot="1">
      <c r="A509" s="3">
        <v>43668</v>
      </c>
      <c r="B509" s="5" t="s">
        <v>27</v>
      </c>
      <c r="C509" s="4">
        <v>121</v>
      </c>
      <c r="D509" s="3">
        <v>2958101</v>
      </c>
      <c r="E509" s="40"/>
      <c r="F509" s="40"/>
    </row>
    <row r="510" spans="1:6" ht="13.5" thickBot="1">
      <c r="A510" s="3">
        <v>43668</v>
      </c>
      <c r="B510" s="5" t="s">
        <v>28</v>
      </c>
      <c r="C510" s="4">
        <v>30</v>
      </c>
      <c r="D510" s="3">
        <v>2958101</v>
      </c>
      <c r="E510" s="40"/>
      <c r="F510" s="40"/>
    </row>
    <row r="511" spans="1:6" ht="13.5" thickBot="1">
      <c r="A511" s="3">
        <v>43668</v>
      </c>
      <c r="B511" s="5" t="s">
        <v>29</v>
      </c>
      <c r="C511" s="4">
        <v>180</v>
      </c>
      <c r="D511" s="3">
        <v>2958101</v>
      </c>
      <c r="E511" s="40"/>
      <c r="F511" s="40"/>
    </row>
    <row r="512" spans="1:6" ht="13.5" thickBot="1">
      <c r="A512" s="3">
        <v>43668</v>
      </c>
      <c r="B512" s="5" t="s">
        <v>30</v>
      </c>
      <c r="C512" s="4">
        <v>38</v>
      </c>
      <c r="D512" s="3">
        <v>2958101</v>
      </c>
      <c r="E512" s="40"/>
      <c r="F512" s="40"/>
    </row>
    <row r="513" spans="1:6" ht="13.5" thickBot="1">
      <c r="A513" s="3">
        <v>43668</v>
      </c>
      <c r="B513" s="5" t="s">
        <v>31</v>
      </c>
      <c r="C513" s="4">
        <v>95</v>
      </c>
      <c r="D513" s="3">
        <v>2958101</v>
      </c>
      <c r="E513" s="40"/>
      <c r="F513" s="40"/>
    </row>
    <row r="514" spans="1:6" ht="13.5" thickBot="1">
      <c r="A514" s="3">
        <v>43668</v>
      </c>
      <c r="B514" s="5" t="s">
        <v>32</v>
      </c>
      <c r="C514" s="4">
        <v>22</v>
      </c>
      <c r="D514" s="3">
        <v>2958101</v>
      </c>
      <c r="E514" s="40"/>
      <c r="F514" s="40"/>
    </row>
    <row r="515" spans="1:6" ht="13.5" thickBot="1">
      <c r="A515" s="3">
        <v>43668</v>
      </c>
      <c r="B515" s="5" t="s">
        <v>33</v>
      </c>
      <c r="C515" s="4">
        <v>7</v>
      </c>
      <c r="D515" s="3">
        <v>2958101</v>
      </c>
      <c r="E515" s="40"/>
      <c r="F515" s="40"/>
    </row>
    <row r="516" spans="1:6" ht="13.5" thickBot="1">
      <c r="A516" s="3">
        <v>43668</v>
      </c>
      <c r="B516" s="5" t="s">
        <v>34</v>
      </c>
      <c r="C516" s="4">
        <v>50</v>
      </c>
      <c r="D516" s="3">
        <v>2958101</v>
      </c>
      <c r="E516" s="40"/>
      <c r="F516" s="40"/>
    </row>
    <row r="517" spans="1:6" ht="13.5" thickBot="1">
      <c r="A517" s="3">
        <v>43668</v>
      </c>
      <c r="B517" s="5" t="s">
        <v>35</v>
      </c>
      <c r="C517" s="4">
        <v>50</v>
      </c>
      <c r="D517" s="3">
        <v>2958101</v>
      </c>
      <c r="E517" s="40"/>
      <c r="F517" s="40"/>
    </row>
    <row r="518" spans="1:6" ht="13.5" thickBot="1">
      <c r="A518" s="3">
        <v>43668</v>
      </c>
      <c r="B518" s="5" t="s">
        <v>36</v>
      </c>
      <c r="C518" s="4">
        <v>102</v>
      </c>
      <c r="D518" s="3">
        <v>2958101</v>
      </c>
      <c r="E518" s="40"/>
      <c r="F518" s="40"/>
    </row>
    <row r="519" spans="1:6" ht="13.5" thickBot="1">
      <c r="A519" s="3">
        <v>43668</v>
      </c>
      <c r="B519" s="5" t="s">
        <v>37</v>
      </c>
      <c r="C519" s="4">
        <v>39</v>
      </c>
      <c r="D519" s="3">
        <v>2958101</v>
      </c>
      <c r="E519" s="40"/>
      <c r="F519" s="40"/>
    </row>
    <row r="520" spans="1:6" ht="13.5" thickBot="1">
      <c r="A520" s="3">
        <v>43668</v>
      </c>
      <c r="B520" s="5" t="s">
        <v>21</v>
      </c>
      <c r="C520" s="4">
        <v>125</v>
      </c>
      <c r="D520" s="3">
        <v>2958101</v>
      </c>
      <c r="E520" s="40"/>
      <c r="F520" s="40"/>
    </row>
    <row r="521" spans="1:6" ht="13.5" thickBot="1">
      <c r="A521" s="3">
        <v>43668</v>
      </c>
      <c r="B521" s="5" t="s">
        <v>22</v>
      </c>
      <c r="C521" s="4">
        <v>128</v>
      </c>
      <c r="D521" s="3">
        <v>2958101</v>
      </c>
      <c r="E521" s="40"/>
      <c r="F521" s="40"/>
    </row>
    <row r="522" spans="1:6" ht="13.5" thickBot="1">
      <c r="A522" s="3">
        <v>43668</v>
      </c>
      <c r="B522" s="5" t="s">
        <v>38</v>
      </c>
      <c r="C522" s="4">
        <v>79</v>
      </c>
      <c r="D522" s="3">
        <v>2958101</v>
      </c>
      <c r="E522" s="40"/>
      <c r="F522" s="40"/>
    </row>
    <row r="523" spans="1:6" ht="13.5" thickBot="1">
      <c r="A523" s="3">
        <v>43668</v>
      </c>
      <c r="B523" s="5" t="s">
        <v>39</v>
      </c>
      <c r="C523" s="4">
        <v>79</v>
      </c>
      <c r="D523" s="3">
        <v>2958101</v>
      </c>
      <c r="E523" s="40"/>
      <c r="F523" s="40"/>
    </row>
    <row r="524" spans="1:6" ht="13.5" thickBot="1">
      <c r="A524" s="3">
        <v>43668</v>
      </c>
      <c r="B524" s="5" t="s">
        <v>40</v>
      </c>
      <c r="C524" s="4">
        <v>150</v>
      </c>
      <c r="D524" s="3">
        <v>2958101</v>
      </c>
      <c r="E524" s="40"/>
      <c r="F524" s="40"/>
    </row>
    <row r="525" spans="1:6" ht="13.5" thickBot="1">
      <c r="A525" s="3">
        <v>43668</v>
      </c>
      <c r="B525" s="5" t="s">
        <v>41</v>
      </c>
      <c r="C525" s="4">
        <v>110</v>
      </c>
      <c r="D525" s="3">
        <v>2958101</v>
      </c>
      <c r="E525" s="40"/>
      <c r="F525" s="40"/>
    </row>
    <row r="526" spans="1:6" ht="13.5" thickBot="1">
      <c r="A526" s="3">
        <v>43668</v>
      </c>
      <c r="B526" s="5" t="s">
        <v>42</v>
      </c>
      <c r="C526" s="4">
        <v>49</v>
      </c>
      <c r="D526" s="3">
        <v>2958101</v>
      </c>
      <c r="E526" s="40"/>
      <c r="F526" s="40"/>
    </row>
    <row r="527" spans="1:6" ht="13.5" thickBot="1">
      <c r="A527" s="3">
        <v>43668</v>
      </c>
      <c r="B527" s="5" t="s">
        <v>43</v>
      </c>
      <c r="C527" s="4">
        <v>106</v>
      </c>
      <c r="D527" s="3">
        <v>2958101</v>
      </c>
      <c r="E527" s="40"/>
      <c r="F527" s="40"/>
    </row>
    <row r="528" spans="1:6" ht="13.5" thickBot="1">
      <c r="A528" s="3">
        <v>43668</v>
      </c>
      <c r="B528" s="5" t="s">
        <v>44</v>
      </c>
      <c r="C528" s="4">
        <v>158</v>
      </c>
      <c r="D528" s="3">
        <v>2958101</v>
      </c>
      <c r="E528" s="40"/>
      <c r="F528" s="40"/>
    </row>
    <row r="529" spans="1:6" ht="13.5" thickBot="1">
      <c r="A529" s="3">
        <v>43668</v>
      </c>
      <c r="B529" s="5" t="s">
        <v>45</v>
      </c>
      <c r="C529" s="4">
        <v>182</v>
      </c>
      <c r="D529" s="3">
        <v>2958101</v>
      </c>
      <c r="E529" s="40"/>
      <c r="F529" s="40"/>
    </row>
    <row r="530" spans="1:6" ht="13.5" thickBot="1">
      <c r="A530" s="3">
        <v>43668</v>
      </c>
      <c r="B530" s="5" t="s">
        <v>46</v>
      </c>
      <c r="C530" s="4">
        <v>27</v>
      </c>
      <c r="D530" s="3">
        <v>2958101</v>
      </c>
      <c r="E530" s="40"/>
      <c r="F530" s="40"/>
    </row>
    <row r="531" spans="1:6" ht="13.5" thickBot="1">
      <c r="A531" s="3">
        <v>43669</v>
      </c>
      <c r="B531" s="5" t="s">
        <v>27</v>
      </c>
      <c r="C531" s="4">
        <v>121</v>
      </c>
      <c r="D531" s="3">
        <v>2958101</v>
      </c>
      <c r="E531" s="40"/>
      <c r="F531" s="40"/>
    </row>
    <row r="532" spans="1:6" ht="13.5" thickBot="1">
      <c r="A532" s="3">
        <v>43669</v>
      </c>
      <c r="B532" s="5" t="s">
        <v>28</v>
      </c>
      <c r="C532" s="4">
        <v>30</v>
      </c>
      <c r="D532" s="3">
        <v>2958101</v>
      </c>
      <c r="E532" s="40"/>
      <c r="F532" s="40"/>
    </row>
    <row r="533" spans="1:6" ht="13.5" thickBot="1">
      <c r="A533" s="3">
        <v>43669</v>
      </c>
      <c r="B533" s="5" t="s">
        <v>29</v>
      </c>
      <c r="C533" s="4">
        <v>180</v>
      </c>
      <c r="D533" s="3">
        <v>2958101</v>
      </c>
      <c r="E533" s="40"/>
      <c r="F533" s="40"/>
    </row>
    <row r="534" spans="1:6" ht="13.5" thickBot="1">
      <c r="A534" s="3">
        <v>43669</v>
      </c>
      <c r="B534" s="5" t="s">
        <v>30</v>
      </c>
      <c r="C534" s="4">
        <v>38</v>
      </c>
      <c r="D534" s="3">
        <v>2958101</v>
      </c>
      <c r="E534" s="40"/>
      <c r="F534" s="40"/>
    </row>
    <row r="535" spans="1:6" ht="13.5" thickBot="1">
      <c r="A535" s="3">
        <v>43669</v>
      </c>
      <c r="B535" s="5" t="s">
        <v>31</v>
      </c>
      <c r="C535" s="4">
        <v>95</v>
      </c>
      <c r="D535" s="3">
        <v>2958101</v>
      </c>
      <c r="E535" s="40"/>
      <c r="F535" s="40"/>
    </row>
    <row r="536" spans="1:6" ht="13.5" thickBot="1">
      <c r="A536" s="3">
        <v>43669</v>
      </c>
      <c r="B536" s="5" t="s">
        <v>32</v>
      </c>
      <c r="C536" s="4">
        <v>22</v>
      </c>
      <c r="D536" s="3">
        <v>2958101</v>
      </c>
      <c r="E536" s="40"/>
      <c r="F536" s="40"/>
    </row>
    <row r="537" spans="1:6" ht="13.5" thickBot="1">
      <c r="A537" s="3">
        <v>43669</v>
      </c>
      <c r="B537" s="5" t="s">
        <v>33</v>
      </c>
      <c r="C537" s="4">
        <v>7</v>
      </c>
      <c r="D537" s="3">
        <v>2958101</v>
      </c>
      <c r="E537" s="40"/>
      <c r="F537" s="40"/>
    </row>
    <row r="538" spans="1:6" ht="13.5" thickBot="1">
      <c r="A538" s="3">
        <v>43669</v>
      </c>
      <c r="B538" s="5" t="s">
        <v>34</v>
      </c>
      <c r="C538" s="4">
        <v>50</v>
      </c>
      <c r="D538" s="3">
        <v>2958101</v>
      </c>
      <c r="E538" s="40"/>
      <c r="F538" s="40"/>
    </row>
    <row r="539" spans="1:6" ht="13.5" thickBot="1">
      <c r="A539" s="3">
        <v>43669</v>
      </c>
      <c r="B539" s="5" t="s">
        <v>35</v>
      </c>
      <c r="C539" s="4">
        <v>50</v>
      </c>
      <c r="D539" s="3">
        <v>2958101</v>
      </c>
      <c r="E539" s="40"/>
      <c r="F539" s="40"/>
    </row>
    <row r="540" spans="1:6" ht="13.5" thickBot="1">
      <c r="A540" s="3">
        <v>43669</v>
      </c>
      <c r="B540" s="5" t="s">
        <v>36</v>
      </c>
      <c r="C540" s="4">
        <v>102</v>
      </c>
      <c r="D540" s="3">
        <v>2958101</v>
      </c>
      <c r="E540" s="40"/>
      <c r="F540" s="40"/>
    </row>
    <row r="541" spans="1:6" ht="13.5" thickBot="1">
      <c r="A541" s="3">
        <v>43669</v>
      </c>
      <c r="B541" s="5" t="s">
        <v>37</v>
      </c>
      <c r="C541" s="4">
        <v>39</v>
      </c>
      <c r="D541" s="3">
        <v>2958101</v>
      </c>
      <c r="E541" s="40"/>
      <c r="F541" s="40"/>
    </row>
    <row r="542" spans="1:6" ht="13.5" thickBot="1">
      <c r="A542" s="3">
        <v>43669</v>
      </c>
      <c r="B542" s="5" t="s">
        <v>21</v>
      </c>
      <c r="C542" s="4">
        <v>125</v>
      </c>
      <c r="D542" s="3">
        <v>2958101</v>
      </c>
      <c r="E542" s="40"/>
      <c r="F542" s="40"/>
    </row>
    <row r="543" spans="1:6" ht="13.5" thickBot="1">
      <c r="A543" s="3">
        <v>43669</v>
      </c>
      <c r="B543" s="5" t="s">
        <v>22</v>
      </c>
      <c r="C543" s="4">
        <v>128</v>
      </c>
      <c r="D543" s="3">
        <v>2958101</v>
      </c>
      <c r="E543" s="40"/>
      <c r="F543" s="40"/>
    </row>
    <row r="544" spans="1:6" ht="13.5" thickBot="1">
      <c r="A544" s="3">
        <v>43669</v>
      </c>
      <c r="B544" s="5" t="s">
        <v>38</v>
      </c>
      <c r="C544" s="4">
        <v>79</v>
      </c>
      <c r="D544" s="3">
        <v>2958101</v>
      </c>
      <c r="E544" s="40"/>
      <c r="F544" s="40"/>
    </row>
    <row r="545" spans="1:6" ht="13.5" thickBot="1">
      <c r="A545" s="3">
        <v>43669</v>
      </c>
      <c r="B545" s="5" t="s">
        <v>39</v>
      </c>
      <c r="C545" s="4">
        <v>79</v>
      </c>
      <c r="D545" s="3">
        <v>2958101</v>
      </c>
      <c r="E545" s="40"/>
      <c r="F545" s="40"/>
    </row>
    <row r="546" spans="1:6" ht="13.5" thickBot="1">
      <c r="A546" s="3">
        <v>43669</v>
      </c>
      <c r="B546" s="5" t="s">
        <v>40</v>
      </c>
      <c r="C546" s="4">
        <v>150</v>
      </c>
      <c r="D546" s="3">
        <v>2958101</v>
      </c>
      <c r="E546" s="40"/>
      <c r="F546" s="40"/>
    </row>
    <row r="547" spans="1:6" ht="13.5" thickBot="1">
      <c r="A547" s="3">
        <v>43669</v>
      </c>
      <c r="B547" s="5" t="s">
        <v>41</v>
      </c>
      <c r="C547" s="4">
        <v>110</v>
      </c>
      <c r="D547" s="3">
        <v>2958101</v>
      </c>
      <c r="E547" s="40"/>
      <c r="F547" s="40"/>
    </row>
    <row r="548" spans="1:6" ht="13.5" thickBot="1">
      <c r="A548" s="3">
        <v>43669</v>
      </c>
      <c r="B548" s="5" t="s">
        <v>42</v>
      </c>
      <c r="C548" s="4">
        <v>49</v>
      </c>
      <c r="D548" s="3">
        <v>2958101</v>
      </c>
      <c r="E548" s="40"/>
      <c r="F548" s="40"/>
    </row>
    <row r="549" spans="1:6" ht="13.5" thickBot="1">
      <c r="A549" s="3">
        <v>43669</v>
      </c>
      <c r="B549" s="5" t="s">
        <v>43</v>
      </c>
      <c r="C549" s="4">
        <v>106</v>
      </c>
      <c r="D549" s="3">
        <v>2958101</v>
      </c>
      <c r="E549" s="40"/>
      <c r="F549" s="40"/>
    </row>
    <row r="550" spans="1:6" ht="13.5" thickBot="1">
      <c r="A550" s="3">
        <v>43669</v>
      </c>
      <c r="B550" s="5" t="s">
        <v>44</v>
      </c>
      <c r="C550" s="4">
        <v>158</v>
      </c>
      <c r="D550" s="3">
        <v>2958101</v>
      </c>
      <c r="E550" s="40"/>
      <c r="F550" s="40"/>
    </row>
    <row r="551" spans="1:6" ht="13.5" thickBot="1">
      <c r="A551" s="3">
        <v>43669</v>
      </c>
      <c r="B551" s="5" t="s">
        <v>45</v>
      </c>
      <c r="C551" s="4">
        <v>182</v>
      </c>
      <c r="D551" s="3">
        <v>2958101</v>
      </c>
      <c r="E551" s="40"/>
      <c r="F551" s="40"/>
    </row>
    <row r="552" spans="1:6" ht="13.5" thickBot="1">
      <c r="A552" s="3">
        <v>43669</v>
      </c>
      <c r="B552" s="5" t="s">
        <v>46</v>
      </c>
      <c r="C552" s="4">
        <v>27</v>
      </c>
      <c r="D552" s="3">
        <v>2958101</v>
      </c>
      <c r="E552" s="40"/>
      <c r="F552" s="40"/>
    </row>
    <row r="553" spans="1:6" ht="13.5" thickBot="1">
      <c r="A553" s="3">
        <v>43670</v>
      </c>
      <c r="B553" s="5" t="s">
        <v>27</v>
      </c>
      <c r="C553" s="4">
        <v>121</v>
      </c>
      <c r="D553" s="3">
        <v>2958101</v>
      </c>
      <c r="E553" s="40"/>
      <c r="F553" s="40"/>
    </row>
    <row r="554" spans="1:6" ht="13.5" thickBot="1">
      <c r="A554" s="3">
        <v>43670</v>
      </c>
      <c r="B554" s="5" t="s">
        <v>28</v>
      </c>
      <c r="C554" s="4">
        <v>30</v>
      </c>
      <c r="D554" s="3">
        <v>2958101</v>
      </c>
      <c r="E554" s="40"/>
      <c r="F554" s="40"/>
    </row>
    <row r="555" spans="1:6" ht="13.5" thickBot="1">
      <c r="A555" s="3">
        <v>43670</v>
      </c>
      <c r="B555" s="5" t="s">
        <v>29</v>
      </c>
      <c r="C555" s="4">
        <v>180</v>
      </c>
      <c r="D555" s="3">
        <v>2958101</v>
      </c>
      <c r="E555" s="40"/>
      <c r="F555" s="40"/>
    </row>
    <row r="556" spans="1:6" ht="13.5" thickBot="1">
      <c r="A556" s="3">
        <v>43670</v>
      </c>
      <c r="B556" s="5" t="s">
        <v>30</v>
      </c>
      <c r="C556" s="4">
        <v>38</v>
      </c>
      <c r="D556" s="3">
        <v>2958101</v>
      </c>
      <c r="E556" s="40"/>
      <c r="F556" s="40"/>
    </row>
    <row r="557" spans="1:6" ht="13.5" thickBot="1">
      <c r="A557" s="3">
        <v>43670</v>
      </c>
      <c r="B557" s="5" t="s">
        <v>31</v>
      </c>
      <c r="C557" s="4">
        <v>95</v>
      </c>
      <c r="D557" s="3">
        <v>2958101</v>
      </c>
      <c r="E557" s="40"/>
      <c r="F557" s="40"/>
    </row>
    <row r="558" spans="1:6" ht="13.5" thickBot="1">
      <c r="A558" s="3">
        <v>43670</v>
      </c>
      <c r="B558" s="5" t="s">
        <v>32</v>
      </c>
      <c r="C558" s="4">
        <v>22</v>
      </c>
      <c r="D558" s="3">
        <v>2958101</v>
      </c>
      <c r="E558" s="40"/>
      <c r="F558" s="40"/>
    </row>
    <row r="559" spans="1:6" ht="13.5" thickBot="1">
      <c r="A559" s="3">
        <v>43670</v>
      </c>
      <c r="B559" s="5" t="s">
        <v>33</v>
      </c>
      <c r="C559" s="4">
        <v>7</v>
      </c>
      <c r="D559" s="3">
        <v>2958101</v>
      </c>
      <c r="E559" s="40"/>
      <c r="F559" s="40"/>
    </row>
    <row r="560" spans="1:6" ht="13.5" thickBot="1">
      <c r="A560" s="3">
        <v>43670</v>
      </c>
      <c r="B560" s="5" t="s">
        <v>34</v>
      </c>
      <c r="C560" s="4">
        <v>50</v>
      </c>
      <c r="D560" s="3">
        <v>2958101</v>
      </c>
      <c r="E560" s="40"/>
      <c r="F560" s="40"/>
    </row>
    <row r="561" spans="1:6" ht="13.5" thickBot="1">
      <c r="A561" s="3">
        <v>43670</v>
      </c>
      <c r="B561" s="5" t="s">
        <v>35</v>
      </c>
      <c r="C561" s="4">
        <v>50</v>
      </c>
      <c r="D561" s="3">
        <v>2958101</v>
      </c>
      <c r="E561" s="40"/>
      <c r="F561" s="40"/>
    </row>
    <row r="562" spans="1:6" ht="13.5" thickBot="1">
      <c r="A562" s="3">
        <v>43670</v>
      </c>
      <c r="B562" s="5" t="s">
        <v>36</v>
      </c>
      <c r="C562" s="4">
        <v>102</v>
      </c>
      <c r="D562" s="3">
        <v>2958101</v>
      </c>
      <c r="E562" s="40"/>
      <c r="F562" s="40"/>
    </row>
    <row r="563" spans="1:6" ht="13.5" thickBot="1">
      <c r="A563" s="3">
        <v>43670</v>
      </c>
      <c r="B563" s="5" t="s">
        <v>37</v>
      </c>
      <c r="C563" s="4">
        <v>39</v>
      </c>
      <c r="D563" s="3">
        <v>2958101</v>
      </c>
      <c r="E563" s="40"/>
      <c r="F563" s="40"/>
    </row>
    <row r="564" spans="1:6" ht="13.5" thickBot="1">
      <c r="A564" s="3">
        <v>43670</v>
      </c>
      <c r="B564" s="5" t="s">
        <v>21</v>
      </c>
      <c r="C564" s="4">
        <v>125</v>
      </c>
      <c r="D564" s="3">
        <v>2958101</v>
      </c>
      <c r="E564" s="40"/>
      <c r="F564" s="40"/>
    </row>
    <row r="565" spans="1:6" ht="13.5" thickBot="1">
      <c r="A565" s="3">
        <v>43670</v>
      </c>
      <c r="B565" s="5" t="s">
        <v>22</v>
      </c>
      <c r="C565" s="4">
        <v>128</v>
      </c>
      <c r="D565" s="3">
        <v>2958101</v>
      </c>
      <c r="E565" s="40"/>
      <c r="F565" s="40"/>
    </row>
    <row r="566" spans="1:6" ht="13.5" thickBot="1">
      <c r="A566" s="3">
        <v>43670</v>
      </c>
      <c r="B566" s="5" t="s">
        <v>38</v>
      </c>
      <c r="C566" s="4">
        <v>79</v>
      </c>
      <c r="D566" s="3">
        <v>2958101</v>
      </c>
      <c r="E566" s="40"/>
      <c r="F566" s="40"/>
    </row>
    <row r="567" spans="1:6" ht="13.5" thickBot="1">
      <c r="A567" s="3">
        <v>43670</v>
      </c>
      <c r="B567" s="5" t="s">
        <v>39</v>
      </c>
      <c r="C567" s="4">
        <v>79</v>
      </c>
      <c r="D567" s="3">
        <v>2958101</v>
      </c>
      <c r="E567" s="40"/>
      <c r="F567" s="40"/>
    </row>
    <row r="568" spans="1:6" ht="13.5" thickBot="1">
      <c r="A568" s="3">
        <v>43670</v>
      </c>
      <c r="B568" s="5" t="s">
        <v>40</v>
      </c>
      <c r="C568" s="4">
        <v>150</v>
      </c>
      <c r="D568" s="3">
        <v>2958101</v>
      </c>
      <c r="E568" s="40"/>
      <c r="F568" s="40"/>
    </row>
    <row r="569" spans="1:6" ht="13.5" thickBot="1">
      <c r="A569" s="3">
        <v>43670</v>
      </c>
      <c r="B569" s="5" t="s">
        <v>41</v>
      </c>
      <c r="C569" s="4">
        <v>110</v>
      </c>
      <c r="D569" s="3">
        <v>2958101</v>
      </c>
      <c r="E569" s="40"/>
      <c r="F569" s="40"/>
    </row>
    <row r="570" spans="1:6" ht="13.5" thickBot="1">
      <c r="A570" s="3">
        <v>43670</v>
      </c>
      <c r="B570" s="5" t="s">
        <v>42</v>
      </c>
      <c r="C570" s="4">
        <v>49</v>
      </c>
      <c r="D570" s="3">
        <v>2958101</v>
      </c>
      <c r="E570" s="40"/>
      <c r="F570" s="40"/>
    </row>
    <row r="571" spans="1:6" ht="13.5" thickBot="1">
      <c r="A571" s="3">
        <v>43670</v>
      </c>
      <c r="B571" s="5" t="s">
        <v>43</v>
      </c>
      <c r="C571" s="4">
        <v>106</v>
      </c>
      <c r="D571" s="3">
        <v>2958101</v>
      </c>
      <c r="E571" s="40"/>
      <c r="F571" s="40"/>
    </row>
    <row r="572" spans="1:6" ht="13.5" thickBot="1">
      <c r="A572" s="3">
        <v>43670</v>
      </c>
      <c r="B572" s="5" t="s">
        <v>44</v>
      </c>
      <c r="C572" s="4">
        <v>158</v>
      </c>
      <c r="D572" s="3">
        <v>2958101</v>
      </c>
      <c r="E572" s="40"/>
      <c r="F572" s="40"/>
    </row>
    <row r="573" spans="1:6" ht="13.5" thickBot="1">
      <c r="A573" s="3">
        <v>43670</v>
      </c>
      <c r="B573" s="5" t="s">
        <v>45</v>
      </c>
      <c r="C573" s="4">
        <v>182</v>
      </c>
      <c r="D573" s="3">
        <v>2958101</v>
      </c>
      <c r="E573" s="40"/>
      <c r="F573" s="40"/>
    </row>
    <row r="574" spans="1:6" ht="13.5" thickBot="1">
      <c r="A574" s="3">
        <v>43670</v>
      </c>
      <c r="B574" s="5" t="s">
        <v>46</v>
      </c>
      <c r="C574" s="4">
        <v>27</v>
      </c>
      <c r="D574" s="3">
        <v>2958101</v>
      </c>
      <c r="E574" s="40"/>
      <c r="F574" s="40"/>
    </row>
    <row r="575" spans="1:6" ht="13.5" thickBot="1">
      <c r="A575" s="3">
        <v>43671</v>
      </c>
      <c r="B575" s="5" t="s">
        <v>27</v>
      </c>
      <c r="C575" s="4">
        <v>121</v>
      </c>
      <c r="D575" s="3">
        <v>2958101</v>
      </c>
      <c r="E575" s="40"/>
      <c r="F575" s="40"/>
    </row>
    <row r="576" spans="1:6" ht="13.5" thickBot="1">
      <c r="A576" s="3">
        <v>43671</v>
      </c>
      <c r="B576" s="5" t="s">
        <v>28</v>
      </c>
      <c r="C576" s="4">
        <v>30</v>
      </c>
      <c r="D576" s="3">
        <v>2958101</v>
      </c>
      <c r="E576" s="40"/>
      <c r="F576" s="40"/>
    </row>
    <row r="577" spans="1:6" ht="13.5" thickBot="1">
      <c r="A577" s="3">
        <v>43671</v>
      </c>
      <c r="B577" s="5" t="s">
        <v>29</v>
      </c>
      <c r="C577" s="4">
        <v>180</v>
      </c>
      <c r="D577" s="3">
        <v>2958101</v>
      </c>
      <c r="E577" s="40"/>
      <c r="F577" s="40"/>
    </row>
    <row r="578" spans="1:6" ht="13.5" thickBot="1">
      <c r="A578" s="3">
        <v>43671</v>
      </c>
      <c r="B578" s="5" t="s">
        <v>30</v>
      </c>
      <c r="C578" s="4">
        <v>38</v>
      </c>
      <c r="D578" s="3">
        <v>2958101</v>
      </c>
      <c r="E578" s="40"/>
      <c r="F578" s="40"/>
    </row>
    <row r="579" spans="1:6" ht="13.5" thickBot="1">
      <c r="A579" s="3">
        <v>43671</v>
      </c>
      <c r="B579" s="5" t="s">
        <v>31</v>
      </c>
      <c r="C579" s="4">
        <v>95</v>
      </c>
      <c r="D579" s="3">
        <v>2958101</v>
      </c>
      <c r="E579" s="40"/>
      <c r="F579" s="40"/>
    </row>
    <row r="580" spans="1:6" ht="13.5" thickBot="1">
      <c r="A580" s="3">
        <v>43671</v>
      </c>
      <c r="B580" s="5" t="s">
        <v>32</v>
      </c>
      <c r="C580" s="4">
        <v>22</v>
      </c>
      <c r="D580" s="3">
        <v>2958101</v>
      </c>
      <c r="E580" s="40"/>
      <c r="F580" s="40"/>
    </row>
    <row r="581" spans="1:6" ht="13.5" thickBot="1">
      <c r="A581" s="3">
        <v>43671</v>
      </c>
      <c r="B581" s="5" t="s">
        <v>33</v>
      </c>
      <c r="C581" s="4">
        <v>7</v>
      </c>
      <c r="D581" s="3">
        <v>2958101</v>
      </c>
      <c r="E581" s="40"/>
      <c r="F581" s="40"/>
    </row>
    <row r="582" spans="1:6" ht="13.5" thickBot="1">
      <c r="A582" s="3">
        <v>43671</v>
      </c>
      <c r="B582" s="5" t="s">
        <v>34</v>
      </c>
      <c r="C582" s="4">
        <v>50</v>
      </c>
      <c r="D582" s="3">
        <v>2958101</v>
      </c>
      <c r="E582" s="40"/>
      <c r="F582" s="40"/>
    </row>
    <row r="583" spans="1:6" ht="13.5" thickBot="1">
      <c r="A583" s="3">
        <v>43671</v>
      </c>
      <c r="B583" s="5" t="s">
        <v>35</v>
      </c>
      <c r="C583" s="4">
        <v>50</v>
      </c>
      <c r="D583" s="3">
        <v>2958101</v>
      </c>
      <c r="E583" s="40"/>
      <c r="F583" s="40"/>
    </row>
    <row r="584" spans="1:6" ht="13.5" thickBot="1">
      <c r="A584" s="3">
        <v>43671</v>
      </c>
      <c r="B584" s="5" t="s">
        <v>36</v>
      </c>
      <c r="C584" s="4">
        <v>102</v>
      </c>
      <c r="D584" s="3">
        <v>2958101</v>
      </c>
      <c r="E584" s="40"/>
      <c r="F584" s="40"/>
    </row>
    <row r="585" spans="1:6" ht="13.5" thickBot="1">
      <c r="A585" s="3">
        <v>43671</v>
      </c>
      <c r="B585" s="5" t="s">
        <v>37</v>
      </c>
      <c r="C585" s="4">
        <v>39</v>
      </c>
      <c r="D585" s="3">
        <v>2958101</v>
      </c>
      <c r="E585" s="40"/>
      <c r="F585" s="40"/>
    </row>
    <row r="586" spans="1:6" ht="13.5" thickBot="1">
      <c r="A586" s="3">
        <v>43671</v>
      </c>
      <c r="B586" s="5" t="s">
        <v>21</v>
      </c>
      <c r="C586" s="4">
        <v>125</v>
      </c>
      <c r="D586" s="3">
        <v>2958101</v>
      </c>
      <c r="E586" s="40"/>
      <c r="F586" s="40"/>
    </row>
    <row r="587" spans="1:6" ht="13.5" thickBot="1">
      <c r="A587" s="3">
        <v>43671</v>
      </c>
      <c r="B587" s="5" t="s">
        <v>22</v>
      </c>
      <c r="C587" s="4">
        <v>128</v>
      </c>
      <c r="D587" s="3">
        <v>2958101</v>
      </c>
      <c r="E587" s="40"/>
      <c r="F587" s="40"/>
    </row>
    <row r="588" spans="1:6" ht="13.5" thickBot="1">
      <c r="A588" s="3">
        <v>43671</v>
      </c>
      <c r="B588" s="5" t="s">
        <v>38</v>
      </c>
      <c r="C588" s="4">
        <v>79</v>
      </c>
      <c r="D588" s="3">
        <v>2958101</v>
      </c>
      <c r="E588" s="40"/>
      <c r="F588" s="40"/>
    </row>
    <row r="589" spans="1:6" ht="13.5" thickBot="1">
      <c r="A589" s="3">
        <v>43671</v>
      </c>
      <c r="B589" s="5" t="s">
        <v>39</v>
      </c>
      <c r="C589" s="4">
        <v>79</v>
      </c>
      <c r="D589" s="3">
        <v>2958101</v>
      </c>
      <c r="E589" s="40"/>
      <c r="F589" s="40"/>
    </row>
    <row r="590" spans="1:6" ht="13.5" thickBot="1">
      <c r="A590" s="3">
        <v>43671</v>
      </c>
      <c r="B590" s="5" t="s">
        <v>40</v>
      </c>
      <c r="C590" s="4">
        <v>150</v>
      </c>
      <c r="D590" s="3">
        <v>2958101</v>
      </c>
      <c r="E590" s="40"/>
      <c r="F590" s="40"/>
    </row>
    <row r="591" spans="1:6" ht="13.5" thickBot="1">
      <c r="A591" s="3">
        <v>43671</v>
      </c>
      <c r="B591" s="5" t="s">
        <v>41</v>
      </c>
      <c r="C591" s="4">
        <v>110</v>
      </c>
      <c r="D591" s="3">
        <v>2958101</v>
      </c>
      <c r="E591" s="40"/>
      <c r="F591" s="40"/>
    </row>
    <row r="592" spans="1:6" ht="13.5" thickBot="1">
      <c r="A592" s="3">
        <v>43671</v>
      </c>
      <c r="B592" s="5" t="s">
        <v>42</v>
      </c>
      <c r="C592" s="4">
        <v>49</v>
      </c>
      <c r="D592" s="3">
        <v>2958101</v>
      </c>
      <c r="E592" s="40"/>
      <c r="F592" s="40"/>
    </row>
    <row r="593" spans="1:6" ht="13.5" thickBot="1">
      <c r="A593" s="3">
        <v>43671</v>
      </c>
      <c r="B593" s="5" t="s">
        <v>43</v>
      </c>
      <c r="C593" s="4">
        <v>106</v>
      </c>
      <c r="D593" s="3">
        <v>2958101</v>
      </c>
      <c r="E593" s="40"/>
      <c r="F593" s="40"/>
    </row>
    <row r="594" spans="1:6" ht="13.5" thickBot="1">
      <c r="A594" s="3">
        <v>43671</v>
      </c>
      <c r="B594" s="5" t="s">
        <v>44</v>
      </c>
      <c r="C594" s="4">
        <v>158</v>
      </c>
      <c r="D594" s="3">
        <v>2958101</v>
      </c>
      <c r="E594" s="40"/>
      <c r="F594" s="40"/>
    </row>
    <row r="595" spans="1:6" ht="13.5" thickBot="1">
      <c r="A595" s="3">
        <v>43671</v>
      </c>
      <c r="B595" s="5" t="s">
        <v>45</v>
      </c>
      <c r="C595" s="4">
        <v>182</v>
      </c>
      <c r="D595" s="3">
        <v>2958101</v>
      </c>
      <c r="E595" s="40"/>
      <c r="F595" s="40"/>
    </row>
    <row r="596" spans="1:6" ht="13.5" thickBot="1">
      <c r="A596" s="3">
        <v>43671</v>
      </c>
      <c r="B596" s="5" t="s">
        <v>46</v>
      </c>
      <c r="C596" s="4">
        <v>27</v>
      </c>
      <c r="D596" s="3">
        <v>2958101</v>
      </c>
      <c r="E596" s="40"/>
      <c r="F596" s="40"/>
    </row>
    <row r="597" spans="1:6" ht="13.5" thickBot="1">
      <c r="A597" s="3">
        <v>43672</v>
      </c>
      <c r="B597" s="5" t="s">
        <v>27</v>
      </c>
      <c r="C597" s="4">
        <v>121</v>
      </c>
      <c r="D597" s="3">
        <v>2958101</v>
      </c>
      <c r="E597" s="40"/>
      <c r="F597" s="40"/>
    </row>
    <row r="598" spans="1:6" ht="13.5" thickBot="1">
      <c r="A598" s="3">
        <v>43672</v>
      </c>
      <c r="B598" s="5" t="s">
        <v>28</v>
      </c>
      <c r="C598" s="4">
        <v>30</v>
      </c>
      <c r="D598" s="3">
        <v>2958101</v>
      </c>
      <c r="E598" s="40"/>
      <c r="F598" s="40"/>
    </row>
    <row r="599" spans="1:6" ht="13.5" thickBot="1">
      <c r="A599" s="3">
        <v>43672</v>
      </c>
      <c r="B599" s="5" t="s">
        <v>29</v>
      </c>
      <c r="C599" s="4">
        <v>180</v>
      </c>
      <c r="D599" s="3">
        <v>2958101</v>
      </c>
      <c r="E599" s="40"/>
      <c r="F599" s="40"/>
    </row>
    <row r="600" spans="1:6" ht="13.5" thickBot="1">
      <c r="A600" s="3">
        <v>43672</v>
      </c>
      <c r="B600" s="5" t="s">
        <v>30</v>
      </c>
      <c r="C600" s="4">
        <v>38</v>
      </c>
      <c r="D600" s="3">
        <v>2958101</v>
      </c>
      <c r="E600" s="40"/>
      <c r="F600" s="40"/>
    </row>
    <row r="601" spans="1:6" ht="13.5" thickBot="1">
      <c r="A601" s="3">
        <v>43672</v>
      </c>
      <c r="B601" s="5" t="s">
        <v>31</v>
      </c>
      <c r="C601" s="4">
        <v>95</v>
      </c>
      <c r="D601" s="3">
        <v>2958101</v>
      </c>
      <c r="E601" s="40"/>
      <c r="F601" s="40"/>
    </row>
    <row r="602" spans="1:6" ht="13.5" thickBot="1">
      <c r="A602" s="3">
        <v>43672</v>
      </c>
      <c r="B602" s="5" t="s">
        <v>32</v>
      </c>
      <c r="C602" s="4">
        <v>22</v>
      </c>
      <c r="D602" s="3">
        <v>2958101</v>
      </c>
      <c r="E602" s="40"/>
      <c r="F602" s="40"/>
    </row>
    <row r="603" spans="1:6" ht="13.5" thickBot="1">
      <c r="A603" s="3">
        <v>43672</v>
      </c>
      <c r="B603" s="5" t="s">
        <v>33</v>
      </c>
      <c r="C603" s="4">
        <v>7</v>
      </c>
      <c r="D603" s="3">
        <v>2958101</v>
      </c>
      <c r="E603" s="40"/>
      <c r="F603" s="40"/>
    </row>
    <row r="604" spans="1:6" ht="13.5" thickBot="1">
      <c r="A604" s="3">
        <v>43672</v>
      </c>
      <c r="B604" s="5" t="s">
        <v>34</v>
      </c>
      <c r="C604" s="4">
        <v>50</v>
      </c>
      <c r="D604" s="3">
        <v>2958101</v>
      </c>
      <c r="E604" s="40"/>
      <c r="F604" s="40"/>
    </row>
    <row r="605" spans="1:6" ht="13.5" thickBot="1">
      <c r="A605" s="3">
        <v>43672</v>
      </c>
      <c r="B605" s="5" t="s">
        <v>35</v>
      </c>
      <c r="C605" s="4">
        <v>50</v>
      </c>
      <c r="D605" s="3">
        <v>2958101</v>
      </c>
      <c r="E605" s="40"/>
      <c r="F605" s="40"/>
    </row>
    <row r="606" spans="1:6" ht="13.5" thickBot="1">
      <c r="A606" s="3">
        <v>43672</v>
      </c>
      <c r="B606" s="5" t="s">
        <v>36</v>
      </c>
      <c r="C606" s="4">
        <v>102</v>
      </c>
      <c r="D606" s="3">
        <v>2958101</v>
      </c>
      <c r="E606" s="40"/>
      <c r="F606" s="40"/>
    </row>
    <row r="607" spans="1:6" ht="13.5" thickBot="1">
      <c r="A607" s="3">
        <v>43672</v>
      </c>
      <c r="B607" s="5" t="s">
        <v>37</v>
      </c>
      <c r="C607" s="4">
        <v>39</v>
      </c>
      <c r="D607" s="3">
        <v>2958101</v>
      </c>
      <c r="E607" s="40"/>
      <c r="F607" s="40"/>
    </row>
    <row r="608" spans="1:6" ht="13.5" thickBot="1">
      <c r="A608" s="3">
        <v>43672</v>
      </c>
      <c r="B608" s="5" t="s">
        <v>21</v>
      </c>
      <c r="C608" s="4">
        <v>125</v>
      </c>
      <c r="D608" s="3">
        <v>2958101</v>
      </c>
      <c r="E608" s="40"/>
      <c r="F608" s="40"/>
    </row>
    <row r="609" spans="1:6" ht="13.5" thickBot="1">
      <c r="A609" s="3">
        <v>43672</v>
      </c>
      <c r="B609" s="5" t="s">
        <v>22</v>
      </c>
      <c r="C609" s="4">
        <v>128</v>
      </c>
      <c r="D609" s="3">
        <v>2958101</v>
      </c>
      <c r="E609" s="40"/>
      <c r="F609" s="40"/>
    </row>
    <row r="610" spans="1:6" ht="13.5" thickBot="1">
      <c r="A610" s="3">
        <v>43672</v>
      </c>
      <c r="B610" s="5" t="s">
        <v>38</v>
      </c>
      <c r="C610" s="4">
        <v>79</v>
      </c>
      <c r="D610" s="3">
        <v>2958101</v>
      </c>
      <c r="E610" s="40"/>
      <c r="F610" s="40"/>
    </row>
    <row r="611" spans="1:6" ht="13.5" thickBot="1">
      <c r="A611" s="3">
        <v>43672</v>
      </c>
      <c r="B611" s="5" t="s">
        <v>39</v>
      </c>
      <c r="C611" s="4">
        <v>79</v>
      </c>
      <c r="D611" s="3">
        <v>2958101</v>
      </c>
      <c r="E611" s="40"/>
      <c r="F611" s="40"/>
    </row>
    <row r="612" spans="1:6" ht="13.5" thickBot="1">
      <c r="A612" s="3">
        <v>43672</v>
      </c>
      <c r="B612" s="5" t="s">
        <v>40</v>
      </c>
      <c r="C612" s="4">
        <v>150</v>
      </c>
      <c r="D612" s="3">
        <v>2958101</v>
      </c>
      <c r="E612" s="40"/>
      <c r="F612" s="40"/>
    </row>
    <row r="613" spans="1:6" ht="13.5" thickBot="1">
      <c r="A613" s="3">
        <v>43672</v>
      </c>
      <c r="B613" s="5" t="s">
        <v>41</v>
      </c>
      <c r="C613" s="4">
        <v>110</v>
      </c>
      <c r="D613" s="3">
        <v>2958101</v>
      </c>
      <c r="E613" s="40"/>
      <c r="F613" s="40"/>
    </row>
    <row r="614" spans="1:6" ht="13.5" thickBot="1">
      <c r="A614" s="3">
        <v>43672</v>
      </c>
      <c r="B614" s="5" t="s">
        <v>42</v>
      </c>
      <c r="C614" s="4">
        <v>49</v>
      </c>
      <c r="D614" s="3">
        <v>2958101</v>
      </c>
      <c r="E614" s="40"/>
      <c r="F614" s="40"/>
    </row>
    <row r="615" spans="1:6" ht="13.5" thickBot="1">
      <c r="A615" s="3">
        <v>43672</v>
      </c>
      <c r="B615" s="5" t="s">
        <v>43</v>
      </c>
      <c r="C615" s="4">
        <v>106</v>
      </c>
      <c r="D615" s="3">
        <v>2958101</v>
      </c>
      <c r="E615" s="40"/>
      <c r="F615" s="40"/>
    </row>
    <row r="616" spans="1:6" ht="13.5" thickBot="1">
      <c r="A616" s="3">
        <v>43672</v>
      </c>
      <c r="B616" s="5" t="s">
        <v>44</v>
      </c>
      <c r="C616" s="4">
        <v>158</v>
      </c>
      <c r="D616" s="3">
        <v>2958101</v>
      </c>
      <c r="E616" s="40"/>
      <c r="F616" s="40"/>
    </row>
    <row r="617" spans="1:6" ht="13.5" thickBot="1">
      <c r="A617" s="3">
        <v>43672</v>
      </c>
      <c r="B617" s="5" t="s">
        <v>45</v>
      </c>
      <c r="C617" s="4">
        <v>182</v>
      </c>
      <c r="D617" s="3">
        <v>2958101</v>
      </c>
      <c r="E617" s="40"/>
      <c r="F617" s="40"/>
    </row>
    <row r="618" spans="1:6" ht="13.5" thickBot="1">
      <c r="A618" s="3">
        <v>43672</v>
      </c>
      <c r="B618" s="5" t="s">
        <v>46</v>
      </c>
      <c r="C618" s="4">
        <v>27</v>
      </c>
      <c r="D618" s="3">
        <v>2958101</v>
      </c>
      <c r="E618" s="40"/>
      <c r="F618" s="40"/>
    </row>
    <row r="619" spans="1:6" ht="13.5" thickBot="1">
      <c r="A619" s="3">
        <v>43673</v>
      </c>
      <c r="B619" s="5" t="s">
        <v>27</v>
      </c>
      <c r="C619" s="4">
        <v>121</v>
      </c>
      <c r="D619" s="3">
        <v>2958101</v>
      </c>
      <c r="E619" s="40"/>
      <c r="F619" s="40"/>
    </row>
    <row r="620" spans="1:6" ht="13.5" thickBot="1">
      <c r="A620" s="3">
        <v>43673</v>
      </c>
      <c r="B620" s="5" t="s">
        <v>28</v>
      </c>
      <c r="C620" s="4">
        <v>30</v>
      </c>
      <c r="D620" s="3">
        <v>2958101</v>
      </c>
      <c r="E620" s="40"/>
      <c r="F620" s="40"/>
    </row>
    <row r="621" spans="1:6" ht="13.5" thickBot="1">
      <c r="A621" s="3">
        <v>43673</v>
      </c>
      <c r="B621" s="5" t="s">
        <v>29</v>
      </c>
      <c r="C621" s="4">
        <v>180</v>
      </c>
      <c r="D621" s="3">
        <v>2958101</v>
      </c>
      <c r="E621" s="40"/>
      <c r="F621" s="40"/>
    </row>
    <row r="622" spans="1:6" ht="13.5" thickBot="1">
      <c r="A622" s="3">
        <v>43673</v>
      </c>
      <c r="B622" s="5" t="s">
        <v>30</v>
      </c>
      <c r="C622" s="4">
        <v>38</v>
      </c>
      <c r="D622" s="3">
        <v>2958101</v>
      </c>
      <c r="E622" s="40"/>
      <c r="F622" s="40"/>
    </row>
    <row r="623" spans="1:6" ht="13.5" thickBot="1">
      <c r="A623" s="3">
        <v>43673</v>
      </c>
      <c r="B623" s="5" t="s">
        <v>31</v>
      </c>
      <c r="C623" s="4">
        <v>95</v>
      </c>
      <c r="D623" s="3">
        <v>2958101</v>
      </c>
      <c r="E623" s="40"/>
      <c r="F623" s="40"/>
    </row>
    <row r="624" spans="1:6" ht="13.5" thickBot="1">
      <c r="A624" s="3">
        <v>43673</v>
      </c>
      <c r="B624" s="5" t="s">
        <v>32</v>
      </c>
      <c r="C624" s="4">
        <v>22</v>
      </c>
      <c r="D624" s="3">
        <v>2958101</v>
      </c>
      <c r="E624" s="40"/>
      <c r="F624" s="40"/>
    </row>
    <row r="625" spans="1:6" ht="13.5" thickBot="1">
      <c r="A625" s="3">
        <v>43673</v>
      </c>
      <c r="B625" s="5" t="s">
        <v>33</v>
      </c>
      <c r="C625" s="4">
        <v>7</v>
      </c>
      <c r="D625" s="3">
        <v>2958101</v>
      </c>
      <c r="E625" s="40"/>
      <c r="F625" s="40"/>
    </row>
    <row r="626" spans="1:6" ht="13.5" thickBot="1">
      <c r="A626" s="3">
        <v>43673</v>
      </c>
      <c r="B626" s="5" t="s">
        <v>34</v>
      </c>
      <c r="C626" s="4">
        <v>50</v>
      </c>
      <c r="D626" s="3">
        <v>2958101</v>
      </c>
      <c r="E626" s="40"/>
      <c r="F626" s="40"/>
    </row>
    <row r="627" spans="1:6" ht="13.5" thickBot="1">
      <c r="A627" s="3">
        <v>43673</v>
      </c>
      <c r="B627" s="5" t="s">
        <v>35</v>
      </c>
      <c r="C627" s="4">
        <v>50</v>
      </c>
      <c r="D627" s="3">
        <v>2958101</v>
      </c>
      <c r="E627" s="40"/>
      <c r="F627" s="40"/>
    </row>
    <row r="628" spans="1:6" ht="13.5" thickBot="1">
      <c r="A628" s="3">
        <v>43673</v>
      </c>
      <c r="B628" s="5" t="s">
        <v>36</v>
      </c>
      <c r="C628" s="4">
        <v>102</v>
      </c>
      <c r="D628" s="3">
        <v>2958101</v>
      </c>
      <c r="E628" s="40"/>
      <c r="F628" s="40"/>
    </row>
    <row r="629" spans="1:6" ht="13.5" thickBot="1">
      <c r="A629" s="3">
        <v>43673</v>
      </c>
      <c r="B629" s="5" t="s">
        <v>37</v>
      </c>
      <c r="C629" s="4">
        <v>39</v>
      </c>
      <c r="D629" s="3">
        <v>2958101</v>
      </c>
      <c r="E629" s="40"/>
      <c r="F629" s="40"/>
    </row>
    <row r="630" spans="1:6" ht="13.5" thickBot="1">
      <c r="A630" s="3">
        <v>43673</v>
      </c>
      <c r="B630" s="5" t="s">
        <v>21</v>
      </c>
      <c r="C630" s="4">
        <v>125</v>
      </c>
      <c r="D630" s="3">
        <v>2958101</v>
      </c>
      <c r="E630" s="40"/>
      <c r="F630" s="40"/>
    </row>
    <row r="631" spans="1:6" ht="13.5" thickBot="1">
      <c r="A631" s="3">
        <v>43673</v>
      </c>
      <c r="B631" s="5" t="s">
        <v>22</v>
      </c>
      <c r="C631" s="4">
        <v>128</v>
      </c>
      <c r="D631" s="3">
        <v>2958101</v>
      </c>
      <c r="E631" s="40"/>
      <c r="F631" s="40"/>
    </row>
    <row r="632" spans="1:6" ht="13.5" thickBot="1">
      <c r="A632" s="3">
        <v>43673</v>
      </c>
      <c r="B632" s="5" t="s">
        <v>38</v>
      </c>
      <c r="C632" s="4">
        <v>79</v>
      </c>
      <c r="D632" s="3">
        <v>2958101</v>
      </c>
      <c r="E632" s="40"/>
      <c r="F632" s="40"/>
    </row>
    <row r="633" spans="1:6" ht="13.5" thickBot="1">
      <c r="A633" s="3">
        <v>43673</v>
      </c>
      <c r="B633" s="5" t="s">
        <v>39</v>
      </c>
      <c r="C633" s="4">
        <v>79</v>
      </c>
      <c r="D633" s="3">
        <v>2958101</v>
      </c>
      <c r="E633" s="40"/>
      <c r="F633" s="40"/>
    </row>
    <row r="634" spans="1:6" ht="13.5" thickBot="1">
      <c r="A634" s="3">
        <v>43673</v>
      </c>
      <c r="B634" s="5" t="s">
        <v>40</v>
      </c>
      <c r="C634" s="4">
        <v>150</v>
      </c>
      <c r="D634" s="3">
        <v>2958101</v>
      </c>
      <c r="E634" s="40"/>
      <c r="F634" s="40"/>
    </row>
    <row r="635" spans="1:6" ht="13.5" thickBot="1">
      <c r="A635" s="3">
        <v>43673</v>
      </c>
      <c r="B635" s="5" t="s">
        <v>41</v>
      </c>
      <c r="C635" s="4">
        <v>110</v>
      </c>
      <c r="D635" s="3">
        <v>2958101</v>
      </c>
      <c r="E635" s="40"/>
      <c r="F635" s="40"/>
    </row>
    <row r="636" spans="1:6" ht="13.5" thickBot="1">
      <c r="A636" s="3">
        <v>43673</v>
      </c>
      <c r="B636" s="5" t="s">
        <v>42</v>
      </c>
      <c r="C636" s="4">
        <v>49</v>
      </c>
      <c r="D636" s="3">
        <v>2958101</v>
      </c>
      <c r="E636" s="40"/>
      <c r="F636" s="40"/>
    </row>
    <row r="637" spans="1:6" ht="13.5" thickBot="1">
      <c r="A637" s="3">
        <v>43673</v>
      </c>
      <c r="B637" s="5" t="s">
        <v>43</v>
      </c>
      <c r="C637" s="4">
        <v>106</v>
      </c>
      <c r="D637" s="3">
        <v>2958101</v>
      </c>
      <c r="E637" s="40"/>
      <c r="F637" s="40"/>
    </row>
    <row r="638" spans="1:6" ht="13.5" thickBot="1">
      <c r="A638" s="3">
        <v>43673</v>
      </c>
      <c r="B638" s="5" t="s">
        <v>44</v>
      </c>
      <c r="C638" s="4">
        <v>158</v>
      </c>
      <c r="D638" s="3">
        <v>2958101</v>
      </c>
      <c r="E638" s="40"/>
      <c r="F638" s="40"/>
    </row>
    <row r="639" spans="1:6" ht="13.5" thickBot="1">
      <c r="A639" s="3">
        <v>43673</v>
      </c>
      <c r="B639" s="5" t="s">
        <v>45</v>
      </c>
      <c r="C639" s="4">
        <v>182</v>
      </c>
      <c r="D639" s="3">
        <v>2958101</v>
      </c>
      <c r="E639" s="40"/>
      <c r="F639" s="40"/>
    </row>
    <row r="640" spans="1:6" ht="13.5" thickBot="1">
      <c r="A640" s="3">
        <v>43673</v>
      </c>
      <c r="B640" s="5" t="s">
        <v>46</v>
      </c>
      <c r="C640" s="4">
        <v>27</v>
      </c>
      <c r="D640" s="3">
        <v>2958101</v>
      </c>
      <c r="E640" s="40"/>
      <c r="F640" s="40"/>
    </row>
    <row r="641" spans="1:6" ht="13.5" thickBot="1">
      <c r="A641" s="3">
        <v>43674</v>
      </c>
      <c r="B641" s="5" t="s">
        <v>27</v>
      </c>
      <c r="C641" s="4">
        <v>121</v>
      </c>
      <c r="D641" s="3">
        <v>2958101</v>
      </c>
      <c r="E641" s="40"/>
      <c r="F641" s="40"/>
    </row>
    <row r="642" spans="1:6" ht="13.5" thickBot="1">
      <c r="A642" s="3">
        <v>43674</v>
      </c>
      <c r="B642" s="5" t="s">
        <v>28</v>
      </c>
      <c r="C642" s="4">
        <v>30</v>
      </c>
      <c r="D642" s="3">
        <v>2958101</v>
      </c>
      <c r="E642" s="40"/>
      <c r="F642" s="40"/>
    </row>
    <row r="643" spans="1:6" ht="13.5" thickBot="1">
      <c r="A643" s="3">
        <v>43674</v>
      </c>
      <c r="B643" s="5" t="s">
        <v>29</v>
      </c>
      <c r="C643" s="4">
        <v>180</v>
      </c>
      <c r="D643" s="3">
        <v>2958101</v>
      </c>
      <c r="E643" s="40"/>
      <c r="F643" s="40"/>
    </row>
    <row r="644" spans="1:6" ht="13.5" thickBot="1">
      <c r="A644" s="3">
        <v>43674</v>
      </c>
      <c r="B644" s="5" t="s">
        <v>30</v>
      </c>
      <c r="C644" s="4">
        <v>38</v>
      </c>
      <c r="D644" s="3">
        <v>2958101</v>
      </c>
      <c r="E644" s="40"/>
      <c r="F644" s="40"/>
    </row>
    <row r="645" spans="1:6" ht="13.5" thickBot="1">
      <c r="A645" s="3">
        <v>43674</v>
      </c>
      <c r="B645" s="5" t="s">
        <v>31</v>
      </c>
      <c r="C645" s="4">
        <v>95</v>
      </c>
      <c r="D645" s="3">
        <v>2958101</v>
      </c>
      <c r="E645" s="40"/>
      <c r="F645" s="40"/>
    </row>
    <row r="646" spans="1:6" ht="13.5" thickBot="1">
      <c r="A646" s="3">
        <v>43674</v>
      </c>
      <c r="B646" s="5" t="s">
        <v>32</v>
      </c>
      <c r="C646" s="4">
        <v>22</v>
      </c>
      <c r="D646" s="3">
        <v>2958101</v>
      </c>
      <c r="E646" s="40"/>
      <c r="F646" s="40"/>
    </row>
    <row r="647" spans="1:6" ht="13.5" thickBot="1">
      <c r="A647" s="3">
        <v>43674</v>
      </c>
      <c r="B647" s="5" t="s">
        <v>33</v>
      </c>
      <c r="C647" s="4">
        <v>7</v>
      </c>
      <c r="D647" s="3">
        <v>2958101</v>
      </c>
      <c r="E647" s="40"/>
      <c r="F647" s="40"/>
    </row>
    <row r="648" spans="1:6" ht="13.5" thickBot="1">
      <c r="A648" s="3">
        <v>43674</v>
      </c>
      <c r="B648" s="5" t="s">
        <v>34</v>
      </c>
      <c r="C648" s="4">
        <v>50</v>
      </c>
      <c r="D648" s="3">
        <v>2958101</v>
      </c>
      <c r="E648" s="40"/>
      <c r="F648" s="40"/>
    </row>
    <row r="649" spans="1:6" ht="13.5" thickBot="1">
      <c r="A649" s="3">
        <v>43674</v>
      </c>
      <c r="B649" s="5" t="s">
        <v>35</v>
      </c>
      <c r="C649" s="4">
        <v>50</v>
      </c>
      <c r="D649" s="3">
        <v>2958101</v>
      </c>
      <c r="E649" s="40"/>
      <c r="F649" s="40"/>
    </row>
    <row r="650" spans="1:6" ht="13.5" thickBot="1">
      <c r="A650" s="3">
        <v>43674</v>
      </c>
      <c r="B650" s="5" t="s">
        <v>36</v>
      </c>
      <c r="C650" s="4">
        <v>102</v>
      </c>
      <c r="D650" s="3">
        <v>2958101</v>
      </c>
      <c r="E650" s="40"/>
      <c r="F650" s="40"/>
    </row>
    <row r="651" spans="1:6" ht="13.5" thickBot="1">
      <c r="A651" s="3">
        <v>43674</v>
      </c>
      <c r="B651" s="5" t="s">
        <v>37</v>
      </c>
      <c r="C651" s="4">
        <v>39</v>
      </c>
      <c r="D651" s="3">
        <v>2958101</v>
      </c>
      <c r="E651" s="40"/>
      <c r="F651" s="40"/>
    </row>
    <row r="652" spans="1:6" ht="13.5" thickBot="1">
      <c r="A652" s="3">
        <v>43674</v>
      </c>
      <c r="B652" s="5" t="s">
        <v>21</v>
      </c>
      <c r="C652" s="4">
        <v>125</v>
      </c>
      <c r="D652" s="3">
        <v>2958101</v>
      </c>
      <c r="E652" s="40"/>
      <c r="F652" s="40"/>
    </row>
    <row r="653" spans="1:6" ht="13.5" thickBot="1">
      <c r="A653" s="3">
        <v>43674</v>
      </c>
      <c r="B653" s="5" t="s">
        <v>22</v>
      </c>
      <c r="C653" s="4">
        <v>128</v>
      </c>
      <c r="D653" s="3">
        <v>2958101</v>
      </c>
      <c r="E653" s="40"/>
      <c r="F653" s="40"/>
    </row>
    <row r="654" spans="1:6" ht="13.5" thickBot="1">
      <c r="A654" s="3">
        <v>43674</v>
      </c>
      <c r="B654" s="5" t="s">
        <v>38</v>
      </c>
      <c r="C654" s="4">
        <v>79</v>
      </c>
      <c r="D654" s="3">
        <v>2958101</v>
      </c>
      <c r="E654" s="40"/>
      <c r="F654" s="40"/>
    </row>
    <row r="655" spans="1:6" ht="13.5" thickBot="1">
      <c r="A655" s="3">
        <v>43674</v>
      </c>
      <c r="B655" s="5" t="s">
        <v>39</v>
      </c>
      <c r="C655" s="4">
        <v>79</v>
      </c>
      <c r="D655" s="3">
        <v>2958101</v>
      </c>
      <c r="E655" s="40"/>
      <c r="F655" s="40"/>
    </row>
    <row r="656" spans="1:6" ht="13.5" thickBot="1">
      <c r="A656" s="3">
        <v>43674</v>
      </c>
      <c r="B656" s="5" t="s">
        <v>40</v>
      </c>
      <c r="C656" s="4">
        <v>150</v>
      </c>
      <c r="D656" s="3">
        <v>2958101</v>
      </c>
      <c r="E656" s="40"/>
      <c r="F656" s="40"/>
    </row>
    <row r="657" spans="1:6" ht="13.5" thickBot="1">
      <c r="A657" s="3">
        <v>43674</v>
      </c>
      <c r="B657" s="5" t="s">
        <v>41</v>
      </c>
      <c r="C657" s="4">
        <v>110</v>
      </c>
      <c r="D657" s="3">
        <v>2958101</v>
      </c>
      <c r="E657" s="40"/>
      <c r="F657" s="40"/>
    </row>
    <row r="658" spans="1:6" ht="13.5" thickBot="1">
      <c r="A658" s="3">
        <v>43674</v>
      </c>
      <c r="B658" s="5" t="s">
        <v>42</v>
      </c>
      <c r="C658" s="4">
        <v>49</v>
      </c>
      <c r="D658" s="3">
        <v>2958101</v>
      </c>
      <c r="E658" s="40"/>
      <c r="F658" s="40"/>
    </row>
    <row r="659" spans="1:6" ht="13.5" thickBot="1">
      <c r="A659" s="3">
        <v>43674</v>
      </c>
      <c r="B659" s="5" t="s">
        <v>43</v>
      </c>
      <c r="C659" s="4">
        <v>106</v>
      </c>
      <c r="D659" s="3">
        <v>2958101</v>
      </c>
      <c r="E659" s="40"/>
      <c r="F659" s="40"/>
    </row>
    <row r="660" spans="1:6" ht="13.5" thickBot="1">
      <c r="A660" s="3">
        <v>43674</v>
      </c>
      <c r="B660" s="5" t="s">
        <v>44</v>
      </c>
      <c r="C660" s="4">
        <v>158</v>
      </c>
      <c r="D660" s="3">
        <v>2958101</v>
      </c>
      <c r="E660" s="40"/>
      <c r="F660" s="40"/>
    </row>
    <row r="661" spans="1:6" ht="13.5" thickBot="1">
      <c r="A661" s="3">
        <v>43674</v>
      </c>
      <c r="B661" s="5" t="s">
        <v>45</v>
      </c>
      <c r="C661" s="4">
        <v>182</v>
      </c>
      <c r="D661" s="3">
        <v>2958101</v>
      </c>
      <c r="E661" s="40"/>
      <c r="F661" s="40"/>
    </row>
    <row r="662" spans="1:6" ht="13.5" thickBot="1">
      <c r="A662" s="3">
        <v>43674</v>
      </c>
      <c r="B662" s="5" t="s">
        <v>46</v>
      </c>
      <c r="C662" s="4">
        <v>27</v>
      </c>
      <c r="D662" s="3">
        <v>2958101</v>
      </c>
      <c r="E662" s="40"/>
      <c r="F662" s="40"/>
    </row>
    <row r="663" spans="1:6" ht="13.5" thickBot="1">
      <c r="A663" s="3">
        <v>43675</v>
      </c>
      <c r="B663" s="5" t="s">
        <v>27</v>
      </c>
      <c r="C663" s="4">
        <v>121</v>
      </c>
      <c r="D663" s="3">
        <v>2958101</v>
      </c>
      <c r="E663" s="40"/>
      <c r="F663" s="40"/>
    </row>
    <row r="664" spans="1:6" ht="13.5" thickBot="1">
      <c r="A664" s="3">
        <v>43675</v>
      </c>
      <c r="B664" s="5" t="s">
        <v>28</v>
      </c>
      <c r="C664" s="4">
        <v>30</v>
      </c>
      <c r="D664" s="3">
        <v>2958101</v>
      </c>
      <c r="E664" s="40"/>
      <c r="F664" s="40"/>
    </row>
    <row r="665" spans="1:6" ht="13.5" thickBot="1">
      <c r="A665" s="3">
        <v>43675</v>
      </c>
      <c r="B665" s="5" t="s">
        <v>29</v>
      </c>
      <c r="C665" s="4">
        <v>180</v>
      </c>
      <c r="D665" s="3">
        <v>2958101</v>
      </c>
      <c r="E665" s="40"/>
      <c r="F665" s="40"/>
    </row>
    <row r="666" spans="1:6" ht="13.5" thickBot="1">
      <c r="A666" s="3">
        <v>43675</v>
      </c>
      <c r="B666" s="5" t="s">
        <v>30</v>
      </c>
      <c r="C666" s="4">
        <v>38</v>
      </c>
      <c r="D666" s="3">
        <v>2958101</v>
      </c>
      <c r="E666" s="40"/>
      <c r="F666" s="40"/>
    </row>
    <row r="667" spans="1:6" ht="13.5" thickBot="1">
      <c r="A667" s="3">
        <v>43675</v>
      </c>
      <c r="B667" s="5" t="s">
        <v>31</v>
      </c>
      <c r="C667" s="4">
        <v>95</v>
      </c>
      <c r="D667" s="3">
        <v>2958101</v>
      </c>
      <c r="E667" s="40"/>
      <c r="F667" s="40"/>
    </row>
    <row r="668" spans="1:6" ht="13.5" thickBot="1">
      <c r="A668" s="3">
        <v>43675</v>
      </c>
      <c r="B668" s="5" t="s">
        <v>32</v>
      </c>
      <c r="C668" s="4">
        <v>22</v>
      </c>
      <c r="D668" s="3">
        <v>2958101</v>
      </c>
      <c r="E668" s="40"/>
      <c r="F668" s="40"/>
    </row>
    <row r="669" spans="1:6" ht="13.5" thickBot="1">
      <c r="A669" s="3">
        <v>43675</v>
      </c>
      <c r="B669" s="5" t="s">
        <v>33</v>
      </c>
      <c r="C669" s="4">
        <v>7</v>
      </c>
      <c r="D669" s="3">
        <v>2958101</v>
      </c>
      <c r="E669" s="40"/>
      <c r="F669" s="40"/>
    </row>
    <row r="670" spans="1:6" ht="13.5" thickBot="1">
      <c r="A670" s="3">
        <v>43675</v>
      </c>
      <c r="B670" s="5" t="s">
        <v>34</v>
      </c>
      <c r="C670" s="4">
        <v>50</v>
      </c>
      <c r="D670" s="3">
        <v>2958101</v>
      </c>
      <c r="E670" s="40"/>
      <c r="F670" s="40"/>
    </row>
    <row r="671" spans="1:6" ht="13.5" thickBot="1">
      <c r="A671" s="3">
        <v>43675</v>
      </c>
      <c r="B671" s="5" t="s">
        <v>35</v>
      </c>
      <c r="C671" s="4">
        <v>50</v>
      </c>
      <c r="D671" s="3">
        <v>2958101</v>
      </c>
      <c r="E671" s="40"/>
      <c r="F671" s="40"/>
    </row>
    <row r="672" spans="1:6" ht="13.5" thickBot="1">
      <c r="A672" s="3">
        <v>43675</v>
      </c>
      <c r="B672" s="5" t="s">
        <v>36</v>
      </c>
      <c r="C672" s="4">
        <v>102</v>
      </c>
      <c r="D672" s="3">
        <v>2958101</v>
      </c>
      <c r="E672" s="40"/>
      <c r="F672" s="40"/>
    </row>
    <row r="673" spans="1:6" ht="13.5" thickBot="1">
      <c r="A673" s="3">
        <v>43675</v>
      </c>
      <c r="B673" s="5" t="s">
        <v>37</v>
      </c>
      <c r="C673" s="4">
        <v>39</v>
      </c>
      <c r="D673" s="3">
        <v>2958101</v>
      </c>
      <c r="E673" s="40"/>
      <c r="F673" s="40"/>
    </row>
    <row r="674" spans="1:6" ht="13.5" thickBot="1">
      <c r="A674" s="3">
        <v>43675</v>
      </c>
      <c r="B674" s="5" t="s">
        <v>21</v>
      </c>
      <c r="C674" s="4">
        <v>125</v>
      </c>
      <c r="D674" s="3">
        <v>2958101</v>
      </c>
      <c r="E674" s="40"/>
      <c r="F674" s="40"/>
    </row>
    <row r="675" spans="1:6" ht="13.5" thickBot="1">
      <c r="A675" s="3">
        <v>43675</v>
      </c>
      <c r="B675" s="5" t="s">
        <v>22</v>
      </c>
      <c r="C675" s="4">
        <v>128</v>
      </c>
      <c r="D675" s="3">
        <v>2958101</v>
      </c>
      <c r="E675" s="40"/>
      <c r="F675" s="40"/>
    </row>
    <row r="676" spans="1:6" ht="13.5" thickBot="1">
      <c r="A676" s="3">
        <v>43675</v>
      </c>
      <c r="B676" s="5" t="s">
        <v>38</v>
      </c>
      <c r="C676" s="4">
        <v>79</v>
      </c>
      <c r="D676" s="3">
        <v>2958101</v>
      </c>
      <c r="E676" s="40"/>
      <c r="F676" s="40"/>
    </row>
    <row r="677" spans="1:6" ht="13.5" thickBot="1">
      <c r="A677" s="3">
        <v>43675</v>
      </c>
      <c r="B677" s="5" t="s">
        <v>39</v>
      </c>
      <c r="C677" s="4">
        <v>79</v>
      </c>
      <c r="D677" s="3">
        <v>2958101</v>
      </c>
      <c r="E677" s="40"/>
      <c r="F677" s="40"/>
    </row>
    <row r="678" spans="1:6" ht="13.5" thickBot="1">
      <c r="A678" s="3">
        <v>43675</v>
      </c>
      <c r="B678" s="5" t="s">
        <v>40</v>
      </c>
      <c r="C678" s="4">
        <v>150</v>
      </c>
      <c r="D678" s="3">
        <v>2958101</v>
      </c>
      <c r="E678" s="40"/>
      <c r="F678" s="40"/>
    </row>
    <row r="679" spans="1:6" ht="13.5" thickBot="1">
      <c r="A679" s="3">
        <v>43675</v>
      </c>
      <c r="B679" s="5" t="s">
        <v>41</v>
      </c>
      <c r="C679" s="4">
        <v>110</v>
      </c>
      <c r="D679" s="3">
        <v>2958101</v>
      </c>
      <c r="E679" s="40"/>
      <c r="F679" s="40"/>
    </row>
    <row r="680" spans="1:6" ht="13.5" thickBot="1">
      <c r="A680" s="3">
        <v>43675</v>
      </c>
      <c r="B680" s="5" t="s">
        <v>42</v>
      </c>
      <c r="C680" s="4">
        <v>49</v>
      </c>
      <c r="D680" s="3">
        <v>2958101</v>
      </c>
      <c r="E680" s="40"/>
      <c r="F680" s="40"/>
    </row>
    <row r="681" spans="1:6" ht="13.5" thickBot="1">
      <c r="A681" s="3">
        <v>43675</v>
      </c>
      <c r="B681" s="5" t="s">
        <v>43</v>
      </c>
      <c r="C681" s="4">
        <v>106</v>
      </c>
      <c r="D681" s="3">
        <v>2958101</v>
      </c>
      <c r="E681" s="40"/>
      <c r="F681" s="40"/>
    </row>
    <row r="682" spans="1:6" ht="13.5" thickBot="1">
      <c r="A682" s="3">
        <v>43675</v>
      </c>
      <c r="B682" s="5" t="s">
        <v>44</v>
      </c>
      <c r="C682" s="4">
        <v>158</v>
      </c>
      <c r="D682" s="3">
        <v>2958101</v>
      </c>
      <c r="E682" s="40"/>
      <c r="F682" s="40"/>
    </row>
    <row r="683" spans="1:6" ht="13.5" thickBot="1">
      <c r="A683" s="3">
        <v>43675</v>
      </c>
      <c r="B683" s="5" t="s">
        <v>45</v>
      </c>
      <c r="C683" s="4">
        <v>182</v>
      </c>
      <c r="D683" s="3">
        <v>2958101</v>
      </c>
      <c r="E683" s="40"/>
      <c r="F683" s="40"/>
    </row>
    <row r="684" spans="1:6" ht="13.5" thickBot="1">
      <c r="A684" s="3">
        <v>43675</v>
      </c>
      <c r="B684" s="5" t="s">
        <v>46</v>
      </c>
      <c r="C684" s="4">
        <v>27</v>
      </c>
      <c r="D684" s="3">
        <v>2958101</v>
      </c>
      <c r="E684" s="40"/>
      <c r="F684" s="40"/>
    </row>
    <row r="685" spans="1:6" ht="13.5" thickBot="1">
      <c r="A685" s="3">
        <v>43676</v>
      </c>
      <c r="B685" s="5" t="s">
        <v>27</v>
      </c>
      <c r="C685" s="4">
        <v>121</v>
      </c>
      <c r="D685" s="3">
        <v>2958101</v>
      </c>
      <c r="E685" s="40"/>
      <c r="F685" s="40"/>
    </row>
    <row r="686" spans="1:6" ht="13.5" thickBot="1">
      <c r="A686" s="3">
        <v>43676</v>
      </c>
      <c r="B686" s="5" t="s">
        <v>28</v>
      </c>
      <c r="C686" s="4">
        <v>30</v>
      </c>
      <c r="D686" s="3">
        <v>2958101</v>
      </c>
      <c r="E686" s="40"/>
      <c r="F686" s="40"/>
    </row>
    <row r="687" spans="1:6" ht="13.5" thickBot="1">
      <c r="A687" s="3">
        <v>43676</v>
      </c>
      <c r="B687" s="5" t="s">
        <v>29</v>
      </c>
      <c r="C687" s="4">
        <v>180</v>
      </c>
      <c r="D687" s="3">
        <v>2958101</v>
      </c>
      <c r="E687" s="40"/>
      <c r="F687" s="40"/>
    </row>
    <row r="688" spans="1:6" ht="13.5" thickBot="1">
      <c r="A688" s="3">
        <v>43676</v>
      </c>
      <c r="B688" s="5" t="s">
        <v>30</v>
      </c>
      <c r="C688" s="4">
        <v>38</v>
      </c>
      <c r="D688" s="3">
        <v>2958101</v>
      </c>
      <c r="E688" s="40"/>
      <c r="F688" s="40"/>
    </row>
    <row r="689" spans="1:6" ht="13.5" thickBot="1">
      <c r="A689" s="3">
        <v>43676</v>
      </c>
      <c r="B689" s="5" t="s">
        <v>31</v>
      </c>
      <c r="C689" s="4">
        <v>95</v>
      </c>
      <c r="D689" s="3">
        <v>2958101</v>
      </c>
      <c r="E689" s="40"/>
      <c r="F689" s="40"/>
    </row>
    <row r="690" spans="1:6" ht="13.5" thickBot="1">
      <c r="A690" s="3">
        <v>43676</v>
      </c>
      <c r="B690" s="5" t="s">
        <v>32</v>
      </c>
      <c r="C690" s="4">
        <v>22</v>
      </c>
      <c r="D690" s="3">
        <v>2958101</v>
      </c>
      <c r="E690" s="40"/>
      <c r="F690" s="40"/>
    </row>
    <row r="691" spans="1:6" ht="13.5" thickBot="1">
      <c r="A691" s="3">
        <v>43676</v>
      </c>
      <c r="B691" s="5" t="s">
        <v>33</v>
      </c>
      <c r="C691" s="4">
        <v>7</v>
      </c>
      <c r="D691" s="3">
        <v>2958101</v>
      </c>
      <c r="E691" s="40"/>
      <c r="F691" s="40"/>
    </row>
    <row r="692" spans="1:6" ht="13.5" thickBot="1">
      <c r="A692" s="3">
        <v>43676</v>
      </c>
      <c r="B692" s="5" t="s">
        <v>34</v>
      </c>
      <c r="C692" s="4">
        <v>50</v>
      </c>
      <c r="D692" s="3">
        <v>2958101</v>
      </c>
      <c r="E692" s="40"/>
      <c r="F692" s="40"/>
    </row>
    <row r="693" spans="1:6" ht="13.5" thickBot="1">
      <c r="A693" s="3">
        <v>43676</v>
      </c>
      <c r="B693" s="5" t="s">
        <v>35</v>
      </c>
      <c r="C693" s="4">
        <v>50</v>
      </c>
      <c r="D693" s="3">
        <v>2958101</v>
      </c>
      <c r="E693" s="40"/>
      <c r="F693" s="40"/>
    </row>
    <row r="694" spans="1:6" ht="13.5" thickBot="1">
      <c r="A694" s="3">
        <v>43676</v>
      </c>
      <c r="B694" s="5" t="s">
        <v>36</v>
      </c>
      <c r="C694" s="4">
        <v>102</v>
      </c>
      <c r="D694" s="3">
        <v>2958101</v>
      </c>
      <c r="E694" s="40"/>
      <c r="F694" s="40"/>
    </row>
    <row r="695" spans="1:6" ht="13.5" thickBot="1">
      <c r="A695" s="3">
        <v>43676</v>
      </c>
      <c r="B695" s="5" t="s">
        <v>37</v>
      </c>
      <c r="C695" s="4">
        <v>39</v>
      </c>
      <c r="D695" s="3">
        <v>2958101</v>
      </c>
      <c r="E695" s="40"/>
      <c r="F695" s="40"/>
    </row>
    <row r="696" spans="1:6" ht="13.5" thickBot="1">
      <c r="A696" s="3">
        <v>43676</v>
      </c>
      <c r="B696" s="5" t="s">
        <v>21</v>
      </c>
      <c r="C696" s="4">
        <v>125</v>
      </c>
      <c r="D696" s="3">
        <v>2958101</v>
      </c>
      <c r="E696" s="40"/>
      <c r="F696" s="40"/>
    </row>
    <row r="697" spans="1:6" ht="13.5" thickBot="1">
      <c r="A697" s="3">
        <v>43676</v>
      </c>
      <c r="B697" s="5" t="s">
        <v>22</v>
      </c>
      <c r="C697" s="4">
        <v>128</v>
      </c>
      <c r="D697" s="3">
        <v>2958101</v>
      </c>
      <c r="E697" s="40"/>
      <c r="F697" s="40"/>
    </row>
    <row r="698" spans="1:6" ht="13.5" thickBot="1">
      <c r="A698" s="3">
        <v>43676</v>
      </c>
      <c r="B698" s="5" t="s">
        <v>38</v>
      </c>
      <c r="C698" s="4">
        <v>79</v>
      </c>
      <c r="D698" s="3">
        <v>2958101</v>
      </c>
      <c r="E698" s="40"/>
      <c r="F698" s="40"/>
    </row>
    <row r="699" spans="1:6" ht="13.5" thickBot="1">
      <c r="A699" s="3">
        <v>43676</v>
      </c>
      <c r="B699" s="5" t="s">
        <v>39</v>
      </c>
      <c r="C699" s="4">
        <v>79</v>
      </c>
      <c r="D699" s="3">
        <v>2958101</v>
      </c>
      <c r="E699" s="40"/>
      <c r="F699" s="40"/>
    </row>
    <row r="700" spans="1:6" ht="13.5" thickBot="1">
      <c r="A700" s="3">
        <v>43676</v>
      </c>
      <c r="B700" s="5" t="s">
        <v>40</v>
      </c>
      <c r="C700" s="4">
        <v>150</v>
      </c>
      <c r="D700" s="3">
        <v>2958101</v>
      </c>
      <c r="E700" s="40"/>
      <c r="F700" s="40"/>
    </row>
    <row r="701" spans="1:6" ht="13.5" thickBot="1">
      <c r="A701" s="3">
        <v>43676</v>
      </c>
      <c r="B701" s="5" t="s">
        <v>41</v>
      </c>
      <c r="C701" s="4">
        <v>110</v>
      </c>
      <c r="D701" s="3">
        <v>2958101</v>
      </c>
      <c r="E701" s="40"/>
      <c r="F701" s="40"/>
    </row>
    <row r="702" spans="1:6" ht="13.5" thickBot="1">
      <c r="A702" s="3">
        <v>43676</v>
      </c>
      <c r="B702" s="5" t="s">
        <v>42</v>
      </c>
      <c r="C702" s="4">
        <v>49</v>
      </c>
      <c r="D702" s="3">
        <v>2958101</v>
      </c>
      <c r="E702" s="40"/>
      <c r="F702" s="40"/>
    </row>
    <row r="703" spans="1:6" ht="13.5" thickBot="1">
      <c r="A703" s="3">
        <v>43676</v>
      </c>
      <c r="B703" s="5" t="s">
        <v>43</v>
      </c>
      <c r="C703" s="4">
        <v>106</v>
      </c>
      <c r="D703" s="3">
        <v>2958101</v>
      </c>
      <c r="E703" s="40"/>
      <c r="F703" s="40"/>
    </row>
    <row r="704" spans="1:6" ht="13.5" thickBot="1">
      <c r="A704" s="3">
        <v>43676</v>
      </c>
      <c r="B704" s="5" t="s">
        <v>44</v>
      </c>
      <c r="C704" s="4">
        <v>158</v>
      </c>
      <c r="D704" s="3">
        <v>2958101</v>
      </c>
      <c r="E704" s="40"/>
      <c r="F704" s="40"/>
    </row>
    <row r="705" spans="1:6" ht="13.5" thickBot="1">
      <c r="A705" s="3">
        <v>43676</v>
      </c>
      <c r="B705" s="5" t="s">
        <v>45</v>
      </c>
      <c r="C705" s="4">
        <v>182</v>
      </c>
      <c r="D705" s="3">
        <v>2958101</v>
      </c>
      <c r="E705" s="40"/>
      <c r="F705" s="40"/>
    </row>
    <row r="706" spans="1:6" ht="13.5" thickBot="1">
      <c r="A706" s="3">
        <v>43676</v>
      </c>
      <c r="B706" s="5" t="s">
        <v>46</v>
      </c>
      <c r="C706" s="4">
        <v>27</v>
      </c>
      <c r="D706" s="3">
        <v>2958101</v>
      </c>
      <c r="E706" s="40"/>
      <c r="F706" s="40"/>
    </row>
    <row r="707" spans="1:6" ht="13.5" thickBot="1">
      <c r="A707" s="3">
        <v>43677</v>
      </c>
      <c r="B707" s="5" t="s">
        <v>27</v>
      </c>
      <c r="C707" s="4">
        <v>121</v>
      </c>
      <c r="D707" s="3">
        <v>2958101</v>
      </c>
      <c r="E707" s="40"/>
      <c r="F707" s="40"/>
    </row>
    <row r="708" spans="1:6" ht="13.5" thickBot="1">
      <c r="A708" s="3">
        <v>43677</v>
      </c>
      <c r="B708" s="5" t="s">
        <v>28</v>
      </c>
      <c r="C708" s="4">
        <v>30</v>
      </c>
      <c r="D708" s="3">
        <v>2958101</v>
      </c>
      <c r="E708" s="40"/>
      <c r="F708" s="40"/>
    </row>
    <row r="709" spans="1:6" ht="13.5" thickBot="1">
      <c r="A709" s="3">
        <v>43677</v>
      </c>
      <c r="B709" s="5" t="s">
        <v>29</v>
      </c>
      <c r="C709" s="4">
        <v>180</v>
      </c>
      <c r="D709" s="3">
        <v>2958101</v>
      </c>
      <c r="E709" s="40"/>
      <c r="F709" s="40"/>
    </row>
    <row r="710" spans="1:6" ht="13.5" thickBot="1">
      <c r="A710" s="3">
        <v>43677</v>
      </c>
      <c r="B710" s="5" t="s">
        <v>30</v>
      </c>
      <c r="C710" s="4">
        <v>38</v>
      </c>
      <c r="D710" s="3">
        <v>2958101</v>
      </c>
      <c r="E710" s="40"/>
      <c r="F710" s="40"/>
    </row>
    <row r="711" spans="1:6" ht="13.5" thickBot="1">
      <c r="A711" s="3">
        <v>43677</v>
      </c>
      <c r="B711" s="5" t="s">
        <v>31</v>
      </c>
      <c r="C711" s="4">
        <v>95</v>
      </c>
      <c r="D711" s="3">
        <v>2958101</v>
      </c>
      <c r="E711" s="40"/>
      <c r="F711" s="40"/>
    </row>
    <row r="712" spans="1:6" ht="13.5" thickBot="1">
      <c r="A712" s="3">
        <v>43677</v>
      </c>
      <c r="B712" s="5" t="s">
        <v>32</v>
      </c>
      <c r="C712" s="4">
        <v>22</v>
      </c>
      <c r="D712" s="3">
        <v>2958101</v>
      </c>
      <c r="E712" s="40"/>
      <c r="F712" s="40"/>
    </row>
    <row r="713" spans="1:6" ht="13.5" thickBot="1">
      <c r="A713" s="3">
        <v>43677</v>
      </c>
      <c r="B713" s="5" t="s">
        <v>33</v>
      </c>
      <c r="C713" s="4">
        <v>7</v>
      </c>
      <c r="D713" s="3">
        <v>2958101</v>
      </c>
      <c r="E713" s="40"/>
      <c r="F713" s="40"/>
    </row>
    <row r="714" spans="1:6" ht="13.5" thickBot="1">
      <c r="A714" s="3">
        <v>43677</v>
      </c>
      <c r="B714" s="5" t="s">
        <v>34</v>
      </c>
      <c r="C714" s="4">
        <v>50</v>
      </c>
      <c r="D714" s="3">
        <v>2958101</v>
      </c>
      <c r="E714" s="40"/>
      <c r="F714" s="40"/>
    </row>
    <row r="715" spans="1:6" ht="13.5" thickBot="1">
      <c r="A715" s="3">
        <v>43677</v>
      </c>
      <c r="B715" s="5" t="s">
        <v>35</v>
      </c>
      <c r="C715" s="4">
        <v>50</v>
      </c>
      <c r="D715" s="3">
        <v>2958101</v>
      </c>
      <c r="E715" s="40"/>
      <c r="F715" s="40"/>
    </row>
    <row r="716" spans="1:6" ht="13.5" thickBot="1">
      <c r="A716" s="3">
        <v>43677</v>
      </c>
      <c r="B716" s="5" t="s">
        <v>36</v>
      </c>
      <c r="C716" s="4">
        <v>102</v>
      </c>
      <c r="D716" s="3">
        <v>2958101</v>
      </c>
      <c r="E716" s="40"/>
      <c r="F716" s="40"/>
    </row>
    <row r="717" spans="1:6" ht="13.5" thickBot="1">
      <c r="A717" s="3">
        <v>43677</v>
      </c>
      <c r="B717" s="5" t="s">
        <v>37</v>
      </c>
      <c r="C717" s="4">
        <v>39</v>
      </c>
      <c r="D717" s="3">
        <v>2958101</v>
      </c>
      <c r="E717" s="40"/>
      <c r="F717" s="40"/>
    </row>
    <row r="718" spans="1:6" ht="13.5" thickBot="1">
      <c r="A718" s="3">
        <v>43677</v>
      </c>
      <c r="B718" s="5" t="s">
        <v>21</v>
      </c>
      <c r="C718" s="4">
        <v>125</v>
      </c>
      <c r="D718" s="3">
        <v>2958101</v>
      </c>
      <c r="E718" s="40"/>
      <c r="F718" s="40"/>
    </row>
    <row r="719" spans="1:6" ht="13.5" thickBot="1">
      <c r="A719" s="3">
        <v>43677</v>
      </c>
      <c r="B719" s="5" t="s">
        <v>22</v>
      </c>
      <c r="C719" s="4">
        <v>128</v>
      </c>
      <c r="D719" s="3">
        <v>2958101</v>
      </c>
      <c r="E719" s="40"/>
      <c r="F719" s="40"/>
    </row>
    <row r="720" spans="1:6" ht="13.5" thickBot="1">
      <c r="A720" s="3">
        <v>43677</v>
      </c>
      <c r="B720" s="5" t="s">
        <v>38</v>
      </c>
      <c r="C720" s="4">
        <v>79</v>
      </c>
      <c r="D720" s="3">
        <v>2958101</v>
      </c>
      <c r="E720" s="40"/>
      <c r="F720" s="40"/>
    </row>
    <row r="721" spans="1:6" ht="13.5" thickBot="1">
      <c r="A721" s="3">
        <v>43677</v>
      </c>
      <c r="B721" s="5" t="s">
        <v>39</v>
      </c>
      <c r="C721" s="4">
        <v>79</v>
      </c>
      <c r="D721" s="3">
        <v>2958101</v>
      </c>
      <c r="E721" s="40"/>
      <c r="F721" s="40"/>
    </row>
    <row r="722" spans="1:6" ht="13.5" thickBot="1">
      <c r="A722" s="3">
        <v>43677</v>
      </c>
      <c r="B722" s="5" t="s">
        <v>40</v>
      </c>
      <c r="C722" s="4">
        <v>150</v>
      </c>
      <c r="D722" s="3">
        <v>2958101</v>
      </c>
      <c r="E722" s="40"/>
      <c r="F722" s="40"/>
    </row>
    <row r="723" spans="1:6" ht="13.5" thickBot="1">
      <c r="A723" s="3">
        <v>43677</v>
      </c>
      <c r="B723" s="5" t="s">
        <v>41</v>
      </c>
      <c r="C723" s="4">
        <v>110</v>
      </c>
      <c r="D723" s="3">
        <v>2958101</v>
      </c>
      <c r="E723" s="40"/>
      <c r="F723" s="40"/>
    </row>
    <row r="724" spans="1:6" ht="13.5" thickBot="1">
      <c r="A724" s="3">
        <v>43677</v>
      </c>
      <c r="B724" s="5" t="s">
        <v>42</v>
      </c>
      <c r="C724" s="4">
        <v>49</v>
      </c>
      <c r="D724" s="3">
        <v>2958101</v>
      </c>
      <c r="E724" s="40"/>
      <c r="F724" s="40"/>
    </row>
    <row r="725" spans="1:6" ht="13.5" thickBot="1">
      <c r="A725" s="3">
        <v>43677</v>
      </c>
      <c r="B725" s="5" t="s">
        <v>43</v>
      </c>
      <c r="C725" s="4">
        <v>106</v>
      </c>
      <c r="D725" s="3">
        <v>2958101</v>
      </c>
      <c r="E725" s="40"/>
      <c r="F725" s="40"/>
    </row>
    <row r="726" spans="1:6" ht="13.5" thickBot="1">
      <c r="A726" s="3">
        <v>43677</v>
      </c>
      <c r="B726" s="5" t="s">
        <v>44</v>
      </c>
      <c r="C726" s="4">
        <v>158</v>
      </c>
      <c r="D726" s="3">
        <v>2958101</v>
      </c>
      <c r="E726" s="40"/>
      <c r="F726" s="40"/>
    </row>
    <row r="727" spans="1:6" ht="13.5" thickBot="1">
      <c r="A727" s="3">
        <v>43677</v>
      </c>
      <c r="B727" s="5" t="s">
        <v>45</v>
      </c>
      <c r="C727" s="4">
        <v>182</v>
      </c>
      <c r="D727" s="3">
        <v>2958101</v>
      </c>
      <c r="E727" s="40"/>
      <c r="F727" s="40"/>
    </row>
    <row r="728" spans="1:6" ht="13.5" thickBot="1">
      <c r="A728" s="3">
        <v>43677</v>
      </c>
      <c r="B728" s="5" t="s">
        <v>46</v>
      </c>
      <c r="C728" s="4">
        <v>27</v>
      </c>
      <c r="D728" s="3">
        <v>2958101</v>
      </c>
      <c r="E728" s="40"/>
      <c r="F728" s="40"/>
    </row>
    <row r="729" spans="1:6" ht="12.75" customHeight="1">
      <c r="A729" s="40"/>
      <c r="B729" s="40"/>
      <c r="C729" s="40"/>
      <c r="D729" s="40"/>
      <c r="E729" s="40"/>
      <c r="F729" s="40"/>
    </row>
    <row r="730" spans="1:6" ht="12.75" customHeight="1">
      <c r="A730" s="40"/>
      <c r="B730" s="40"/>
      <c r="C730" s="40"/>
      <c r="D730" s="40"/>
      <c r="E730" s="40"/>
      <c r="F730" s="40"/>
    </row>
  </sheetData>
  <mergeCells count="13">
    <mergeCell ref="A729:F729"/>
    <mergeCell ref="A730:F730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728"/>
    <mergeCell ref="F46:F7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F1"/>
    </sheetView>
  </sheetViews>
  <sheetFormatPr defaultRowHeight="15"/>
  <cols>
    <col min="1" max="1" width="18.28515625" style="10" bestFit="1" customWidth="1"/>
    <col min="2" max="2" width="18.28515625" style="10" customWidth="1"/>
    <col min="3" max="6" width="21" style="10" customWidth="1"/>
    <col min="7" max="16384" width="9.140625" style="10"/>
  </cols>
  <sheetData>
    <row r="1" spans="1:14">
      <c r="A1" s="54"/>
      <c r="B1" s="55"/>
      <c r="C1" s="55"/>
      <c r="D1" s="55"/>
      <c r="E1" s="55"/>
      <c r="F1" s="56"/>
    </row>
    <row r="2" spans="1:14" ht="18">
      <c r="A2" s="50" t="s">
        <v>71</v>
      </c>
      <c r="B2" s="51"/>
      <c r="C2" s="51"/>
      <c r="D2" s="51"/>
      <c r="E2" s="51"/>
      <c r="F2" s="52"/>
    </row>
    <row r="3" spans="1:14" ht="15.75" thickBot="1">
      <c r="A3" s="57"/>
      <c r="B3" s="58"/>
      <c r="C3" s="58"/>
      <c r="D3" s="58"/>
      <c r="E3" s="58"/>
      <c r="F3" s="59"/>
    </row>
    <row r="4" spans="1:14" ht="25.5" customHeight="1">
      <c r="A4" s="60" t="s">
        <v>70</v>
      </c>
      <c r="B4" s="61" t="s">
        <v>72</v>
      </c>
      <c r="C4" s="62" t="s">
        <v>73</v>
      </c>
      <c r="D4" s="63"/>
      <c r="E4" s="63"/>
      <c r="F4" s="64"/>
    </row>
    <row r="5" spans="1:14" ht="12" customHeight="1">
      <c r="A5" s="60"/>
      <c r="B5" s="61"/>
      <c r="C5" s="65" t="s">
        <v>74</v>
      </c>
      <c r="D5" s="65"/>
      <c r="E5" s="66" t="s">
        <v>75</v>
      </c>
      <c r="F5" s="67"/>
    </row>
    <row r="6" spans="1:14" ht="12" customHeight="1">
      <c r="A6" s="60"/>
      <c r="B6" s="61"/>
      <c r="C6" s="65"/>
      <c r="D6" s="65"/>
      <c r="E6" s="66"/>
      <c r="F6" s="67"/>
    </row>
    <row r="7" spans="1:14" ht="12" customHeight="1">
      <c r="A7" s="60"/>
      <c r="B7" s="61"/>
      <c r="C7" s="65"/>
      <c r="D7" s="65"/>
      <c r="E7" s="66"/>
      <c r="F7" s="67"/>
    </row>
    <row r="8" spans="1:14" ht="15" customHeight="1">
      <c r="A8" s="60"/>
      <c r="B8" s="61"/>
      <c r="C8" s="11" t="s">
        <v>76</v>
      </c>
      <c r="D8" s="11" t="s">
        <v>77</v>
      </c>
      <c r="E8" s="12" t="s">
        <v>76</v>
      </c>
      <c r="F8" s="13" t="s">
        <v>78</v>
      </c>
    </row>
    <row r="9" spans="1:14" ht="15.75">
      <c r="A9" s="14">
        <v>43252</v>
      </c>
      <c r="B9" s="15">
        <v>878.30938955513398</v>
      </c>
      <c r="C9" s="16">
        <v>5.7520872105000002E-2</v>
      </c>
      <c r="D9" s="16">
        <v>5.7873020337000002E-2</v>
      </c>
      <c r="E9" s="16">
        <v>5.0030818525999998E-2</v>
      </c>
      <c r="F9" s="17">
        <v>5.0892776326999997E-2</v>
      </c>
      <c r="M9" s="18"/>
      <c r="N9" s="18"/>
    </row>
    <row r="10" spans="1:14" ht="15.75">
      <c r="A10" s="19">
        <v>43282</v>
      </c>
      <c r="B10" s="15">
        <v>821.6906243090973</v>
      </c>
      <c r="C10" s="16">
        <v>6.9937755808999996E-2</v>
      </c>
      <c r="D10" s="16">
        <v>6.7777058227000003E-2</v>
      </c>
      <c r="E10" s="16">
        <v>6.5868560354000003E-2</v>
      </c>
      <c r="F10" s="17">
        <v>6.2380834247999999E-2</v>
      </c>
      <c r="M10" s="18"/>
      <c r="N10" s="18"/>
    </row>
    <row r="11" spans="1:14" ht="15.75">
      <c r="A11" s="19">
        <v>43313</v>
      </c>
      <c r="B11" s="15">
        <v>834.98319640823217</v>
      </c>
      <c r="C11" s="16">
        <v>5.4795775109000001E-2</v>
      </c>
      <c r="D11" s="16">
        <v>5.4531250328999997E-2</v>
      </c>
      <c r="E11" s="16">
        <v>4.7339297075000002E-2</v>
      </c>
      <c r="F11" s="17">
        <v>4.8310690117000003E-2</v>
      </c>
      <c r="M11" s="18"/>
      <c r="N11" s="18"/>
    </row>
    <row r="12" spans="1:14" ht="15.75">
      <c r="A12" s="14">
        <v>43344</v>
      </c>
      <c r="B12" s="15">
        <v>687.10494602620679</v>
      </c>
      <c r="C12" s="16">
        <v>6.8744591278000006E-2</v>
      </c>
      <c r="D12" s="16">
        <v>6.9104802128999998E-2</v>
      </c>
      <c r="E12" s="16">
        <v>5.9312207410999997E-2</v>
      </c>
      <c r="F12" s="17">
        <v>5.8945418021E-2</v>
      </c>
      <c r="M12" s="18"/>
      <c r="N12" s="18"/>
    </row>
    <row r="13" spans="1:14" ht="15.75">
      <c r="A13" s="14">
        <v>43374</v>
      </c>
      <c r="B13" s="15">
        <v>588.01641527140225</v>
      </c>
      <c r="C13" s="16">
        <v>6.8091124906E-2</v>
      </c>
      <c r="D13" s="16">
        <v>6.7076767585000002E-2</v>
      </c>
      <c r="E13" s="16">
        <v>5.9045057388999997E-2</v>
      </c>
      <c r="F13" s="17">
        <v>5.8021500633000003E-2</v>
      </c>
    </row>
    <row r="14" spans="1:14" ht="15.75">
      <c r="A14" s="14">
        <v>43405</v>
      </c>
      <c r="B14" s="15">
        <v>761.27143731219292</v>
      </c>
      <c r="C14" s="16">
        <v>6.0899667753999999E-2</v>
      </c>
      <c r="D14" s="16">
        <v>5.6156683408000001E-2</v>
      </c>
      <c r="E14" s="16">
        <v>6.0784592965000002E-2</v>
      </c>
      <c r="F14" s="17">
        <v>5.8113024479999997E-2</v>
      </c>
    </row>
    <row r="15" spans="1:14" ht="15.75">
      <c r="A15" s="14">
        <v>43435</v>
      </c>
      <c r="B15" s="20">
        <v>628.88452307170724</v>
      </c>
      <c r="C15" s="16">
        <v>8.1442134045000003E-2</v>
      </c>
      <c r="D15" s="16">
        <v>7.9650423297999998E-2</v>
      </c>
      <c r="E15" s="16">
        <v>6.9137479816999997E-2</v>
      </c>
      <c r="F15" s="17">
        <v>6.7467779871E-2</v>
      </c>
    </row>
    <row r="16" spans="1:14" ht="15.75">
      <c r="A16" s="14">
        <v>43466</v>
      </c>
      <c r="B16" s="31">
        <v>787.59619381350876</v>
      </c>
      <c r="C16" s="32">
        <v>8.3742992769999997E-2</v>
      </c>
      <c r="D16" s="32">
        <v>8.1894718914000006E-2</v>
      </c>
      <c r="E16" s="32">
        <v>7.7807402316000002E-2</v>
      </c>
      <c r="F16" s="33">
        <v>7.6461528341999999E-2</v>
      </c>
    </row>
    <row r="17" spans="1:6" ht="15.75">
      <c r="A17" s="14">
        <v>43497</v>
      </c>
      <c r="B17" s="15">
        <v>763.96701706142289</v>
      </c>
      <c r="C17" s="29">
        <v>7.8520707332000006E-2</v>
      </c>
      <c r="D17" s="29">
        <v>7.6783309056999996E-2</v>
      </c>
      <c r="E17" s="29">
        <v>7.2981330445000006E-2</v>
      </c>
      <c r="F17" s="30">
        <v>7.2216984259E-2</v>
      </c>
    </row>
    <row r="18" spans="1:6" ht="15.75">
      <c r="A18" s="14">
        <v>43525</v>
      </c>
      <c r="B18" s="15">
        <v>815.71861195356382</v>
      </c>
      <c r="C18" s="16">
        <v>8.7651154827000005E-2</v>
      </c>
      <c r="D18" s="16">
        <v>8.5116395610999998E-2</v>
      </c>
      <c r="E18" s="16">
        <v>7.6091050517000006E-2</v>
      </c>
      <c r="F18" s="17">
        <v>7.4997399534999995E-2</v>
      </c>
    </row>
    <row r="19" spans="1:6" ht="15.75">
      <c r="A19" s="14">
        <v>43556</v>
      </c>
      <c r="B19" s="15">
        <v>1020.2997835257139</v>
      </c>
      <c r="C19" s="16">
        <v>6.0166568155000003E-2</v>
      </c>
      <c r="D19" s="16">
        <v>6.1861552059999998E-2</v>
      </c>
      <c r="E19" s="16">
        <v>4.8177236270999999E-2</v>
      </c>
      <c r="F19" s="17">
        <v>4.8038972120000002E-2</v>
      </c>
    </row>
    <row r="20" spans="1:6" ht="15.75">
      <c r="A20" s="14">
        <v>43586</v>
      </c>
      <c r="B20" s="15">
        <v>863.34606982105743</v>
      </c>
      <c r="C20" s="16">
        <v>8.6828496877999997E-2</v>
      </c>
      <c r="D20" s="16">
        <v>8.4740942065999997E-2</v>
      </c>
      <c r="E20" s="16">
        <v>6.9698082031000003E-2</v>
      </c>
      <c r="F20" s="17">
        <v>6.8398052478000002E-2</v>
      </c>
    </row>
    <row r="21" spans="1:6" ht="16.5" thickBot="1">
      <c r="A21" s="34">
        <v>43617</v>
      </c>
      <c r="B21" s="21">
        <v>1007.5681476337966</v>
      </c>
      <c r="C21" s="22">
        <v>6.3757175855000001E-2</v>
      </c>
      <c r="D21" s="22">
        <v>6.3097528138E-2</v>
      </c>
      <c r="E21" s="22">
        <v>5.1908750235000002E-2</v>
      </c>
      <c r="F21" s="23">
        <v>5.1989690850999998E-2</v>
      </c>
    </row>
    <row r="22" spans="1:6" ht="16.5" thickBot="1">
      <c r="A22" s="34">
        <v>43647</v>
      </c>
      <c r="B22" s="21">
        <v>1059.4967145801409</v>
      </c>
      <c r="C22" s="22">
        <f>'DA System-Wide STPPF'!O45</f>
        <v>4.9418629637999999E-2</v>
      </c>
      <c r="D22" s="22">
        <f>'DA System-Wide STPPF'!P45</f>
        <v>5.1409210087000001E-2</v>
      </c>
      <c r="E22" s="22">
        <f>'HA System-Wide STPPF'!Q45</f>
        <v>4.8543173921E-2</v>
      </c>
      <c r="F22" s="23">
        <f>'HA System-Wide STPPF'!R45</f>
        <v>4.6753408365999997E-2</v>
      </c>
    </row>
    <row r="24" spans="1:6">
      <c r="B24" s="53" t="s">
        <v>79</v>
      </c>
      <c r="C24" s="53"/>
      <c r="D24" s="53"/>
      <c r="E24" s="53"/>
      <c r="F24" s="53"/>
    </row>
  </sheetData>
  <mergeCells count="9">
    <mergeCell ref="B24:F24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7"/>
  <sheetViews>
    <sheetView topLeftCell="A10" workbookViewId="0">
      <selection activeCell="Q45" sqref="Q45"/>
    </sheetView>
  </sheetViews>
  <sheetFormatPr defaultRowHeight="12.75" customHeight="1"/>
  <cols>
    <col min="1" max="1" width="20.140625" style="26" bestFit="1" customWidth="1"/>
    <col min="2" max="2" width="13.7109375" style="26" bestFit="1" customWidth="1"/>
    <col min="3" max="12" width="12.42578125" style="26" bestFit="1" customWidth="1"/>
    <col min="13" max="14" width="12.42578125" style="38" customWidth="1"/>
    <col min="15" max="15" width="3.5703125" style="26" bestFit="1" customWidth="1"/>
    <col min="16" max="20" width="15" style="26" bestFit="1" customWidth="1"/>
    <col min="21" max="16384" width="9.140625" style="26"/>
  </cols>
  <sheetData>
    <row r="1" spans="1:20" ht="12.7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2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2.7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12.7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ht="12.7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12.7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24" customHeight="1">
      <c r="A7" s="68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ht="12.7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P8" s="40"/>
      <c r="Q8" s="40"/>
      <c r="R8" s="40"/>
      <c r="S8" s="40"/>
      <c r="T8" s="40"/>
    </row>
    <row r="9" spans="1:20" ht="13.5" thickBot="1">
      <c r="A9" s="69" t="s">
        <v>47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P9" s="69" t="s">
        <v>48</v>
      </c>
      <c r="Q9" s="40"/>
      <c r="R9" s="40"/>
      <c r="S9" s="40"/>
      <c r="T9" s="40"/>
    </row>
    <row r="10" spans="1:20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39"/>
      <c r="N10" s="39"/>
      <c r="O10" s="40"/>
      <c r="P10" s="2" t="s">
        <v>18</v>
      </c>
      <c r="Q10" s="6" t="s">
        <v>60</v>
      </c>
      <c r="R10" s="6" t="s">
        <v>61</v>
      </c>
      <c r="S10" s="6" t="s">
        <v>62</v>
      </c>
      <c r="T10" s="6" t="s">
        <v>63</v>
      </c>
    </row>
    <row r="11" spans="1:20" ht="13.5" thickBot="1">
      <c r="A11" s="3">
        <v>43647</v>
      </c>
      <c r="B11" s="7">
        <v>1</v>
      </c>
      <c r="C11" s="8">
        <v>41437.3828125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>
        <v>0</v>
      </c>
      <c r="J11" s="9">
        <v>0</v>
      </c>
      <c r="K11" s="9">
        <v>0</v>
      </c>
      <c r="L11" s="9">
        <v>0</v>
      </c>
      <c r="M11" s="25">
        <f>IF(F11&gt;5,1,0)</f>
        <v>0</v>
      </c>
      <c r="N11" s="25">
        <f>IF(G11&gt;E11,1,0)</f>
        <v>0</v>
      </c>
      <c r="O11" s="40"/>
      <c r="P11" s="3">
        <v>43647</v>
      </c>
      <c r="Q11" s="9">
        <v>3.0203837019E-2</v>
      </c>
      <c r="R11" s="9">
        <v>2.3489912376E-2</v>
      </c>
      <c r="S11" s="9">
        <v>3.0230440521000001E-2</v>
      </c>
      <c r="T11" s="9">
        <v>2.3019158428000001E-2</v>
      </c>
    </row>
    <row r="12" spans="1:20" ht="13.5" thickBot="1">
      <c r="A12" s="3">
        <v>43647</v>
      </c>
      <c r="B12" s="7">
        <v>2</v>
      </c>
      <c r="C12" s="8">
        <v>39178.6171875</v>
      </c>
      <c r="D12" s="8">
        <v>0</v>
      </c>
      <c r="E12" s="8">
        <v>0</v>
      </c>
      <c r="F12" s="8">
        <v>1.6666667328940401E-5</v>
      </c>
      <c r="G12" s="8">
        <v>1.6666667328940401E-5</v>
      </c>
      <c r="H12" s="8">
        <v>0</v>
      </c>
      <c r="I12" s="9">
        <v>8.6490230041205995E-9</v>
      </c>
      <c r="J12" s="9">
        <v>8.6490230041205995E-9</v>
      </c>
      <c r="K12" s="9">
        <v>8.6490230041205995E-9</v>
      </c>
      <c r="L12" s="9">
        <v>8.6490230041205995E-9</v>
      </c>
      <c r="M12" s="25">
        <f t="shared" ref="M12:M75" si="0">IF(F12&gt;5,1,0)</f>
        <v>0</v>
      </c>
      <c r="N12" s="25">
        <f t="shared" ref="N12:N75" si="1">IF(G12&gt;E12,1,0)</f>
        <v>1</v>
      </c>
      <c r="O12" s="40"/>
      <c r="P12" s="3">
        <v>43648</v>
      </c>
      <c r="Q12" s="9">
        <v>0.105323508426</v>
      </c>
      <c r="R12" s="9">
        <v>0.11540370274800001</v>
      </c>
      <c r="S12" s="9">
        <v>0.103536867459</v>
      </c>
      <c r="T12" s="9">
        <v>0.113468792821</v>
      </c>
    </row>
    <row r="13" spans="1:20" ht="13.5" thickBot="1">
      <c r="A13" s="3">
        <v>43647</v>
      </c>
      <c r="B13" s="7">
        <v>3</v>
      </c>
      <c r="C13" s="8">
        <v>37701.73046875</v>
      </c>
      <c r="D13" s="8">
        <v>0</v>
      </c>
      <c r="E13" s="8">
        <v>0</v>
      </c>
      <c r="F13" s="8">
        <v>5.5555559487806396E-6</v>
      </c>
      <c r="G13" s="8">
        <v>5.5555559487806396E-6</v>
      </c>
      <c r="H13" s="8">
        <v>0</v>
      </c>
      <c r="I13" s="9">
        <v>2.88300775754055E-9</v>
      </c>
      <c r="J13" s="9">
        <v>2.88300775754055E-9</v>
      </c>
      <c r="K13" s="9">
        <v>2.88300775754055E-9</v>
      </c>
      <c r="L13" s="9">
        <v>2.88300775754055E-9</v>
      </c>
      <c r="M13" s="25">
        <f t="shared" si="0"/>
        <v>0</v>
      </c>
      <c r="N13" s="25">
        <f t="shared" si="1"/>
        <v>1</v>
      </c>
      <c r="O13" s="40"/>
      <c r="P13" s="3">
        <v>43649</v>
      </c>
      <c r="Q13" s="9">
        <v>3.8438966913999999E-2</v>
      </c>
      <c r="R13" s="9">
        <v>3.9419189005000001E-2</v>
      </c>
      <c r="S13" s="9">
        <v>3.8539708504999999E-2</v>
      </c>
      <c r="T13" s="9">
        <v>3.9505854679000002E-2</v>
      </c>
    </row>
    <row r="14" spans="1:20" ht="13.5" thickBot="1">
      <c r="A14" s="3">
        <v>43647</v>
      </c>
      <c r="B14" s="7">
        <v>4</v>
      </c>
      <c r="C14" s="8">
        <v>36797.90234375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9">
        <v>0</v>
      </c>
      <c r="J14" s="9">
        <v>0</v>
      </c>
      <c r="K14" s="9">
        <v>0</v>
      </c>
      <c r="L14" s="9">
        <v>0</v>
      </c>
      <c r="M14" s="25">
        <f t="shared" si="0"/>
        <v>0</v>
      </c>
      <c r="N14" s="25">
        <f t="shared" si="1"/>
        <v>0</v>
      </c>
      <c r="O14" s="40"/>
      <c r="P14" s="3">
        <v>43650</v>
      </c>
      <c r="Q14" s="9">
        <v>6.8470910253000006E-2</v>
      </c>
      <c r="R14" s="9">
        <v>6.7230052738000007E-2</v>
      </c>
      <c r="S14" s="9">
        <v>7.0209363807999997E-2</v>
      </c>
      <c r="T14" s="9">
        <v>6.8968506292999998E-2</v>
      </c>
    </row>
    <row r="15" spans="1:20" ht="13.5" thickBot="1">
      <c r="A15" s="3">
        <v>43647</v>
      </c>
      <c r="B15" s="7">
        <v>5</v>
      </c>
      <c r="C15" s="8">
        <v>36904.1484375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  <c r="J15" s="9">
        <v>0</v>
      </c>
      <c r="K15" s="9">
        <v>0</v>
      </c>
      <c r="L15" s="9">
        <v>0</v>
      </c>
      <c r="M15" s="25">
        <f t="shared" si="0"/>
        <v>0</v>
      </c>
      <c r="N15" s="25">
        <f t="shared" si="1"/>
        <v>0</v>
      </c>
      <c r="O15" s="40"/>
      <c r="P15" s="3">
        <v>43651</v>
      </c>
      <c r="Q15" s="9">
        <v>6.3724822796000002E-2</v>
      </c>
      <c r="R15" s="9">
        <v>6.1614342309000002E-2</v>
      </c>
      <c r="S15" s="9">
        <v>6.9173707072000004E-2</v>
      </c>
      <c r="T15" s="9">
        <v>6.7063226584999996E-2</v>
      </c>
    </row>
    <row r="16" spans="1:20" ht="13.5" thickBot="1">
      <c r="A16" s="3">
        <v>43647</v>
      </c>
      <c r="B16" s="7">
        <v>6</v>
      </c>
      <c r="C16" s="8">
        <v>38117.16796875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>
        <v>0</v>
      </c>
      <c r="J16" s="9">
        <v>0</v>
      </c>
      <c r="K16" s="9">
        <v>0</v>
      </c>
      <c r="L16" s="9">
        <v>0</v>
      </c>
      <c r="M16" s="25">
        <f t="shared" si="0"/>
        <v>0</v>
      </c>
      <c r="N16" s="25">
        <f t="shared" si="1"/>
        <v>0</v>
      </c>
      <c r="O16" s="40"/>
      <c r="P16" s="3">
        <v>43652</v>
      </c>
      <c r="Q16" s="9">
        <v>4.4724965398999998E-2</v>
      </c>
      <c r="R16" s="9">
        <v>4.5842971572999998E-2</v>
      </c>
      <c r="S16" s="9">
        <v>3.7094127619000002E-2</v>
      </c>
      <c r="T16" s="9">
        <v>3.8212133793000001E-2</v>
      </c>
    </row>
    <row r="17" spans="1:20" ht="13.5" thickBot="1">
      <c r="A17" s="3">
        <v>43647</v>
      </c>
      <c r="B17" s="7">
        <v>7</v>
      </c>
      <c r="C17" s="8">
        <v>39715.5703125</v>
      </c>
      <c r="D17" s="8">
        <v>0.3</v>
      </c>
      <c r="E17" s="8">
        <v>0.1</v>
      </c>
      <c r="F17" s="8">
        <v>0.18291839573099999</v>
      </c>
      <c r="G17" s="8">
        <v>0.18291839573099999</v>
      </c>
      <c r="H17" s="8">
        <v>0</v>
      </c>
      <c r="I17" s="9">
        <v>6.0758486906494998E-5</v>
      </c>
      <c r="J17" s="9">
        <v>6.0758486906494998E-5</v>
      </c>
      <c r="K17" s="9">
        <v>4.3029785018777397E-5</v>
      </c>
      <c r="L17" s="9">
        <v>4.3029785018777397E-5</v>
      </c>
      <c r="M17" s="25">
        <f t="shared" si="0"/>
        <v>0</v>
      </c>
      <c r="N17" s="25">
        <f t="shared" si="1"/>
        <v>1</v>
      </c>
      <c r="O17" s="40"/>
      <c r="P17" s="3">
        <v>43653</v>
      </c>
      <c r="Q17" s="9">
        <v>9.3836524502000002E-2</v>
      </c>
      <c r="R17" s="9">
        <v>9.383638641E-2</v>
      </c>
      <c r="S17" s="9">
        <v>9.2694853511E-2</v>
      </c>
      <c r="T17" s="9">
        <v>9.2694715418999998E-2</v>
      </c>
    </row>
    <row r="18" spans="1:20" ht="13.5" thickBot="1">
      <c r="A18" s="3">
        <v>43647</v>
      </c>
      <c r="B18" s="7">
        <v>8</v>
      </c>
      <c r="C18" s="8">
        <v>41134.9921875</v>
      </c>
      <c r="D18" s="8">
        <v>184.6</v>
      </c>
      <c r="E18" s="8">
        <v>182</v>
      </c>
      <c r="F18" s="8">
        <v>209.764018572993</v>
      </c>
      <c r="G18" s="8">
        <v>209.765918461854</v>
      </c>
      <c r="H18" s="8">
        <v>1.899888861E-3</v>
      </c>
      <c r="I18" s="9">
        <v>1.3059635942000001E-2</v>
      </c>
      <c r="J18" s="9">
        <v>1.3058650010999999E-2</v>
      </c>
      <c r="K18" s="9">
        <v>1.4408883476999999E-2</v>
      </c>
      <c r="L18" s="9">
        <v>1.4407897546E-2</v>
      </c>
      <c r="M18" s="25">
        <f t="shared" si="0"/>
        <v>1</v>
      </c>
      <c r="N18" s="25">
        <f t="shared" si="1"/>
        <v>1</v>
      </c>
      <c r="O18" s="40"/>
      <c r="P18" s="3">
        <v>43654</v>
      </c>
      <c r="Q18" s="9">
        <v>7.9826686519999995E-2</v>
      </c>
      <c r="R18" s="9">
        <v>7.9682016682000006E-2</v>
      </c>
      <c r="S18" s="9">
        <v>8.0917060333999993E-2</v>
      </c>
      <c r="T18" s="9">
        <v>8.0772390496000004E-2</v>
      </c>
    </row>
    <row r="19" spans="1:20" ht="13.5" thickBot="1">
      <c r="A19" s="3">
        <v>43647</v>
      </c>
      <c r="B19" s="7">
        <v>9</v>
      </c>
      <c r="C19" s="8">
        <v>43729.00390625</v>
      </c>
      <c r="D19" s="8">
        <v>939.2</v>
      </c>
      <c r="E19" s="8">
        <v>933.8</v>
      </c>
      <c r="F19" s="8">
        <v>947.11225409011001</v>
      </c>
      <c r="G19" s="8">
        <v>968.61911055916005</v>
      </c>
      <c r="H19" s="8">
        <v>21.506856469048</v>
      </c>
      <c r="I19" s="9">
        <v>1.5266793232E-2</v>
      </c>
      <c r="J19" s="9">
        <v>4.1059958949999998E-3</v>
      </c>
      <c r="K19" s="9">
        <v>1.8069076574E-2</v>
      </c>
      <c r="L19" s="9">
        <v>6.9082792370000002E-3</v>
      </c>
      <c r="M19" s="25">
        <f t="shared" si="0"/>
        <v>1</v>
      </c>
      <c r="N19" s="25">
        <f t="shared" si="1"/>
        <v>1</v>
      </c>
      <c r="O19" s="40"/>
      <c r="P19" s="3">
        <v>43655</v>
      </c>
      <c r="Q19" s="9">
        <v>4.2824803712000002E-2</v>
      </c>
      <c r="R19" s="9">
        <v>4.2218409241000003E-2</v>
      </c>
      <c r="S19" s="9">
        <v>4.6034826693999997E-2</v>
      </c>
      <c r="T19" s="9">
        <v>4.5428432222999998E-2</v>
      </c>
    </row>
    <row r="20" spans="1:20" ht="13.5" thickBot="1">
      <c r="A20" s="3">
        <v>43647</v>
      </c>
      <c r="B20" s="7">
        <v>10</v>
      </c>
      <c r="C20" s="8">
        <v>47057.21484375</v>
      </c>
      <c r="D20" s="8">
        <v>1442.2</v>
      </c>
      <c r="E20" s="8">
        <v>1434.3</v>
      </c>
      <c r="F20" s="8">
        <v>1353.81205124345</v>
      </c>
      <c r="G20" s="8">
        <v>1357.73972781307</v>
      </c>
      <c r="H20" s="8">
        <v>3.92767656962</v>
      </c>
      <c r="I20" s="9">
        <v>4.3829928482999998E-2</v>
      </c>
      <c r="J20" s="9">
        <v>4.5868162301999998E-2</v>
      </c>
      <c r="K20" s="9">
        <v>3.9730291741999997E-2</v>
      </c>
      <c r="L20" s="9">
        <v>4.1768525560999997E-2</v>
      </c>
      <c r="M20" s="25">
        <f t="shared" si="0"/>
        <v>1</v>
      </c>
      <c r="N20" s="25">
        <f t="shared" si="1"/>
        <v>0</v>
      </c>
      <c r="O20" s="40"/>
      <c r="P20" s="3">
        <v>43656</v>
      </c>
      <c r="Q20" s="9">
        <v>6.2331625655E-2</v>
      </c>
      <c r="R20" s="9">
        <v>6.2348600726999999E-2</v>
      </c>
      <c r="S20" s="9">
        <v>6.7439491323000006E-2</v>
      </c>
      <c r="T20" s="9">
        <v>6.7456466394999998E-2</v>
      </c>
    </row>
    <row r="21" spans="1:20" ht="13.5" thickBot="1">
      <c r="A21" s="3">
        <v>43647</v>
      </c>
      <c r="B21" s="7">
        <v>11</v>
      </c>
      <c r="C21" s="8">
        <v>50815.75</v>
      </c>
      <c r="D21" s="8">
        <v>1552</v>
      </c>
      <c r="E21" s="8">
        <v>1543.2</v>
      </c>
      <c r="F21" s="8">
        <v>1468.2511895396999</v>
      </c>
      <c r="G21" s="8">
        <v>1470.8327992571701</v>
      </c>
      <c r="H21" s="8">
        <v>2.5816097174750001</v>
      </c>
      <c r="I21" s="9">
        <v>4.2121017509999997E-2</v>
      </c>
      <c r="J21" s="9">
        <v>4.3460721567000003E-2</v>
      </c>
      <c r="K21" s="9">
        <v>3.7554333544999999E-2</v>
      </c>
      <c r="L21" s="9">
        <v>3.8894037601999998E-2</v>
      </c>
      <c r="M21" s="25">
        <f t="shared" si="0"/>
        <v>1</v>
      </c>
      <c r="N21" s="25">
        <f t="shared" si="1"/>
        <v>0</v>
      </c>
      <c r="O21" s="40"/>
      <c r="P21" s="3">
        <v>43657</v>
      </c>
      <c r="Q21" s="9">
        <v>3.9879188528000001E-2</v>
      </c>
      <c r="R21" s="9">
        <v>3.9870231063999999E-2</v>
      </c>
      <c r="S21" s="9">
        <v>4.2645220736000002E-2</v>
      </c>
      <c r="T21" s="9">
        <v>4.2636263272999998E-2</v>
      </c>
    </row>
    <row r="22" spans="1:20" ht="13.5" thickBot="1">
      <c r="A22" s="3">
        <v>43647</v>
      </c>
      <c r="B22" s="7">
        <v>12</v>
      </c>
      <c r="C22" s="8">
        <v>54434.5078125</v>
      </c>
      <c r="D22" s="8">
        <v>1578.7</v>
      </c>
      <c r="E22" s="8">
        <v>1569.8</v>
      </c>
      <c r="F22" s="8">
        <v>1518.5111592549799</v>
      </c>
      <c r="G22" s="8">
        <v>1518.5111592549799</v>
      </c>
      <c r="H22" s="8">
        <v>0</v>
      </c>
      <c r="I22" s="9">
        <v>3.123447885E-2</v>
      </c>
      <c r="J22" s="9">
        <v>3.123447885E-2</v>
      </c>
      <c r="K22" s="9">
        <v>2.6615900748999999E-2</v>
      </c>
      <c r="L22" s="9">
        <v>2.6615900748999999E-2</v>
      </c>
      <c r="M22" s="25">
        <f t="shared" si="0"/>
        <v>1</v>
      </c>
      <c r="N22" s="25">
        <f t="shared" si="1"/>
        <v>0</v>
      </c>
      <c r="O22" s="40"/>
      <c r="P22" s="3">
        <v>43658</v>
      </c>
      <c r="Q22" s="9">
        <v>6.2157514416000002E-2</v>
      </c>
      <c r="R22" s="9">
        <v>6.2581652229000001E-2</v>
      </c>
      <c r="S22" s="9">
        <v>5.8500650544999998E-2</v>
      </c>
      <c r="T22" s="9">
        <v>5.8924718999000002E-2</v>
      </c>
    </row>
    <row r="23" spans="1:20" ht="13.5" thickBot="1">
      <c r="A23" s="3">
        <v>43647</v>
      </c>
      <c r="B23" s="7">
        <v>13</v>
      </c>
      <c r="C23" s="8">
        <v>57412.68359375</v>
      </c>
      <c r="D23" s="8">
        <v>1582.4</v>
      </c>
      <c r="E23" s="8">
        <v>1573.3</v>
      </c>
      <c r="F23" s="8">
        <v>1538.90221110635</v>
      </c>
      <c r="G23" s="8">
        <v>1538.90221110635</v>
      </c>
      <c r="H23" s="8">
        <v>0</v>
      </c>
      <c r="I23" s="9">
        <v>2.2572801709000001E-2</v>
      </c>
      <c r="J23" s="9">
        <v>2.2572801709000001E-2</v>
      </c>
      <c r="K23" s="9">
        <v>1.7850435336E-2</v>
      </c>
      <c r="L23" s="9">
        <v>1.7850435336E-2</v>
      </c>
      <c r="M23" s="25">
        <f t="shared" si="0"/>
        <v>1</v>
      </c>
      <c r="N23" s="25">
        <f t="shared" si="1"/>
        <v>0</v>
      </c>
      <c r="O23" s="40"/>
      <c r="P23" s="3">
        <v>43659</v>
      </c>
      <c r="Q23" s="9">
        <v>4.495425124E-2</v>
      </c>
      <c r="R23" s="9">
        <v>4.4938390281000003E-2</v>
      </c>
      <c r="S23" s="9">
        <v>4.3230624581E-2</v>
      </c>
      <c r="T23" s="9">
        <v>4.3214763622000003E-2</v>
      </c>
    </row>
    <row r="24" spans="1:20" ht="13.5" thickBot="1">
      <c r="A24" s="3">
        <v>43647</v>
      </c>
      <c r="B24" s="7">
        <v>14</v>
      </c>
      <c r="C24" s="8">
        <v>59893.359375</v>
      </c>
      <c r="D24" s="8">
        <v>1546</v>
      </c>
      <c r="E24" s="8">
        <v>1538</v>
      </c>
      <c r="F24" s="8">
        <v>1522.09941100438</v>
      </c>
      <c r="G24" s="8">
        <v>1526.5749915239601</v>
      </c>
      <c r="H24" s="8">
        <v>4.4755805195700002</v>
      </c>
      <c r="I24" s="9">
        <v>1.0080440309E-2</v>
      </c>
      <c r="J24" s="9">
        <v>1.2403004149E-2</v>
      </c>
      <c r="K24" s="9">
        <v>5.9289094319999996E-3</v>
      </c>
      <c r="L24" s="9">
        <v>8.2514732719999994E-3</v>
      </c>
      <c r="M24" s="25">
        <f t="shared" si="0"/>
        <v>1</v>
      </c>
      <c r="N24" s="25">
        <f t="shared" si="1"/>
        <v>0</v>
      </c>
      <c r="O24" s="40"/>
      <c r="P24" s="3">
        <v>43660</v>
      </c>
      <c r="Q24" s="9">
        <v>3.9062544603000002E-2</v>
      </c>
      <c r="R24" s="9">
        <v>3.9062538425000001E-2</v>
      </c>
      <c r="S24" s="9">
        <v>4.1071589009999999E-2</v>
      </c>
      <c r="T24" s="9">
        <v>4.1071582831999999E-2</v>
      </c>
    </row>
    <row r="25" spans="1:20" ht="13.5" thickBot="1">
      <c r="A25" s="3">
        <v>43647</v>
      </c>
      <c r="B25" s="7">
        <v>15</v>
      </c>
      <c r="C25" s="8">
        <v>61743.46484375</v>
      </c>
      <c r="D25" s="8">
        <v>1515.7</v>
      </c>
      <c r="E25" s="8">
        <v>1507.9</v>
      </c>
      <c r="F25" s="8">
        <v>1505.18269761483</v>
      </c>
      <c r="G25" s="8">
        <v>1514.60885464642</v>
      </c>
      <c r="H25" s="8">
        <v>9.4261570315889998</v>
      </c>
      <c r="I25" s="9">
        <v>5.6624045300000001E-4</v>
      </c>
      <c r="J25" s="9">
        <v>5.4578631989999999E-3</v>
      </c>
      <c r="K25" s="9">
        <v>3.4815021509999999E-3</v>
      </c>
      <c r="L25" s="9">
        <v>1.410120594E-3</v>
      </c>
      <c r="M25" s="25">
        <f t="shared" si="0"/>
        <v>1</v>
      </c>
      <c r="N25" s="25">
        <f t="shared" si="1"/>
        <v>1</v>
      </c>
      <c r="O25" s="40"/>
      <c r="P25" s="3">
        <v>43661</v>
      </c>
      <c r="Q25" s="9">
        <v>3.7151511408E-2</v>
      </c>
      <c r="R25" s="9">
        <v>3.7172356933E-2</v>
      </c>
      <c r="S25" s="9">
        <v>3.7374360922999998E-2</v>
      </c>
      <c r="T25" s="9">
        <v>3.7353515397999998E-2</v>
      </c>
    </row>
    <row r="26" spans="1:20" ht="13.5" thickBot="1">
      <c r="A26" s="3">
        <v>43647</v>
      </c>
      <c r="B26" s="7">
        <v>16</v>
      </c>
      <c r="C26" s="8">
        <v>63032.5625</v>
      </c>
      <c r="D26" s="8">
        <v>1454.7</v>
      </c>
      <c r="E26" s="8">
        <v>1447</v>
      </c>
      <c r="F26" s="8">
        <v>1502.08049520281</v>
      </c>
      <c r="G26" s="8">
        <v>1521.0716646364001</v>
      </c>
      <c r="H26" s="8">
        <v>18.991169433593001</v>
      </c>
      <c r="I26" s="9">
        <v>3.4443001887000002E-2</v>
      </c>
      <c r="J26" s="9">
        <v>2.4587698599999999E-2</v>
      </c>
      <c r="K26" s="9">
        <v>3.8438850355999997E-2</v>
      </c>
      <c r="L26" s="9">
        <v>2.8583547069000001E-2</v>
      </c>
      <c r="M26" s="25">
        <f t="shared" si="0"/>
        <v>1</v>
      </c>
      <c r="N26" s="25">
        <f t="shared" si="1"/>
        <v>1</v>
      </c>
      <c r="O26" s="40"/>
      <c r="P26" s="3">
        <v>43662</v>
      </c>
      <c r="Q26" s="9">
        <v>2.9161106012000001E-2</v>
      </c>
      <c r="R26" s="9">
        <v>3.2393409468999997E-2</v>
      </c>
      <c r="S26" s="9">
        <v>3.0877329182E-2</v>
      </c>
      <c r="T26" s="9">
        <v>3.3901087061E-2</v>
      </c>
    </row>
    <row r="27" spans="1:20" ht="13.5" thickBot="1">
      <c r="A27" s="3">
        <v>43647</v>
      </c>
      <c r="B27" s="7">
        <v>17</v>
      </c>
      <c r="C27" s="8">
        <v>63753.5078125</v>
      </c>
      <c r="D27" s="8">
        <v>1398.8</v>
      </c>
      <c r="E27" s="8">
        <v>1391.8</v>
      </c>
      <c r="F27" s="8">
        <v>1456.5280169895</v>
      </c>
      <c r="G27" s="8">
        <v>1479.90806467321</v>
      </c>
      <c r="H27" s="8">
        <v>23.380047683716001</v>
      </c>
      <c r="I27" s="9">
        <v>4.2090329358E-2</v>
      </c>
      <c r="J27" s="9">
        <v>2.9957455625000001E-2</v>
      </c>
      <c r="K27" s="9">
        <v>4.5722918874999997E-2</v>
      </c>
      <c r="L27" s="9">
        <v>3.3590045142000001E-2</v>
      </c>
      <c r="M27" s="25">
        <f t="shared" si="0"/>
        <v>1</v>
      </c>
      <c r="N27" s="25">
        <f t="shared" si="1"/>
        <v>1</v>
      </c>
      <c r="O27" s="40"/>
      <c r="P27" s="3">
        <v>43663</v>
      </c>
      <c r="Q27" s="9">
        <v>2.6080551245E-2</v>
      </c>
      <c r="R27" s="9">
        <v>3.5021840362999997E-2</v>
      </c>
      <c r="S27" s="9">
        <v>2.5061202146000001E-2</v>
      </c>
      <c r="T27" s="9">
        <v>3.3001675783999998E-2</v>
      </c>
    </row>
    <row r="28" spans="1:20" ht="13.5" thickBot="1">
      <c r="A28" s="3">
        <v>43647</v>
      </c>
      <c r="B28" s="7">
        <v>18</v>
      </c>
      <c r="C28" s="8">
        <v>63226.82421875</v>
      </c>
      <c r="D28" s="8">
        <v>1337.4</v>
      </c>
      <c r="E28" s="8">
        <v>1332.2</v>
      </c>
      <c r="F28" s="8">
        <v>1370.6085818504</v>
      </c>
      <c r="G28" s="8">
        <v>1407.1581971678499</v>
      </c>
      <c r="H28" s="8">
        <v>36.549615317449998</v>
      </c>
      <c r="I28" s="9">
        <v>3.6200413682999998E-2</v>
      </c>
      <c r="J28" s="9">
        <v>1.7233306616000001E-2</v>
      </c>
      <c r="K28" s="9">
        <v>3.8898908752999999E-2</v>
      </c>
      <c r="L28" s="9">
        <v>1.9931801685999999E-2</v>
      </c>
      <c r="M28" s="25">
        <f t="shared" si="0"/>
        <v>1</v>
      </c>
      <c r="N28" s="25">
        <f t="shared" si="1"/>
        <v>1</v>
      </c>
      <c r="O28" s="40"/>
      <c r="P28" s="3">
        <v>43664</v>
      </c>
      <c r="Q28" s="9">
        <v>4.7578895241999999E-2</v>
      </c>
      <c r="R28" s="9">
        <v>6.2304064106999998E-2</v>
      </c>
      <c r="S28" s="9">
        <v>4.9452988304000002E-2</v>
      </c>
      <c r="T28" s="9">
        <v>6.1136446047999997E-2</v>
      </c>
    </row>
    <row r="29" spans="1:20" ht="13.5" thickBot="1">
      <c r="A29" s="3">
        <v>43647</v>
      </c>
      <c r="B29" s="7">
        <v>19</v>
      </c>
      <c r="C29" s="8">
        <v>61499.5078125</v>
      </c>
      <c r="D29" s="8">
        <v>1220.7</v>
      </c>
      <c r="E29" s="8">
        <v>1216.3</v>
      </c>
      <c r="F29" s="8">
        <v>1272.3007103892801</v>
      </c>
      <c r="G29" s="8">
        <v>1306.97510339465</v>
      </c>
      <c r="H29" s="8">
        <v>34.674393005371002</v>
      </c>
      <c r="I29" s="9">
        <v>4.4771719457000002E-2</v>
      </c>
      <c r="J29" s="9">
        <v>2.6777742806999998E-2</v>
      </c>
      <c r="K29" s="9">
        <v>4.7055061438999998E-2</v>
      </c>
      <c r="L29" s="9">
        <v>2.9061084789000002E-2</v>
      </c>
      <c r="M29" s="25">
        <f t="shared" si="0"/>
        <v>1</v>
      </c>
      <c r="N29" s="25">
        <f t="shared" si="1"/>
        <v>1</v>
      </c>
      <c r="O29" s="40"/>
      <c r="P29" s="3">
        <v>43665</v>
      </c>
      <c r="Q29" s="9">
        <v>4.7241538333000002E-2</v>
      </c>
      <c r="R29" s="9">
        <v>5.3242391472000002E-2</v>
      </c>
      <c r="S29" s="9">
        <v>5.8157840505000002E-2</v>
      </c>
      <c r="T29" s="9">
        <v>6.4158693643999995E-2</v>
      </c>
    </row>
    <row r="30" spans="1:20" ht="13.5" thickBot="1">
      <c r="A30" s="3">
        <v>43647</v>
      </c>
      <c r="B30" s="7">
        <v>20</v>
      </c>
      <c r="C30" s="8">
        <v>58923.94140625</v>
      </c>
      <c r="D30" s="8">
        <v>643.70000000000005</v>
      </c>
      <c r="E30" s="8">
        <v>642.1</v>
      </c>
      <c r="F30" s="8">
        <v>739.26616137895303</v>
      </c>
      <c r="G30" s="8">
        <v>805.70146244333898</v>
      </c>
      <c r="H30" s="8">
        <v>66.435301064385001</v>
      </c>
      <c r="I30" s="9">
        <v>8.4069259181E-2</v>
      </c>
      <c r="J30" s="9">
        <v>4.9593233719999998E-2</v>
      </c>
      <c r="K30" s="9">
        <v>8.4899565356999995E-2</v>
      </c>
      <c r="L30" s="9">
        <v>5.0423539895000001E-2</v>
      </c>
      <c r="M30" s="25">
        <f t="shared" si="0"/>
        <v>1</v>
      </c>
      <c r="N30" s="25">
        <f t="shared" si="1"/>
        <v>1</v>
      </c>
      <c r="O30" s="40"/>
      <c r="P30" s="3">
        <v>43666</v>
      </c>
      <c r="Q30" s="9">
        <v>2.3982110378E-2</v>
      </c>
      <c r="R30" s="9">
        <v>2.5945930712E-2</v>
      </c>
      <c r="S30" s="9">
        <v>2.2232877823999998E-2</v>
      </c>
      <c r="T30" s="9">
        <v>2.3618108041999999E-2</v>
      </c>
    </row>
    <row r="31" spans="1:20" ht="13.5" thickBot="1">
      <c r="A31" s="3">
        <v>43647</v>
      </c>
      <c r="B31" s="7">
        <v>21</v>
      </c>
      <c r="C31" s="8">
        <v>56687.46875</v>
      </c>
      <c r="D31" s="8">
        <v>82.3</v>
      </c>
      <c r="E31" s="8">
        <v>78.400000000000006</v>
      </c>
      <c r="F31" s="8">
        <v>87.209337374526001</v>
      </c>
      <c r="G31" s="8">
        <v>87.209337374526001</v>
      </c>
      <c r="H31" s="8">
        <v>0</v>
      </c>
      <c r="I31" s="9">
        <v>2.547658212E-3</v>
      </c>
      <c r="J31" s="9">
        <v>2.547658212E-3</v>
      </c>
      <c r="K31" s="9">
        <v>4.5715295140000001E-3</v>
      </c>
      <c r="L31" s="9">
        <v>4.5715295140000001E-3</v>
      </c>
      <c r="M31" s="25">
        <f t="shared" si="0"/>
        <v>1</v>
      </c>
      <c r="N31" s="25">
        <f t="shared" si="1"/>
        <v>1</v>
      </c>
      <c r="O31" s="40"/>
      <c r="P31" s="3">
        <v>43667</v>
      </c>
      <c r="Q31" s="9">
        <v>2.8807858257999999E-2</v>
      </c>
      <c r="R31" s="9">
        <v>2.9397086187000002E-2</v>
      </c>
      <c r="S31" s="9">
        <v>3.0772732016E-2</v>
      </c>
      <c r="T31" s="9">
        <v>2.8822543967E-2</v>
      </c>
    </row>
    <row r="32" spans="1:20" ht="13.5" thickBot="1">
      <c r="A32" s="3">
        <v>43647</v>
      </c>
      <c r="B32" s="7">
        <v>22</v>
      </c>
      <c r="C32" s="8">
        <v>55192.5859375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9">
        <v>0</v>
      </c>
      <c r="J32" s="9">
        <v>0</v>
      </c>
      <c r="K32" s="9">
        <v>0</v>
      </c>
      <c r="L32" s="9">
        <v>0</v>
      </c>
      <c r="M32" s="25">
        <f t="shared" si="0"/>
        <v>0</v>
      </c>
      <c r="N32" s="25">
        <f t="shared" si="1"/>
        <v>0</v>
      </c>
      <c r="O32" s="40"/>
      <c r="P32" s="3">
        <v>43668</v>
      </c>
      <c r="Q32" s="9">
        <v>7.2732113693999997E-2</v>
      </c>
      <c r="R32" s="9">
        <v>7.2705245730999998E-2</v>
      </c>
      <c r="S32" s="9">
        <v>7.2087143719000005E-2</v>
      </c>
      <c r="T32" s="9">
        <v>7.2060275755E-2</v>
      </c>
    </row>
    <row r="33" spans="1:20" ht="13.5" thickBot="1">
      <c r="A33" s="3">
        <v>43647</v>
      </c>
      <c r="B33" s="7">
        <v>23</v>
      </c>
      <c r="C33" s="8">
        <v>51725.8046875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9">
        <v>0</v>
      </c>
      <c r="J33" s="9">
        <v>0</v>
      </c>
      <c r="K33" s="9">
        <v>0</v>
      </c>
      <c r="L33" s="9">
        <v>0</v>
      </c>
      <c r="M33" s="25">
        <f t="shared" si="0"/>
        <v>0</v>
      </c>
      <c r="N33" s="25">
        <f t="shared" si="1"/>
        <v>0</v>
      </c>
      <c r="O33" s="40"/>
      <c r="P33" s="3">
        <v>43669</v>
      </c>
      <c r="Q33" s="9">
        <v>4.5152062611999999E-2</v>
      </c>
      <c r="R33" s="9">
        <v>4.6261376686E-2</v>
      </c>
      <c r="S33" s="9">
        <v>4.4611033632000002E-2</v>
      </c>
      <c r="T33" s="9">
        <v>4.5720287361999998E-2</v>
      </c>
    </row>
    <row r="34" spans="1:20" ht="13.5" thickBot="1">
      <c r="A34" s="3">
        <v>43647</v>
      </c>
      <c r="B34" s="7">
        <v>24</v>
      </c>
      <c r="C34" s="8">
        <v>47907.7265625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25">
        <f t="shared" si="0"/>
        <v>0</v>
      </c>
      <c r="N34" s="25">
        <f t="shared" si="1"/>
        <v>0</v>
      </c>
      <c r="O34" s="40"/>
      <c r="P34" s="3">
        <v>43670</v>
      </c>
      <c r="Q34" s="9">
        <v>2.8061863834999999E-2</v>
      </c>
      <c r="R34" s="9">
        <v>2.8061863834999999E-2</v>
      </c>
      <c r="S34" s="9">
        <v>2.8522805865999999E-2</v>
      </c>
      <c r="T34" s="9">
        <v>2.8522805865999999E-2</v>
      </c>
    </row>
    <row r="35" spans="1:20" ht="13.5" thickBot="1">
      <c r="A35" s="3">
        <v>43648</v>
      </c>
      <c r="B35" s="7">
        <v>1</v>
      </c>
      <c r="C35" s="8">
        <v>44521.02734375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25">
        <f t="shared" si="0"/>
        <v>0</v>
      </c>
      <c r="N35" s="25">
        <f t="shared" si="1"/>
        <v>0</v>
      </c>
      <c r="O35" s="40"/>
      <c r="P35" s="3">
        <v>43671</v>
      </c>
      <c r="Q35" s="9">
        <v>2.5032641227E-2</v>
      </c>
      <c r="R35" s="9">
        <v>2.3668894841000002E-2</v>
      </c>
      <c r="S35" s="9">
        <v>2.2435039529999999E-2</v>
      </c>
      <c r="T35" s="9">
        <v>2.1071279488E-2</v>
      </c>
    </row>
    <row r="36" spans="1:20" ht="13.5" thickBot="1">
      <c r="A36" s="3">
        <v>43648</v>
      </c>
      <c r="B36" s="7">
        <v>2</v>
      </c>
      <c r="C36" s="8">
        <v>42049.2265625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25">
        <f t="shared" si="0"/>
        <v>0</v>
      </c>
      <c r="N36" s="25">
        <f t="shared" si="1"/>
        <v>0</v>
      </c>
      <c r="O36" s="40"/>
      <c r="P36" s="3">
        <v>43672</v>
      </c>
      <c r="Q36" s="9">
        <v>2.6147559599E-2</v>
      </c>
      <c r="R36" s="9">
        <v>2.5240777478999998E-2</v>
      </c>
      <c r="S36" s="9">
        <v>2.6184626839E-2</v>
      </c>
      <c r="T36" s="9">
        <v>2.5277844718999999E-2</v>
      </c>
    </row>
    <row r="37" spans="1:20" ht="13.5" thickBot="1">
      <c r="A37" s="3">
        <v>43648</v>
      </c>
      <c r="B37" s="7">
        <v>3</v>
      </c>
      <c r="C37" s="8">
        <v>40466.23046875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25">
        <f t="shared" si="0"/>
        <v>0</v>
      </c>
      <c r="N37" s="25">
        <f t="shared" si="1"/>
        <v>0</v>
      </c>
      <c r="O37" s="40"/>
      <c r="P37" s="3">
        <v>43673</v>
      </c>
      <c r="Q37" s="9">
        <v>3.6270757331999998E-2</v>
      </c>
      <c r="R37" s="9">
        <v>5.5818375902999998E-2</v>
      </c>
      <c r="S37" s="9">
        <v>3.6463506979999998E-2</v>
      </c>
      <c r="T37" s="9">
        <v>5.6011125550999998E-2</v>
      </c>
    </row>
    <row r="38" spans="1:20" ht="13.5" thickBot="1">
      <c r="A38" s="3">
        <v>43648</v>
      </c>
      <c r="B38" s="7">
        <v>4</v>
      </c>
      <c r="C38" s="8">
        <v>39566.63671875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25">
        <f t="shared" si="0"/>
        <v>0</v>
      </c>
      <c r="N38" s="25">
        <f t="shared" si="1"/>
        <v>0</v>
      </c>
      <c r="O38" s="40"/>
      <c r="P38" s="3">
        <v>43674</v>
      </c>
      <c r="Q38" s="9">
        <v>2.3366304077000001E-2</v>
      </c>
      <c r="R38" s="9">
        <v>2.8569725561999999E-2</v>
      </c>
      <c r="S38" s="9">
        <v>2.2303869263000001E-2</v>
      </c>
      <c r="T38" s="9">
        <v>2.6877091634999999E-2</v>
      </c>
    </row>
    <row r="39" spans="1:20" ht="13.5" thickBot="1">
      <c r="A39" s="3">
        <v>43648</v>
      </c>
      <c r="B39" s="7">
        <v>5</v>
      </c>
      <c r="C39" s="8">
        <v>39463.96875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25">
        <f t="shared" si="0"/>
        <v>0</v>
      </c>
      <c r="N39" s="25">
        <f t="shared" si="1"/>
        <v>0</v>
      </c>
      <c r="O39" s="40"/>
      <c r="P39" s="3">
        <v>43675</v>
      </c>
      <c r="Q39" s="9">
        <v>5.7209112453999997E-2</v>
      </c>
      <c r="R39" s="9">
        <v>5.9085836288000002E-2</v>
      </c>
      <c r="S39" s="9">
        <v>4.9836513143E-2</v>
      </c>
      <c r="T39" s="9">
        <v>5.1713236976999997E-2</v>
      </c>
    </row>
    <row r="40" spans="1:20" ht="13.5" thickBot="1">
      <c r="A40" s="3">
        <v>43648</v>
      </c>
      <c r="B40" s="7">
        <v>6</v>
      </c>
      <c r="C40" s="8">
        <v>40546.1640625</v>
      </c>
      <c r="D40" s="8">
        <v>0</v>
      </c>
      <c r="E40" s="8">
        <v>0</v>
      </c>
      <c r="F40" s="8">
        <v>1.5555556035704099E-5</v>
      </c>
      <c r="G40" s="8">
        <v>1.5555556035704099E-5</v>
      </c>
      <c r="H40" s="8">
        <v>0</v>
      </c>
      <c r="I40" s="9">
        <v>8.0724213989123499E-9</v>
      </c>
      <c r="J40" s="9">
        <v>8.0724213989123499E-9</v>
      </c>
      <c r="K40" s="9">
        <v>8.0724213989123499E-9</v>
      </c>
      <c r="L40" s="9">
        <v>8.0724213989123499E-9</v>
      </c>
      <c r="M40" s="25">
        <f t="shared" si="0"/>
        <v>0</v>
      </c>
      <c r="N40" s="25">
        <f t="shared" si="1"/>
        <v>1</v>
      </c>
      <c r="O40" s="40"/>
      <c r="P40" s="3">
        <v>43676</v>
      </c>
      <c r="Q40" s="9">
        <v>4.1689103872999997E-2</v>
      </c>
      <c r="R40" s="9">
        <v>4.1689103872999997E-2</v>
      </c>
      <c r="S40" s="9">
        <v>3.9370244736000003E-2</v>
      </c>
      <c r="T40" s="9">
        <v>3.9370244736000003E-2</v>
      </c>
    </row>
    <row r="41" spans="1:20" ht="13.5" thickBot="1">
      <c r="A41" s="3">
        <v>43648</v>
      </c>
      <c r="B41" s="7">
        <v>7</v>
      </c>
      <c r="C41" s="8">
        <v>41950.75</v>
      </c>
      <c r="D41" s="8">
        <v>0.2</v>
      </c>
      <c r="E41" s="8">
        <v>0.1</v>
      </c>
      <c r="F41" s="8">
        <v>0.58266616561499995</v>
      </c>
      <c r="G41" s="8">
        <v>11.286388524367</v>
      </c>
      <c r="H41" s="8">
        <v>10.703722358751</v>
      </c>
      <c r="I41" s="9">
        <v>5.7531855339999997E-3</v>
      </c>
      <c r="J41" s="9">
        <v>1.985813E-4</v>
      </c>
      <c r="K41" s="9">
        <v>5.8050796700000002E-3</v>
      </c>
      <c r="L41" s="9">
        <v>2.50475436E-4</v>
      </c>
      <c r="M41" s="25">
        <f t="shared" si="0"/>
        <v>0</v>
      </c>
      <c r="N41" s="25">
        <f t="shared" si="1"/>
        <v>1</v>
      </c>
      <c r="O41" s="40"/>
      <c r="P41" s="3">
        <v>43677</v>
      </c>
      <c r="Q41" s="9">
        <v>3.0721716287999998E-2</v>
      </c>
      <c r="R41" s="9">
        <v>3.0721716287999998E-2</v>
      </c>
      <c r="S41" s="9">
        <v>3.2293013011000002E-2</v>
      </c>
      <c r="T41" s="9">
        <v>3.2293013011000002E-2</v>
      </c>
    </row>
    <row r="42" spans="1:20" ht="13.5" thickBot="1">
      <c r="A42" s="3">
        <v>43648</v>
      </c>
      <c r="B42" s="7">
        <v>8</v>
      </c>
      <c r="C42" s="8">
        <v>43101.6484375</v>
      </c>
      <c r="D42" s="8">
        <v>152.9</v>
      </c>
      <c r="E42" s="8">
        <v>150.9</v>
      </c>
      <c r="F42" s="8">
        <v>122.90635747412</v>
      </c>
      <c r="G42" s="8">
        <v>266.50860339832798</v>
      </c>
      <c r="H42" s="8">
        <v>143.60224592420801</v>
      </c>
      <c r="I42" s="9">
        <v>5.8956203111999998E-2</v>
      </c>
      <c r="J42" s="9">
        <v>1.5564941632E-2</v>
      </c>
      <c r="K42" s="9">
        <v>5.9994085831999999E-2</v>
      </c>
      <c r="L42" s="9">
        <v>1.4527058912999999E-2</v>
      </c>
      <c r="M42" s="25">
        <f t="shared" si="0"/>
        <v>1</v>
      </c>
      <c r="N42" s="25">
        <f t="shared" si="1"/>
        <v>1</v>
      </c>
      <c r="O42" s="40"/>
      <c r="P42" s="40"/>
      <c r="Q42" s="40"/>
      <c r="R42" s="40"/>
      <c r="S42" s="40"/>
      <c r="T42" s="40"/>
    </row>
    <row r="43" spans="1:20" ht="13.5" thickBot="1">
      <c r="A43" s="3">
        <v>43648</v>
      </c>
      <c r="B43" s="7">
        <v>9</v>
      </c>
      <c r="C43" s="8">
        <v>45600.40234375</v>
      </c>
      <c r="D43" s="8">
        <v>739.6</v>
      </c>
      <c r="E43" s="8">
        <v>734.6</v>
      </c>
      <c r="F43" s="8">
        <v>522.01354422420297</v>
      </c>
      <c r="G43" s="8">
        <v>665.79905991888802</v>
      </c>
      <c r="H43" s="8">
        <v>143.78551569468499</v>
      </c>
      <c r="I43" s="9">
        <v>3.8298360187000002E-2</v>
      </c>
      <c r="J43" s="9">
        <v>0.11291461119600001</v>
      </c>
      <c r="K43" s="9">
        <v>3.5703653389000001E-2</v>
      </c>
      <c r="L43" s="9">
        <v>0.110319904398</v>
      </c>
      <c r="M43" s="25">
        <f t="shared" si="0"/>
        <v>1</v>
      </c>
      <c r="N43" s="25">
        <f t="shared" si="1"/>
        <v>0</v>
      </c>
      <c r="O43" s="40"/>
      <c r="P43" s="49" t="s">
        <v>64</v>
      </c>
      <c r="Q43" s="40"/>
      <c r="R43" s="40"/>
      <c r="S43" s="40"/>
      <c r="T43" s="40"/>
    </row>
    <row r="44" spans="1:20" ht="26.25" customHeight="1" thickBot="1">
      <c r="A44" s="3">
        <v>43648</v>
      </c>
      <c r="B44" s="7">
        <v>10</v>
      </c>
      <c r="C44" s="8">
        <v>48804.1953125</v>
      </c>
      <c r="D44" s="8">
        <v>1203</v>
      </c>
      <c r="E44" s="8">
        <v>1196</v>
      </c>
      <c r="F44" s="8">
        <v>970.633455478119</v>
      </c>
      <c r="G44" s="8">
        <v>1063.7131893481801</v>
      </c>
      <c r="H44" s="8">
        <v>93.079733870062</v>
      </c>
      <c r="I44" s="9">
        <v>7.2281686897E-2</v>
      </c>
      <c r="J44" s="9">
        <v>0.120584610545</v>
      </c>
      <c r="K44" s="9">
        <v>6.8649097379999996E-2</v>
      </c>
      <c r="L44" s="9">
        <v>0.11695202102799999</v>
      </c>
      <c r="M44" s="25">
        <f t="shared" si="0"/>
        <v>1</v>
      </c>
      <c r="N44" s="25">
        <f t="shared" si="1"/>
        <v>0</v>
      </c>
      <c r="O44" s="40"/>
      <c r="P44" s="6" t="s">
        <v>60</v>
      </c>
      <c r="Q44" s="6" t="s">
        <v>61</v>
      </c>
      <c r="R44" s="6" t="s">
        <v>62</v>
      </c>
      <c r="S44" s="6" t="s">
        <v>63</v>
      </c>
    </row>
    <row r="45" spans="1:20" ht="13.5" thickBot="1">
      <c r="A45" s="3">
        <v>43648</v>
      </c>
      <c r="B45" s="7">
        <v>11</v>
      </c>
      <c r="C45" s="8">
        <v>52424.921875</v>
      </c>
      <c r="D45" s="8">
        <v>1325</v>
      </c>
      <c r="E45" s="8">
        <v>1316.7</v>
      </c>
      <c r="F45" s="8">
        <v>1076.22345985836</v>
      </c>
      <c r="G45" s="8">
        <v>1112.1522370359601</v>
      </c>
      <c r="H45" s="8">
        <v>35.928777177598</v>
      </c>
      <c r="I45" s="9">
        <v>0.11045550750499999</v>
      </c>
      <c r="J45" s="9">
        <v>0.12910043598400001</v>
      </c>
      <c r="K45" s="9">
        <v>0.106148294221</v>
      </c>
      <c r="L45" s="9">
        <v>0.12479322269900001</v>
      </c>
      <c r="M45" s="25">
        <f t="shared" si="0"/>
        <v>1</v>
      </c>
      <c r="N45" s="25">
        <f t="shared" si="1"/>
        <v>0</v>
      </c>
      <c r="O45" s="40"/>
      <c r="P45" s="9">
        <v>4.6520869543999997E-2</v>
      </c>
      <c r="Q45" s="9">
        <v>4.8543173921E-2</v>
      </c>
      <c r="R45" s="9">
        <v>4.6753408365999997E-2</v>
      </c>
      <c r="S45" s="9">
        <v>4.8495041319000003E-2</v>
      </c>
    </row>
    <row r="46" spans="1:20" ht="13.5" thickBot="1">
      <c r="A46" s="3">
        <v>43648</v>
      </c>
      <c r="B46" s="7">
        <v>12</v>
      </c>
      <c r="C46" s="8">
        <v>55794.4765625</v>
      </c>
      <c r="D46" s="8">
        <v>1374.1</v>
      </c>
      <c r="E46" s="8">
        <v>1365.4</v>
      </c>
      <c r="F46" s="8">
        <v>1176.8528565638601</v>
      </c>
      <c r="G46" s="8">
        <v>1217.8974356925501</v>
      </c>
      <c r="H46" s="8">
        <v>41.044579128689001</v>
      </c>
      <c r="I46" s="9">
        <v>8.1059971098000005E-2</v>
      </c>
      <c r="J46" s="9">
        <v>0.10235970079700001</v>
      </c>
      <c r="K46" s="9">
        <v>7.6545181269999998E-2</v>
      </c>
      <c r="L46" s="9">
        <v>9.7844910968000007E-2</v>
      </c>
      <c r="M46" s="25">
        <f t="shared" si="0"/>
        <v>1</v>
      </c>
      <c r="N46" s="25">
        <f t="shared" si="1"/>
        <v>0</v>
      </c>
      <c r="O46" s="40"/>
      <c r="P46" s="40"/>
      <c r="Q46" s="40"/>
      <c r="R46" s="40"/>
      <c r="S46" s="40"/>
      <c r="T46" s="40"/>
    </row>
    <row r="47" spans="1:20" ht="13.5" thickBot="1">
      <c r="A47" s="3">
        <v>43648</v>
      </c>
      <c r="B47" s="7">
        <v>13</v>
      </c>
      <c r="C47" s="8">
        <v>58174.7578125</v>
      </c>
      <c r="D47" s="8">
        <v>1367.9</v>
      </c>
      <c r="E47" s="8">
        <v>1359.3</v>
      </c>
      <c r="F47" s="8">
        <v>1254.85439324498</v>
      </c>
      <c r="G47" s="8">
        <v>1285.95315999574</v>
      </c>
      <c r="H47" s="8">
        <v>31.098766750759001</v>
      </c>
      <c r="I47" s="9">
        <v>4.2525604568000003E-2</v>
      </c>
      <c r="J47" s="9">
        <v>5.8664040868999998E-2</v>
      </c>
      <c r="K47" s="9">
        <v>3.8062708876000002E-2</v>
      </c>
      <c r="L47" s="9">
        <v>5.4201145175999998E-2</v>
      </c>
      <c r="M47" s="25">
        <f t="shared" si="0"/>
        <v>1</v>
      </c>
      <c r="N47" s="25">
        <f t="shared" si="1"/>
        <v>0</v>
      </c>
      <c r="O47" s="40"/>
      <c r="P47" s="49" t="s">
        <v>65</v>
      </c>
      <c r="Q47" s="40"/>
      <c r="R47" s="40"/>
      <c r="S47" s="40"/>
      <c r="T47" s="40"/>
    </row>
    <row r="48" spans="1:20" ht="13.5" thickBot="1">
      <c r="A48" s="3">
        <v>43648</v>
      </c>
      <c r="B48" s="7">
        <v>14</v>
      </c>
      <c r="C48" s="8">
        <v>60015.41015625</v>
      </c>
      <c r="D48" s="8">
        <v>1345.6</v>
      </c>
      <c r="E48" s="8">
        <v>1337.1</v>
      </c>
      <c r="F48" s="8">
        <v>1300.50325563815</v>
      </c>
      <c r="G48" s="8">
        <v>1311.6149239239401</v>
      </c>
      <c r="H48" s="8">
        <v>11.111668285793</v>
      </c>
      <c r="I48" s="9">
        <v>1.7636261585E-2</v>
      </c>
      <c r="J48" s="9">
        <v>2.3402565832999999E-2</v>
      </c>
      <c r="K48" s="9">
        <v>1.3225260028999999E-2</v>
      </c>
      <c r="L48" s="9">
        <v>1.8991564276999998E-2</v>
      </c>
      <c r="M48" s="25">
        <f t="shared" si="0"/>
        <v>1</v>
      </c>
      <c r="N48" s="25">
        <f t="shared" si="1"/>
        <v>0</v>
      </c>
      <c r="O48" s="40"/>
      <c r="P48" s="2" t="s">
        <v>18</v>
      </c>
      <c r="Q48" s="2" t="s">
        <v>66</v>
      </c>
    </row>
    <row r="49" spans="1:17" ht="13.5" thickBot="1">
      <c r="A49" s="3">
        <v>43648</v>
      </c>
      <c r="B49" s="7">
        <v>15</v>
      </c>
      <c r="C49" s="8">
        <v>61230.046875</v>
      </c>
      <c r="D49" s="8">
        <v>1332.1</v>
      </c>
      <c r="E49" s="8">
        <v>1324.4</v>
      </c>
      <c r="F49" s="8">
        <v>1121.0832377223201</v>
      </c>
      <c r="G49" s="8">
        <v>1120.27504910164</v>
      </c>
      <c r="H49" s="8">
        <v>-0.80818862067300001</v>
      </c>
      <c r="I49" s="9">
        <v>0.10992472802100001</v>
      </c>
      <c r="J49" s="9">
        <v>0.10950532552</v>
      </c>
      <c r="K49" s="9">
        <v>0.105928879552</v>
      </c>
      <c r="L49" s="9">
        <v>0.105509477051</v>
      </c>
      <c r="M49" s="25">
        <f t="shared" si="0"/>
        <v>1</v>
      </c>
      <c r="N49" s="25">
        <f t="shared" si="1"/>
        <v>0</v>
      </c>
      <c r="O49" s="40"/>
      <c r="P49" s="3">
        <v>43647</v>
      </c>
      <c r="Q49" s="4">
        <v>1927</v>
      </c>
    </row>
    <row r="50" spans="1:17" ht="13.5" thickBot="1">
      <c r="A50" s="3">
        <v>43648</v>
      </c>
      <c r="B50" s="7">
        <v>16</v>
      </c>
      <c r="C50" s="8">
        <v>61971.015625</v>
      </c>
      <c r="D50" s="8">
        <v>1241.9000000000001</v>
      </c>
      <c r="E50" s="8">
        <v>1234.5</v>
      </c>
      <c r="F50" s="8">
        <v>788.65135370327403</v>
      </c>
      <c r="G50" s="8">
        <v>789.04020919872596</v>
      </c>
      <c r="H50" s="8">
        <v>0.38885549545199999</v>
      </c>
      <c r="I50" s="9">
        <v>0.23500767555800001</v>
      </c>
      <c r="J50" s="9">
        <v>0.235209468758</v>
      </c>
      <c r="K50" s="9">
        <v>0.23116750949699999</v>
      </c>
      <c r="L50" s="9">
        <v>0.23136930269600001</v>
      </c>
      <c r="M50" s="25">
        <f t="shared" si="0"/>
        <v>1</v>
      </c>
      <c r="N50" s="25">
        <f t="shared" si="1"/>
        <v>0</v>
      </c>
      <c r="O50" s="40"/>
      <c r="P50" s="3">
        <v>43648</v>
      </c>
      <c r="Q50" s="4">
        <v>1927</v>
      </c>
    </row>
    <row r="51" spans="1:17" ht="13.5" thickBot="1">
      <c r="A51" s="3">
        <v>43648</v>
      </c>
      <c r="B51" s="7">
        <v>17</v>
      </c>
      <c r="C51" s="8">
        <v>62454.296875</v>
      </c>
      <c r="D51" s="8">
        <v>1095.2</v>
      </c>
      <c r="E51" s="8">
        <v>1088.8</v>
      </c>
      <c r="F51" s="8">
        <v>1058.5905731006501</v>
      </c>
      <c r="G51" s="8">
        <v>1058.5905731006501</v>
      </c>
      <c r="H51" s="8">
        <v>0</v>
      </c>
      <c r="I51" s="9">
        <v>1.8998145769999999E-2</v>
      </c>
      <c r="J51" s="9">
        <v>1.8998145769999999E-2</v>
      </c>
      <c r="K51" s="9">
        <v>1.5676921068000001E-2</v>
      </c>
      <c r="L51" s="9">
        <v>1.5676921068000001E-2</v>
      </c>
      <c r="M51" s="25">
        <f t="shared" si="0"/>
        <v>1</v>
      </c>
      <c r="N51" s="25">
        <f t="shared" si="1"/>
        <v>0</v>
      </c>
      <c r="O51" s="40"/>
      <c r="P51" s="3">
        <v>43649</v>
      </c>
      <c r="Q51" s="4">
        <v>1927</v>
      </c>
    </row>
    <row r="52" spans="1:17" ht="13.5" thickBot="1">
      <c r="A52" s="3">
        <v>43648</v>
      </c>
      <c r="B52" s="7">
        <v>18</v>
      </c>
      <c r="C52" s="8">
        <v>61970.70703125</v>
      </c>
      <c r="D52" s="8">
        <v>921.2</v>
      </c>
      <c r="E52" s="8">
        <v>915.8</v>
      </c>
      <c r="F52" s="8">
        <v>1204.6613065128199</v>
      </c>
      <c r="G52" s="8">
        <v>1204.6613065128199</v>
      </c>
      <c r="H52" s="8">
        <v>0</v>
      </c>
      <c r="I52" s="9">
        <v>0.14709979580300001</v>
      </c>
      <c r="J52" s="9">
        <v>0.14709979580300001</v>
      </c>
      <c r="K52" s="9">
        <v>0.14990207914500001</v>
      </c>
      <c r="L52" s="9">
        <v>0.14990207914500001</v>
      </c>
      <c r="M52" s="25">
        <f t="shared" si="0"/>
        <v>1</v>
      </c>
      <c r="N52" s="25">
        <f t="shared" si="1"/>
        <v>1</v>
      </c>
      <c r="O52" s="40"/>
      <c r="P52" s="3">
        <v>43650</v>
      </c>
      <c r="Q52" s="4">
        <v>1927</v>
      </c>
    </row>
    <row r="53" spans="1:17" ht="13.5" thickBot="1">
      <c r="A53" s="3">
        <v>43648</v>
      </c>
      <c r="B53" s="7">
        <v>19</v>
      </c>
      <c r="C53" s="8">
        <v>60480.546875</v>
      </c>
      <c r="D53" s="8">
        <v>561.6</v>
      </c>
      <c r="E53" s="8">
        <v>558.29999999999995</v>
      </c>
      <c r="F53" s="8">
        <v>1204.6697650646499</v>
      </c>
      <c r="G53" s="8">
        <v>1204.6697650646499</v>
      </c>
      <c r="H53" s="8">
        <v>0</v>
      </c>
      <c r="I53" s="9">
        <v>0.33371549821699997</v>
      </c>
      <c r="J53" s="9">
        <v>0.33371549821699997</v>
      </c>
      <c r="K53" s="9">
        <v>0.33542800470400003</v>
      </c>
      <c r="L53" s="9">
        <v>0.33542800470400003</v>
      </c>
      <c r="M53" s="25">
        <f t="shared" si="0"/>
        <v>1</v>
      </c>
      <c r="N53" s="25">
        <f t="shared" si="1"/>
        <v>1</v>
      </c>
      <c r="O53" s="40"/>
      <c r="P53" s="3">
        <v>43651</v>
      </c>
      <c r="Q53" s="4">
        <v>1927</v>
      </c>
    </row>
    <row r="54" spans="1:17" ht="13.5" thickBot="1">
      <c r="A54" s="3">
        <v>43648</v>
      </c>
      <c r="B54" s="7">
        <v>20</v>
      </c>
      <c r="C54" s="8">
        <v>58269.375</v>
      </c>
      <c r="D54" s="8">
        <v>278.8</v>
      </c>
      <c r="E54" s="8">
        <v>278.2</v>
      </c>
      <c r="F54" s="8">
        <v>674.64231466453896</v>
      </c>
      <c r="G54" s="8">
        <v>674.64231466453896</v>
      </c>
      <c r="H54" s="8">
        <v>0</v>
      </c>
      <c r="I54" s="9">
        <v>0.20541894896900001</v>
      </c>
      <c r="J54" s="9">
        <v>0.20541894896900001</v>
      </c>
      <c r="K54" s="9">
        <v>0.20573031378500001</v>
      </c>
      <c r="L54" s="9">
        <v>0.20573031378500001</v>
      </c>
      <c r="M54" s="25">
        <f t="shared" si="0"/>
        <v>1</v>
      </c>
      <c r="N54" s="25">
        <f t="shared" si="1"/>
        <v>1</v>
      </c>
      <c r="O54" s="40"/>
      <c r="P54" s="3">
        <v>43652</v>
      </c>
      <c r="Q54" s="4">
        <v>1927</v>
      </c>
    </row>
    <row r="55" spans="1:17" ht="13.5" thickBot="1">
      <c r="A55" s="3">
        <v>43648</v>
      </c>
      <c r="B55" s="7">
        <v>21</v>
      </c>
      <c r="C55" s="8">
        <v>56003.171875</v>
      </c>
      <c r="D55" s="8">
        <v>66.099999999999994</v>
      </c>
      <c r="E55" s="8">
        <v>58</v>
      </c>
      <c r="F55" s="8">
        <v>72.100193509199002</v>
      </c>
      <c r="G55" s="8">
        <v>72.171458005511994</v>
      </c>
      <c r="H55" s="8">
        <v>7.1264496312999998E-2</v>
      </c>
      <c r="I55" s="9">
        <v>3.1507306719999999E-3</v>
      </c>
      <c r="J55" s="9">
        <v>3.1137485769999998E-3</v>
      </c>
      <c r="K55" s="9">
        <v>7.3541556849999997E-3</v>
      </c>
      <c r="L55" s="9">
        <v>7.31717359E-3</v>
      </c>
      <c r="M55" s="25">
        <f t="shared" si="0"/>
        <v>1</v>
      </c>
      <c r="N55" s="25">
        <f t="shared" si="1"/>
        <v>1</v>
      </c>
      <c r="O55" s="40"/>
      <c r="P55" s="3">
        <v>43653</v>
      </c>
      <c r="Q55" s="4">
        <v>1927</v>
      </c>
    </row>
    <row r="56" spans="1:17" ht="13.5" thickBot="1">
      <c r="A56" s="3">
        <v>43648</v>
      </c>
      <c r="B56" s="7">
        <v>22</v>
      </c>
      <c r="C56" s="8">
        <v>54225.61328125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9">
        <v>0</v>
      </c>
      <c r="J56" s="9">
        <v>0</v>
      </c>
      <c r="K56" s="9">
        <v>0</v>
      </c>
      <c r="L56" s="9">
        <v>0</v>
      </c>
      <c r="M56" s="25">
        <f t="shared" si="0"/>
        <v>0</v>
      </c>
      <c r="N56" s="25">
        <f t="shared" si="1"/>
        <v>0</v>
      </c>
      <c r="O56" s="40"/>
      <c r="P56" s="3">
        <v>43654</v>
      </c>
      <c r="Q56" s="4">
        <v>1927</v>
      </c>
    </row>
    <row r="57" spans="1:17" ht="13.5" thickBot="1">
      <c r="A57" s="3">
        <v>43648</v>
      </c>
      <c r="B57" s="7">
        <v>23</v>
      </c>
      <c r="C57" s="8">
        <v>50689.765625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0</v>
      </c>
      <c r="J57" s="9">
        <v>0</v>
      </c>
      <c r="K57" s="9">
        <v>0</v>
      </c>
      <c r="L57" s="9">
        <v>0</v>
      </c>
      <c r="M57" s="25">
        <f t="shared" si="0"/>
        <v>0</v>
      </c>
      <c r="N57" s="25">
        <f t="shared" si="1"/>
        <v>0</v>
      </c>
      <c r="O57" s="40"/>
      <c r="P57" s="3">
        <v>43655</v>
      </c>
      <c r="Q57" s="4">
        <v>1927</v>
      </c>
    </row>
    <row r="58" spans="1:17" ht="13.5" thickBot="1">
      <c r="A58" s="3">
        <v>43648</v>
      </c>
      <c r="B58" s="7">
        <v>24</v>
      </c>
      <c r="C58" s="8">
        <v>46768.67578125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9">
        <v>0</v>
      </c>
      <c r="J58" s="9">
        <v>0</v>
      </c>
      <c r="K58" s="9">
        <v>0</v>
      </c>
      <c r="L58" s="9">
        <v>0</v>
      </c>
      <c r="M58" s="25">
        <f t="shared" si="0"/>
        <v>0</v>
      </c>
      <c r="N58" s="25">
        <f t="shared" si="1"/>
        <v>0</v>
      </c>
      <c r="O58" s="40"/>
      <c r="P58" s="3">
        <v>43656</v>
      </c>
      <c r="Q58" s="4">
        <v>1927</v>
      </c>
    </row>
    <row r="59" spans="1:17" ht="13.5" thickBot="1">
      <c r="A59" s="3">
        <v>43649</v>
      </c>
      <c r="B59" s="7">
        <v>1</v>
      </c>
      <c r="C59" s="8">
        <v>43603.01171875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9">
        <v>0</v>
      </c>
      <c r="J59" s="9">
        <v>0</v>
      </c>
      <c r="K59" s="9">
        <v>0</v>
      </c>
      <c r="L59" s="9">
        <v>0</v>
      </c>
      <c r="M59" s="25">
        <f t="shared" si="0"/>
        <v>0</v>
      </c>
      <c r="N59" s="25">
        <f t="shared" si="1"/>
        <v>0</v>
      </c>
      <c r="O59" s="40"/>
      <c r="P59" s="3">
        <v>43657</v>
      </c>
      <c r="Q59" s="4">
        <v>1927</v>
      </c>
    </row>
    <row r="60" spans="1:17" ht="13.5" thickBot="1">
      <c r="A60" s="3">
        <v>43649</v>
      </c>
      <c r="B60" s="7">
        <v>2</v>
      </c>
      <c r="C60" s="8">
        <v>41362.85546875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9">
        <v>0</v>
      </c>
      <c r="J60" s="9">
        <v>0</v>
      </c>
      <c r="K60" s="9">
        <v>0</v>
      </c>
      <c r="L60" s="9">
        <v>0</v>
      </c>
      <c r="M60" s="25">
        <f t="shared" si="0"/>
        <v>0</v>
      </c>
      <c r="N60" s="25">
        <f t="shared" si="1"/>
        <v>0</v>
      </c>
      <c r="O60" s="40"/>
      <c r="P60" s="3">
        <v>43658</v>
      </c>
      <c r="Q60" s="4">
        <v>1927</v>
      </c>
    </row>
    <row r="61" spans="1:17" ht="13.5" thickBot="1">
      <c r="A61" s="3">
        <v>43649</v>
      </c>
      <c r="B61" s="7">
        <v>3</v>
      </c>
      <c r="C61" s="8">
        <v>39718.63671875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9">
        <v>0</v>
      </c>
      <c r="J61" s="9">
        <v>0</v>
      </c>
      <c r="K61" s="9">
        <v>0</v>
      </c>
      <c r="L61" s="9">
        <v>0</v>
      </c>
      <c r="M61" s="25">
        <f t="shared" si="0"/>
        <v>0</v>
      </c>
      <c r="N61" s="25">
        <f t="shared" si="1"/>
        <v>0</v>
      </c>
      <c r="O61" s="40"/>
      <c r="P61" s="3">
        <v>43659</v>
      </c>
      <c r="Q61" s="4">
        <v>1927</v>
      </c>
    </row>
    <row r="62" spans="1:17" ht="13.5" thickBot="1">
      <c r="A62" s="3">
        <v>43649</v>
      </c>
      <c r="B62" s="7">
        <v>4</v>
      </c>
      <c r="C62" s="8">
        <v>38661.72265625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9">
        <v>0</v>
      </c>
      <c r="J62" s="9">
        <v>0</v>
      </c>
      <c r="K62" s="9">
        <v>0</v>
      </c>
      <c r="L62" s="9">
        <v>0</v>
      </c>
      <c r="M62" s="25">
        <f t="shared" si="0"/>
        <v>0</v>
      </c>
      <c r="N62" s="25">
        <f t="shared" si="1"/>
        <v>0</v>
      </c>
      <c r="O62" s="40"/>
      <c r="P62" s="3">
        <v>43660</v>
      </c>
      <c r="Q62" s="4">
        <v>1927</v>
      </c>
    </row>
    <row r="63" spans="1:17" ht="13.5" thickBot="1">
      <c r="A63" s="3">
        <v>43649</v>
      </c>
      <c r="B63" s="7">
        <v>5</v>
      </c>
      <c r="C63" s="8">
        <v>38599.13671875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9">
        <v>0</v>
      </c>
      <c r="J63" s="9">
        <v>0</v>
      </c>
      <c r="K63" s="9">
        <v>0</v>
      </c>
      <c r="L63" s="9">
        <v>0</v>
      </c>
      <c r="M63" s="25">
        <f t="shared" si="0"/>
        <v>0</v>
      </c>
      <c r="N63" s="25">
        <f t="shared" si="1"/>
        <v>0</v>
      </c>
      <c r="O63" s="40"/>
      <c r="P63" s="3">
        <v>43661</v>
      </c>
      <c r="Q63" s="4">
        <v>1927</v>
      </c>
    </row>
    <row r="64" spans="1:17" ht="13.5" thickBot="1">
      <c r="A64" s="3">
        <v>43649</v>
      </c>
      <c r="B64" s="7">
        <v>6</v>
      </c>
      <c r="C64" s="8">
        <v>39565.6171875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9">
        <v>0</v>
      </c>
      <c r="J64" s="9">
        <v>0</v>
      </c>
      <c r="K64" s="9">
        <v>0</v>
      </c>
      <c r="L64" s="9">
        <v>0</v>
      </c>
      <c r="M64" s="25">
        <f t="shared" si="0"/>
        <v>0</v>
      </c>
      <c r="N64" s="25">
        <f t="shared" si="1"/>
        <v>0</v>
      </c>
      <c r="O64" s="40"/>
      <c r="P64" s="3">
        <v>43662</v>
      </c>
      <c r="Q64" s="4">
        <v>1927</v>
      </c>
    </row>
    <row r="65" spans="1:17" ht="13.5" thickBot="1">
      <c r="A65" s="3">
        <v>43649</v>
      </c>
      <c r="B65" s="7">
        <v>7</v>
      </c>
      <c r="C65" s="8">
        <v>41103.71875</v>
      </c>
      <c r="D65" s="8">
        <v>0.2</v>
      </c>
      <c r="E65" s="8">
        <v>0.1</v>
      </c>
      <c r="F65" s="8">
        <v>9.0998798382999999E-2</v>
      </c>
      <c r="G65" s="8">
        <v>9.0998798382999999E-2</v>
      </c>
      <c r="H65" s="8">
        <v>0</v>
      </c>
      <c r="I65" s="9">
        <v>5.6565231767933097E-5</v>
      </c>
      <c r="J65" s="9">
        <v>5.6565231767933097E-5</v>
      </c>
      <c r="K65" s="9">
        <v>4.6710958052968799E-6</v>
      </c>
      <c r="L65" s="9">
        <v>4.6710958052968799E-6</v>
      </c>
      <c r="M65" s="25">
        <f t="shared" si="0"/>
        <v>0</v>
      </c>
      <c r="N65" s="25">
        <f t="shared" si="1"/>
        <v>0</v>
      </c>
      <c r="O65" s="40"/>
      <c r="P65" s="3">
        <v>43663</v>
      </c>
      <c r="Q65" s="4">
        <v>1927</v>
      </c>
    </row>
    <row r="66" spans="1:17" ht="13.5" thickBot="1">
      <c r="A66" s="3">
        <v>43649</v>
      </c>
      <c r="B66" s="7">
        <v>8</v>
      </c>
      <c r="C66" s="8">
        <v>42410.98046875</v>
      </c>
      <c r="D66" s="8">
        <v>148.80000000000001</v>
      </c>
      <c r="E66" s="8">
        <v>143.19999999999999</v>
      </c>
      <c r="F66" s="8">
        <v>161.28116267875501</v>
      </c>
      <c r="G66" s="8">
        <v>161.28116267875501</v>
      </c>
      <c r="H66" s="8">
        <v>0</v>
      </c>
      <c r="I66" s="9">
        <v>6.4769915300000001E-3</v>
      </c>
      <c r="J66" s="9">
        <v>6.4769915300000001E-3</v>
      </c>
      <c r="K66" s="9">
        <v>9.3830631439999999E-3</v>
      </c>
      <c r="L66" s="9">
        <v>9.3830631439999999E-3</v>
      </c>
      <c r="M66" s="25">
        <f t="shared" si="0"/>
        <v>1</v>
      </c>
      <c r="N66" s="25">
        <f t="shared" si="1"/>
        <v>1</v>
      </c>
      <c r="O66" s="40"/>
      <c r="P66" s="3">
        <v>43664</v>
      </c>
      <c r="Q66" s="4">
        <v>1927</v>
      </c>
    </row>
    <row r="67" spans="1:17" ht="13.5" thickBot="1">
      <c r="A67" s="3">
        <v>43649</v>
      </c>
      <c r="B67" s="7">
        <v>9</v>
      </c>
      <c r="C67" s="8">
        <v>44757.93359375</v>
      </c>
      <c r="D67" s="8">
        <v>771.9</v>
      </c>
      <c r="E67" s="8">
        <v>768.3</v>
      </c>
      <c r="F67" s="8">
        <v>717.88869899332497</v>
      </c>
      <c r="G67" s="8">
        <v>717.88869899332497</v>
      </c>
      <c r="H67" s="8">
        <v>0</v>
      </c>
      <c r="I67" s="9">
        <v>2.8028697979000001E-2</v>
      </c>
      <c r="J67" s="9">
        <v>2.8028697979000001E-2</v>
      </c>
      <c r="K67" s="9">
        <v>2.6160509084E-2</v>
      </c>
      <c r="L67" s="9">
        <v>2.6160509084E-2</v>
      </c>
      <c r="M67" s="25">
        <f t="shared" si="0"/>
        <v>1</v>
      </c>
      <c r="N67" s="25">
        <f t="shared" si="1"/>
        <v>0</v>
      </c>
      <c r="O67" s="40"/>
      <c r="P67" s="3">
        <v>43665</v>
      </c>
      <c r="Q67" s="4">
        <v>1927</v>
      </c>
    </row>
    <row r="68" spans="1:17" ht="13.5" thickBot="1">
      <c r="A68" s="3">
        <v>43649</v>
      </c>
      <c r="B68" s="7">
        <v>10</v>
      </c>
      <c r="C68" s="8">
        <v>47665.3984375</v>
      </c>
      <c r="D68" s="8">
        <v>1249.4000000000001</v>
      </c>
      <c r="E68" s="8">
        <v>1243</v>
      </c>
      <c r="F68" s="8">
        <v>1210.2638186797799</v>
      </c>
      <c r="G68" s="8">
        <v>1210.2638186797799</v>
      </c>
      <c r="H68" s="8">
        <v>0</v>
      </c>
      <c r="I68" s="9">
        <v>2.0309383144E-2</v>
      </c>
      <c r="J68" s="9">
        <v>2.0309383144E-2</v>
      </c>
      <c r="K68" s="9">
        <v>1.6988158443000001E-2</v>
      </c>
      <c r="L68" s="9">
        <v>1.6988158443000001E-2</v>
      </c>
      <c r="M68" s="25">
        <f t="shared" si="0"/>
        <v>1</v>
      </c>
      <c r="N68" s="25">
        <f t="shared" si="1"/>
        <v>0</v>
      </c>
      <c r="O68" s="40"/>
      <c r="P68" s="3">
        <v>43666</v>
      </c>
      <c r="Q68" s="4">
        <v>1927</v>
      </c>
    </row>
    <row r="69" spans="1:17" ht="13.5" thickBot="1">
      <c r="A69" s="3">
        <v>43649</v>
      </c>
      <c r="B69" s="7">
        <v>11</v>
      </c>
      <c r="C69" s="8">
        <v>50475.3125</v>
      </c>
      <c r="D69" s="8">
        <v>1425.5</v>
      </c>
      <c r="E69" s="8">
        <v>1417.5</v>
      </c>
      <c r="F69" s="8">
        <v>1382.80149174081</v>
      </c>
      <c r="G69" s="8">
        <v>1382.80149174081</v>
      </c>
      <c r="H69" s="8">
        <v>0</v>
      </c>
      <c r="I69" s="9">
        <v>2.2158021930000001E-2</v>
      </c>
      <c r="J69" s="9">
        <v>2.2158021930000001E-2</v>
      </c>
      <c r="K69" s="9">
        <v>1.8006491053E-2</v>
      </c>
      <c r="L69" s="9">
        <v>1.8006491053E-2</v>
      </c>
      <c r="M69" s="25">
        <f t="shared" si="0"/>
        <v>1</v>
      </c>
      <c r="N69" s="25">
        <f t="shared" si="1"/>
        <v>0</v>
      </c>
      <c r="O69" s="40"/>
      <c r="P69" s="3">
        <v>43667</v>
      </c>
      <c r="Q69" s="4">
        <v>1927</v>
      </c>
    </row>
    <row r="70" spans="1:17" ht="13.5" thickBot="1">
      <c r="A70" s="3">
        <v>43649</v>
      </c>
      <c r="B70" s="7">
        <v>12</v>
      </c>
      <c r="C70" s="8">
        <v>52870.75390625</v>
      </c>
      <c r="D70" s="8">
        <v>1482.1</v>
      </c>
      <c r="E70" s="8">
        <v>1473.6</v>
      </c>
      <c r="F70" s="8">
        <v>1426.7060750652699</v>
      </c>
      <c r="G70" s="8">
        <v>1436.2905875215299</v>
      </c>
      <c r="H70" s="8">
        <v>9.5845124562580004</v>
      </c>
      <c r="I70" s="9">
        <v>2.3772398795E-2</v>
      </c>
      <c r="J70" s="9">
        <v>2.8746198720000001E-2</v>
      </c>
      <c r="K70" s="9">
        <v>1.9361397238000001E-2</v>
      </c>
      <c r="L70" s="9">
        <v>2.4335197162999998E-2</v>
      </c>
      <c r="M70" s="25">
        <f t="shared" si="0"/>
        <v>1</v>
      </c>
      <c r="N70" s="25">
        <f t="shared" si="1"/>
        <v>0</v>
      </c>
      <c r="O70" s="40"/>
      <c r="P70" s="3">
        <v>43668</v>
      </c>
      <c r="Q70" s="4">
        <v>1927</v>
      </c>
    </row>
    <row r="71" spans="1:17" ht="13.5" thickBot="1">
      <c r="A71" s="3">
        <v>43649</v>
      </c>
      <c r="B71" s="7">
        <v>13</v>
      </c>
      <c r="C71" s="8">
        <v>54728.05859375</v>
      </c>
      <c r="D71" s="8">
        <v>1509.6</v>
      </c>
      <c r="E71" s="8">
        <v>1501.1</v>
      </c>
      <c r="F71" s="8">
        <v>1461.4930970086</v>
      </c>
      <c r="G71" s="8">
        <v>1483.4742767503501</v>
      </c>
      <c r="H71" s="8">
        <v>21.981179741752999</v>
      </c>
      <c r="I71" s="9">
        <v>1.3557718344E-2</v>
      </c>
      <c r="J71" s="9">
        <v>2.4964661645E-2</v>
      </c>
      <c r="K71" s="9">
        <v>9.1467167870000008E-3</v>
      </c>
      <c r="L71" s="9">
        <v>2.0553660088000001E-2</v>
      </c>
      <c r="M71" s="25">
        <f t="shared" si="0"/>
        <v>1</v>
      </c>
      <c r="N71" s="25">
        <f t="shared" si="1"/>
        <v>0</v>
      </c>
      <c r="O71" s="40"/>
      <c r="P71" s="3">
        <v>43669</v>
      </c>
      <c r="Q71" s="4">
        <v>1927</v>
      </c>
    </row>
    <row r="72" spans="1:17" ht="13.5" thickBot="1">
      <c r="A72" s="3">
        <v>43649</v>
      </c>
      <c r="B72" s="7">
        <v>14</v>
      </c>
      <c r="C72" s="8">
        <v>56712.1640625</v>
      </c>
      <c r="D72" s="8">
        <v>1445.1</v>
      </c>
      <c r="E72" s="8">
        <v>1437.1</v>
      </c>
      <c r="F72" s="8">
        <v>1464.9443326928899</v>
      </c>
      <c r="G72" s="8">
        <v>1470.2554633606801</v>
      </c>
      <c r="H72" s="8">
        <v>5.3111306677919998</v>
      </c>
      <c r="I72" s="9">
        <v>1.3054210358E-2</v>
      </c>
      <c r="J72" s="9">
        <v>1.0298044988000001E-2</v>
      </c>
      <c r="K72" s="9">
        <v>1.7205741234999999E-2</v>
      </c>
      <c r="L72" s="9">
        <v>1.4449575865E-2</v>
      </c>
      <c r="M72" s="25">
        <f t="shared" si="0"/>
        <v>1</v>
      </c>
      <c r="N72" s="25">
        <f t="shared" si="1"/>
        <v>1</v>
      </c>
      <c r="O72" s="40"/>
      <c r="P72" s="3">
        <v>43670</v>
      </c>
      <c r="Q72" s="4">
        <v>1927</v>
      </c>
    </row>
    <row r="73" spans="1:17" ht="13.5" thickBot="1">
      <c r="A73" s="3">
        <v>43649</v>
      </c>
      <c r="B73" s="7">
        <v>15</v>
      </c>
      <c r="C73" s="8">
        <v>58489.984375</v>
      </c>
      <c r="D73" s="8">
        <v>1435.3</v>
      </c>
      <c r="E73" s="8">
        <v>1427.2</v>
      </c>
      <c r="F73" s="8">
        <v>1469.98972027646</v>
      </c>
      <c r="G73" s="8">
        <v>1469.98972027646</v>
      </c>
      <c r="H73" s="8">
        <v>0</v>
      </c>
      <c r="I73" s="9">
        <v>1.8001930605000001E-2</v>
      </c>
      <c r="J73" s="9">
        <v>1.8001930605000001E-2</v>
      </c>
      <c r="K73" s="9">
        <v>2.2205355618000001E-2</v>
      </c>
      <c r="L73" s="9">
        <v>2.2205355618000001E-2</v>
      </c>
      <c r="M73" s="25">
        <f t="shared" si="0"/>
        <v>1</v>
      </c>
      <c r="N73" s="25">
        <f t="shared" si="1"/>
        <v>1</v>
      </c>
      <c r="O73" s="40"/>
      <c r="P73" s="3">
        <v>43671</v>
      </c>
      <c r="Q73" s="4">
        <v>1927</v>
      </c>
    </row>
    <row r="74" spans="1:17" ht="13.5" thickBot="1">
      <c r="A74" s="3">
        <v>43649</v>
      </c>
      <c r="B74" s="7">
        <v>16</v>
      </c>
      <c r="C74" s="8">
        <v>60274.39453125</v>
      </c>
      <c r="D74" s="8">
        <v>1357.4</v>
      </c>
      <c r="E74" s="8">
        <v>1349.8</v>
      </c>
      <c r="F74" s="8">
        <v>1379.9066116056799</v>
      </c>
      <c r="G74" s="8">
        <v>1379.9066116056799</v>
      </c>
      <c r="H74" s="8">
        <v>0</v>
      </c>
      <c r="I74" s="9">
        <v>1.1679611627E-2</v>
      </c>
      <c r="J74" s="9">
        <v>1.1679611627E-2</v>
      </c>
      <c r="K74" s="9">
        <v>1.562356596E-2</v>
      </c>
      <c r="L74" s="9">
        <v>1.562356596E-2</v>
      </c>
      <c r="M74" s="25">
        <f t="shared" si="0"/>
        <v>1</v>
      </c>
      <c r="N74" s="25">
        <f t="shared" si="1"/>
        <v>1</v>
      </c>
      <c r="O74" s="40"/>
      <c r="P74" s="3">
        <v>43672</v>
      </c>
      <c r="Q74" s="4">
        <v>1927</v>
      </c>
    </row>
    <row r="75" spans="1:17" ht="13.5" thickBot="1">
      <c r="A75" s="3">
        <v>43649</v>
      </c>
      <c r="B75" s="7">
        <v>17</v>
      </c>
      <c r="C75" s="8">
        <v>61090.48828125</v>
      </c>
      <c r="D75" s="8">
        <v>1209.5</v>
      </c>
      <c r="E75" s="8">
        <v>1202.9000000000001</v>
      </c>
      <c r="F75" s="8">
        <v>1279.4792271312101</v>
      </c>
      <c r="G75" s="8">
        <v>1279.4792271312101</v>
      </c>
      <c r="H75" s="8">
        <v>0</v>
      </c>
      <c r="I75" s="9">
        <v>3.6315115273E-2</v>
      </c>
      <c r="J75" s="9">
        <v>3.6315115273E-2</v>
      </c>
      <c r="K75" s="9">
        <v>3.9740128245999998E-2</v>
      </c>
      <c r="L75" s="9">
        <v>3.9740128245999998E-2</v>
      </c>
      <c r="M75" s="25">
        <f t="shared" si="0"/>
        <v>1</v>
      </c>
      <c r="N75" s="25">
        <f t="shared" si="1"/>
        <v>1</v>
      </c>
      <c r="O75" s="40"/>
      <c r="P75" s="3">
        <v>43673</v>
      </c>
      <c r="Q75" s="4">
        <v>1927</v>
      </c>
    </row>
    <row r="76" spans="1:17" ht="13.5" thickBot="1">
      <c r="A76" s="3">
        <v>43649</v>
      </c>
      <c r="B76" s="7">
        <v>18</v>
      </c>
      <c r="C76" s="8">
        <v>60450.1640625</v>
      </c>
      <c r="D76" s="8">
        <v>1072.8</v>
      </c>
      <c r="E76" s="8">
        <v>1066.9000000000001</v>
      </c>
      <c r="F76" s="8">
        <v>1306.5684479102799</v>
      </c>
      <c r="G76" s="8">
        <v>1306.5684479102799</v>
      </c>
      <c r="H76" s="8">
        <v>0</v>
      </c>
      <c r="I76" s="9">
        <v>0.12131211619600001</v>
      </c>
      <c r="J76" s="9">
        <v>0.12131211619600001</v>
      </c>
      <c r="K76" s="9">
        <v>0.124373870218</v>
      </c>
      <c r="L76" s="9">
        <v>0.124373870218</v>
      </c>
      <c r="M76" s="25">
        <f t="shared" ref="M76:M139" si="2">IF(F76&gt;5,1,0)</f>
        <v>1</v>
      </c>
      <c r="N76" s="25">
        <f t="shared" ref="N76:N139" si="3">IF(G76&gt;E76,1,0)</f>
        <v>1</v>
      </c>
      <c r="O76" s="40"/>
      <c r="P76" s="3">
        <v>43674</v>
      </c>
      <c r="Q76" s="4">
        <v>1927</v>
      </c>
    </row>
    <row r="77" spans="1:17" ht="13.5" thickBot="1">
      <c r="A77" s="3">
        <v>43649</v>
      </c>
      <c r="B77" s="7">
        <v>19</v>
      </c>
      <c r="C77" s="8">
        <v>58642.90234375</v>
      </c>
      <c r="D77" s="8">
        <v>884.4</v>
      </c>
      <c r="E77" s="8">
        <v>879.6</v>
      </c>
      <c r="F77" s="8">
        <v>1071.03271859699</v>
      </c>
      <c r="G77" s="8">
        <v>1071.03271859699</v>
      </c>
      <c r="H77" s="8">
        <v>0</v>
      </c>
      <c r="I77" s="9">
        <v>9.6851436738999999E-2</v>
      </c>
      <c r="J77" s="9">
        <v>9.6851436738999999E-2</v>
      </c>
      <c r="K77" s="9">
        <v>9.9342355265000001E-2</v>
      </c>
      <c r="L77" s="9">
        <v>9.9342355265000001E-2</v>
      </c>
      <c r="M77" s="25">
        <f t="shared" si="2"/>
        <v>1</v>
      </c>
      <c r="N77" s="25">
        <f t="shared" si="3"/>
        <v>1</v>
      </c>
      <c r="O77" s="40"/>
      <c r="P77" s="3">
        <v>43675</v>
      </c>
      <c r="Q77" s="4">
        <v>1927</v>
      </c>
    </row>
    <row r="78" spans="1:17" ht="13.5" thickBot="1">
      <c r="A78" s="3">
        <v>43649</v>
      </c>
      <c r="B78" s="7">
        <v>20</v>
      </c>
      <c r="C78" s="8">
        <v>56267.27734375</v>
      </c>
      <c r="D78" s="8">
        <v>394.3</v>
      </c>
      <c r="E78" s="8">
        <v>393.3</v>
      </c>
      <c r="F78" s="8">
        <v>627.62087485810105</v>
      </c>
      <c r="G78" s="8">
        <v>627.62087485810105</v>
      </c>
      <c r="H78" s="8">
        <v>0</v>
      </c>
      <c r="I78" s="9">
        <v>0.12107985202800001</v>
      </c>
      <c r="J78" s="9">
        <v>0.12107985202800001</v>
      </c>
      <c r="K78" s="9">
        <v>0.121598793387</v>
      </c>
      <c r="L78" s="9">
        <v>0.121598793387</v>
      </c>
      <c r="M78" s="25">
        <f t="shared" si="2"/>
        <v>1</v>
      </c>
      <c r="N78" s="25">
        <f t="shared" si="3"/>
        <v>1</v>
      </c>
      <c r="O78" s="40"/>
      <c r="P78" s="3">
        <v>43676</v>
      </c>
      <c r="Q78" s="4">
        <v>1927</v>
      </c>
    </row>
    <row r="79" spans="1:17" ht="13.5" thickBot="1">
      <c r="A79" s="3">
        <v>43649</v>
      </c>
      <c r="B79" s="7">
        <v>21</v>
      </c>
      <c r="C79" s="8">
        <v>54135.80859375</v>
      </c>
      <c r="D79" s="8">
        <v>65.900000000000006</v>
      </c>
      <c r="E79" s="8">
        <v>54.4</v>
      </c>
      <c r="F79" s="8">
        <v>55.019033281778</v>
      </c>
      <c r="G79" s="8">
        <v>55.208903324110999</v>
      </c>
      <c r="H79" s="8">
        <v>0.18987004233300001</v>
      </c>
      <c r="I79" s="9">
        <v>5.5480522440000003E-3</v>
      </c>
      <c r="J79" s="9">
        <v>5.6465836620000001E-3</v>
      </c>
      <c r="K79" s="9">
        <v>4.1977338999999998E-4</v>
      </c>
      <c r="L79" s="9">
        <v>3.2124197200000002E-4</v>
      </c>
      <c r="M79" s="25">
        <f t="shared" si="2"/>
        <v>1</v>
      </c>
      <c r="N79" s="25">
        <f t="shared" si="3"/>
        <v>1</v>
      </c>
      <c r="O79" s="40"/>
      <c r="P79" s="3">
        <v>43677</v>
      </c>
      <c r="Q79" s="4">
        <v>1927</v>
      </c>
    </row>
    <row r="80" spans="1:17" ht="13.5" thickBot="1">
      <c r="A80" s="3">
        <v>43649</v>
      </c>
      <c r="B80" s="7">
        <v>22</v>
      </c>
      <c r="C80" s="8">
        <v>52595.58984375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9">
        <v>0</v>
      </c>
      <c r="J80" s="9">
        <v>0</v>
      </c>
      <c r="K80" s="9">
        <v>0</v>
      </c>
      <c r="L80" s="9">
        <v>0</v>
      </c>
      <c r="M80" s="25">
        <f t="shared" si="2"/>
        <v>0</v>
      </c>
      <c r="N80" s="25">
        <f t="shared" si="3"/>
        <v>0</v>
      </c>
      <c r="O80" s="40"/>
    </row>
    <row r="81" spans="1:15" ht="13.5" thickBot="1">
      <c r="A81" s="3">
        <v>43649</v>
      </c>
      <c r="B81" s="7">
        <v>23</v>
      </c>
      <c r="C81" s="8">
        <v>49738.4921875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25">
        <f t="shared" si="2"/>
        <v>0</v>
      </c>
      <c r="N81" s="25">
        <f t="shared" si="3"/>
        <v>0</v>
      </c>
      <c r="O81" s="40"/>
    </row>
    <row r="82" spans="1:15" ht="13.5" thickBot="1">
      <c r="A82" s="3">
        <v>43649</v>
      </c>
      <c r="B82" s="7">
        <v>24</v>
      </c>
      <c r="C82" s="8">
        <v>46407.42578125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25">
        <f t="shared" si="2"/>
        <v>0</v>
      </c>
      <c r="N82" s="25">
        <f t="shared" si="3"/>
        <v>0</v>
      </c>
      <c r="O82" s="40"/>
    </row>
    <row r="83" spans="1:15" ht="13.5" thickBot="1">
      <c r="A83" s="3">
        <v>43650</v>
      </c>
      <c r="B83" s="7">
        <v>1</v>
      </c>
      <c r="C83" s="8">
        <v>43494.01953125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9">
        <v>0</v>
      </c>
      <c r="J83" s="9">
        <v>0</v>
      </c>
      <c r="K83" s="9">
        <v>0</v>
      </c>
      <c r="L83" s="9">
        <v>0</v>
      </c>
      <c r="M83" s="25">
        <f t="shared" si="2"/>
        <v>0</v>
      </c>
      <c r="N83" s="25">
        <f t="shared" si="3"/>
        <v>0</v>
      </c>
      <c r="O83" s="40"/>
    </row>
    <row r="84" spans="1:15" ht="13.5" thickBot="1">
      <c r="A84" s="3">
        <v>43650</v>
      </c>
      <c r="B84" s="7">
        <v>2</v>
      </c>
      <c r="C84" s="8">
        <v>41383.76953125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25">
        <f t="shared" si="2"/>
        <v>0</v>
      </c>
      <c r="N84" s="25">
        <f t="shared" si="3"/>
        <v>0</v>
      </c>
      <c r="O84" s="40"/>
    </row>
    <row r="85" spans="1:15" ht="13.5" thickBot="1">
      <c r="A85" s="3">
        <v>43650</v>
      </c>
      <c r="B85" s="7">
        <v>3</v>
      </c>
      <c r="C85" s="8">
        <v>40013.95703125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25">
        <f t="shared" si="2"/>
        <v>0</v>
      </c>
      <c r="N85" s="25">
        <f t="shared" si="3"/>
        <v>0</v>
      </c>
      <c r="O85" s="40"/>
    </row>
    <row r="86" spans="1:15" ht="13.5" thickBot="1">
      <c r="A86" s="3">
        <v>43650</v>
      </c>
      <c r="B86" s="7">
        <v>4</v>
      </c>
      <c r="C86" s="8">
        <v>39046.1015625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25">
        <f t="shared" si="2"/>
        <v>0</v>
      </c>
      <c r="N86" s="25">
        <f t="shared" si="3"/>
        <v>0</v>
      </c>
      <c r="O86" s="40"/>
    </row>
    <row r="87" spans="1:15" ht="13.5" thickBot="1">
      <c r="A87" s="3">
        <v>43650</v>
      </c>
      <c r="B87" s="7">
        <v>5</v>
      </c>
      <c r="C87" s="8">
        <v>38540.2421875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9">
        <v>0</v>
      </c>
      <c r="J87" s="9">
        <v>0</v>
      </c>
      <c r="K87" s="9">
        <v>0</v>
      </c>
      <c r="L87" s="9">
        <v>0</v>
      </c>
      <c r="M87" s="25">
        <f t="shared" si="2"/>
        <v>0</v>
      </c>
      <c r="N87" s="25">
        <f t="shared" si="3"/>
        <v>0</v>
      </c>
      <c r="O87" s="40"/>
    </row>
    <row r="88" spans="1:15" ht="13.5" thickBot="1">
      <c r="A88" s="3">
        <v>43650</v>
      </c>
      <c r="B88" s="7">
        <v>6</v>
      </c>
      <c r="C88" s="8">
        <v>38684.24609375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25">
        <f t="shared" si="2"/>
        <v>0</v>
      </c>
      <c r="N88" s="25">
        <f t="shared" si="3"/>
        <v>0</v>
      </c>
      <c r="O88" s="40"/>
    </row>
    <row r="89" spans="1:15" ht="13.5" thickBot="1">
      <c r="A89" s="3">
        <v>43650</v>
      </c>
      <c r="B89" s="7">
        <v>7</v>
      </c>
      <c r="C89" s="8">
        <v>38966.25</v>
      </c>
      <c r="D89" s="8">
        <v>0.2</v>
      </c>
      <c r="E89" s="8">
        <v>0.1</v>
      </c>
      <c r="F89" s="8">
        <v>9.1035107828999998E-2</v>
      </c>
      <c r="G89" s="8">
        <v>9.1035107828999998E-2</v>
      </c>
      <c r="H89" s="8">
        <v>0</v>
      </c>
      <c r="I89" s="9">
        <v>5.6546389294496897E-5</v>
      </c>
      <c r="J89" s="9">
        <v>5.6546389294496897E-5</v>
      </c>
      <c r="K89" s="9">
        <v>4.6522533318606301E-6</v>
      </c>
      <c r="L89" s="9">
        <v>4.6522533318606301E-6</v>
      </c>
      <c r="M89" s="25">
        <f t="shared" si="2"/>
        <v>0</v>
      </c>
      <c r="N89" s="25">
        <f t="shared" si="3"/>
        <v>0</v>
      </c>
      <c r="O89" s="40"/>
    </row>
    <row r="90" spans="1:15" ht="13.5" thickBot="1">
      <c r="A90" s="3">
        <v>43650</v>
      </c>
      <c r="B90" s="7">
        <v>8</v>
      </c>
      <c r="C90" s="8">
        <v>39284.7734375</v>
      </c>
      <c r="D90" s="8">
        <v>118.8</v>
      </c>
      <c r="E90" s="8">
        <v>114.6</v>
      </c>
      <c r="F90" s="8">
        <v>107.97286282101901</v>
      </c>
      <c r="G90" s="8">
        <v>107.97286282101901</v>
      </c>
      <c r="H90" s="8">
        <v>0</v>
      </c>
      <c r="I90" s="9">
        <v>5.6186492879999996E-3</v>
      </c>
      <c r="J90" s="9">
        <v>5.6186492879999996E-3</v>
      </c>
      <c r="K90" s="9">
        <v>3.4390955779999999E-3</v>
      </c>
      <c r="L90" s="9">
        <v>3.4390955779999999E-3</v>
      </c>
      <c r="M90" s="25">
        <f t="shared" si="2"/>
        <v>1</v>
      </c>
      <c r="N90" s="25">
        <f t="shared" si="3"/>
        <v>0</v>
      </c>
      <c r="O90" s="40"/>
    </row>
    <row r="91" spans="1:15" ht="13.5" thickBot="1">
      <c r="A91" s="3">
        <v>43650</v>
      </c>
      <c r="B91" s="7">
        <v>9</v>
      </c>
      <c r="C91" s="8">
        <v>41412.4453125</v>
      </c>
      <c r="D91" s="8">
        <v>662</v>
      </c>
      <c r="E91" s="8">
        <v>656.9</v>
      </c>
      <c r="F91" s="8">
        <v>485.55565118136502</v>
      </c>
      <c r="G91" s="8">
        <v>485.55565118136502</v>
      </c>
      <c r="H91" s="8">
        <v>0</v>
      </c>
      <c r="I91" s="9">
        <v>9.1564270274000006E-2</v>
      </c>
      <c r="J91" s="9">
        <v>9.1564270274000006E-2</v>
      </c>
      <c r="K91" s="9">
        <v>8.8917669340000005E-2</v>
      </c>
      <c r="L91" s="9">
        <v>8.8917669340000005E-2</v>
      </c>
      <c r="M91" s="25">
        <f t="shared" si="2"/>
        <v>1</v>
      </c>
      <c r="N91" s="25">
        <f t="shared" si="3"/>
        <v>0</v>
      </c>
      <c r="O91" s="40"/>
    </row>
    <row r="92" spans="1:15" ht="13.5" thickBot="1">
      <c r="A92" s="3">
        <v>43650</v>
      </c>
      <c r="B92" s="7">
        <v>10</v>
      </c>
      <c r="C92" s="8">
        <v>44791.85546875</v>
      </c>
      <c r="D92" s="8">
        <v>1127.7</v>
      </c>
      <c r="E92" s="8">
        <v>1120</v>
      </c>
      <c r="F92" s="8">
        <v>1093.7743995313799</v>
      </c>
      <c r="G92" s="8">
        <v>1093.7743995313799</v>
      </c>
      <c r="H92" s="8">
        <v>0</v>
      </c>
      <c r="I92" s="9">
        <v>1.7605397233E-2</v>
      </c>
      <c r="J92" s="9">
        <v>1.7605397233E-2</v>
      </c>
      <c r="K92" s="9">
        <v>1.3609548764E-2</v>
      </c>
      <c r="L92" s="9">
        <v>1.3609548764E-2</v>
      </c>
      <c r="M92" s="25">
        <f t="shared" si="2"/>
        <v>1</v>
      </c>
      <c r="N92" s="25">
        <f t="shared" si="3"/>
        <v>0</v>
      </c>
      <c r="O92" s="40"/>
    </row>
    <row r="93" spans="1:15" ht="13.5" thickBot="1">
      <c r="A93" s="3">
        <v>43650</v>
      </c>
      <c r="B93" s="7">
        <v>11</v>
      </c>
      <c r="C93" s="8">
        <v>48643.8828125</v>
      </c>
      <c r="D93" s="8">
        <v>1343.2</v>
      </c>
      <c r="E93" s="8">
        <v>1334.7</v>
      </c>
      <c r="F93" s="8">
        <v>1387.1803468518799</v>
      </c>
      <c r="G93" s="8">
        <v>1387.1803468518799</v>
      </c>
      <c r="H93" s="8">
        <v>0</v>
      </c>
      <c r="I93" s="9">
        <v>2.2823220992000001E-2</v>
      </c>
      <c r="J93" s="9">
        <v>2.2823220992000001E-2</v>
      </c>
      <c r="K93" s="9">
        <v>2.7234222547999998E-2</v>
      </c>
      <c r="L93" s="9">
        <v>2.7234222547999998E-2</v>
      </c>
      <c r="M93" s="25">
        <f t="shared" si="2"/>
        <v>1</v>
      </c>
      <c r="N93" s="25">
        <f t="shared" si="3"/>
        <v>1</v>
      </c>
      <c r="O93" s="40"/>
    </row>
    <row r="94" spans="1:15" ht="13.5" thickBot="1">
      <c r="A94" s="3">
        <v>43650</v>
      </c>
      <c r="B94" s="7">
        <v>12</v>
      </c>
      <c r="C94" s="8">
        <v>52084.5546875</v>
      </c>
      <c r="D94" s="8">
        <v>1417.2</v>
      </c>
      <c r="E94" s="8">
        <v>1408.4</v>
      </c>
      <c r="F94" s="8">
        <v>1463.8065841428399</v>
      </c>
      <c r="G94" s="8">
        <v>1463.8065841428399</v>
      </c>
      <c r="H94" s="8">
        <v>0</v>
      </c>
      <c r="I94" s="9">
        <v>2.4186084141999999E-2</v>
      </c>
      <c r="J94" s="9">
        <v>2.4186084141999999E-2</v>
      </c>
      <c r="K94" s="9">
        <v>2.8752768107000001E-2</v>
      </c>
      <c r="L94" s="9">
        <v>2.8752768107000001E-2</v>
      </c>
      <c r="M94" s="25">
        <f t="shared" si="2"/>
        <v>1</v>
      </c>
      <c r="N94" s="25">
        <f t="shared" si="3"/>
        <v>1</v>
      </c>
      <c r="O94" s="40"/>
    </row>
    <row r="95" spans="1:15" ht="13.5" thickBot="1">
      <c r="A95" s="3">
        <v>43650</v>
      </c>
      <c r="B95" s="7">
        <v>13</v>
      </c>
      <c r="C95" s="8">
        <v>55179.6171875</v>
      </c>
      <c r="D95" s="8">
        <v>1436.5</v>
      </c>
      <c r="E95" s="8">
        <v>1427.8</v>
      </c>
      <c r="F95" s="8">
        <v>1521.25642227816</v>
      </c>
      <c r="G95" s="8">
        <v>1521.25642227815</v>
      </c>
      <c r="H95" s="8">
        <v>0</v>
      </c>
      <c r="I95" s="9">
        <v>4.3983613014E-2</v>
      </c>
      <c r="J95" s="9">
        <v>4.3983613014E-2</v>
      </c>
      <c r="K95" s="9">
        <v>4.8498402842E-2</v>
      </c>
      <c r="L95" s="9">
        <v>4.8498402842E-2</v>
      </c>
      <c r="M95" s="25">
        <f t="shared" si="2"/>
        <v>1</v>
      </c>
      <c r="N95" s="25">
        <f t="shared" si="3"/>
        <v>1</v>
      </c>
      <c r="O95" s="40"/>
    </row>
    <row r="96" spans="1:15" ht="13.5" thickBot="1">
      <c r="A96" s="3">
        <v>43650</v>
      </c>
      <c r="B96" s="7">
        <v>14</v>
      </c>
      <c r="C96" s="8">
        <v>57852.48828125</v>
      </c>
      <c r="D96" s="8">
        <v>1424.9</v>
      </c>
      <c r="E96" s="8">
        <v>1416.4</v>
      </c>
      <c r="F96" s="8">
        <v>1531.07346643342</v>
      </c>
      <c r="G96" s="8">
        <v>1531.07346643342</v>
      </c>
      <c r="H96" s="8">
        <v>0</v>
      </c>
      <c r="I96" s="9">
        <v>5.5097803027E-2</v>
      </c>
      <c r="J96" s="9">
        <v>5.5097803027E-2</v>
      </c>
      <c r="K96" s="9">
        <v>5.9508804584E-2</v>
      </c>
      <c r="L96" s="9">
        <v>5.9508804584E-2</v>
      </c>
      <c r="M96" s="25">
        <f t="shared" si="2"/>
        <v>1</v>
      </c>
      <c r="N96" s="25">
        <f t="shared" si="3"/>
        <v>1</v>
      </c>
      <c r="O96" s="40"/>
    </row>
    <row r="97" spans="1:15" ht="13.5" thickBot="1">
      <c r="A97" s="3">
        <v>43650</v>
      </c>
      <c r="B97" s="7">
        <v>15</v>
      </c>
      <c r="C97" s="8">
        <v>59802.2109375</v>
      </c>
      <c r="D97" s="8">
        <v>1401.3</v>
      </c>
      <c r="E97" s="8">
        <v>1393</v>
      </c>
      <c r="F97" s="8">
        <v>1481.2299555557299</v>
      </c>
      <c r="G97" s="8">
        <v>1481.2299555557299</v>
      </c>
      <c r="H97" s="8">
        <v>0</v>
      </c>
      <c r="I97" s="9">
        <v>4.147895981E-2</v>
      </c>
      <c r="J97" s="9">
        <v>4.147895981E-2</v>
      </c>
      <c r="K97" s="9">
        <v>4.5786173095E-2</v>
      </c>
      <c r="L97" s="9">
        <v>4.5786173095E-2</v>
      </c>
      <c r="M97" s="25">
        <f t="shared" si="2"/>
        <v>1</v>
      </c>
      <c r="N97" s="25">
        <f t="shared" si="3"/>
        <v>1</v>
      </c>
      <c r="O97" s="40"/>
    </row>
    <row r="98" spans="1:15" ht="13.5" thickBot="1">
      <c r="A98" s="3">
        <v>43650</v>
      </c>
      <c r="B98" s="7">
        <v>16</v>
      </c>
      <c r="C98" s="8">
        <v>61135.703125</v>
      </c>
      <c r="D98" s="8">
        <v>1343.7</v>
      </c>
      <c r="E98" s="8">
        <v>1335.6</v>
      </c>
      <c r="F98" s="8">
        <v>1459.9973510320999</v>
      </c>
      <c r="G98" s="8">
        <v>1459.9973510320999</v>
      </c>
      <c r="H98" s="8">
        <v>0</v>
      </c>
      <c r="I98" s="9">
        <v>6.0351505464999997E-2</v>
      </c>
      <c r="J98" s="9">
        <v>6.0351505464999997E-2</v>
      </c>
      <c r="K98" s="9">
        <v>6.4554930477999997E-2</v>
      </c>
      <c r="L98" s="9">
        <v>6.4554930477999997E-2</v>
      </c>
      <c r="M98" s="25">
        <f t="shared" si="2"/>
        <v>1</v>
      </c>
      <c r="N98" s="25">
        <f t="shared" si="3"/>
        <v>1</v>
      </c>
      <c r="O98" s="40"/>
    </row>
    <row r="99" spans="1:15" ht="13.5" thickBot="1">
      <c r="A99" s="3">
        <v>43650</v>
      </c>
      <c r="B99" s="7">
        <v>17</v>
      </c>
      <c r="C99" s="8">
        <v>61620.4453125</v>
      </c>
      <c r="D99" s="8">
        <v>1177</v>
      </c>
      <c r="E99" s="8">
        <v>1169.4000000000001</v>
      </c>
      <c r="F99" s="8">
        <v>1370.8753404885499</v>
      </c>
      <c r="G99" s="8">
        <v>1381.7812434083201</v>
      </c>
      <c r="H99" s="8">
        <v>10.905902919769</v>
      </c>
      <c r="I99" s="9">
        <v>0.10626945688</v>
      </c>
      <c r="J99" s="9">
        <v>0.100609932791</v>
      </c>
      <c r="K99" s="9">
        <v>0.110213411213</v>
      </c>
      <c r="L99" s="9">
        <v>0.104553887124</v>
      </c>
      <c r="M99" s="25">
        <f t="shared" si="2"/>
        <v>1</v>
      </c>
      <c r="N99" s="25">
        <f t="shared" si="3"/>
        <v>1</v>
      </c>
      <c r="O99" s="40"/>
    </row>
    <row r="100" spans="1:15" ht="13.5" thickBot="1">
      <c r="A100" s="3">
        <v>43650</v>
      </c>
      <c r="B100" s="7">
        <v>18</v>
      </c>
      <c r="C100" s="8">
        <v>61212.68359375</v>
      </c>
      <c r="D100" s="8">
        <v>1084.8</v>
      </c>
      <c r="E100" s="8">
        <v>1078.3</v>
      </c>
      <c r="F100" s="8">
        <v>1332.8696019152101</v>
      </c>
      <c r="G100" s="8">
        <v>1355.4395530245699</v>
      </c>
      <c r="H100" s="8">
        <v>22.569951109356001</v>
      </c>
      <c r="I100" s="9">
        <v>0.14044605761500001</v>
      </c>
      <c r="J100" s="9">
        <v>0.128733576499</v>
      </c>
      <c r="K100" s="9">
        <v>0.14381917645200001</v>
      </c>
      <c r="L100" s="9">
        <v>0.13210669533700001</v>
      </c>
      <c r="M100" s="25">
        <f t="shared" si="2"/>
        <v>1</v>
      </c>
      <c r="N100" s="25">
        <f t="shared" si="3"/>
        <v>1</v>
      </c>
      <c r="O100" s="40"/>
    </row>
    <row r="101" spans="1:15" ht="13.5" thickBot="1">
      <c r="A101" s="3">
        <v>43650</v>
      </c>
      <c r="B101" s="7">
        <v>19</v>
      </c>
      <c r="C101" s="8">
        <v>59748.87890625</v>
      </c>
      <c r="D101" s="8">
        <v>911.6</v>
      </c>
      <c r="E101" s="8">
        <v>907.8</v>
      </c>
      <c r="F101" s="8">
        <v>1276.28619392567</v>
      </c>
      <c r="G101" s="8">
        <v>1276.28619392567</v>
      </c>
      <c r="H101" s="8">
        <v>0</v>
      </c>
      <c r="I101" s="9">
        <v>0.18925074931200001</v>
      </c>
      <c r="J101" s="9">
        <v>0.18925074931200001</v>
      </c>
      <c r="K101" s="9">
        <v>0.19122272647899999</v>
      </c>
      <c r="L101" s="9">
        <v>0.19122272647899999</v>
      </c>
      <c r="M101" s="25">
        <f t="shared" si="2"/>
        <v>1</v>
      </c>
      <c r="N101" s="25">
        <f t="shared" si="3"/>
        <v>1</v>
      </c>
      <c r="O101" s="40"/>
    </row>
    <row r="102" spans="1:15" ht="13.5" thickBot="1">
      <c r="A102" s="3">
        <v>43650</v>
      </c>
      <c r="B102" s="7">
        <v>20</v>
      </c>
      <c r="C102" s="8">
        <v>57224.30078125</v>
      </c>
      <c r="D102" s="8">
        <v>414.4</v>
      </c>
      <c r="E102" s="8">
        <v>412.7</v>
      </c>
      <c r="F102" s="8">
        <v>712.96221472568004</v>
      </c>
      <c r="G102" s="8">
        <v>712.96221472568004</v>
      </c>
      <c r="H102" s="8">
        <v>0</v>
      </c>
      <c r="I102" s="9">
        <v>0.15493628164199999</v>
      </c>
      <c r="J102" s="9">
        <v>0.15493628164199999</v>
      </c>
      <c r="K102" s="9">
        <v>0.155818481954</v>
      </c>
      <c r="L102" s="9">
        <v>0.155818481954</v>
      </c>
      <c r="M102" s="25">
        <f t="shared" si="2"/>
        <v>1</v>
      </c>
      <c r="N102" s="25">
        <f t="shared" si="3"/>
        <v>1</v>
      </c>
      <c r="O102" s="40"/>
    </row>
    <row r="103" spans="1:15" ht="13.5" thickBot="1">
      <c r="A103" s="3">
        <v>43650</v>
      </c>
      <c r="B103" s="7">
        <v>21</v>
      </c>
      <c r="C103" s="8">
        <v>54568.80078125</v>
      </c>
      <c r="D103" s="8">
        <v>62</v>
      </c>
      <c r="E103" s="8">
        <v>55.4</v>
      </c>
      <c r="F103" s="8">
        <v>52.402201027388003</v>
      </c>
      <c r="G103" s="8">
        <v>52.402201027387001</v>
      </c>
      <c r="H103" s="8">
        <v>0</v>
      </c>
      <c r="I103" s="9">
        <v>4.980694848E-3</v>
      </c>
      <c r="J103" s="9">
        <v>4.980694848E-3</v>
      </c>
      <c r="K103" s="9">
        <v>1.5556818739999999E-3</v>
      </c>
      <c r="L103" s="9">
        <v>1.5556818739999999E-3</v>
      </c>
      <c r="M103" s="25">
        <f t="shared" si="2"/>
        <v>1</v>
      </c>
      <c r="N103" s="25">
        <f t="shared" si="3"/>
        <v>0</v>
      </c>
      <c r="O103" s="40"/>
    </row>
    <row r="104" spans="1:15" ht="13.5" thickBot="1">
      <c r="A104" s="3">
        <v>43650</v>
      </c>
      <c r="B104" s="7">
        <v>22</v>
      </c>
      <c r="C104" s="8">
        <v>52636.609375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9">
        <v>0</v>
      </c>
      <c r="J104" s="9">
        <v>0</v>
      </c>
      <c r="K104" s="9">
        <v>0</v>
      </c>
      <c r="L104" s="9">
        <v>0</v>
      </c>
      <c r="M104" s="25">
        <f t="shared" si="2"/>
        <v>0</v>
      </c>
      <c r="N104" s="25">
        <f t="shared" si="3"/>
        <v>0</v>
      </c>
      <c r="O104" s="40"/>
    </row>
    <row r="105" spans="1:15" ht="13.5" thickBot="1">
      <c r="A105" s="3">
        <v>43650</v>
      </c>
      <c r="B105" s="7">
        <v>23</v>
      </c>
      <c r="C105" s="8">
        <v>50537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9">
        <v>0</v>
      </c>
      <c r="J105" s="9">
        <v>0</v>
      </c>
      <c r="K105" s="9">
        <v>0</v>
      </c>
      <c r="L105" s="9">
        <v>0</v>
      </c>
      <c r="M105" s="25">
        <f t="shared" si="2"/>
        <v>0</v>
      </c>
      <c r="N105" s="25">
        <f t="shared" si="3"/>
        <v>0</v>
      </c>
      <c r="O105" s="40"/>
    </row>
    <row r="106" spans="1:15" ht="13.5" thickBot="1">
      <c r="A106" s="3">
        <v>43650</v>
      </c>
      <c r="B106" s="7">
        <v>24</v>
      </c>
      <c r="C106" s="8">
        <v>48373.4140625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9">
        <v>0</v>
      </c>
      <c r="J106" s="9">
        <v>0</v>
      </c>
      <c r="K106" s="9">
        <v>0</v>
      </c>
      <c r="L106" s="9">
        <v>0</v>
      </c>
      <c r="M106" s="25">
        <f t="shared" si="2"/>
        <v>0</v>
      </c>
      <c r="N106" s="25">
        <f t="shared" si="3"/>
        <v>0</v>
      </c>
      <c r="O106" s="40"/>
    </row>
    <row r="107" spans="1:15" ht="13.5" thickBot="1">
      <c r="A107" s="3">
        <v>43651</v>
      </c>
      <c r="B107" s="7">
        <v>1</v>
      </c>
      <c r="C107" s="8">
        <v>45532.515625</v>
      </c>
      <c r="D107" s="8">
        <v>0</v>
      </c>
      <c r="E107" s="8">
        <v>0</v>
      </c>
      <c r="F107" s="8">
        <v>1.4444444742467699E-5</v>
      </c>
      <c r="G107" s="8">
        <v>1.4444444742467699E-5</v>
      </c>
      <c r="H107" s="8">
        <v>0</v>
      </c>
      <c r="I107" s="9">
        <v>7.4958197937040506E-9</v>
      </c>
      <c r="J107" s="9">
        <v>7.4958197937040506E-9</v>
      </c>
      <c r="K107" s="9">
        <v>7.4958197937040506E-9</v>
      </c>
      <c r="L107" s="9">
        <v>7.4958197937040506E-9</v>
      </c>
      <c r="M107" s="25">
        <f t="shared" si="2"/>
        <v>0</v>
      </c>
      <c r="N107" s="25">
        <f t="shared" si="3"/>
        <v>1</v>
      </c>
      <c r="O107" s="40"/>
    </row>
    <row r="108" spans="1:15" ht="13.5" thickBot="1">
      <c r="A108" s="3">
        <v>43651</v>
      </c>
      <c r="B108" s="7">
        <v>2</v>
      </c>
      <c r="C108" s="8">
        <v>43219.52734375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9">
        <v>0</v>
      </c>
      <c r="J108" s="9">
        <v>0</v>
      </c>
      <c r="K108" s="9">
        <v>0</v>
      </c>
      <c r="L108" s="9">
        <v>0</v>
      </c>
      <c r="M108" s="25">
        <f t="shared" si="2"/>
        <v>0</v>
      </c>
      <c r="N108" s="25">
        <f t="shared" si="3"/>
        <v>0</v>
      </c>
      <c r="O108" s="40"/>
    </row>
    <row r="109" spans="1:15" ht="13.5" thickBot="1">
      <c r="A109" s="3">
        <v>43651</v>
      </c>
      <c r="B109" s="7">
        <v>3</v>
      </c>
      <c r="C109" s="8">
        <v>41419.23046875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25">
        <f t="shared" si="2"/>
        <v>0</v>
      </c>
      <c r="N109" s="25">
        <f t="shared" si="3"/>
        <v>0</v>
      </c>
      <c r="O109" s="40"/>
    </row>
    <row r="110" spans="1:15" ht="13.5" thickBot="1">
      <c r="A110" s="3">
        <v>43651</v>
      </c>
      <c r="B110" s="7">
        <v>4</v>
      </c>
      <c r="C110" s="8">
        <v>40350.296875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25">
        <f t="shared" si="2"/>
        <v>0</v>
      </c>
      <c r="N110" s="25">
        <f t="shared" si="3"/>
        <v>0</v>
      </c>
      <c r="O110" s="40"/>
    </row>
    <row r="111" spans="1:15" ht="13.5" thickBot="1">
      <c r="A111" s="3">
        <v>43651</v>
      </c>
      <c r="B111" s="7">
        <v>5</v>
      </c>
      <c r="C111" s="8">
        <v>40040.80078125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25">
        <f t="shared" si="2"/>
        <v>0</v>
      </c>
      <c r="N111" s="25">
        <f t="shared" si="3"/>
        <v>0</v>
      </c>
      <c r="O111" s="40"/>
    </row>
    <row r="112" spans="1:15" ht="13.5" thickBot="1">
      <c r="A112" s="3">
        <v>43651</v>
      </c>
      <c r="B112" s="7">
        <v>6</v>
      </c>
      <c r="C112" s="8">
        <v>40750.96875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9">
        <v>0</v>
      </c>
      <c r="J112" s="9">
        <v>0</v>
      </c>
      <c r="K112" s="9">
        <v>0</v>
      </c>
      <c r="L112" s="9">
        <v>0</v>
      </c>
      <c r="M112" s="25">
        <f t="shared" si="2"/>
        <v>0</v>
      </c>
      <c r="N112" s="25">
        <f t="shared" si="3"/>
        <v>0</v>
      </c>
      <c r="O112" s="40"/>
    </row>
    <row r="113" spans="1:15" ht="13.5" thickBot="1">
      <c r="A113" s="3">
        <v>43651</v>
      </c>
      <c r="B113" s="7">
        <v>7</v>
      </c>
      <c r="C113" s="8">
        <v>41647.08984375</v>
      </c>
      <c r="D113" s="8">
        <v>0.1</v>
      </c>
      <c r="E113" s="8">
        <v>0</v>
      </c>
      <c r="F113" s="8">
        <v>0.27933472863499997</v>
      </c>
      <c r="G113" s="8">
        <v>0.27933472863499997</v>
      </c>
      <c r="H113" s="8">
        <v>0</v>
      </c>
      <c r="I113" s="9">
        <v>9.3064207906081906E-5</v>
      </c>
      <c r="J113" s="9">
        <v>9.3064207906082096E-5</v>
      </c>
      <c r="K113" s="9">
        <v>1.44958343E-4</v>
      </c>
      <c r="L113" s="9">
        <v>1.44958343E-4</v>
      </c>
      <c r="M113" s="25">
        <f t="shared" si="2"/>
        <v>0</v>
      </c>
      <c r="N113" s="25">
        <f t="shared" si="3"/>
        <v>1</v>
      </c>
      <c r="O113" s="40"/>
    </row>
    <row r="114" spans="1:15" ht="13.5" thickBot="1">
      <c r="A114" s="3">
        <v>43651</v>
      </c>
      <c r="B114" s="7">
        <v>8</v>
      </c>
      <c r="C114" s="8">
        <v>42525.609375</v>
      </c>
      <c r="D114" s="8">
        <v>145.69999999999999</v>
      </c>
      <c r="E114" s="8">
        <v>143.9</v>
      </c>
      <c r="F114" s="8">
        <v>174.59550786914301</v>
      </c>
      <c r="G114" s="8">
        <v>175.70892497673799</v>
      </c>
      <c r="H114" s="8">
        <v>1.1134171075949999</v>
      </c>
      <c r="I114" s="9">
        <v>1.5572872328E-2</v>
      </c>
      <c r="J114" s="9">
        <v>1.499507414E-2</v>
      </c>
      <c r="K114" s="9">
        <v>1.6506966775E-2</v>
      </c>
      <c r="L114" s="9">
        <v>1.5929168588E-2</v>
      </c>
      <c r="M114" s="25">
        <f t="shared" si="2"/>
        <v>1</v>
      </c>
      <c r="N114" s="25">
        <f t="shared" si="3"/>
        <v>1</v>
      </c>
      <c r="O114" s="40"/>
    </row>
    <row r="115" spans="1:15" ht="13.5" thickBot="1">
      <c r="A115" s="3">
        <v>43651</v>
      </c>
      <c r="B115" s="7">
        <v>9</v>
      </c>
      <c r="C115" s="8">
        <v>45057.42578125</v>
      </c>
      <c r="D115" s="8">
        <v>766.6</v>
      </c>
      <c r="E115" s="8">
        <v>761.8</v>
      </c>
      <c r="F115" s="8">
        <v>638.14971760782896</v>
      </c>
      <c r="G115" s="8">
        <v>646.961337446107</v>
      </c>
      <c r="H115" s="8">
        <v>8.8116198382770001</v>
      </c>
      <c r="I115" s="9">
        <v>6.2085450208999998E-2</v>
      </c>
      <c r="J115" s="9">
        <v>6.6658164187999996E-2</v>
      </c>
      <c r="K115" s="9">
        <v>5.9594531683000003E-2</v>
      </c>
      <c r="L115" s="9">
        <v>6.4167245661999994E-2</v>
      </c>
      <c r="M115" s="25">
        <f t="shared" si="2"/>
        <v>1</v>
      </c>
      <c r="N115" s="25">
        <f t="shared" si="3"/>
        <v>0</v>
      </c>
      <c r="O115" s="40"/>
    </row>
    <row r="116" spans="1:15" ht="13.5" thickBot="1">
      <c r="A116" s="3">
        <v>43651</v>
      </c>
      <c r="B116" s="7">
        <v>10</v>
      </c>
      <c r="C116" s="8">
        <v>48513.66015625</v>
      </c>
      <c r="D116" s="8">
        <v>1262.4000000000001</v>
      </c>
      <c r="E116" s="8">
        <v>1255.2</v>
      </c>
      <c r="F116" s="8">
        <v>1031.0029975304501</v>
      </c>
      <c r="G116" s="8">
        <v>1057.0353064621199</v>
      </c>
      <c r="H116" s="8">
        <v>26.032308931665</v>
      </c>
      <c r="I116" s="9">
        <v>0.106572233283</v>
      </c>
      <c r="J116" s="9">
        <v>0.120081475075</v>
      </c>
      <c r="K116" s="9">
        <v>0.102835855494</v>
      </c>
      <c r="L116" s="9">
        <v>0.116345097285</v>
      </c>
      <c r="M116" s="25">
        <f t="shared" si="2"/>
        <v>1</v>
      </c>
      <c r="N116" s="25">
        <f t="shared" si="3"/>
        <v>0</v>
      </c>
      <c r="O116" s="40"/>
    </row>
    <row r="117" spans="1:15" ht="13.5" thickBot="1">
      <c r="A117" s="3">
        <v>43651</v>
      </c>
      <c r="B117" s="7">
        <v>11</v>
      </c>
      <c r="C117" s="8">
        <v>52102.12890625</v>
      </c>
      <c r="D117" s="8">
        <v>1418.4</v>
      </c>
      <c r="E117" s="8">
        <v>1410.2</v>
      </c>
      <c r="F117" s="8">
        <v>1358.39821785649</v>
      </c>
      <c r="G117" s="8">
        <v>1380.7662630177899</v>
      </c>
      <c r="H117" s="8">
        <v>22.3680451613</v>
      </c>
      <c r="I117" s="9">
        <v>1.9529702637000001E-2</v>
      </c>
      <c r="J117" s="9">
        <v>3.1137406405000002E-2</v>
      </c>
      <c r="K117" s="9">
        <v>1.5274383488000001E-2</v>
      </c>
      <c r="L117" s="9">
        <v>2.6882087256000001E-2</v>
      </c>
      <c r="M117" s="25">
        <f t="shared" si="2"/>
        <v>1</v>
      </c>
      <c r="N117" s="25">
        <f t="shared" si="3"/>
        <v>0</v>
      </c>
      <c r="O117" s="40"/>
    </row>
    <row r="118" spans="1:15" ht="13.5" thickBot="1">
      <c r="A118" s="3">
        <v>43651</v>
      </c>
      <c r="B118" s="7">
        <v>12</v>
      </c>
      <c r="C118" s="8">
        <v>55549.51171875</v>
      </c>
      <c r="D118" s="8">
        <v>1460.6</v>
      </c>
      <c r="E118" s="8">
        <v>1452</v>
      </c>
      <c r="F118" s="8">
        <v>1509.2499931012301</v>
      </c>
      <c r="G118" s="8">
        <v>1534.0664753972201</v>
      </c>
      <c r="H118" s="8">
        <v>24.816482295989999</v>
      </c>
      <c r="I118" s="9">
        <v>3.8124792629000002E-2</v>
      </c>
      <c r="J118" s="9">
        <v>2.5246493565E-2</v>
      </c>
      <c r="K118" s="9">
        <v>4.2587688322000002E-2</v>
      </c>
      <c r="L118" s="9">
        <v>2.9709389257999999E-2</v>
      </c>
      <c r="M118" s="25">
        <f t="shared" si="2"/>
        <v>1</v>
      </c>
      <c r="N118" s="25">
        <f t="shared" si="3"/>
        <v>1</v>
      </c>
      <c r="O118" s="40"/>
    </row>
    <row r="119" spans="1:15" ht="13.5" thickBot="1">
      <c r="A119" s="3">
        <v>43651</v>
      </c>
      <c r="B119" s="7">
        <v>13</v>
      </c>
      <c r="C119" s="8">
        <v>58568.3515625</v>
      </c>
      <c r="D119" s="8">
        <v>1472.8</v>
      </c>
      <c r="E119" s="8">
        <v>1464.1</v>
      </c>
      <c r="F119" s="8">
        <v>1549.0299009927101</v>
      </c>
      <c r="G119" s="8">
        <v>1561.0075254026999</v>
      </c>
      <c r="H119" s="8">
        <v>11.977624409993</v>
      </c>
      <c r="I119" s="9">
        <v>4.5774533160999997E-2</v>
      </c>
      <c r="J119" s="9">
        <v>3.9558848464999997E-2</v>
      </c>
      <c r="K119" s="9">
        <v>5.0289322990000003E-2</v>
      </c>
      <c r="L119" s="9">
        <v>4.4073638294000003E-2</v>
      </c>
      <c r="M119" s="25">
        <f t="shared" si="2"/>
        <v>1</v>
      </c>
      <c r="N119" s="25">
        <f t="shared" si="3"/>
        <v>1</v>
      </c>
      <c r="O119" s="40"/>
    </row>
    <row r="120" spans="1:15" ht="13.5" thickBot="1">
      <c r="A120" s="3">
        <v>43651</v>
      </c>
      <c r="B120" s="7">
        <v>14</v>
      </c>
      <c r="C120" s="8">
        <v>61189.1796875</v>
      </c>
      <c r="D120" s="8">
        <v>1413.3</v>
      </c>
      <c r="E120" s="8">
        <v>1405.5</v>
      </c>
      <c r="F120" s="8">
        <v>1540.6293159725899</v>
      </c>
      <c r="G120" s="8">
        <v>1540.6293159725899</v>
      </c>
      <c r="H120" s="8">
        <v>0</v>
      </c>
      <c r="I120" s="9">
        <v>6.6076448351000003E-2</v>
      </c>
      <c r="J120" s="9">
        <v>6.6076448351000003E-2</v>
      </c>
      <c r="K120" s="9">
        <v>7.0124190956000004E-2</v>
      </c>
      <c r="L120" s="9">
        <v>7.0124190956000004E-2</v>
      </c>
      <c r="M120" s="25">
        <f t="shared" si="2"/>
        <v>1</v>
      </c>
      <c r="N120" s="25">
        <f t="shared" si="3"/>
        <v>1</v>
      </c>
      <c r="O120" s="40"/>
    </row>
    <row r="121" spans="1:15" ht="13.5" thickBot="1">
      <c r="A121" s="3">
        <v>43651</v>
      </c>
      <c r="B121" s="7">
        <v>15</v>
      </c>
      <c r="C121" s="8">
        <v>63280.984375</v>
      </c>
      <c r="D121" s="8">
        <v>1396.6</v>
      </c>
      <c r="E121" s="8">
        <v>1388.7</v>
      </c>
      <c r="F121" s="8">
        <v>1524.1746974126499</v>
      </c>
      <c r="G121" s="8">
        <v>1524.1746974126499</v>
      </c>
      <c r="H121" s="8">
        <v>0</v>
      </c>
      <c r="I121" s="9">
        <v>6.6203786929000003E-2</v>
      </c>
      <c r="J121" s="9">
        <v>6.6203786929000003E-2</v>
      </c>
      <c r="K121" s="9">
        <v>7.0303423670000004E-2</v>
      </c>
      <c r="L121" s="9">
        <v>7.0303423670000004E-2</v>
      </c>
      <c r="M121" s="25">
        <f t="shared" si="2"/>
        <v>1</v>
      </c>
      <c r="N121" s="25">
        <f t="shared" si="3"/>
        <v>1</v>
      </c>
      <c r="O121" s="40"/>
    </row>
    <row r="122" spans="1:15" ht="13.5" thickBot="1">
      <c r="A122" s="3">
        <v>43651</v>
      </c>
      <c r="B122" s="7">
        <v>16</v>
      </c>
      <c r="C122" s="8">
        <v>64936.7734375</v>
      </c>
      <c r="D122" s="8">
        <v>1348.5</v>
      </c>
      <c r="E122" s="8">
        <v>1341.2</v>
      </c>
      <c r="F122" s="8">
        <v>1488.2777756124101</v>
      </c>
      <c r="G122" s="8">
        <v>1487.1610029225899</v>
      </c>
      <c r="H122" s="8">
        <v>-1.116772689819</v>
      </c>
      <c r="I122" s="9">
        <v>7.1956929382999996E-2</v>
      </c>
      <c r="J122" s="9">
        <v>7.2536468921000005E-2</v>
      </c>
      <c r="K122" s="9">
        <v>7.5745201309000004E-2</v>
      </c>
      <c r="L122" s="9">
        <v>7.6324740847E-2</v>
      </c>
      <c r="M122" s="25">
        <f t="shared" si="2"/>
        <v>1</v>
      </c>
      <c r="N122" s="25">
        <f t="shared" si="3"/>
        <v>1</v>
      </c>
      <c r="O122" s="40"/>
    </row>
    <row r="123" spans="1:15" ht="13.5" thickBot="1">
      <c r="A123" s="3">
        <v>43651</v>
      </c>
      <c r="B123" s="7">
        <v>17</v>
      </c>
      <c r="C123" s="8">
        <v>65791.4765625</v>
      </c>
      <c r="D123" s="8">
        <v>1224.8</v>
      </c>
      <c r="E123" s="8">
        <v>1218.5999999999999</v>
      </c>
      <c r="F123" s="8">
        <v>1469.8398154162001</v>
      </c>
      <c r="G123" s="8">
        <v>1469.3080887824999</v>
      </c>
      <c r="H123" s="8">
        <v>-0.53172663370700002</v>
      </c>
      <c r="I123" s="9">
        <v>0.12688536003199999</v>
      </c>
      <c r="J123" s="9">
        <v>0.127161294974</v>
      </c>
      <c r="K123" s="9">
        <v>0.13010279646199999</v>
      </c>
      <c r="L123" s="9">
        <v>0.130378731404</v>
      </c>
      <c r="M123" s="25">
        <f t="shared" si="2"/>
        <v>1</v>
      </c>
      <c r="N123" s="25">
        <f t="shared" si="3"/>
        <v>1</v>
      </c>
      <c r="O123" s="40"/>
    </row>
    <row r="124" spans="1:15" ht="13.5" thickBot="1">
      <c r="A124" s="3">
        <v>43651</v>
      </c>
      <c r="B124" s="7">
        <v>18</v>
      </c>
      <c r="C124" s="8">
        <v>65640.734375</v>
      </c>
      <c r="D124" s="8">
        <v>1162.5</v>
      </c>
      <c r="E124" s="8">
        <v>1157</v>
      </c>
      <c r="F124" s="8">
        <v>1381.9882741791</v>
      </c>
      <c r="G124" s="8">
        <v>1401.7323981889699</v>
      </c>
      <c r="H124" s="8">
        <v>19.744124009874</v>
      </c>
      <c r="I124" s="9">
        <v>0.124147585982</v>
      </c>
      <c r="J124" s="9">
        <v>0.113901543424</v>
      </c>
      <c r="K124" s="9">
        <v>0.12700176346</v>
      </c>
      <c r="L124" s="9">
        <v>0.116755720902</v>
      </c>
      <c r="M124" s="25">
        <f t="shared" si="2"/>
        <v>1</v>
      </c>
      <c r="N124" s="25">
        <f t="shared" si="3"/>
        <v>1</v>
      </c>
      <c r="O124" s="40"/>
    </row>
    <row r="125" spans="1:15" ht="13.5" thickBot="1">
      <c r="A125" s="3">
        <v>43651</v>
      </c>
      <c r="B125" s="7">
        <v>19</v>
      </c>
      <c r="C125" s="8">
        <v>64104.6328125</v>
      </c>
      <c r="D125" s="8">
        <v>1009.9</v>
      </c>
      <c r="E125" s="8">
        <v>1005.4</v>
      </c>
      <c r="F125" s="8">
        <v>1097.5998446106901</v>
      </c>
      <c r="G125" s="8">
        <v>1144.1189225220701</v>
      </c>
      <c r="H125" s="8">
        <v>46.519077911377003</v>
      </c>
      <c r="I125" s="9">
        <v>6.9651750141000002E-2</v>
      </c>
      <c r="J125" s="9">
        <v>4.5511076600999997E-2</v>
      </c>
      <c r="K125" s="9">
        <v>7.1986986259000005E-2</v>
      </c>
      <c r="L125" s="9">
        <v>4.7846312719E-2</v>
      </c>
      <c r="M125" s="25">
        <f t="shared" si="2"/>
        <v>1</v>
      </c>
      <c r="N125" s="25">
        <f t="shared" si="3"/>
        <v>1</v>
      </c>
      <c r="O125" s="40"/>
    </row>
    <row r="126" spans="1:15" ht="13.5" thickBot="1">
      <c r="A126" s="3">
        <v>43651</v>
      </c>
      <c r="B126" s="7">
        <v>20</v>
      </c>
      <c r="C126" s="8">
        <v>61551.44921875</v>
      </c>
      <c r="D126" s="8">
        <v>457.7</v>
      </c>
      <c r="E126" s="8">
        <v>339.8</v>
      </c>
      <c r="F126" s="8">
        <v>585.89043183758804</v>
      </c>
      <c r="G126" s="8">
        <v>597.52034466327905</v>
      </c>
      <c r="H126" s="8">
        <v>11.629912825690001</v>
      </c>
      <c r="I126" s="9">
        <v>7.2558559761999999E-2</v>
      </c>
      <c r="J126" s="9">
        <v>6.6523316988E-2</v>
      </c>
      <c r="K126" s="9">
        <v>0.13374174606200001</v>
      </c>
      <c r="L126" s="9">
        <v>0.12770650328800001</v>
      </c>
      <c r="M126" s="25">
        <f t="shared" si="2"/>
        <v>1</v>
      </c>
      <c r="N126" s="25">
        <f t="shared" si="3"/>
        <v>1</v>
      </c>
      <c r="O126" s="40"/>
    </row>
    <row r="127" spans="1:15" ht="13.5" thickBot="1">
      <c r="A127" s="3">
        <v>43651</v>
      </c>
      <c r="B127" s="7">
        <v>21</v>
      </c>
      <c r="C127" s="8">
        <v>58763.5625</v>
      </c>
      <c r="D127" s="8">
        <v>62.4</v>
      </c>
      <c r="E127" s="8">
        <v>53.4</v>
      </c>
      <c r="F127" s="8">
        <v>48.892897173195003</v>
      </c>
      <c r="G127" s="8">
        <v>48.896519917417002</v>
      </c>
      <c r="H127" s="8">
        <v>3.6227442220000002E-3</v>
      </c>
      <c r="I127" s="9">
        <v>7.0075143130000003E-3</v>
      </c>
      <c r="J127" s="9">
        <v>7.0093943049999996E-3</v>
      </c>
      <c r="K127" s="9">
        <v>2.3370420769999998E-3</v>
      </c>
      <c r="L127" s="9">
        <v>2.338922068E-3</v>
      </c>
      <c r="M127" s="25">
        <f t="shared" si="2"/>
        <v>1</v>
      </c>
      <c r="N127" s="25">
        <f t="shared" si="3"/>
        <v>0</v>
      </c>
      <c r="O127" s="40"/>
    </row>
    <row r="128" spans="1:15" ht="13.5" thickBot="1">
      <c r="A128" s="3">
        <v>43651</v>
      </c>
      <c r="B128" s="7">
        <v>22</v>
      </c>
      <c r="C128" s="8">
        <v>56763.1484375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9">
        <v>0</v>
      </c>
      <c r="J128" s="9">
        <v>0</v>
      </c>
      <c r="K128" s="9">
        <v>0</v>
      </c>
      <c r="L128" s="9">
        <v>0</v>
      </c>
      <c r="M128" s="25">
        <f t="shared" si="2"/>
        <v>0</v>
      </c>
      <c r="N128" s="25">
        <f t="shared" si="3"/>
        <v>0</v>
      </c>
      <c r="O128" s="40"/>
    </row>
    <row r="129" spans="1:15" ht="13.5" thickBot="1">
      <c r="A129" s="3">
        <v>43651</v>
      </c>
      <c r="B129" s="7">
        <v>23</v>
      </c>
      <c r="C129" s="8">
        <v>53595.109375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9">
        <v>0</v>
      </c>
      <c r="J129" s="9">
        <v>0</v>
      </c>
      <c r="K129" s="9">
        <v>0</v>
      </c>
      <c r="L129" s="9">
        <v>0</v>
      </c>
      <c r="M129" s="25">
        <f t="shared" si="2"/>
        <v>0</v>
      </c>
      <c r="N129" s="25">
        <f t="shared" si="3"/>
        <v>0</v>
      </c>
      <c r="O129" s="40"/>
    </row>
    <row r="130" spans="1:15" ht="13.5" thickBot="1">
      <c r="A130" s="3">
        <v>43651</v>
      </c>
      <c r="B130" s="7">
        <v>24</v>
      </c>
      <c r="C130" s="8">
        <v>50128.8359375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9">
        <v>0</v>
      </c>
      <c r="J130" s="9">
        <v>0</v>
      </c>
      <c r="K130" s="9">
        <v>0</v>
      </c>
      <c r="L130" s="9">
        <v>0</v>
      </c>
      <c r="M130" s="25">
        <f t="shared" si="2"/>
        <v>0</v>
      </c>
      <c r="N130" s="25">
        <f t="shared" si="3"/>
        <v>0</v>
      </c>
      <c r="O130" s="40"/>
    </row>
    <row r="131" spans="1:15" ht="13.5" thickBot="1">
      <c r="A131" s="3">
        <v>43652</v>
      </c>
      <c r="B131" s="7">
        <v>1</v>
      </c>
      <c r="C131" s="8">
        <v>46687.640625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9">
        <v>0</v>
      </c>
      <c r="J131" s="9">
        <v>0</v>
      </c>
      <c r="K131" s="9">
        <v>0</v>
      </c>
      <c r="L131" s="9">
        <v>0</v>
      </c>
      <c r="M131" s="25">
        <f t="shared" si="2"/>
        <v>0</v>
      </c>
      <c r="N131" s="25">
        <f t="shared" si="3"/>
        <v>0</v>
      </c>
      <c r="O131" s="40"/>
    </row>
    <row r="132" spans="1:15" ht="13.5" thickBot="1">
      <c r="A132" s="3">
        <v>43652</v>
      </c>
      <c r="B132" s="7">
        <v>2</v>
      </c>
      <c r="C132" s="8">
        <v>44074.62890625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9">
        <v>0</v>
      </c>
      <c r="J132" s="9">
        <v>0</v>
      </c>
      <c r="K132" s="9">
        <v>0</v>
      </c>
      <c r="L132" s="9">
        <v>0</v>
      </c>
      <c r="M132" s="25">
        <f t="shared" si="2"/>
        <v>0</v>
      </c>
      <c r="N132" s="25">
        <f t="shared" si="3"/>
        <v>0</v>
      </c>
      <c r="O132" s="40"/>
    </row>
    <row r="133" spans="1:15" ht="13.5" thickBot="1">
      <c r="A133" s="3">
        <v>43652</v>
      </c>
      <c r="B133" s="7">
        <v>3</v>
      </c>
      <c r="C133" s="8">
        <v>42076.25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9">
        <v>0</v>
      </c>
      <c r="J133" s="9">
        <v>0</v>
      </c>
      <c r="K133" s="9">
        <v>0</v>
      </c>
      <c r="L133" s="9">
        <v>0</v>
      </c>
      <c r="M133" s="25">
        <f t="shared" si="2"/>
        <v>0</v>
      </c>
      <c r="N133" s="25">
        <f t="shared" si="3"/>
        <v>0</v>
      </c>
      <c r="O133" s="40"/>
    </row>
    <row r="134" spans="1:15" ht="13.5" thickBot="1">
      <c r="A134" s="3">
        <v>43652</v>
      </c>
      <c r="B134" s="7">
        <v>4</v>
      </c>
      <c r="C134" s="8">
        <v>40679.1875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9">
        <v>0</v>
      </c>
      <c r="J134" s="9">
        <v>0</v>
      </c>
      <c r="K134" s="9">
        <v>0</v>
      </c>
      <c r="L134" s="9">
        <v>0</v>
      </c>
      <c r="M134" s="25">
        <f t="shared" si="2"/>
        <v>0</v>
      </c>
      <c r="N134" s="25">
        <f t="shared" si="3"/>
        <v>0</v>
      </c>
      <c r="O134" s="40"/>
    </row>
    <row r="135" spans="1:15" ht="13.5" thickBot="1">
      <c r="A135" s="3">
        <v>43652</v>
      </c>
      <c r="B135" s="7">
        <v>5</v>
      </c>
      <c r="C135" s="8">
        <v>39784.40625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9">
        <v>0</v>
      </c>
      <c r="J135" s="9">
        <v>0</v>
      </c>
      <c r="K135" s="9">
        <v>0</v>
      </c>
      <c r="L135" s="9">
        <v>0</v>
      </c>
      <c r="M135" s="25">
        <f t="shared" si="2"/>
        <v>0</v>
      </c>
      <c r="N135" s="25">
        <f t="shared" si="3"/>
        <v>0</v>
      </c>
      <c r="O135" s="40"/>
    </row>
    <row r="136" spans="1:15" ht="13.5" thickBot="1">
      <c r="A136" s="3">
        <v>43652</v>
      </c>
      <c r="B136" s="7">
        <v>6</v>
      </c>
      <c r="C136" s="8">
        <v>39457.03125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9">
        <v>0</v>
      </c>
      <c r="J136" s="9">
        <v>0</v>
      </c>
      <c r="K136" s="9">
        <v>0</v>
      </c>
      <c r="L136" s="9">
        <v>0</v>
      </c>
      <c r="M136" s="25">
        <f t="shared" si="2"/>
        <v>0</v>
      </c>
      <c r="N136" s="25">
        <f t="shared" si="3"/>
        <v>0</v>
      </c>
      <c r="O136" s="40"/>
    </row>
    <row r="137" spans="1:15" ht="13.5" thickBot="1">
      <c r="A137" s="3">
        <v>43652</v>
      </c>
      <c r="B137" s="7">
        <v>7</v>
      </c>
      <c r="C137" s="8">
        <v>39208.01171875</v>
      </c>
      <c r="D137" s="8">
        <v>0.2</v>
      </c>
      <c r="E137" s="8">
        <v>0.1</v>
      </c>
      <c r="F137" s="8">
        <v>0.26266577894600002</v>
      </c>
      <c r="G137" s="8">
        <v>0.26266577894600002</v>
      </c>
      <c r="H137" s="8">
        <v>0</v>
      </c>
      <c r="I137" s="9">
        <v>3.2519864528779997E-5</v>
      </c>
      <c r="J137" s="9">
        <v>3.2519864528779902E-5</v>
      </c>
      <c r="K137" s="9">
        <v>8.4414000491416202E-5</v>
      </c>
      <c r="L137" s="9">
        <v>8.4414000491416093E-5</v>
      </c>
      <c r="M137" s="25">
        <f t="shared" si="2"/>
        <v>0</v>
      </c>
      <c r="N137" s="25">
        <f t="shared" si="3"/>
        <v>1</v>
      </c>
      <c r="O137" s="40"/>
    </row>
    <row r="138" spans="1:15" ht="13.5" thickBot="1">
      <c r="A138" s="3">
        <v>43652</v>
      </c>
      <c r="B138" s="7">
        <v>8</v>
      </c>
      <c r="C138" s="8">
        <v>39877.9140625</v>
      </c>
      <c r="D138" s="8">
        <v>138.4</v>
      </c>
      <c r="E138" s="8">
        <v>134.30000000000001</v>
      </c>
      <c r="F138" s="8">
        <v>137.246429115757</v>
      </c>
      <c r="G138" s="8">
        <v>137.246429115757</v>
      </c>
      <c r="H138" s="8">
        <v>0</v>
      </c>
      <c r="I138" s="9">
        <v>5.9863564299999996E-4</v>
      </c>
      <c r="J138" s="9">
        <v>5.9863564299999996E-4</v>
      </c>
      <c r="K138" s="9">
        <v>1.529023931E-3</v>
      </c>
      <c r="L138" s="9">
        <v>1.529023931E-3</v>
      </c>
      <c r="M138" s="25">
        <f t="shared" si="2"/>
        <v>1</v>
      </c>
      <c r="N138" s="25">
        <f t="shared" si="3"/>
        <v>1</v>
      </c>
      <c r="O138" s="40"/>
    </row>
    <row r="139" spans="1:15" ht="13.5" thickBot="1">
      <c r="A139" s="3">
        <v>43652</v>
      </c>
      <c r="B139" s="7">
        <v>9</v>
      </c>
      <c r="C139" s="8">
        <v>42654.74609375</v>
      </c>
      <c r="D139" s="8">
        <v>744.9</v>
      </c>
      <c r="E139" s="8">
        <v>741.5</v>
      </c>
      <c r="F139" s="8">
        <v>689.09781680480501</v>
      </c>
      <c r="G139" s="8">
        <v>689.09781680480501</v>
      </c>
      <c r="H139" s="8">
        <v>0</v>
      </c>
      <c r="I139" s="9">
        <v>2.8958060817E-2</v>
      </c>
      <c r="J139" s="9">
        <v>2.8958060817E-2</v>
      </c>
      <c r="K139" s="9">
        <v>2.7193660194000002E-2</v>
      </c>
      <c r="L139" s="9">
        <v>2.7193660194000002E-2</v>
      </c>
      <c r="M139" s="25">
        <f t="shared" si="2"/>
        <v>1</v>
      </c>
      <c r="N139" s="25">
        <f t="shared" si="3"/>
        <v>0</v>
      </c>
      <c r="O139" s="40"/>
    </row>
    <row r="140" spans="1:15" ht="13.5" thickBot="1">
      <c r="A140" s="3">
        <v>43652</v>
      </c>
      <c r="B140" s="7">
        <v>10</v>
      </c>
      <c r="C140" s="8">
        <v>46350.85546875</v>
      </c>
      <c r="D140" s="8">
        <v>1213.0999999999999</v>
      </c>
      <c r="E140" s="8">
        <v>1207.3</v>
      </c>
      <c r="F140" s="8">
        <v>1125.55609768112</v>
      </c>
      <c r="G140" s="8">
        <v>1132.5958418929599</v>
      </c>
      <c r="H140" s="8">
        <v>7.0397442118319997</v>
      </c>
      <c r="I140" s="9">
        <v>4.1776937262999997E-2</v>
      </c>
      <c r="J140" s="9">
        <v>4.5430151696000003E-2</v>
      </c>
      <c r="K140" s="9">
        <v>3.8767077376999998E-2</v>
      </c>
      <c r="L140" s="9">
        <v>4.2420291810000003E-2</v>
      </c>
      <c r="M140" s="25">
        <f t="shared" ref="M140:M203" si="4">IF(F140&gt;5,1,0)</f>
        <v>1</v>
      </c>
      <c r="N140" s="25">
        <f t="shared" ref="N140:N203" si="5">IF(G140&gt;E140,1,0)</f>
        <v>0</v>
      </c>
      <c r="O140" s="40"/>
    </row>
    <row r="141" spans="1:15" ht="13.5" thickBot="1">
      <c r="A141" s="3">
        <v>43652</v>
      </c>
      <c r="B141" s="7">
        <v>11</v>
      </c>
      <c r="C141" s="8">
        <v>50283.35546875</v>
      </c>
      <c r="D141" s="8">
        <v>1367.2</v>
      </c>
      <c r="E141" s="8">
        <v>1359.3</v>
      </c>
      <c r="F141" s="8">
        <v>1292.86305213485</v>
      </c>
      <c r="G141" s="8">
        <v>1315.70047547638</v>
      </c>
      <c r="H141" s="8">
        <v>22.837423341539001</v>
      </c>
      <c r="I141" s="9">
        <v>2.6725233276000002E-2</v>
      </c>
      <c r="J141" s="9">
        <v>3.8576516795000002E-2</v>
      </c>
      <c r="K141" s="9">
        <v>2.2625596535E-2</v>
      </c>
      <c r="L141" s="9">
        <v>3.4476880054E-2</v>
      </c>
      <c r="M141" s="25">
        <f t="shared" si="4"/>
        <v>1</v>
      </c>
      <c r="N141" s="25">
        <f t="shared" si="5"/>
        <v>0</v>
      </c>
      <c r="O141" s="40"/>
    </row>
    <row r="142" spans="1:15" ht="13.5" thickBot="1">
      <c r="A142" s="3">
        <v>43652</v>
      </c>
      <c r="B142" s="7">
        <v>12</v>
      </c>
      <c r="C142" s="8">
        <v>53997.078125</v>
      </c>
      <c r="D142" s="8">
        <v>1418.1</v>
      </c>
      <c r="E142" s="8">
        <v>1402.9</v>
      </c>
      <c r="F142" s="8">
        <v>1435.4771854988701</v>
      </c>
      <c r="G142" s="8">
        <v>1435.4771854988701</v>
      </c>
      <c r="H142" s="8">
        <v>0</v>
      </c>
      <c r="I142" s="9">
        <v>9.0177402689999991E-3</v>
      </c>
      <c r="J142" s="9">
        <v>9.0177402689999991E-3</v>
      </c>
      <c r="K142" s="9">
        <v>1.6905648935E-2</v>
      </c>
      <c r="L142" s="9">
        <v>1.6905648935E-2</v>
      </c>
      <c r="M142" s="25">
        <f t="shared" si="4"/>
        <v>1</v>
      </c>
      <c r="N142" s="25">
        <f t="shared" si="5"/>
        <v>1</v>
      </c>
      <c r="O142" s="40"/>
    </row>
    <row r="143" spans="1:15" ht="13.5" thickBot="1">
      <c r="A143" s="3">
        <v>43652</v>
      </c>
      <c r="B143" s="7">
        <v>13</v>
      </c>
      <c r="C143" s="8">
        <v>57347.47265625</v>
      </c>
      <c r="D143" s="8">
        <v>1434.5</v>
      </c>
      <c r="E143" s="8">
        <v>1417.4</v>
      </c>
      <c r="F143" s="8">
        <v>1423.32120007144</v>
      </c>
      <c r="G143" s="8">
        <v>1423.32120007144</v>
      </c>
      <c r="H143" s="8">
        <v>0</v>
      </c>
      <c r="I143" s="9">
        <v>5.8011416329999997E-3</v>
      </c>
      <c r="J143" s="9">
        <v>5.8011416329999997E-3</v>
      </c>
      <c r="K143" s="9">
        <v>3.0727556150000001E-3</v>
      </c>
      <c r="L143" s="9">
        <v>3.0727556150000001E-3</v>
      </c>
      <c r="M143" s="25">
        <f t="shared" si="4"/>
        <v>1</v>
      </c>
      <c r="N143" s="25">
        <f t="shared" si="5"/>
        <v>1</v>
      </c>
      <c r="O143" s="40"/>
    </row>
    <row r="144" spans="1:15" ht="13.5" thickBot="1">
      <c r="A144" s="3">
        <v>43652</v>
      </c>
      <c r="B144" s="7">
        <v>14</v>
      </c>
      <c r="C144" s="8">
        <v>60157.51171875</v>
      </c>
      <c r="D144" s="8">
        <v>1348</v>
      </c>
      <c r="E144" s="8">
        <v>1332.2</v>
      </c>
      <c r="F144" s="8">
        <v>1454.1836443238799</v>
      </c>
      <c r="G144" s="8">
        <v>1454.1836443238799</v>
      </c>
      <c r="H144" s="8">
        <v>0</v>
      </c>
      <c r="I144" s="9">
        <v>5.5103084754999997E-2</v>
      </c>
      <c r="J144" s="9">
        <v>5.5103084754999997E-2</v>
      </c>
      <c r="K144" s="9">
        <v>6.3302358237000006E-2</v>
      </c>
      <c r="L144" s="9">
        <v>6.3302358237000006E-2</v>
      </c>
      <c r="M144" s="25">
        <f t="shared" si="4"/>
        <v>1</v>
      </c>
      <c r="N144" s="25">
        <f t="shared" si="5"/>
        <v>1</v>
      </c>
      <c r="O144" s="40"/>
    </row>
    <row r="145" spans="1:15" ht="13.5" thickBot="1">
      <c r="A145" s="3">
        <v>43652</v>
      </c>
      <c r="B145" s="7">
        <v>15</v>
      </c>
      <c r="C145" s="8">
        <v>62292</v>
      </c>
      <c r="D145" s="8">
        <v>1325.1</v>
      </c>
      <c r="E145" s="8">
        <v>1313.3</v>
      </c>
      <c r="F145" s="8">
        <v>1333.12958367136</v>
      </c>
      <c r="G145" s="8">
        <v>1333.12958367136</v>
      </c>
      <c r="H145" s="8">
        <v>0</v>
      </c>
      <c r="I145" s="9">
        <v>4.1668830669999999E-3</v>
      </c>
      <c r="J145" s="9">
        <v>4.1668830669999999E-3</v>
      </c>
      <c r="K145" s="9">
        <v>1.0290391111E-2</v>
      </c>
      <c r="L145" s="9">
        <v>1.0290391111E-2</v>
      </c>
      <c r="M145" s="25">
        <f t="shared" si="4"/>
        <v>1</v>
      </c>
      <c r="N145" s="25">
        <f t="shared" si="5"/>
        <v>1</v>
      </c>
      <c r="O145" s="40"/>
    </row>
    <row r="146" spans="1:15" ht="13.5" thickBot="1">
      <c r="A146" s="3">
        <v>43652</v>
      </c>
      <c r="B146" s="7">
        <v>16</v>
      </c>
      <c r="C146" s="8">
        <v>63724.91015625</v>
      </c>
      <c r="D146" s="8">
        <v>1204.8</v>
      </c>
      <c r="E146" s="8">
        <v>1167.4000000000001</v>
      </c>
      <c r="F146" s="8">
        <v>1140.3618955741999</v>
      </c>
      <c r="G146" s="8">
        <v>1140.6462985952701</v>
      </c>
      <c r="H146" s="8">
        <v>0.28440302106999998</v>
      </c>
      <c r="I146" s="9">
        <v>3.3292009031999997E-2</v>
      </c>
      <c r="J146" s="9">
        <v>3.3439597522E-2</v>
      </c>
      <c r="K146" s="9">
        <v>1.3883602182E-2</v>
      </c>
      <c r="L146" s="9">
        <v>1.4031190672E-2</v>
      </c>
      <c r="M146" s="25">
        <f t="shared" si="4"/>
        <v>1</v>
      </c>
      <c r="N146" s="25">
        <f t="shared" si="5"/>
        <v>0</v>
      </c>
      <c r="O146" s="40"/>
    </row>
    <row r="147" spans="1:15" ht="13.5" thickBot="1">
      <c r="A147" s="3">
        <v>43652</v>
      </c>
      <c r="B147" s="7">
        <v>17</v>
      </c>
      <c r="C147" s="8">
        <v>64476.7890625</v>
      </c>
      <c r="D147" s="8">
        <v>1084.8</v>
      </c>
      <c r="E147" s="8">
        <v>1080.3</v>
      </c>
      <c r="F147" s="8">
        <v>903.65366745223605</v>
      </c>
      <c r="G147" s="8">
        <v>903.65366745223696</v>
      </c>
      <c r="H147" s="8">
        <v>0</v>
      </c>
      <c r="I147" s="9">
        <v>9.4004324102999998E-2</v>
      </c>
      <c r="J147" s="9">
        <v>9.4004324102999998E-2</v>
      </c>
      <c r="K147" s="9">
        <v>9.1669087984999995E-2</v>
      </c>
      <c r="L147" s="9">
        <v>9.1669087984999995E-2</v>
      </c>
      <c r="M147" s="25">
        <f t="shared" si="4"/>
        <v>1</v>
      </c>
      <c r="N147" s="25">
        <f t="shared" si="5"/>
        <v>0</v>
      </c>
      <c r="O147" s="40"/>
    </row>
    <row r="148" spans="1:15" ht="13.5" thickBot="1">
      <c r="A148" s="3">
        <v>43652</v>
      </c>
      <c r="B148" s="7">
        <v>18</v>
      </c>
      <c r="C148" s="8">
        <v>63932.171875</v>
      </c>
      <c r="D148" s="8">
        <v>908.9</v>
      </c>
      <c r="E148" s="8">
        <v>904.2</v>
      </c>
      <c r="F148" s="8">
        <v>564.83043693166599</v>
      </c>
      <c r="G148" s="8">
        <v>564.83043693166599</v>
      </c>
      <c r="H148" s="8">
        <v>0</v>
      </c>
      <c r="I148" s="9">
        <v>0.17855192686400001</v>
      </c>
      <c r="J148" s="9">
        <v>0.17855192686400001</v>
      </c>
      <c r="K148" s="9">
        <v>0.17611290247399999</v>
      </c>
      <c r="L148" s="9">
        <v>0.17611290247399999</v>
      </c>
      <c r="M148" s="25">
        <f t="shared" si="4"/>
        <v>1</v>
      </c>
      <c r="N148" s="25">
        <f t="shared" si="5"/>
        <v>0</v>
      </c>
      <c r="O148" s="40"/>
    </row>
    <row r="149" spans="1:15" ht="13.5" thickBot="1">
      <c r="A149" s="3">
        <v>43652</v>
      </c>
      <c r="B149" s="7">
        <v>19</v>
      </c>
      <c r="C149" s="8">
        <v>61456.1015625</v>
      </c>
      <c r="D149" s="8">
        <v>652.9</v>
      </c>
      <c r="E149" s="8">
        <v>463.7</v>
      </c>
      <c r="F149" s="8">
        <v>382.762470574048</v>
      </c>
      <c r="G149" s="8">
        <v>382.762470574048</v>
      </c>
      <c r="H149" s="8">
        <v>0</v>
      </c>
      <c r="I149" s="9">
        <v>0.14018553680599999</v>
      </c>
      <c r="J149" s="9">
        <v>0.14018553680599999</v>
      </c>
      <c r="K149" s="9">
        <v>4.2001831565000002E-2</v>
      </c>
      <c r="L149" s="9">
        <v>4.2001831565000002E-2</v>
      </c>
      <c r="M149" s="25">
        <f t="shared" si="4"/>
        <v>1</v>
      </c>
      <c r="N149" s="25">
        <f t="shared" si="5"/>
        <v>0</v>
      </c>
      <c r="O149" s="40"/>
    </row>
    <row r="150" spans="1:15" ht="13.5" thickBot="1">
      <c r="A150" s="3">
        <v>43652</v>
      </c>
      <c r="B150" s="7">
        <v>20</v>
      </c>
      <c r="C150" s="8">
        <v>58160.87890625</v>
      </c>
      <c r="D150" s="8">
        <v>258.5</v>
      </c>
      <c r="E150" s="8">
        <v>258</v>
      </c>
      <c r="F150" s="8">
        <v>263.67552149075601</v>
      </c>
      <c r="G150" s="8">
        <v>263.67552149075601</v>
      </c>
      <c r="H150" s="8">
        <v>0</v>
      </c>
      <c r="I150" s="9">
        <v>2.685792159E-3</v>
      </c>
      <c r="J150" s="9">
        <v>2.685792159E-3</v>
      </c>
      <c r="K150" s="9">
        <v>2.9452628389999998E-3</v>
      </c>
      <c r="L150" s="9">
        <v>2.9452628389999998E-3</v>
      </c>
      <c r="M150" s="25">
        <f t="shared" si="4"/>
        <v>1</v>
      </c>
      <c r="N150" s="25">
        <f t="shared" si="5"/>
        <v>1</v>
      </c>
      <c r="O150" s="40"/>
    </row>
    <row r="151" spans="1:15" ht="13.5" thickBot="1">
      <c r="A151" s="3">
        <v>43652</v>
      </c>
      <c r="B151" s="7">
        <v>21</v>
      </c>
      <c r="C151" s="8">
        <v>55638.125</v>
      </c>
      <c r="D151" s="8">
        <v>26.1</v>
      </c>
      <c r="E151" s="8">
        <v>18.899999999999999</v>
      </c>
      <c r="F151" s="8">
        <v>36.278818467287998</v>
      </c>
      <c r="G151" s="8">
        <v>36.278818467287998</v>
      </c>
      <c r="H151" s="8">
        <v>0</v>
      </c>
      <c r="I151" s="9">
        <v>5.2822098940000003E-3</v>
      </c>
      <c r="J151" s="9">
        <v>5.2822098940000003E-3</v>
      </c>
      <c r="K151" s="9">
        <v>9.0185876840000005E-3</v>
      </c>
      <c r="L151" s="9">
        <v>9.0185876840000005E-3</v>
      </c>
      <c r="M151" s="25">
        <f t="shared" si="4"/>
        <v>1</v>
      </c>
      <c r="N151" s="25">
        <f t="shared" si="5"/>
        <v>1</v>
      </c>
      <c r="O151" s="40"/>
    </row>
    <row r="152" spans="1:15" ht="13.5" thickBot="1">
      <c r="A152" s="3">
        <v>43652</v>
      </c>
      <c r="B152" s="7">
        <v>22</v>
      </c>
      <c r="C152" s="8">
        <v>53678.3515625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9">
        <v>0</v>
      </c>
      <c r="J152" s="9">
        <v>0</v>
      </c>
      <c r="K152" s="9">
        <v>0</v>
      </c>
      <c r="L152" s="9">
        <v>0</v>
      </c>
      <c r="M152" s="25">
        <f t="shared" si="4"/>
        <v>0</v>
      </c>
      <c r="N152" s="25">
        <f t="shared" si="5"/>
        <v>0</v>
      </c>
      <c r="O152" s="40"/>
    </row>
    <row r="153" spans="1:15" ht="13.5" thickBot="1">
      <c r="A153" s="3">
        <v>43652</v>
      </c>
      <c r="B153" s="7">
        <v>23</v>
      </c>
      <c r="C153" s="8">
        <v>50707.5546875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9">
        <v>0</v>
      </c>
      <c r="J153" s="9">
        <v>0</v>
      </c>
      <c r="K153" s="9">
        <v>0</v>
      </c>
      <c r="L153" s="9">
        <v>0</v>
      </c>
      <c r="M153" s="25">
        <f t="shared" si="4"/>
        <v>0</v>
      </c>
      <c r="N153" s="25">
        <f t="shared" si="5"/>
        <v>0</v>
      </c>
      <c r="O153" s="40"/>
    </row>
    <row r="154" spans="1:15" ht="13.5" thickBot="1">
      <c r="A154" s="3">
        <v>43652</v>
      </c>
      <c r="B154" s="7">
        <v>24</v>
      </c>
      <c r="C154" s="8">
        <v>47474.03515625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25">
        <f t="shared" si="4"/>
        <v>0</v>
      </c>
      <c r="N154" s="25">
        <f t="shared" si="5"/>
        <v>0</v>
      </c>
      <c r="O154" s="40"/>
    </row>
    <row r="155" spans="1:15" ht="13.5" thickBot="1">
      <c r="A155" s="3">
        <v>43653</v>
      </c>
      <c r="B155" s="7">
        <v>1</v>
      </c>
      <c r="C155" s="8">
        <v>44474.0078125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25">
        <f t="shared" si="4"/>
        <v>0</v>
      </c>
      <c r="N155" s="25">
        <f t="shared" si="5"/>
        <v>0</v>
      </c>
      <c r="O155" s="40"/>
    </row>
    <row r="156" spans="1:15" ht="13.5" thickBot="1">
      <c r="A156" s="3">
        <v>43653</v>
      </c>
      <c r="B156" s="7">
        <v>2</v>
      </c>
      <c r="C156" s="8">
        <v>42075.015625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25">
        <f t="shared" si="4"/>
        <v>0</v>
      </c>
      <c r="N156" s="25">
        <f t="shared" si="5"/>
        <v>0</v>
      </c>
      <c r="O156" s="40"/>
    </row>
    <row r="157" spans="1:15" ht="13.5" thickBot="1">
      <c r="A157" s="3">
        <v>43653</v>
      </c>
      <c r="B157" s="7">
        <v>3</v>
      </c>
      <c r="C157" s="8">
        <v>40234.15625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25">
        <f t="shared" si="4"/>
        <v>0</v>
      </c>
      <c r="N157" s="25">
        <f t="shared" si="5"/>
        <v>0</v>
      </c>
      <c r="O157" s="40"/>
    </row>
    <row r="158" spans="1:15" ht="13.5" thickBot="1">
      <c r="A158" s="3">
        <v>43653</v>
      </c>
      <c r="B158" s="7">
        <v>4</v>
      </c>
      <c r="C158" s="8">
        <v>38989.875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25">
        <f t="shared" si="4"/>
        <v>0</v>
      </c>
      <c r="N158" s="25">
        <f t="shared" si="5"/>
        <v>0</v>
      </c>
      <c r="O158" s="40"/>
    </row>
    <row r="159" spans="1:15" ht="13.5" thickBot="1">
      <c r="A159" s="3">
        <v>43653</v>
      </c>
      <c r="B159" s="7">
        <v>5</v>
      </c>
      <c r="C159" s="8">
        <v>38187.52734375</v>
      </c>
      <c r="D159" s="8">
        <v>0</v>
      </c>
      <c r="E159" s="8">
        <v>0</v>
      </c>
      <c r="F159" s="8">
        <v>1.5555556035704099E-5</v>
      </c>
      <c r="G159" s="8">
        <v>1.5555556035704099E-5</v>
      </c>
      <c r="H159" s="8">
        <v>0</v>
      </c>
      <c r="I159" s="9">
        <v>8.0724213989123499E-9</v>
      </c>
      <c r="J159" s="9">
        <v>8.0724213989123499E-9</v>
      </c>
      <c r="K159" s="9">
        <v>8.0724213989123499E-9</v>
      </c>
      <c r="L159" s="9">
        <v>8.0724213989123499E-9</v>
      </c>
      <c r="M159" s="25">
        <f t="shared" si="4"/>
        <v>0</v>
      </c>
      <c r="N159" s="25">
        <f t="shared" si="5"/>
        <v>1</v>
      </c>
      <c r="O159" s="40"/>
    </row>
    <row r="160" spans="1:15" ht="13.5" thickBot="1">
      <c r="A160" s="3">
        <v>43653</v>
      </c>
      <c r="B160" s="7">
        <v>6</v>
      </c>
      <c r="C160" s="8">
        <v>37857.08984375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25">
        <f t="shared" si="4"/>
        <v>0</v>
      </c>
      <c r="N160" s="25">
        <f t="shared" si="5"/>
        <v>0</v>
      </c>
      <c r="O160" s="40"/>
    </row>
    <row r="161" spans="1:15" ht="13.5" thickBot="1">
      <c r="A161" s="3">
        <v>43653</v>
      </c>
      <c r="B161" s="7">
        <v>7</v>
      </c>
      <c r="C161" s="8">
        <v>37644.9375</v>
      </c>
      <c r="D161" s="8">
        <v>0.2</v>
      </c>
      <c r="E161" s="8">
        <v>0.1</v>
      </c>
      <c r="F161" s="8">
        <v>6.3042941323000007E-2</v>
      </c>
      <c r="G161" s="8">
        <v>6.3042941323000007E-2</v>
      </c>
      <c r="H161" s="8">
        <v>0</v>
      </c>
      <c r="I161" s="9">
        <v>7.1072682240181097E-5</v>
      </c>
      <c r="J161" s="9">
        <v>7.1072682240181097E-5</v>
      </c>
      <c r="K161" s="9">
        <v>1.9178546277544801E-5</v>
      </c>
      <c r="L161" s="9">
        <v>1.9178546277544899E-5</v>
      </c>
      <c r="M161" s="25">
        <f t="shared" si="4"/>
        <v>0</v>
      </c>
      <c r="N161" s="25">
        <f t="shared" si="5"/>
        <v>0</v>
      </c>
      <c r="O161" s="40"/>
    </row>
    <row r="162" spans="1:15" ht="13.5" thickBot="1">
      <c r="A162" s="3">
        <v>43653</v>
      </c>
      <c r="B162" s="7">
        <v>8</v>
      </c>
      <c r="C162" s="8">
        <v>38226.33984375</v>
      </c>
      <c r="D162" s="8">
        <v>99.5</v>
      </c>
      <c r="E162" s="8">
        <v>93.3</v>
      </c>
      <c r="F162" s="8">
        <v>40.749796483154</v>
      </c>
      <c r="G162" s="8">
        <v>40.746853649576003</v>
      </c>
      <c r="H162" s="8">
        <v>-2.942833577E-3</v>
      </c>
      <c r="I162" s="9">
        <v>3.0489437649000001E-2</v>
      </c>
      <c r="J162" s="9">
        <v>3.0487910491000001E-2</v>
      </c>
      <c r="K162" s="9">
        <v>2.7272001218999999E-2</v>
      </c>
      <c r="L162" s="9">
        <v>2.7270474061E-2</v>
      </c>
      <c r="M162" s="25">
        <f t="shared" si="4"/>
        <v>1</v>
      </c>
      <c r="N162" s="25">
        <f t="shared" si="5"/>
        <v>0</v>
      </c>
      <c r="O162" s="40"/>
    </row>
    <row r="163" spans="1:15" ht="13.5" thickBot="1">
      <c r="A163" s="3">
        <v>43653</v>
      </c>
      <c r="B163" s="7">
        <v>9</v>
      </c>
      <c r="C163" s="8">
        <v>41221.54296875</v>
      </c>
      <c r="D163" s="8">
        <v>524.70000000000005</v>
      </c>
      <c r="E163" s="8">
        <v>521.29999999999995</v>
      </c>
      <c r="F163" s="8">
        <v>250.014613913712</v>
      </c>
      <c r="G163" s="8">
        <v>250.014613913712</v>
      </c>
      <c r="H163" s="8">
        <v>0</v>
      </c>
      <c r="I163" s="9">
        <v>0.142545607725</v>
      </c>
      <c r="J163" s="9">
        <v>0.142545607725</v>
      </c>
      <c r="K163" s="9">
        <v>0.14078120710200001</v>
      </c>
      <c r="L163" s="9">
        <v>0.14078120710200001</v>
      </c>
      <c r="M163" s="25">
        <f t="shared" si="4"/>
        <v>1</v>
      </c>
      <c r="N163" s="25">
        <f t="shared" si="5"/>
        <v>0</v>
      </c>
      <c r="O163" s="40"/>
    </row>
    <row r="164" spans="1:15" ht="13.5" thickBot="1">
      <c r="A164" s="3">
        <v>43653</v>
      </c>
      <c r="B164" s="7">
        <v>10</v>
      </c>
      <c r="C164" s="8">
        <v>45269.9375</v>
      </c>
      <c r="D164" s="8">
        <v>867.4</v>
      </c>
      <c r="E164" s="8">
        <v>860.9</v>
      </c>
      <c r="F164" s="8">
        <v>427.15393949158499</v>
      </c>
      <c r="G164" s="8">
        <v>427.15393949158499</v>
      </c>
      <c r="H164" s="8">
        <v>0</v>
      </c>
      <c r="I164" s="9">
        <v>0.22846188920999999</v>
      </c>
      <c r="J164" s="9">
        <v>0.22846188920999999</v>
      </c>
      <c r="K164" s="9">
        <v>0.22508877037200001</v>
      </c>
      <c r="L164" s="9">
        <v>0.22508877037200001</v>
      </c>
      <c r="M164" s="25">
        <f t="shared" si="4"/>
        <v>1</v>
      </c>
      <c r="N164" s="25">
        <f t="shared" si="5"/>
        <v>0</v>
      </c>
      <c r="O164" s="40"/>
    </row>
    <row r="165" spans="1:15" ht="13.5" thickBot="1">
      <c r="A165" s="3">
        <v>43653</v>
      </c>
      <c r="B165" s="7">
        <v>11</v>
      </c>
      <c r="C165" s="8">
        <v>49409.2734375</v>
      </c>
      <c r="D165" s="8">
        <v>1021.8</v>
      </c>
      <c r="E165" s="8">
        <v>1013.4</v>
      </c>
      <c r="F165" s="8">
        <v>983.00700922847602</v>
      </c>
      <c r="G165" s="8">
        <v>983.00700922847602</v>
      </c>
      <c r="H165" s="8">
        <v>0</v>
      </c>
      <c r="I165" s="9">
        <v>2.0131287373999999E-2</v>
      </c>
      <c r="J165" s="9">
        <v>2.0131287373999999E-2</v>
      </c>
      <c r="K165" s="9">
        <v>1.5772179954000001E-2</v>
      </c>
      <c r="L165" s="9">
        <v>1.5772179954000001E-2</v>
      </c>
      <c r="M165" s="25">
        <f t="shared" si="4"/>
        <v>1</v>
      </c>
      <c r="N165" s="25">
        <f t="shared" si="5"/>
        <v>0</v>
      </c>
      <c r="O165" s="40"/>
    </row>
    <row r="166" spans="1:15" ht="13.5" thickBot="1">
      <c r="A166" s="3">
        <v>43653</v>
      </c>
      <c r="B166" s="7">
        <v>12</v>
      </c>
      <c r="C166" s="8">
        <v>53382.46484375</v>
      </c>
      <c r="D166" s="8">
        <v>1144.8</v>
      </c>
      <c r="E166" s="8">
        <v>1136.4000000000001</v>
      </c>
      <c r="F166" s="8">
        <v>1414.6148987045599</v>
      </c>
      <c r="G166" s="8">
        <v>1414.6148987045599</v>
      </c>
      <c r="H166" s="8">
        <v>0</v>
      </c>
      <c r="I166" s="9">
        <v>0.14001811038100001</v>
      </c>
      <c r="J166" s="9">
        <v>0.14001811038100001</v>
      </c>
      <c r="K166" s="9">
        <v>0.144377217802</v>
      </c>
      <c r="L166" s="9">
        <v>0.144377217802</v>
      </c>
      <c r="M166" s="25">
        <f t="shared" si="4"/>
        <v>1</v>
      </c>
      <c r="N166" s="25">
        <f t="shared" si="5"/>
        <v>1</v>
      </c>
      <c r="O166" s="40"/>
    </row>
    <row r="167" spans="1:15" ht="13.5" thickBot="1">
      <c r="A167" s="3">
        <v>43653</v>
      </c>
      <c r="B167" s="7">
        <v>13</v>
      </c>
      <c r="C167" s="8">
        <v>56932.8359375</v>
      </c>
      <c r="D167" s="8">
        <v>1177.4000000000001</v>
      </c>
      <c r="E167" s="8">
        <v>1169.2</v>
      </c>
      <c r="F167" s="8">
        <v>1379.16371499565</v>
      </c>
      <c r="G167" s="8">
        <v>1379.16371499565</v>
      </c>
      <c r="H167" s="8">
        <v>0</v>
      </c>
      <c r="I167" s="9">
        <v>0.104703536583</v>
      </c>
      <c r="J167" s="9">
        <v>0.104703536583</v>
      </c>
      <c r="K167" s="9">
        <v>0.108958855732</v>
      </c>
      <c r="L167" s="9">
        <v>0.108958855732</v>
      </c>
      <c r="M167" s="25">
        <f t="shared" si="4"/>
        <v>1</v>
      </c>
      <c r="N167" s="25">
        <f t="shared" si="5"/>
        <v>1</v>
      </c>
      <c r="O167" s="40"/>
    </row>
    <row r="168" spans="1:15" ht="13.5" thickBot="1">
      <c r="A168" s="3">
        <v>43653</v>
      </c>
      <c r="B168" s="7">
        <v>14</v>
      </c>
      <c r="C168" s="8">
        <v>60017.8203125</v>
      </c>
      <c r="D168" s="8">
        <v>1108.2</v>
      </c>
      <c r="E168" s="8">
        <v>1100.7</v>
      </c>
      <c r="F168" s="8">
        <v>1008.28843237479</v>
      </c>
      <c r="G168" s="8">
        <v>1008.2884323748</v>
      </c>
      <c r="H168" s="8">
        <v>0</v>
      </c>
      <c r="I168" s="9">
        <v>5.1848244745000001E-2</v>
      </c>
      <c r="J168" s="9">
        <v>5.1848244745000001E-2</v>
      </c>
      <c r="K168" s="9">
        <v>4.7956184547999998E-2</v>
      </c>
      <c r="L168" s="9">
        <v>4.7956184547999998E-2</v>
      </c>
      <c r="M168" s="25">
        <f t="shared" si="4"/>
        <v>1</v>
      </c>
      <c r="N168" s="25">
        <f t="shared" si="5"/>
        <v>0</v>
      </c>
      <c r="O168" s="40"/>
    </row>
    <row r="169" spans="1:15" ht="13.5" thickBot="1">
      <c r="A169" s="3">
        <v>43653</v>
      </c>
      <c r="B169" s="7">
        <v>15</v>
      </c>
      <c r="C169" s="8">
        <v>62376.01953125</v>
      </c>
      <c r="D169" s="8">
        <v>1127.0999999999999</v>
      </c>
      <c r="E169" s="8">
        <v>1119.2</v>
      </c>
      <c r="F169" s="8">
        <v>846.36848788340899</v>
      </c>
      <c r="G169" s="8">
        <v>846.36848788340899</v>
      </c>
      <c r="H169" s="8">
        <v>0</v>
      </c>
      <c r="I169" s="9">
        <v>0.14568319258699999</v>
      </c>
      <c r="J169" s="9">
        <v>0.14568319258699999</v>
      </c>
      <c r="K169" s="9">
        <v>0.14158355584599999</v>
      </c>
      <c r="L169" s="9">
        <v>0.14158355584599999</v>
      </c>
      <c r="M169" s="25">
        <f t="shared" si="4"/>
        <v>1</v>
      </c>
      <c r="N169" s="25">
        <f t="shared" si="5"/>
        <v>0</v>
      </c>
      <c r="O169" s="40"/>
    </row>
    <row r="170" spans="1:15" ht="13.5" thickBot="1">
      <c r="A170" s="3">
        <v>43653</v>
      </c>
      <c r="B170" s="7">
        <v>16</v>
      </c>
      <c r="C170" s="8">
        <v>64081.37890625</v>
      </c>
      <c r="D170" s="8">
        <v>1081.0999999999999</v>
      </c>
      <c r="E170" s="8">
        <v>1074.0999999999999</v>
      </c>
      <c r="F170" s="8">
        <v>720.88598335822496</v>
      </c>
      <c r="G170" s="8">
        <v>720.88598335822496</v>
      </c>
      <c r="H170" s="8">
        <v>0</v>
      </c>
      <c r="I170" s="9">
        <v>0.18692995155200001</v>
      </c>
      <c r="J170" s="9">
        <v>0.18692995155200001</v>
      </c>
      <c r="K170" s="9">
        <v>0.18329736203499999</v>
      </c>
      <c r="L170" s="9">
        <v>0.18329736203499999</v>
      </c>
      <c r="M170" s="25">
        <f t="shared" si="4"/>
        <v>1</v>
      </c>
      <c r="N170" s="25">
        <f t="shared" si="5"/>
        <v>0</v>
      </c>
      <c r="O170" s="40"/>
    </row>
    <row r="171" spans="1:15" ht="13.5" thickBot="1">
      <c r="A171" s="3">
        <v>43653</v>
      </c>
      <c r="B171" s="7">
        <v>17</v>
      </c>
      <c r="C171" s="8">
        <v>65098.765625</v>
      </c>
      <c r="D171" s="8">
        <v>726.9</v>
      </c>
      <c r="E171" s="8">
        <v>721</v>
      </c>
      <c r="F171" s="8">
        <v>473.37674572002601</v>
      </c>
      <c r="G171" s="8">
        <v>473.37674572002499</v>
      </c>
      <c r="H171" s="8">
        <v>0</v>
      </c>
      <c r="I171" s="9">
        <v>0.13156370227200001</v>
      </c>
      <c r="J171" s="9">
        <v>0.13156370227200001</v>
      </c>
      <c r="K171" s="9">
        <v>0.128501948251</v>
      </c>
      <c r="L171" s="9">
        <v>0.128501948251</v>
      </c>
      <c r="M171" s="25">
        <f t="shared" si="4"/>
        <v>1</v>
      </c>
      <c r="N171" s="25">
        <f t="shared" si="5"/>
        <v>0</v>
      </c>
      <c r="O171" s="40"/>
    </row>
    <row r="172" spans="1:15" ht="13.5" thickBot="1">
      <c r="A172" s="3">
        <v>43653</v>
      </c>
      <c r="B172" s="7">
        <v>18</v>
      </c>
      <c r="C172" s="8">
        <v>65195.0390625</v>
      </c>
      <c r="D172" s="8">
        <v>507.1</v>
      </c>
      <c r="E172" s="8">
        <v>500.8</v>
      </c>
      <c r="F172" s="8">
        <v>392.999126181073</v>
      </c>
      <c r="G172" s="8">
        <v>392.999126181073</v>
      </c>
      <c r="H172" s="8">
        <v>0</v>
      </c>
      <c r="I172" s="9">
        <v>5.9211662594E-2</v>
      </c>
      <c r="J172" s="9">
        <v>5.9211662594E-2</v>
      </c>
      <c r="K172" s="9">
        <v>5.5942332028000002E-2</v>
      </c>
      <c r="L172" s="9">
        <v>5.5942332028000002E-2</v>
      </c>
      <c r="M172" s="25">
        <f t="shared" si="4"/>
        <v>1</v>
      </c>
      <c r="N172" s="25">
        <f t="shared" si="5"/>
        <v>0</v>
      </c>
      <c r="O172" s="40"/>
    </row>
    <row r="173" spans="1:15" ht="13.5" thickBot="1">
      <c r="A173" s="3">
        <v>43653</v>
      </c>
      <c r="B173" s="7">
        <v>19</v>
      </c>
      <c r="C173" s="8">
        <v>64102.48828125</v>
      </c>
      <c r="D173" s="8">
        <v>353.5</v>
      </c>
      <c r="E173" s="8">
        <v>347.5</v>
      </c>
      <c r="F173" s="8">
        <v>371.48824718919099</v>
      </c>
      <c r="G173" s="8">
        <v>371.48824718919099</v>
      </c>
      <c r="H173" s="8">
        <v>0</v>
      </c>
      <c r="I173" s="9">
        <v>9.334845453E-3</v>
      </c>
      <c r="J173" s="9">
        <v>9.334845453E-3</v>
      </c>
      <c r="K173" s="9">
        <v>1.2448493611E-2</v>
      </c>
      <c r="L173" s="9">
        <v>1.2448493611E-2</v>
      </c>
      <c r="M173" s="25">
        <f t="shared" si="4"/>
        <v>1</v>
      </c>
      <c r="N173" s="25">
        <f t="shared" si="5"/>
        <v>1</v>
      </c>
      <c r="O173" s="40"/>
    </row>
    <row r="174" spans="1:15" ht="13.5" thickBot="1">
      <c r="A174" s="3">
        <v>43653</v>
      </c>
      <c r="B174" s="7">
        <v>20</v>
      </c>
      <c r="C174" s="8">
        <v>62207.4765625</v>
      </c>
      <c r="D174" s="8">
        <v>113.1</v>
      </c>
      <c r="E174" s="8">
        <v>111</v>
      </c>
      <c r="F174" s="8">
        <v>205.33217162302799</v>
      </c>
      <c r="G174" s="8">
        <v>205.33217162302799</v>
      </c>
      <c r="H174" s="8">
        <v>0</v>
      </c>
      <c r="I174" s="9">
        <v>4.7863088542999997E-2</v>
      </c>
      <c r="J174" s="9">
        <v>4.7863088542999997E-2</v>
      </c>
      <c r="K174" s="9">
        <v>4.8952865397999999E-2</v>
      </c>
      <c r="L174" s="9">
        <v>4.8952865397999999E-2</v>
      </c>
      <c r="M174" s="25">
        <f t="shared" si="4"/>
        <v>1</v>
      </c>
      <c r="N174" s="25">
        <f t="shared" si="5"/>
        <v>1</v>
      </c>
      <c r="O174" s="40"/>
    </row>
    <row r="175" spans="1:15" ht="13.5" thickBot="1">
      <c r="A175" s="3">
        <v>43653</v>
      </c>
      <c r="B175" s="7">
        <v>21</v>
      </c>
      <c r="C175" s="8">
        <v>59690.359375</v>
      </c>
      <c r="D175" s="8">
        <v>12.4</v>
      </c>
      <c r="E175" s="8">
        <v>8.8000000000000007</v>
      </c>
      <c r="F175" s="8">
        <v>41.163134695838998</v>
      </c>
      <c r="G175" s="8">
        <v>41.163917319008</v>
      </c>
      <c r="H175" s="8">
        <v>7.8262316899999995E-4</v>
      </c>
      <c r="I175" s="9">
        <v>1.4926786361E-2</v>
      </c>
      <c r="J175" s="9">
        <v>1.4926380225999999E-2</v>
      </c>
      <c r="K175" s="9">
        <v>1.6794975255999999E-2</v>
      </c>
      <c r="L175" s="9">
        <v>1.6794569119999998E-2</v>
      </c>
      <c r="M175" s="25">
        <f t="shared" si="4"/>
        <v>1</v>
      </c>
      <c r="N175" s="25">
        <f t="shared" si="5"/>
        <v>1</v>
      </c>
      <c r="O175" s="40"/>
    </row>
    <row r="176" spans="1:15" ht="13.5" thickBot="1">
      <c r="A176" s="3">
        <v>43653</v>
      </c>
      <c r="B176" s="7">
        <v>22</v>
      </c>
      <c r="C176" s="8">
        <v>57813.78515625</v>
      </c>
      <c r="D176" s="8">
        <v>0</v>
      </c>
      <c r="E176" s="8">
        <v>0</v>
      </c>
      <c r="F176" s="8">
        <v>1.0274140056000001E-2</v>
      </c>
      <c r="G176" s="8">
        <v>1.0274140056000001E-2</v>
      </c>
      <c r="H176" s="8">
        <v>0</v>
      </c>
      <c r="I176" s="9">
        <v>5.3316762099826697E-6</v>
      </c>
      <c r="J176" s="9">
        <v>5.3316762099826604E-6</v>
      </c>
      <c r="K176" s="9">
        <v>5.3316762099826697E-6</v>
      </c>
      <c r="L176" s="9">
        <v>5.3316762099826604E-6</v>
      </c>
      <c r="M176" s="25">
        <f t="shared" si="4"/>
        <v>0</v>
      </c>
      <c r="N176" s="25">
        <f t="shared" si="5"/>
        <v>1</v>
      </c>
      <c r="O176" s="40"/>
    </row>
    <row r="177" spans="1:15" ht="13.5" thickBot="1">
      <c r="A177" s="3">
        <v>43653</v>
      </c>
      <c r="B177" s="7">
        <v>23</v>
      </c>
      <c r="C177" s="8">
        <v>54298.53125</v>
      </c>
      <c r="D177" s="8">
        <v>0</v>
      </c>
      <c r="E177" s="8">
        <v>0</v>
      </c>
      <c r="F177" s="8">
        <v>1.5555556035704099E-5</v>
      </c>
      <c r="G177" s="8">
        <v>1.5555556035704099E-5</v>
      </c>
      <c r="H177" s="8">
        <v>0</v>
      </c>
      <c r="I177" s="9">
        <v>8.0724213989123499E-9</v>
      </c>
      <c r="J177" s="9">
        <v>8.0724213989123499E-9</v>
      </c>
      <c r="K177" s="9">
        <v>8.0724213989123499E-9</v>
      </c>
      <c r="L177" s="9">
        <v>8.0724213989123499E-9</v>
      </c>
      <c r="M177" s="25">
        <f t="shared" si="4"/>
        <v>0</v>
      </c>
      <c r="N177" s="25">
        <f t="shared" si="5"/>
        <v>1</v>
      </c>
      <c r="O177" s="40"/>
    </row>
    <row r="178" spans="1:15" ht="13.5" thickBot="1">
      <c r="A178" s="3">
        <v>43653</v>
      </c>
      <c r="B178" s="7">
        <v>24</v>
      </c>
      <c r="C178" s="8">
        <v>50394.0234375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9">
        <v>0</v>
      </c>
      <c r="J178" s="9">
        <v>0</v>
      </c>
      <c r="K178" s="9">
        <v>0</v>
      </c>
      <c r="L178" s="9">
        <v>0</v>
      </c>
      <c r="M178" s="25">
        <f t="shared" si="4"/>
        <v>0</v>
      </c>
      <c r="N178" s="25">
        <f t="shared" si="5"/>
        <v>0</v>
      </c>
      <c r="O178" s="40"/>
    </row>
    <row r="179" spans="1:15" ht="13.5" thickBot="1">
      <c r="A179" s="3">
        <v>43654</v>
      </c>
      <c r="B179" s="7">
        <v>1</v>
      </c>
      <c r="C179" s="8">
        <v>46829.5546875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9">
        <v>0</v>
      </c>
      <c r="J179" s="9">
        <v>0</v>
      </c>
      <c r="K179" s="9">
        <v>0</v>
      </c>
      <c r="L179" s="9">
        <v>0</v>
      </c>
      <c r="M179" s="25">
        <f t="shared" si="4"/>
        <v>0</v>
      </c>
      <c r="N179" s="25">
        <f t="shared" si="5"/>
        <v>0</v>
      </c>
      <c r="O179" s="40"/>
    </row>
    <row r="180" spans="1:15" ht="13.5" thickBot="1">
      <c r="A180" s="3">
        <v>43654</v>
      </c>
      <c r="B180" s="7">
        <v>2</v>
      </c>
      <c r="C180" s="8">
        <v>44125.64453125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9">
        <v>0</v>
      </c>
      <c r="J180" s="9">
        <v>0</v>
      </c>
      <c r="K180" s="9">
        <v>0</v>
      </c>
      <c r="L180" s="9">
        <v>0</v>
      </c>
      <c r="M180" s="25">
        <f t="shared" si="4"/>
        <v>0</v>
      </c>
      <c r="N180" s="25">
        <f t="shared" si="5"/>
        <v>0</v>
      </c>
      <c r="O180" s="40"/>
    </row>
    <row r="181" spans="1:15" ht="13.5" thickBot="1">
      <c r="A181" s="3">
        <v>43654</v>
      </c>
      <c r="B181" s="7">
        <v>3</v>
      </c>
      <c r="C181" s="8">
        <v>42211.30859375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9">
        <v>0</v>
      </c>
      <c r="J181" s="9">
        <v>0</v>
      </c>
      <c r="K181" s="9">
        <v>0</v>
      </c>
      <c r="L181" s="9">
        <v>0</v>
      </c>
      <c r="M181" s="25">
        <f t="shared" si="4"/>
        <v>0</v>
      </c>
      <c r="N181" s="25">
        <f t="shared" si="5"/>
        <v>0</v>
      </c>
      <c r="O181" s="40"/>
    </row>
    <row r="182" spans="1:15" ht="13.5" thickBot="1">
      <c r="A182" s="3">
        <v>43654</v>
      </c>
      <c r="B182" s="7">
        <v>4</v>
      </c>
      <c r="C182" s="8">
        <v>41070.38671875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9">
        <v>0</v>
      </c>
      <c r="J182" s="9">
        <v>0</v>
      </c>
      <c r="K182" s="9">
        <v>0</v>
      </c>
      <c r="L182" s="9">
        <v>0</v>
      </c>
      <c r="M182" s="25">
        <f t="shared" si="4"/>
        <v>0</v>
      </c>
      <c r="N182" s="25">
        <f t="shared" si="5"/>
        <v>0</v>
      </c>
      <c r="O182" s="40"/>
    </row>
    <row r="183" spans="1:15" ht="13.5" thickBot="1">
      <c r="A183" s="3">
        <v>43654</v>
      </c>
      <c r="B183" s="7">
        <v>5</v>
      </c>
      <c r="C183" s="8">
        <v>40828.91796875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9">
        <v>0</v>
      </c>
      <c r="J183" s="9">
        <v>0</v>
      </c>
      <c r="K183" s="9">
        <v>0</v>
      </c>
      <c r="L183" s="9">
        <v>0</v>
      </c>
      <c r="M183" s="25">
        <f t="shared" si="4"/>
        <v>0</v>
      </c>
      <c r="N183" s="25">
        <f t="shared" si="5"/>
        <v>0</v>
      </c>
      <c r="O183" s="40"/>
    </row>
    <row r="184" spans="1:15" ht="13.5" thickBot="1">
      <c r="A184" s="3">
        <v>43654</v>
      </c>
      <c r="B184" s="7">
        <v>6</v>
      </c>
      <c r="C184" s="8">
        <v>41748.01171875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9">
        <v>0</v>
      </c>
      <c r="J184" s="9">
        <v>0</v>
      </c>
      <c r="K184" s="9">
        <v>0</v>
      </c>
      <c r="L184" s="9">
        <v>0</v>
      </c>
      <c r="M184" s="25">
        <f t="shared" si="4"/>
        <v>0</v>
      </c>
      <c r="N184" s="25">
        <f t="shared" si="5"/>
        <v>0</v>
      </c>
      <c r="O184" s="40"/>
    </row>
    <row r="185" spans="1:15" ht="13.5" thickBot="1">
      <c r="A185" s="3">
        <v>43654</v>
      </c>
      <c r="B185" s="7">
        <v>7</v>
      </c>
      <c r="C185" s="8">
        <v>43037.1875</v>
      </c>
      <c r="D185" s="8">
        <v>0.1</v>
      </c>
      <c r="E185" s="8">
        <v>0.1</v>
      </c>
      <c r="F185" s="8">
        <v>7.5390894555000004E-2</v>
      </c>
      <c r="G185" s="8">
        <v>7.5390894555000004E-2</v>
      </c>
      <c r="H185" s="8">
        <v>0</v>
      </c>
      <c r="I185" s="9">
        <v>1.27706826384031E-5</v>
      </c>
      <c r="J185" s="9">
        <v>1.27706826384031E-5</v>
      </c>
      <c r="K185" s="9">
        <v>1.27706826384031E-5</v>
      </c>
      <c r="L185" s="9">
        <v>1.27706826384031E-5</v>
      </c>
      <c r="M185" s="25">
        <f t="shared" si="4"/>
        <v>0</v>
      </c>
      <c r="N185" s="25">
        <f t="shared" si="5"/>
        <v>0</v>
      </c>
      <c r="O185" s="40"/>
    </row>
    <row r="186" spans="1:15" ht="13.5" thickBot="1">
      <c r="A186" s="3">
        <v>43654</v>
      </c>
      <c r="B186" s="7">
        <v>8</v>
      </c>
      <c r="C186" s="8">
        <v>44345.015625</v>
      </c>
      <c r="D186" s="8">
        <v>127.2</v>
      </c>
      <c r="E186" s="8">
        <v>120.4</v>
      </c>
      <c r="F186" s="8">
        <v>169.978589440203</v>
      </c>
      <c r="G186" s="8">
        <v>170.013166104503</v>
      </c>
      <c r="H186" s="8">
        <v>3.4576664299999997E-2</v>
      </c>
      <c r="I186" s="9">
        <v>2.2217522627999999E-2</v>
      </c>
      <c r="J186" s="9">
        <v>2.2199579366000002E-2</v>
      </c>
      <c r="K186" s="9">
        <v>2.5746323873E-2</v>
      </c>
      <c r="L186" s="9">
        <v>2.5728380612000001E-2</v>
      </c>
      <c r="M186" s="25">
        <f t="shared" si="4"/>
        <v>1</v>
      </c>
      <c r="N186" s="25">
        <f t="shared" si="5"/>
        <v>1</v>
      </c>
      <c r="O186" s="40"/>
    </row>
    <row r="187" spans="1:15" ht="13.5" thickBot="1">
      <c r="A187" s="3">
        <v>43654</v>
      </c>
      <c r="B187" s="7">
        <v>9</v>
      </c>
      <c r="C187" s="8">
        <v>47116.11328125</v>
      </c>
      <c r="D187" s="8">
        <v>707.3</v>
      </c>
      <c r="E187" s="8">
        <v>685.5</v>
      </c>
      <c r="F187" s="8">
        <v>861.16405714654195</v>
      </c>
      <c r="G187" s="8">
        <v>861.16405714654297</v>
      </c>
      <c r="H187" s="8">
        <v>0</v>
      </c>
      <c r="I187" s="9">
        <v>7.9846423013000004E-2</v>
      </c>
      <c r="J187" s="9">
        <v>7.9846423013000004E-2</v>
      </c>
      <c r="K187" s="9">
        <v>9.1159344653000005E-2</v>
      </c>
      <c r="L187" s="9">
        <v>9.1159344653000005E-2</v>
      </c>
      <c r="M187" s="25">
        <f t="shared" si="4"/>
        <v>1</v>
      </c>
      <c r="N187" s="25">
        <f t="shared" si="5"/>
        <v>1</v>
      </c>
      <c r="O187" s="40"/>
    </row>
    <row r="188" spans="1:15" ht="13.5" thickBot="1">
      <c r="A188" s="3">
        <v>43654</v>
      </c>
      <c r="B188" s="7">
        <v>10</v>
      </c>
      <c r="C188" s="8">
        <v>50752.08203125</v>
      </c>
      <c r="D188" s="8">
        <v>1176.2</v>
      </c>
      <c r="E188" s="8">
        <v>1141.2</v>
      </c>
      <c r="F188" s="8">
        <v>1239.40254446626</v>
      </c>
      <c r="G188" s="8">
        <v>1239.40254446626</v>
      </c>
      <c r="H188" s="8">
        <v>0</v>
      </c>
      <c r="I188" s="9">
        <v>3.2798414356999997E-2</v>
      </c>
      <c r="J188" s="9">
        <v>3.2798414356999997E-2</v>
      </c>
      <c r="K188" s="9">
        <v>5.0961361944E-2</v>
      </c>
      <c r="L188" s="9">
        <v>5.0961361944E-2</v>
      </c>
      <c r="M188" s="25">
        <f t="shared" si="4"/>
        <v>1</v>
      </c>
      <c r="N188" s="25">
        <f t="shared" si="5"/>
        <v>1</v>
      </c>
      <c r="O188" s="40"/>
    </row>
    <row r="189" spans="1:15" ht="13.5" thickBot="1">
      <c r="A189" s="3">
        <v>43654</v>
      </c>
      <c r="B189" s="7">
        <v>11</v>
      </c>
      <c r="C189" s="8">
        <v>54794.10546875</v>
      </c>
      <c r="D189" s="8">
        <v>1362.5</v>
      </c>
      <c r="E189" s="8">
        <v>1331.1</v>
      </c>
      <c r="F189" s="8">
        <v>1337.00805237942</v>
      </c>
      <c r="G189" s="8">
        <v>1337.00805237942</v>
      </c>
      <c r="H189" s="8">
        <v>0</v>
      </c>
      <c r="I189" s="9">
        <v>1.3228825957E-2</v>
      </c>
      <c r="J189" s="9">
        <v>1.3228825957E-2</v>
      </c>
      <c r="K189" s="9">
        <v>3.065932734E-3</v>
      </c>
      <c r="L189" s="9">
        <v>3.065932734E-3</v>
      </c>
      <c r="M189" s="25">
        <f t="shared" si="4"/>
        <v>1</v>
      </c>
      <c r="N189" s="25">
        <f t="shared" si="5"/>
        <v>1</v>
      </c>
      <c r="O189" s="40"/>
    </row>
    <row r="190" spans="1:15" ht="13.5" thickBot="1">
      <c r="A190" s="3">
        <v>43654</v>
      </c>
      <c r="B190" s="7">
        <v>12</v>
      </c>
      <c r="C190" s="8">
        <v>58592.5859375</v>
      </c>
      <c r="D190" s="8">
        <v>1431.7</v>
      </c>
      <c r="E190" s="8">
        <v>1424</v>
      </c>
      <c r="F190" s="8">
        <v>1316.23678610616</v>
      </c>
      <c r="G190" s="8">
        <v>1316.23678610616</v>
      </c>
      <c r="H190" s="8">
        <v>0</v>
      </c>
      <c r="I190" s="9">
        <v>5.9918637204000001E-2</v>
      </c>
      <c r="J190" s="9">
        <v>5.9918637204000001E-2</v>
      </c>
      <c r="K190" s="9">
        <v>5.5922788734999999E-2</v>
      </c>
      <c r="L190" s="9">
        <v>5.5922788734999999E-2</v>
      </c>
      <c r="M190" s="25">
        <f t="shared" si="4"/>
        <v>1</v>
      </c>
      <c r="N190" s="25">
        <f t="shared" si="5"/>
        <v>0</v>
      </c>
      <c r="O190" s="40"/>
    </row>
    <row r="191" spans="1:15" ht="13.5" thickBot="1">
      <c r="A191" s="3">
        <v>43654</v>
      </c>
      <c r="B191" s="7">
        <v>13</v>
      </c>
      <c r="C191" s="8">
        <v>61925.1171875</v>
      </c>
      <c r="D191" s="8">
        <v>1444.1</v>
      </c>
      <c r="E191" s="8">
        <v>1436.2</v>
      </c>
      <c r="F191" s="8">
        <v>1298.93913001032</v>
      </c>
      <c r="G191" s="8">
        <v>1298.93913001032</v>
      </c>
      <c r="H191" s="8">
        <v>0</v>
      </c>
      <c r="I191" s="9">
        <v>7.5329979236000003E-2</v>
      </c>
      <c r="J191" s="9">
        <v>7.5329979236000003E-2</v>
      </c>
      <c r="K191" s="9">
        <v>7.1230342495000001E-2</v>
      </c>
      <c r="L191" s="9">
        <v>7.1230342495000001E-2</v>
      </c>
      <c r="M191" s="25">
        <f t="shared" si="4"/>
        <v>1</v>
      </c>
      <c r="N191" s="25">
        <f t="shared" si="5"/>
        <v>0</v>
      </c>
      <c r="O191" s="40"/>
    </row>
    <row r="192" spans="1:15" ht="13.5" thickBot="1">
      <c r="A192" s="3">
        <v>43654</v>
      </c>
      <c r="B192" s="7">
        <v>14</v>
      </c>
      <c r="C192" s="8">
        <v>64808.3125</v>
      </c>
      <c r="D192" s="8">
        <v>1307.8</v>
      </c>
      <c r="E192" s="8">
        <v>1286.4000000000001</v>
      </c>
      <c r="F192" s="8">
        <v>1126.2608463597301</v>
      </c>
      <c r="G192" s="8">
        <v>1126.2608463597301</v>
      </c>
      <c r="H192" s="8">
        <v>0</v>
      </c>
      <c r="I192" s="9">
        <v>9.4208175214999995E-2</v>
      </c>
      <c r="J192" s="9">
        <v>9.4208175214999995E-2</v>
      </c>
      <c r="K192" s="9">
        <v>8.3102830119000007E-2</v>
      </c>
      <c r="L192" s="9">
        <v>8.3102830119000007E-2</v>
      </c>
      <c r="M192" s="25">
        <f t="shared" si="4"/>
        <v>1</v>
      </c>
      <c r="N192" s="25">
        <f t="shared" si="5"/>
        <v>0</v>
      </c>
      <c r="O192" s="40"/>
    </row>
    <row r="193" spans="1:15" ht="13.5" thickBot="1">
      <c r="A193" s="3">
        <v>43654</v>
      </c>
      <c r="B193" s="7">
        <v>15</v>
      </c>
      <c r="C193" s="8">
        <v>66861.9765625</v>
      </c>
      <c r="D193" s="8">
        <v>1244</v>
      </c>
      <c r="E193" s="8">
        <v>1231.0999999999999</v>
      </c>
      <c r="F193" s="8">
        <v>1104.6007699356501</v>
      </c>
      <c r="G193" s="8">
        <v>1104.6007699356501</v>
      </c>
      <c r="H193" s="8">
        <v>0</v>
      </c>
      <c r="I193" s="9">
        <v>7.234002598E-2</v>
      </c>
      <c r="J193" s="9">
        <v>7.234002598E-2</v>
      </c>
      <c r="K193" s="9">
        <v>6.5645682440999997E-2</v>
      </c>
      <c r="L193" s="9">
        <v>6.5645682440999997E-2</v>
      </c>
      <c r="M193" s="25">
        <f t="shared" si="4"/>
        <v>1</v>
      </c>
      <c r="N193" s="25">
        <f t="shared" si="5"/>
        <v>0</v>
      </c>
      <c r="O193" s="40"/>
    </row>
    <row r="194" spans="1:15" ht="13.5" thickBot="1">
      <c r="A194" s="3">
        <v>43654</v>
      </c>
      <c r="B194" s="7">
        <v>16</v>
      </c>
      <c r="C194" s="8">
        <v>67653.7265625</v>
      </c>
      <c r="D194" s="8">
        <v>1051</v>
      </c>
      <c r="E194" s="8">
        <v>1045.5999999999999</v>
      </c>
      <c r="F194" s="8">
        <v>1089.0472850885001</v>
      </c>
      <c r="G194" s="8">
        <v>1089.0472850885001</v>
      </c>
      <c r="H194" s="8">
        <v>0</v>
      </c>
      <c r="I194" s="9">
        <v>1.9744309852999999E-2</v>
      </c>
      <c r="J194" s="9">
        <v>1.9744309852999999E-2</v>
      </c>
      <c r="K194" s="9">
        <v>2.2546593194999999E-2</v>
      </c>
      <c r="L194" s="9">
        <v>2.2546593194999999E-2</v>
      </c>
      <c r="M194" s="25">
        <f t="shared" si="4"/>
        <v>1</v>
      </c>
      <c r="N194" s="25">
        <f t="shared" si="5"/>
        <v>1</v>
      </c>
      <c r="O194" s="40"/>
    </row>
    <row r="195" spans="1:15" ht="13.5" thickBot="1">
      <c r="A195" s="3">
        <v>43654</v>
      </c>
      <c r="B195" s="7">
        <v>17</v>
      </c>
      <c r="C195" s="8">
        <v>67134.3828125</v>
      </c>
      <c r="D195" s="8">
        <v>807.1</v>
      </c>
      <c r="E195" s="8">
        <v>797.9</v>
      </c>
      <c r="F195" s="8">
        <v>914.55475611911902</v>
      </c>
      <c r="G195" s="8">
        <v>914.55475611911902</v>
      </c>
      <c r="H195" s="8">
        <v>0</v>
      </c>
      <c r="I195" s="9">
        <v>5.5762717237999998E-2</v>
      </c>
      <c r="J195" s="9">
        <v>5.5762717237999998E-2</v>
      </c>
      <c r="K195" s="9">
        <v>6.0536977747000002E-2</v>
      </c>
      <c r="L195" s="9">
        <v>6.0536977747000002E-2</v>
      </c>
      <c r="M195" s="25">
        <f t="shared" si="4"/>
        <v>1</v>
      </c>
      <c r="N195" s="25">
        <f t="shared" si="5"/>
        <v>1</v>
      </c>
      <c r="O195" s="40"/>
    </row>
    <row r="196" spans="1:15" ht="13.5" thickBot="1">
      <c r="A196" s="3">
        <v>43654</v>
      </c>
      <c r="B196" s="7">
        <v>18</v>
      </c>
      <c r="C196" s="8">
        <v>65580.6875</v>
      </c>
      <c r="D196" s="8">
        <v>582.29999999999995</v>
      </c>
      <c r="E196" s="8">
        <v>576.70000000000005</v>
      </c>
      <c r="F196" s="8">
        <v>864.16317785104104</v>
      </c>
      <c r="G196" s="8">
        <v>864.16317785104104</v>
      </c>
      <c r="H196" s="8">
        <v>0</v>
      </c>
      <c r="I196" s="9">
        <v>0.14627046074200001</v>
      </c>
      <c r="J196" s="9">
        <v>0.14627046074200001</v>
      </c>
      <c r="K196" s="9">
        <v>0.14917653235600001</v>
      </c>
      <c r="L196" s="9">
        <v>0.14917653235600001</v>
      </c>
      <c r="M196" s="25">
        <f t="shared" si="4"/>
        <v>1</v>
      </c>
      <c r="N196" s="25">
        <f t="shared" si="5"/>
        <v>1</v>
      </c>
      <c r="O196" s="40"/>
    </row>
    <row r="197" spans="1:15" ht="13.5" thickBot="1">
      <c r="A197" s="3">
        <v>43654</v>
      </c>
      <c r="B197" s="7">
        <v>19</v>
      </c>
      <c r="C197" s="8">
        <v>63099.2890625</v>
      </c>
      <c r="D197" s="8">
        <v>388.8</v>
      </c>
      <c r="E197" s="8">
        <v>385.9</v>
      </c>
      <c r="F197" s="8">
        <v>860.92123595894805</v>
      </c>
      <c r="G197" s="8">
        <v>860.92123595894805</v>
      </c>
      <c r="H197" s="8">
        <v>0</v>
      </c>
      <c r="I197" s="9">
        <v>0.245003236097</v>
      </c>
      <c r="J197" s="9">
        <v>0.245003236097</v>
      </c>
      <c r="K197" s="9">
        <v>0.246508166039</v>
      </c>
      <c r="L197" s="9">
        <v>0.246508166039</v>
      </c>
      <c r="M197" s="25">
        <f t="shared" si="4"/>
        <v>1</v>
      </c>
      <c r="N197" s="25">
        <f t="shared" si="5"/>
        <v>1</v>
      </c>
      <c r="O197" s="40"/>
    </row>
    <row r="198" spans="1:15" ht="13.5" thickBot="1">
      <c r="A198" s="3">
        <v>43654</v>
      </c>
      <c r="B198" s="7">
        <v>20</v>
      </c>
      <c r="C198" s="8">
        <v>60583.34765625</v>
      </c>
      <c r="D198" s="8">
        <v>188.4</v>
      </c>
      <c r="E198" s="8">
        <v>183</v>
      </c>
      <c r="F198" s="8">
        <v>544.98269158701305</v>
      </c>
      <c r="G198" s="8">
        <v>544.98269158701305</v>
      </c>
      <c r="H198" s="8">
        <v>0</v>
      </c>
      <c r="I198" s="9">
        <v>0.18504550679099999</v>
      </c>
      <c r="J198" s="9">
        <v>0.18504550679099999</v>
      </c>
      <c r="K198" s="9">
        <v>0.18784779013299999</v>
      </c>
      <c r="L198" s="9">
        <v>0.18784779013299999</v>
      </c>
      <c r="M198" s="25">
        <f t="shared" si="4"/>
        <v>1</v>
      </c>
      <c r="N198" s="25">
        <f t="shared" si="5"/>
        <v>1</v>
      </c>
      <c r="O198" s="40"/>
    </row>
    <row r="199" spans="1:15" ht="13.5" thickBot="1">
      <c r="A199" s="3">
        <v>43654</v>
      </c>
      <c r="B199" s="7">
        <v>21</v>
      </c>
      <c r="C199" s="8">
        <v>58461.6875</v>
      </c>
      <c r="D199" s="8">
        <v>37.9</v>
      </c>
      <c r="E199" s="8">
        <v>31.1</v>
      </c>
      <c r="F199" s="8">
        <v>64.592693200073995</v>
      </c>
      <c r="G199" s="8">
        <v>68.461019426231999</v>
      </c>
      <c r="H199" s="8">
        <v>3.868326226158</v>
      </c>
      <c r="I199" s="9">
        <v>1.5859376971999999E-2</v>
      </c>
      <c r="J199" s="9">
        <v>1.3851942500999999E-2</v>
      </c>
      <c r="K199" s="9">
        <v>1.9388178217999999E-2</v>
      </c>
      <c r="L199" s="9">
        <v>1.7380743745999998E-2</v>
      </c>
      <c r="M199" s="25">
        <f t="shared" si="4"/>
        <v>1</v>
      </c>
      <c r="N199" s="25">
        <f t="shared" si="5"/>
        <v>1</v>
      </c>
      <c r="O199" s="40"/>
    </row>
    <row r="200" spans="1:15" ht="13.5" thickBot="1">
      <c r="A200" s="3">
        <v>43654</v>
      </c>
      <c r="B200" s="7">
        <v>22</v>
      </c>
      <c r="C200" s="8">
        <v>56623.125</v>
      </c>
      <c r="D200" s="8">
        <v>0</v>
      </c>
      <c r="E200" s="8">
        <v>0</v>
      </c>
      <c r="F200" s="8">
        <v>2.8405485259999998E-2</v>
      </c>
      <c r="G200" s="8">
        <v>0.259682530829</v>
      </c>
      <c r="H200" s="8">
        <v>0.23127704556799999</v>
      </c>
      <c r="I200" s="9">
        <v>1.34760005E-4</v>
      </c>
      <c r="J200" s="9">
        <v>1.47407811420953E-5</v>
      </c>
      <c r="K200" s="9">
        <v>1.34760005E-4</v>
      </c>
      <c r="L200" s="9">
        <v>1.47407811420953E-5</v>
      </c>
      <c r="M200" s="25">
        <f t="shared" si="4"/>
        <v>0</v>
      </c>
      <c r="N200" s="25">
        <f t="shared" si="5"/>
        <v>1</v>
      </c>
      <c r="O200" s="40"/>
    </row>
    <row r="201" spans="1:15" ht="13.5" thickBot="1">
      <c r="A201" s="3">
        <v>43654</v>
      </c>
      <c r="B201" s="7">
        <v>23</v>
      </c>
      <c r="C201" s="8">
        <v>53102.87109375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9">
        <v>0</v>
      </c>
      <c r="J201" s="9">
        <v>0</v>
      </c>
      <c r="K201" s="9">
        <v>0</v>
      </c>
      <c r="L201" s="9">
        <v>0</v>
      </c>
      <c r="M201" s="25">
        <f t="shared" si="4"/>
        <v>0</v>
      </c>
      <c r="N201" s="25">
        <f t="shared" si="5"/>
        <v>0</v>
      </c>
      <c r="O201" s="40"/>
    </row>
    <row r="202" spans="1:15" ht="13.5" thickBot="1">
      <c r="A202" s="3">
        <v>43654</v>
      </c>
      <c r="B202" s="7">
        <v>24</v>
      </c>
      <c r="C202" s="8">
        <v>49295.92578125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9">
        <v>0</v>
      </c>
      <c r="J202" s="9">
        <v>0</v>
      </c>
      <c r="K202" s="9">
        <v>0</v>
      </c>
      <c r="L202" s="9">
        <v>0</v>
      </c>
      <c r="M202" s="25">
        <f t="shared" si="4"/>
        <v>0</v>
      </c>
      <c r="N202" s="25">
        <f t="shared" si="5"/>
        <v>0</v>
      </c>
      <c r="O202" s="40"/>
    </row>
    <row r="203" spans="1:15" ht="13.5" thickBot="1">
      <c r="A203" s="3">
        <v>43655</v>
      </c>
      <c r="B203" s="7">
        <v>1</v>
      </c>
      <c r="C203" s="8">
        <v>45980.43359375</v>
      </c>
      <c r="D203" s="8">
        <v>0</v>
      </c>
      <c r="E203" s="8">
        <v>0</v>
      </c>
      <c r="F203" s="8">
        <v>1.5555556035704099E-5</v>
      </c>
      <c r="G203" s="8">
        <v>1.5555556035704099E-5</v>
      </c>
      <c r="H203" s="8">
        <v>0</v>
      </c>
      <c r="I203" s="9">
        <v>8.0724213989123499E-9</v>
      </c>
      <c r="J203" s="9">
        <v>8.0724213989123499E-9</v>
      </c>
      <c r="K203" s="9">
        <v>8.0724213989123499E-9</v>
      </c>
      <c r="L203" s="9">
        <v>8.0724213989123499E-9</v>
      </c>
      <c r="M203" s="25">
        <f t="shared" si="4"/>
        <v>0</v>
      </c>
      <c r="N203" s="25">
        <f t="shared" si="5"/>
        <v>1</v>
      </c>
      <c r="O203" s="40"/>
    </row>
    <row r="204" spans="1:15" ht="13.5" thickBot="1">
      <c r="A204" s="3">
        <v>43655</v>
      </c>
      <c r="B204" s="7">
        <v>2</v>
      </c>
      <c r="C204" s="8">
        <v>43623.0546875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9">
        <v>0</v>
      </c>
      <c r="J204" s="9">
        <v>0</v>
      </c>
      <c r="K204" s="9">
        <v>0</v>
      </c>
      <c r="L204" s="9">
        <v>0</v>
      </c>
      <c r="M204" s="25">
        <f t="shared" ref="M204:M267" si="6">IF(F204&gt;5,1,0)</f>
        <v>0</v>
      </c>
      <c r="N204" s="25">
        <f t="shared" ref="N204:N267" si="7">IF(G204&gt;E204,1,0)</f>
        <v>0</v>
      </c>
      <c r="O204" s="40"/>
    </row>
    <row r="205" spans="1:15" ht="13.5" thickBot="1">
      <c r="A205" s="3">
        <v>43655</v>
      </c>
      <c r="B205" s="7">
        <v>3</v>
      </c>
      <c r="C205" s="8">
        <v>41947.875</v>
      </c>
      <c r="D205" s="8">
        <v>0</v>
      </c>
      <c r="E205" s="8">
        <v>0</v>
      </c>
      <c r="F205" s="8">
        <v>8.8888893110884595E-6</v>
      </c>
      <c r="G205" s="8">
        <v>8.8888893110884205E-6</v>
      </c>
      <c r="H205" s="8">
        <v>0</v>
      </c>
      <c r="I205" s="9">
        <v>4.6128123046644601E-9</v>
      </c>
      <c r="J205" s="9">
        <v>4.61281230466448E-9</v>
      </c>
      <c r="K205" s="9">
        <v>4.6128123046644601E-9</v>
      </c>
      <c r="L205" s="9">
        <v>4.61281230466448E-9</v>
      </c>
      <c r="M205" s="25">
        <f t="shared" si="6"/>
        <v>0</v>
      </c>
      <c r="N205" s="25">
        <f t="shared" si="7"/>
        <v>1</v>
      </c>
      <c r="O205" s="40"/>
    </row>
    <row r="206" spans="1:15" ht="13.5" thickBot="1">
      <c r="A206" s="3">
        <v>43655</v>
      </c>
      <c r="B206" s="7">
        <v>4</v>
      </c>
      <c r="C206" s="8">
        <v>41069.1640625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9">
        <v>0</v>
      </c>
      <c r="J206" s="9">
        <v>0</v>
      </c>
      <c r="K206" s="9">
        <v>0</v>
      </c>
      <c r="L206" s="9">
        <v>0</v>
      </c>
      <c r="M206" s="25">
        <f t="shared" si="6"/>
        <v>0</v>
      </c>
      <c r="N206" s="25">
        <f t="shared" si="7"/>
        <v>0</v>
      </c>
      <c r="O206" s="40"/>
    </row>
    <row r="207" spans="1:15" ht="13.5" thickBot="1">
      <c r="A207" s="3">
        <v>43655</v>
      </c>
      <c r="B207" s="7">
        <v>5</v>
      </c>
      <c r="C207" s="8">
        <v>41043.0625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9">
        <v>0</v>
      </c>
      <c r="J207" s="9">
        <v>0</v>
      </c>
      <c r="K207" s="9">
        <v>0</v>
      </c>
      <c r="L207" s="9">
        <v>0</v>
      </c>
      <c r="M207" s="25">
        <f t="shared" si="6"/>
        <v>0</v>
      </c>
      <c r="N207" s="25">
        <f t="shared" si="7"/>
        <v>0</v>
      </c>
      <c r="O207" s="40"/>
    </row>
    <row r="208" spans="1:15" ht="13.5" thickBot="1">
      <c r="A208" s="3">
        <v>43655</v>
      </c>
      <c r="B208" s="7">
        <v>6</v>
      </c>
      <c r="C208" s="8">
        <v>42177.25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9">
        <v>0</v>
      </c>
      <c r="J208" s="9">
        <v>0</v>
      </c>
      <c r="K208" s="9">
        <v>0</v>
      </c>
      <c r="L208" s="9">
        <v>0</v>
      </c>
      <c r="M208" s="25">
        <f t="shared" si="6"/>
        <v>0</v>
      </c>
      <c r="N208" s="25">
        <f t="shared" si="7"/>
        <v>0</v>
      </c>
      <c r="O208" s="40"/>
    </row>
    <row r="209" spans="1:15" ht="13.5" thickBot="1">
      <c r="A209" s="3">
        <v>43655</v>
      </c>
      <c r="B209" s="7">
        <v>7</v>
      </c>
      <c r="C209" s="8">
        <v>43581.14453125</v>
      </c>
      <c r="D209" s="8">
        <v>0.1</v>
      </c>
      <c r="E209" s="8">
        <v>0.1</v>
      </c>
      <c r="F209" s="8">
        <v>0.133758956816</v>
      </c>
      <c r="G209" s="8">
        <v>0.133758956816</v>
      </c>
      <c r="H209" s="8">
        <v>0</v>
      </c>
      <c r="I209" s="9">
        <v>1.7518918950116899E-5</v>
      </c>
      <c r="J209" s="9">
        <v>1.7518918950116899E-5</v>
      </c>
      <c r="K209" s="9">
        <v>1.7518918950116899E-5</v>
      </c>
      <c r="L209" s="9">
        <v>1.7518918950116899E-5</v>
      </c>
      <c r="M209" s="25">
        <f t="shared" si="6"/>
        <v>0</v>
      </c>
      <c r="N209" s="25">
        <f t="shared" si="7"/>
        <v>1</v>
      </c>
      <c r="O209" s="40"/>
    </row>
    <row r="210" spans="1:15" ht="13.5" thickBot="1">
      <c r="A210" s="3">
        <v>43655</v>
      </c>
      <c r="B210" s="7">
        <v>8</v>
      </c>
      <c r="C210" s="8">
        <v>44787.7265625</v>
      </c>
      <c r="D210" s="8">
        <v>138.30000000000001</v>
      </c>
      <c r="E210" s="8">
        <v>135.5</v>
      </c>
      <c r="F210" s="8">
        <v>168.90677781065301</v>
      </c>
      <c r="G210" s="8">
        <v>168.90677781065301</v>
      </c>
      <c r="H210" s="8">
        <v>0</v>
      </c>
      <c r="I210" s="9">
        <v>1.588312289E-2</v>
      </c>
      <c r="J210" s="9">
        <v>1.588312289E-2</v>
      </c>
      <c r="K210" s="9">
        <v>1.7336158697E-2</v>
      </c>
      <c r="L210" s="9">
        <v>1.7336158697E-2</v>
      </c>
      <c r="M210" s="25">
        <f t="shared" si="6"/>
        <v>1</v>
      </c>
      <c r="N210" s="25">
        <f t="shared" si="7"/>
        <v>1</v>
      </c>
      <c r="O210" s="40"/>
    </row>
    <row r="211" spans="1:15" ht="13.5" thickBot="1">
      <c r="A211" s="3">
        <v>43655</v>
      </c>
      <c r="B211" s="7">
        <v>9</v>
      </c>
      <c r="C211" s="8">
        <v>47164.921875</v>
      </c>
      <c r="D211" s="8">
        <v>812.9</v>
      </c>
      <c r="E211" s="8">
        <v>809.1</v>
      </c>
      <c r="F211" s="8">
        <v>899.62716584526902</v>
      </c>
      <c r="G211" s="8">
        <v>899.627165845268</v>
      </c>
      <c r="H211" s="8">
        <v>0</v>
      </c>
      <c r="I211" s="9">
        <v>4.5006313360000001E-2</v>
      </c>
      <c r="J211" s="9">
        <v>4.5006313360000001E-2</v>
      </c>
      <c r="K211" s="9">
        <v>4.6978290525999999E-2</v>
      </c>
      <c r="L211" s="9">
        <v>4.6978290525999999E-2</v>
      </c>
      <c r="M211" s="25">
        <f t="shared" si="6"/>
        <v>1</v>
      </c>
      <c r="N211" s="25">
        <f t="shared" si="7"/>
        <v>1</v>
      </c>
      <c r="O211" s="40"/>
    </row>
    <row r="212" spans="1:15" ht="13.5" thickBot="1">
      <c r="A212" s="3">
        <v>43655</v>
      </c>
      <c r="B212" s="7">
        <v>10</v>
      </c>
      <c r="C212" s="8">
        <v>50399.53125</v>
      </c>
      <c r="D212" s="8">
        <v>1276.8</v>
      </c>
      <c r="E212" s="8">
        <v>1264.3</v>
      </c>
      <c r="F212" s="8">
        <v>1292.81912952887</v>
      </c>
      <c r="G212" s="8">
        <v>1292.81912952887</v>
      </c>
      <c r="H212" s="8">
        <v>0</v>
      </c>
      <c r="I212" s="9">
        <v>8.3129888570000008E-3</v>
      </c>
      <c r="J212" s="9">
        <v>8.3129888570000008E-3</v>
      </c>
      <c r="K212" s="9">
        <v>1.4799755853E-2</v>
      </c>
      <c r="L212" s="9">
        <v>1.4799755853E-2</v>
      </c>
      <c r="M212" s="25">
        <f t="shared" si="6"/>
        <v>1</v>
      </c>
      <c r="N212" s="25">
        <f t="shared" si="7"/>
        <v>1</v>
      </c>
      <c r="O212" s="40"/>
    </row>
    <row r="213" spans="1:15" ht="13.5" thickBot="1">
      <c r="A213" s="3">
        <v>43655</v>
      </c>
      <c r="B213" s="7">
        <v>11</v>
      </c>
      <c r="C213" s="8">
        <v>54161.3046875</v>
      </c>
      <c r="D213" s="8">
        <v>1418.8</v>
      </c>
      <c r="E213" s="8">
        <v>1401.1</v>
      </c>
      <c r="F213" s="8">
        <v>1427.42290632248</v>
      </c>
      <c r="G213" s="8">
        <v>1427.42290632248</v>
      </c>
      <c r="H213" s="8">
        <v>0</v>
      </c>
      <c r="I213" s="9">
        <v>4.4747827299999998E-3</v>
      </c>
      <c r="J213" s="9">
        <v>4.4747827299999998E-3</v>
      </c>
      <c r="K213" s="9">
        <v>1.3660044796E-2</v>
      </c>
      <c r="L213" s="9">
        <v>1.3660044796E-2</v>
      </c>
      <c r="M213" s="25">
        <f t="shared" si="6"/>
        <v>1</v>
      </c>
      <c r="N213" s="25">
        <f t="shared" si="7"/>
        <v>1</v>
      </c>
      <c r="O213" s="40"/>
    </row>
    <row r="214" spans="1:15" ht="13.5" thickBot="1">
      <c r="A214" s="3">
        <v>43655</v>
      </c>
      <c r="B214" s="7">
        <v>12</v>
      </c>
      <c r="C214" s="8">
        <v>57832.1484375</v>
      </c>
      <c r="D214" s="8">
        <v>1443.6</v>
      </c>
      <c r="E214" s="8">
        <v>1426.6</v>
      </c>
      <c r="F214" s="8">
        <v>1482.9557048044501</v>
      </c>
      <c r="G214" s="8">
        <v>1482.9557048044501</v>
      </c>
      <c r="H214" s="8">
        <v>0</v>
      </c>
      <c r="I214" s="9">
        <v>2.042330296E-2</v>
      </c>
      <c r="J214" s="9">
        <v>2.042330296E-2</v>
      </c>
      <c r="K214" s="9">
        <v>2.9245306073000001E-2</v>
      </c>
      <c r="L214" s="9">
        <v>2.9245306073000001E-2</v>
      </c>
      <c r="M214" s="25">
        <f t="shared" si="6"/>
        <v>1</v>
      </c>
      <c r="N214" s="25">
        <f t="shared" si="7"/>
        <v>1</v>
      </c>
      <c r="O214" s="40"/>
    </row>
    <row r="215" spans="1:15" ht="13.5" thickBot="1">
      <c r="A215" s="3">
        <v>43655</v>
      </c>
      <c r="B215" s="7">
        <v>13</v>
      </c>
      <c r="C215" s="8">
        <v>61334.1640625</v>
      </c>
      <c r="D215" s="8">
        <v>1448.2</v>
      </c>
      <c r="E215" s="8">
        <v>1433</v>
      </c>
      <c r="F215" s="8">
        <v>1516.12164151466</v>
      </c>
      <c r="G215" s="8">
        <v>1516.12164151466</v>
      </c>
      <c r="H215" s="8">
        <v>0</v>
      </c>
      <c r="I215" s="9">
        <v>3.5247348994999997E-2</v>
      </c>
      <c r="J215" s="9">
        <v>3.5247348994999997E-2</v>
      </c>
      <c r="K215" s="9">
        <v>4.3135257661000001E-2</v>
      </c>
      <c r="L215" s="9">
        <v>4.3135257661000001E-2</v>
      </c>
      <c r="M215" s="25">
        <f t="shared" si="6"/>
        <v>1</v>
      </c>
      <c r="N215" s="25">
        <f t="shared" si="7"/>
        <v>1</v>
      </c>
      <c r="O215" s="40"/>
    </row>
    <row r="216" spans="1:15" ht="13.5" thickBot="1">
      <c r="A216" s="3">
        <v>43655</v>
      </c>
      <c r="B216" s="7">
        <v>14</v>
      </c>
      <c r="C216" s="8">
        <v>64544.6328125</v>
      </c>
      <c r="D216" s="8">
        <v>1367.3</v>
      </c>
      <c r="E216" s="8">
        <v>1354.4</v>
      </c>
      <c r="F216" s="8">
        <v>1448.6754243924699</v>
      </c>
      <c r="G216" s="8">
        <v>1448.6754243924599</v>
      </c>
      <c r="H216" s="8">
        <v>0</v>
      </c>
      <c r="I216" s="9">
        <v>4.2229073373999997E-2</v>
      </c>
      <c r="J216" s="9">
        <v>4.2229073373999997E-2</v>
      </c>
      <c r="K216" s="9">
        <v>4.8923416912999999E-2</v>
      </c>
      <c r="L216" s="9">
        <v>4.8923416912999999E-2</v>
      </c>
      <c r="M216" s="25">
        <f t="shared" si="6"/>
        <v>1</v>
      </c>
      <c r="N216" s="25">
        <f t="shared" si="7"/>
        <v>1</v>
      </c>
      <c r="O216" s="40"/>
    </row>
    <row r="217" spans="1:15" ht="13.5" thickBot="1">
      <c r="A217" s="3">
        <v>43655</v>
      </c>
      <c r="B217" s="7">
        <v>15</v>
      </c>
      <c r="C217" s="8">
        <v>67056.484375</v>
      </c>
      <c r="D217" s="8">
        <v>1336.4</v>
      </c>
      <c r="E217" s="8">
        <v>1324.2</v>
      </c>
      <c r="F217" s="8">
        <v>1429.3801292774399</v>
      </c>
      <c r="G217" s="8">
        <v>1429.3801292774399</v>
      </c>
      <c r="H217" s="8">
        <v>0</v>
      </c>
      <c r="I217" s="9">
        <v>4.8251234705E-2</v>
      </c>
      <c r="J217" s="9">
        <v>4.8251234705E-2</v>
      </c>
      <c r="K217" s="9">
        <v>5.4582319291999998E-2</v>
      </c>
      <c r="L217" s="9">
        <v>5.4582319291999998E-2</v>
      </c>
      <c r="M217" s="25">
        <f t="shared" si="6"/>
        <v>1</v>
      </c>
      <c r="N217" s="25">
        <f t="shared" si="7"/>
        <v>1</v>
      </c>
      <c r="O217" s="40"/>
    </row>
    <row r="218" spans="1:15" ht="13.5" thickBot="1">
      <c r="A218" s="3">
        <v>43655</v>
      </c>
      <c r="B218" s="7">
        <v>16</v>
      </c>
      <c r="C218" s="8">
        <v>68382.7109375</v>
      </c>
      <c r="D218" s="8">
        <v>1259</v>
      </c>
      <c r="E218" s="8">
        <v>1252.2</v>
      </c>
      <c r="F218" s="8">
        <v>1346.00784049259</v>
      </c>
      <c r="G218" s="8">
        <v>1346.00784049259</v>
      </c>
      <c r="H218" s="8">
        <v>0</v>
      </c>
      <c r="I218" s="9">
        <v>4.5151967043000001E-2</v>
      </c>
      <c r="J218" s="9">
        <v>4.5151967043000001E-2</v>
      </c>
      <c r="K218" s="9">
        <v>4.8680768287999998E-2</v>
      </c>
      <c r="L218" s="9">
        <v>4.8680768287999998E-2</v>
      </c>
      <c r="M218" s="25">
        <f t="shared" si="6"/>
        <v>1</v>
      </c>
      <c r="N218" s="25">
        <f t="shared" si="7"/>
        <v>1</v>
      </c>
      <c r="O218" s="40"/>
    </row>
    <row r="219" spans="1:15" ht="13.5" thickBot="1">
      <c r="A219" s="3">
        <v>43655</v>
      </c>
      <c r="B219" s="7">
        <v>17</v>
      </c>
      <c r="C219" s="8">
        <v>68900.9921875</v>
      </c>
      <c r="D219" s="8">
        <v>1175.3</v>
      </c>
      <c r="E219" s="8">
        <v>1160.8</v>
      </c>
      <c r="F219" s="8">
        <v>1052.1737716524499</v>
      </c>
      <c r="G219" s="8">
        <v>1052.1737716524499</v>
      </c>
      <c r="H219" s="8">
        <v>0</v>
      </c>
      <c r="I219" s="9">
        <v>6.3895292344000001E-2</v>
      </c>
      <c r="J219" s="9">
        <v>6.3895292344000001E-2</v>
      </c>
      <c r="K219" s="9">
        <v>5.6370642629000003E-2</v>
      </c>
      <c r="L219" s="9">
        <v>5.6370642629000003E-2</v>
      </c>
      <c r="M219" s="25">
        <f t="shared" si="6"/>
        <v>1</v>
      </c>
      <c r="N219" s="25">
        <f t="shared" si="7"/>
        <v>0</v>
      </c>
      <c r="O219" s="40"/>
    </row>
    <row r="220" spans="1:15" ht="13.5" thickBot="1">
      <c r="A220" s="3">
        <v>43655</v>
      </c>
      <c r="B220" s="7">
        <v>18</v>
      </c>
      <c r="C220" s="8">
        <v>68921.375</v>
      </c>
      <c r="D220" s="8">
        <v>1116.0999999999999</v>
      </c>
      <c r="E220" s="8">
        <v>1109.5999999999999</v>
      </c>
      <c r="F220" s="8">
        <v>903.93096909761402</v>
      </c>
      <c r="G220" s="8">
        <v>938.52858021550696</v>
      </c>
      <c r="H220" s="8">
        <v>34.597611117892001</v>
      </c>
      <c r="I220" s="9">
        <v>9.2149154013000001E-2</v>
      </c>
      <c r="J220" s="9">
        <v>0.110103285367</v>
      </c>
      <c r="K220" s="9">
        <v>8.8776035175999995E-2</v>
      </c>
      <c r="L220" s="9">
        <v>0.106730166529</v>
      </c>
      <c r="M220" s="25">
        <f t="shared" si="6"/>
        <v>1</v>
      </c>
      <c r="N220" s="25">
        <f t="shared" si="7"/>
        <v>0</v>
      </c>
      <c r="O220" s="40"/>
    </row>
    <row r="221" spans="1:15" ht="13.5" thickBot="1">
      <c r="A221" s="3">
        <v>43655</v>
      </c>
      <c r="B221" s="7">
        <v>19</v>
      </c>
      <c r="C221" s="8">
        <v>68127.59375</v>
      </c>
      <c r="D221" s="8">
        <v>926.4</v>
      </c>
      <c r="E221" s="8">
        <v>924.4</v>
      </c>
      <c r="F221" s="8">
        <v>1024.61174191859</v>
      </c>
      <c r="G221" s="8">
        <v>1065.2740299952</v>
      </c>
      <c r="H221" s="8">
        <v>40.662288076612001</v>
      </c>
      <c r="I221" s="9">
        <v>7.2067477941999997E-2</v>
      </c>
      <c r="J221" s="9">
        <v>5.0966134881999997E-2</v>
      </c>
      <c r="K221" s="9">
        <v>7.3105360660999999E-2</v>
      </c>
      <c r="L221" s="9">
        <v>5.2004017600999999E-2</v>
      </c>
      <c r="M221" s="25">
        <f t="shared" si="6"/>
        <v>1</v>
      </c>
      <c r="N221" s="25">
        <f t="shared" si="7"/>
        <v>1</v>
      </c>
      <c r="O221" s="40"/>
    </row>
    <row r="222" spans="1:15" ht="13.5" thickBot="1">
      <c r="A222" s="3">
        <v>43655</v>
      </c>
      <c r="B222" s="7">
        <v>20</v>
      </c>
      <c r="C222" s="8">
        <v>66168.6640625</v>
      </c>
      <c r="D222" s="8">
        <v>439.7</v>
      </c>
      <c r="E222" s="8">
        <v>437.5</v>
      </c>
      <c r="F222" s="8">
        <v>594.71136235272695</v>
      </c>
      <c r="G222" s="8">
        <v>605.00599544030899</v>
      </c>
      <c r="H222" s="8">
        <v>10.294633087582</v>
      </c>
      <c r="I222" s="9">
        <v>8.5784118027999998E-2</v>
      </c>
      <c r="J222" s="9">
        <v>8.0441807135999993E-2</v>
      </c>
      <c r="K222" s="9">
        <v>8.6925789018999999E-2</v>
      </c>
      <c r="L222" s="9">
        <v>8.1583478128E-2</v>
      </c>
      <c r="M222" s="25">
        <f t="shared" si="6"/>
        <v>1</v>
      </c>
      <c r="N222" s="25">
        <f t="shared" si="7"/>
        <v>1</v>
      </c>
      <c r="O222" s="40"/>
    </row>
    <row r="223" spans="1:15" ht="13.5" thickBot="1">
      <c r="A223" s="3">
        <v>43655</v>
      </c>
      <c r="B223" s="7">
        <v>21</v>
      </c>
      <c r="C223" s="8">
        <v>63648.30078125</v>
      </c>
      <c r="D223" s="8">
        <v>47.9</v>
      </c>
      <c r="E223" s="8">
        <v>45.4</v>
      </c>
      <c r="F223" s="8">
        <v>87.733161003827007</v>
      </c>
      <c r="G223" s="8">
        <v>87.733161003827007</v>
      </c>
      <c r="H223" s="8">
        <v>0</v>
      </c>
      <c r="I223" s="9">
        <v>2.0671074729E-2</v>
      </c>
      <c r="J223" s="9">
        <v>2.0671074729E-2</v>
      </c>
      <c r="K223" s="9">
        <v>2.1968428128000001E-2</v>
      </c>
      <c r="L223" s="9">
        <v>2.1968428128000001E-2</v>
      </c>
      <c r="M223" s="25">
        <f t="shared" si="6"/>
        <v>1</v>
      </c>
      <c r="N223" s="25">
        <f t="shared" si="7"/>
        <v>1</v>
      </c>
      <c r="O223" s="40"/>
    </row>
    <row r="224" spans="1:15" ht="13.5" thickBot="1">
      <c r="A224" s="3">
        <v>43655</v>
      </c>
      <c r="B224" s="7">
        <v>22</v>
      </c>
      <c r="C224" s="8">
        <v>61470.58984375</v>
      </c>
      <c r="D224" s="8">
        <v>0</v>
      </c>
      <c r="E224" s="8">
        <v>0</v>
      </c>
      <c r="F224" s="8">
        <v>1.9777778262000001E-2</v>
      </c>
      <c r="G224" s="8">
        <v>2.0642222647E-2</v>
      </c>
      <c r="H224" s="8">
        <v>8.64444384E-4</v>
      </c>
      <c r="I224" s="9">
        <v>1.07121030865397E-5</v>
      </c>
      <c r="J224" s="9">
        <v>1.02635071421346E-5</v>
      </c>
      <c r="K224" s="9">
        <v>1.07121030865397E-5</v>
      </c>
      <c r="L224" s="9">
        <v>1.02635071421346E-5</v>
      </c>
      <c r="M224" s="25">
        <f t="shared" si="6"/>
        <v>0</v>
      </c>
      <c r="N224" s="25">
        <f t="shared" si="7"/>
        <v>1</v>
      </c>
      <c r="O224" s="40"/>
    </row>
    <row r="225" spans="1:15" ht="13.5" thickBot="1">
      <c r="A225" s="3">
        <v>43655</v>
      </c>
      <c r="B225" s="7">
        <v>23</v>
      </c>
      <c r="C225" s="8">
        <v>57525.91015625</v>
      </c>
      <c r="D225" s="8">
        <v>0</v>
      </c>
      <c r="E225" s="8">
        <v>0</v>
      </c>
      <c r="F225" s="8">
        <v>1.6666667328940401E-5</v>
      </c>
      <c r="G225" s="8">
        <v>1.6666667328940401E-5</v>
      </c>
      <c r="H225" s="8">
        <v>0</v>
      </c>
      <c r="I225" s="9">
        <v>8.6490230041205995E-9</v>
      </c>
      <c r="J225" s="9">
        <v>8.6490230041205995E-9</v>
      </c>
      <c r="K225" s="9">
        <v>8.6490230041205995E-9</v>
      </c>
      <c r="L225" s="9">
        <v>8.6490230041205995E-9</v>
      </c>
      <c r="M225" s="25">
        <f t="shared" si="6"/>
        <v>0</v>
      </c>
      <c r="N225" s="25">
        <f t="shared" si="7"/>
        <v>1</v>
      </c>
      <c r="O225" s="40"/>
    </row>
    <row r="226" spans="1:15" ht="13.5" thickBot="1">
      <c r="A226" s="3">
        <v>43655</v>
      </c>
      <c r="B226" s="7">
        <v>24</v>
      </c>
      <c r="C226" s="8">
        <v>53537.375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9">
        <v>0</v>
      </c>
      <c r="J226" s="9">
        <v>0</v>
      </c>
      <c r="K226" s="9">
        <v>0</v>
      </c>
      <c r="L226" s="9">
        <v>0</v>
      </c>
      <c r="M226" s="25">
        <f t="shared" si="6"/>
        <v>0</v>
      </c>
      <c r="N226" s="25">
        <f t="shared" si="7"/>
        <v>0</v>
      </c>
      <c r="O226" s="40"/>
    </row>
    <row r="227" spans="1:15" ht="13.5" thickBot="1">
      <c r="A227" s="3">
        <v>43656</v>
      </c>
      <c r="B227" s="7">
        <v>1</v>
      </c>
      <c r="C227" s="8">
        <v>49377.2734375</v>
      </c>
      <c r="D227" s="8">
        <v>0</v>
      </c>
      <c r="E227" s="8">
        <v>0</v>
      </c>
      <c r="F227" s="8">
        <v>1.11111118975613E-5</v>
      </c>
      <c r="G227" s="8">
        <v>1.11111118975613E-5</v>
      </c>
      <c r="H227" s="8">
        <v>0</v>
      </c>
      <c r="I227" s="9">
        <v>5.7660155150811099E-9</v>
      </c>
      <c r="J227" s="9">
        <v>5.7660155150811099E-9</v>
      </c>
      <c r="K227" s="9">
        <v>5.7660155150811099E-9</v>
      </c>
      <c r="L227" s="9">
        <v>5.7660155150811099E-9</v>
      </c>
      <c r="M227" s="25">
        <f t="shared" si="6"/>
        <v>0</v>
      </c>
      <c r="N227" s="25">
        <f t="shared" si="7"/>
        <v>1</v>
      </c>
      <c r="O227" s="40"/>
    </row>
    <row r="228" spans="1:15" ht="13.5" thickBot="1">
      <c r="A228" s="3">
        <v>43656</v>
      </c>
      <c r="B228" s="7">
        <v>2</v>
      </c>
      <c r="C228" s="8">
        <v>46466.21484375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9">
        <v>0</v>
      </c>
      <c r="J228" s="9">
        <v>0</v>
      </c>
      <c r="K228" s="9">
        <v>0</v>
      </c>
      <c r="L228" s="9">
        <v>0</v>
      </c>
      <c r="M228" s="25">
        <f t="shared" si="6"/>
        <v>0</v>
      </c>
      <c r="N228" s="25">
        <f t="shared" si="7"/>
        <v>0</v>
      </c>
      <c r="O228" s="40"/>
    </row>
    <row r="229" spans="1:15" ht="13.5" thickBot="1">
      <c r="A229" s="3">
        <v>43656</v>
      </c>
      <c r="B229" s="7">
        <v>3</v>
      </c>
      <c r="C229" s="8">
        <v>44263.89453125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9">
        <v>0</v>
      </c>
      <c r="J229" s="9">
        <v>0</v>
      </c>
      <c r="K229" s="9">
        <v>0</v>
      </c>
      <c r="L229" s="9">
        <v>0</v>
      </c>
      <c r="M229" s="25">
        <f t="shared" si="6"/>
        <v>0</v>
      </c>
      <c r="N229" s="25">
        <f t="shared" si="7"/>
        <v>0</v>
      </c>
      <c r="O229" s="40"/>
    </row>
    <row r="230" spans="1:15" ht="13.5" thickBot="1">
      <c r="A230" s="3">
        <v>43656</v>
      </c>
      <c r="B230" s="7">
        <v>4</v>
      </c>
      <c r="C230" s="8">
        <v>42844.28515625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9">
        <v>0</v>
      </c>
      <c r="J230" s="9">
        <v>0</v>
      </c>
      <c r="K230" s="9">
        <v>0</v>
      </c>
      <c r="L230" s="9">
        <v>0</v>
      </c>
      <c r="M230" s="25">
        <f t="shared" si="6"/>
        <v>0</v>
      </c>
      <c r="N230" s="25">
        <f t="shared" si="7"/>
        <v>0</v>
      </c>
      <c r="O230" s="40"/>
    </row>
    <row r="231" spans="1:15" ht="13.5" thickBot="1">
      <c r="A231" s="3">
        <v>43656</v>
      </c>
      <c r="B231" s="7">
        <v>5</v>
      </c>
      <c r="C231" s="8">
        <v>42395.921875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9">
        <v>0</v>
      </c>
      <c r="J231" s="9">
        <v>0</v>
      </c>
      <c r="K231" s="9">
        <v>0</v>
      </c>
      <c r="L231" s="9">
        <v>0</v>
      </c>
      <c r="M231" s="25">
        <f t="shared" si="6"/>
        <v>0</v>
      </c>
      <c r="N231" s="25">
        <f t="shared" si="7"/>
        <v>0</v>
      </c>
      <c r="O231" s="40"/>
    </row>
    <row r="232" spans="1:15" ht="13.5" thickBot="1">
      <c r="A232" s="3">
        <v>43656</v>
      </c>
      <c r="B232" s="7">
        <v>6</v>
      </c>
      <c r="C232" s="8">
        <v>43206.87890625</v>
      </c>
      <c r="D232" s="8">
        <v>0</v>
      </c>
      <c r="E232" s="8">
        <v>0</v>
      </c>
      <c r="F232" s="8">
        <v>8.8888893110884595E-6</v>
      </c>
      <c r="G232" s="8">
        <v>8.8888893110884205E-6</v>
      </c>
      <c r="H232" s="8">
        <v>0</v>
      </c>
      <c r="I232" s="9">
        <v>4.6128123046644601E-9</v>
      </c>
      <c r="J232" s="9">
        <v>4.61281230466448E-9</v>
      </c>
      <c r="K232" s="9">
        <v>4.6128123046644601E-9</v>
      </c>
      <c r="L232" s="9">
        <v>4.61281230466448E-9</v>
      </c>
      <c r="M232" s="25">
        <f t="shared" si="6"/>
        <v>0</v>
      </c>
      <c r="N232" s="25">
        <f t="shared" si="7"/>
        <v>1</v>
      </c>
      <c r="O232" s="40"/>
    </row>
    <row r="233" spans="1:15" ht="13.5" thickBot="1">
      <c r="A233" s="3">
        <v>43656</v>
      </c>
      <c r="B233" s="7">
        <v>7</v>
      </c>
      <c r="C233" s="8">
        <v>44352.72265625</v>
      </c>
      <c r="D233" s="8">
        <v>0.2</v>
      </c>
      <c r="E233" s="8">
        <v>0.1</v>
      </c>
      <c r="F233" s="8">
        <v>7.9305530126000001E-2</v>
      </c>
      <c r="G233" s="8">
        <v>7.9305530126000001E-2</v>
      </c>
      <c r="H233" s="8">
        <v>0</v>
      </c>
      <c r="I233" s="9">
        <v>6.2633352295635706E-5</v>
      </c>
      <c r="J233" s="9">
        <v>6.2633352295635706E-5</v>
      </c>
      <c r="K233" s="9">
        <v>1.07392163329995E-5</v>
      </c>
      <c r="L233" s="9">
        <v>1.07392163329995E-5</v>
      </c>
      <c r="M233" s="25">
        <f t="shared" si="6"/>
        <v>0</v>
      </c>
      <c r="N233" s="25">
        <f t="shared" si="7"/>
        <v>0</v>
      </c>
      <c r="O233" s="40"/>
    </row>
    <row r="234" spans="1:15" ht="13.5" thickBot="1">
      <c r="A234" s="3">
        <v>43656</v>
      </c>
      <c r="B234" s="7">
        <v>8</v>
      </c>
      <c r="C234" s="8">
        <v>45431.15625</v>
      </c>
      <c r="D234" s="8">
        <v>146.1</v>
      </c>
      <c r="E234" s="8">
        <v>143.9</v>
      </c>
      <c r="F234" s="8">
        <v>215.862282001029</v>
      </c>
      <c r="G234" s="8">
        <v>216.098795102206</v>
      </c>
      <c r="H234" s="8">
        <v>0.236513101177</v>
      </c>
      <c r="I234" s="9">
        <v>3.6325269902000003E-2</v>
      </c>
      <c r="J234" s="9">
        <v>3.6202533471999997E-2</v>
      </c>
      <c r="K234" s="9">
        <v>3.7466940892999998E-2</v>
      </c>
      <c r="L234" s="9">
        <v>3.7344204462999998E-2</v>
      </c>
      <c r="M234" s="25">
        <f t="shared" si="6"/>
        <v>1</v>
      </c>
      <c r="N234" s="25">
        <f t="shared" si="7"/>
        <v>1</v>
      </c>
      <c r="O234" s="40"/>
    </row>
    <row r="235" spans="1:15" ht="13.5" thickBot="1">
      <c r="A235" s="3">
        <v>43656</v>
      </c>
      <c r="B235" s="7">
        <v>9</v>
      </c>
      <c r="C235" s="8">
        <v>48255.98828125</v>
      </c>
      <c r="D235" s="8">
        <v>854.5</v>
      </c>
      <c r="E235" s="8">
        <v>849.7</v>
      </c>
      <c r="F235" s="8">
        <v>1007.83621444684</v>
      </c>
      <c r="G235" s="8">
        <v>1007.83621444684</v>
      </c>
      <c r="H235" s="8">
        <v>0</v>
      </c>
      <c r="I235" s="9">
        <v>7.9572503604999997E-2</v>
      </c>
      <c r="J235" s="9">
        <v>7.9572503604999997E-2</v>
      </c>
      <c r="K235" s="9">
        <v>8.2063422130999999E-2</v>
      </c>
      <c r="L235" s="9">
        <v>8.2063422130999999E-2</v>
      </c>
      <c r="M235" s="25">
        <f t="shared" si="6"/>
        <v>1</v>
      </c>
      <c r="N235" s="25">
        <f t="shared" si="7"/>
        <v>1</v>
      </c>
      <c r="O235" s="40"/>
    </row>
    <row r="236" spans="1:15" ht="13.5" thickBot="1">
      <c r="A236" s="3">
        <v>43656</v>
      </c>
      <c r="B236" s="7">
        <v>10</v>
      </c>
      <c r="C236" s="8">
        <v>52063.1875</v>
      </c>
      <c r="D236" s="8">
        <v>1347.2</v>
      </c>
      <c r="E236" s="8">
        <v>1339.8</v>
      </c>
      <c r="F236" s="8">
        <v>1409.35357885864</v>
      </c>
      <c r="G236" s="8">
        <v>1409.35357885864</v>
      </c>
      <c r="H236" s="8">
        <v>0</v>
      </c>
      <c r="I236" s="9">
        <v>3.2254062718E-2</v>
      </c>
      <c r="J236" s="9">
        <v>3.2254062718E-2</v>
      </c>
      <c r="K236" s="9">
        <v>3.6094228779000002E-2</v>
      </c>
      <c r="L236" s="9">
        <v>3.6094228779000002E-2</v>
      </c>
      <c r="M236" s="25">
        <f t="shared" si="6"/>
        <v>1</v>
      </c>
      <c r="N236" s="25">
        <f t="shared" si="7"/>
        <v>1</v>
      </c>
      <c r="O236" s="40"/>
    </row>
    <row r="237" spans="1:15" ht="13.5" thickBot="1">
      <c r="A237" s="3">
        <v>43656</v>
      </c>
      <c r="B237" s="7">
        <v>11</v>
      </c>
      <c r="C237" s="8">
        <v>56390.76171875</v>
      </c>
      <c r="D237" s="8">
        <v>1454.2</v>
      </c>
      <c r="E237" s="8">
        <v>1436.9</v>
      </c>
      <c r="F237" s="8">
        <v>1503.01272656692</v>
      </c>
      <c r="G237" s="8">
        <v>1503.01272656692</v>
      </c>
      <c r="H237" s="8">
        <v>0</v>
      </c>
      <c r="I237" s="9">
        <v>2.5330942690999999E-2</v>
      </c>
      <c r="J237" s="9">
        <v>2.5330942690999999E-2</v>
      </c>
      <c r="K237" s="9">
        <v>3.4308628213E-2</v>
      </c>
      <c r="L237" s="9">
        <v>3.4308628213E-2</v>
      </c>
      <c r="M237" s="25">
        <f t="shared" si="6"/>
        <v>1</v>
      </c>
      <c r="N237" s="25">
        <f t="shared" si="7"/>
        <v>1</v>
      </c>
      <c r="O237" s="40"/>
    </row>
    <row r="238" spans="1:15" ht="13.5" thickBot="1">
      <c r="A238" s="3">
        <v>43656</v>
      </c>
      <c r="B238" s="7">
        <v>12</v>
      </c>
      <c r="C238" s="8">
        <v>60644.6484375</v>
      </c>
      <c r="D238" s="8">
        <v>1472.9</v>
      </c>
      <c r="E238" s="8">
        <v>1456.8</v>
      </c>
      <c r="F238" s="8">
        <v>1523.8902687295299</v>
      </c>
      <c r="G238" s="8">
        <v>1523.8902687295299</v>
      </c>
      <c r="H238" s="8">
        <v>0</v>
      </c>
      <c r="I238" s="9">
        <v>2.6460959382E-2</v>
      </c>
      <c r="J238" s="9">
        <v>2.6460959382E-2</v>
      </c>
      <c r="K238" s="9">
        <v>3.4815915272000002E-2</v>
      </c>
      <c r="L238" s="9">
        <v>3.4815915272000002E-2</v>
      </c>
      <c r="M238" s="25">
        <f t="shared" si="6"/>
        <v>1</v>
      </c>
      <c r="N238" s="25">
        <f t="shared" si="7"/>
        <v>1</v>
      </c>
      <c r="O238" s="40"/>
    </row>
    <row r="239" spans="1:15" ht="13.5" thickBot="1">
      <c r="A239" s="3">
        <v>43656</v>
      </c>
      <c r="B239" s="7">
        <v>13</v>
      </c>
      <c r="C239" s="8">
        <v>64364.73828125</v>
      </c>
      <c r="D239" s="8">
        <v>1481.1</v>
      </c>
      <c r="E239" s="8">
        <v>1466.1</v>
      </c>
      <c r="F239" s="8">
        <v>1526.67210711903</v>
      </c>
      <c r="G239" s="8">
        <v>1526.67210711903</v>
      </c>
      <c r="H239" s="8">
        <v>0</v>
      </c>
      <c r="I239" s="9">
        <v>2.3649251228999999E-2</v>
      </c>
      <c r="J239" s="9">
        <v>2.3649251228999999E-2</v>
      </c>
      <c r="K239" s="9">
        <v>3.1433371623E-2</v>
      </c>
      <c r="L239" s="9">
        <v>3.1433371623E-2</v>
      </c>
      <c r="M239" s="25">
        <f t="shared" si="6"/>
        <v>1</v>
      </c>
      <c r="N239" s="25">
        <f t="shared" si="7"/>
        <v>1</v>
      </c>
      <c r="O239" s="40"/>
    </row>
    <row r="240" spans="1:15" ht="13.5" thickBot="1">
      <c r="A240" s="3">
        <v>43656</v>
      </c>
      <c r="B240" s="7">
        <v>14</v>
      </c>
      <c r="C240" s="8">
        <v>67605.3046875</v>
      </c>
      <c r="D240" s="8">
        <v>1391.2</v>
      </c>
      <c r="E240" s="8">
        <v>1376.5</v>
      </c>
      <c r="F240" s="8">
        <v>1511.77747683711</v>
      </c>
      <c r="G240" s="8">
        <v>1511.77747683711</v>
      </c>
      <c r="H240" s="8">
        <v>0</v>
      </c>
      <c r="I240" s="9">
        <v>6.2572639769999994E-2</v>
      </c>
      <c r="J240" s="9">
        <v>6.2572639769999994E-2</v>
      </c>
      <c r="K240" s="9">
        <v>7.0201077755999999E-2</v>
      </c>
      <c r="L240" s="9">
        <v>7.0201077755999999E-2</v>
      </c>
      <c r="M240" s="25">
        <f t="shared" si="6"/>
        <v>1</v>
      </c>
      <c r="N240" s="25">
        <f t="shared" si="7"/>
        <v>1</v>
      </c>
      <c r="O240" s="40"/>
    </row>
    <row r="241" spans="1:15" ht="13.5" thickBot="1">
      <c r="A241" s="3">
        <v>43656</v>
      </c>
      <c r="B241" s="7">
        <v>15</v>
      </c>
      <c r="C241" s="8">
        <v>69562.0546875</v>
      </c>
      <c r="D241" s="8">
        <v>1362.2</v>
      </c>
      <c r="E241" s="8">
        <v>1348.3</v>
      </c>
      <c r="F241" s="8">
        <v>1500.08121027999</v>
      </c>
      <c r="G241" s="8">
        <v>1500.08121027999</v>
      </c>
      <c r="H241" s="8">
        <v>0</v>
      </c>
      <c r="I241" s="9">
        <v>7.1552262729000005E-2</v>
      </c>
      <c r="J241" s="9">
        <v>7.1552262729000005E-2</v>
      </c>
      <c r="K241" s="9">
        <v>7.8765547628000004E-2</v>
      </c>
      <c r="L241" s="9">
        <v>7.8765547628000004E-2</v>
      </c>
      <c r="M241" s="25">
        <f t="shared" si="6"/>
        <v>1</v>
      </c>
      <c r="N241" s="25">
        <f t="shared" si="7"/>
        <v>1</v>
      </c>
      <c r="O241" s="40"/>
    </row>
    <row r="242" spans="1:15" ht="13.5" thickBot="1">
      <c r="A242" s="3">
        <v>43656</v>
      </c>
      <c r="B242" s="7">
        <v>16</v>
      </c>
      <c r="C242" s="8">
        <v>70363.6015625</v>
      </c>
      <c r="D242" s="8">
        <v>1272</v>
      </c>
      <c r="E242" s="8">
        <v>1264</v>
      </c>
      <c r="F242" s="8">
        <v>1428.2321940982299</v>
      </c>
      <c r="G242" s="8">
        <v>1428.2321940982399</v>
      </c>
      <c r="H242" s="8">
        <v>0</v>
      </c>
      <c r="I242" s="9">
        <v>8.1075347221999994E-2</v>
      </c>
      <c r="J242" s="9">
        <v>8.1075347221999994E-2</v>
      </c>
      <c r="K242" s="9">
        <v>8.5226878098999995E-2</v>
      </c>
      <c r="L242" s="9">
        <v>8.5226878098999995E-2</v>
      </c>
      <c r="M242" s="25">
        <f t="shared" si="6"/>
        <v>1</v>
      </c>
      <c r="N242" s="25">
        <f t="shared" si="7"/>
        <v>1</v>
      </c>
      <c r="O242" s="40"/>
    </row>
    <row r="243" spans="1:15" ht="13.5" thickBot="1">
      <c r="A243" s="3">
        <v>43656</v>
      </c>
      <c r="B243" s="7">
        <v>17</v>
      </c>
      <c r="C243" s="8">
        <v>70490.5625</v>
      </c>
      <c r="D243" s="8">
        <v>1184.7</v>
      </c>
      <c r="E243" s="8">
        <v>1175.5</v>
      </c>
      <c r="F243" s="8">
        <v>1338.86186473919</v>
      </c>
      <c r="G243" s="8">
        <v>1338.16739815255</v>
      </c>
      <c r="H243" s="8">
        <v>-0.69446658664200001</v>
      </c>
      <c r="I243" s="9">
        <v>7.9640580254999996E-2</v>
      </c>
      <c r="J243" s="9">
        <v>8.0000967689999994E-2</v>
      </c>
      <c r="K243" s="9">
        <v>8.4414840763999993E-2</v>
      </c>
      <c r="L243" s="9">
        <v>8.4775228197999999E-2</v>
      </c>
      <c r="M243" s="25">
        <f t="shared" si="6"/>
        <v>1</v>
      </c>
      <c r="N243" s="25">
        <f t="shared" si="7"/>
        <v>1</v>
      </c>
      <c r="O243" s="40"/>
    </row>
    <row r="244" spans="1:15" ht="13.5" thickBot="1">
      <c r="A244" s="3">
        <v>43656</v>
      </c>
      <c r="B244" s="7">
        <v>18</v>
      </c>
      <c r="C244" s="8">
        <v>69904.0625</v>
      </c>
      <c r="D244" s="8">
        <v>1121.4000000000001</v>
      </c>
      <c r="E244" s="8">
        <v>1114.9000000000001</v>
      </c>
      <c r="F244" s="8">
        <v>1333.4535200313701</v>
      </c>
      <c r="G244" s="8">
        <v>1333.4535200313701</v>
      </c>
      <c r="H244" s="8">
        <v>0</v>
      </c>
      <c r="I244" s="9">
        <v>0.110043341998</v>
      </c>
      <c r="J244" s="9">
        <v>0.110043341998</v>
      </c>
      <c r="K244" s="9">
        <v>0.113416460836</v>
      </c>
      <c r="L244" s="9">
        <v>0.113416460836</v>
      </c>
      <c r="M244" s="25">
        <f t="shared" si="6"/>
        <v>1</v>
      </c>
      <c r="N244" s="25">
        <f t="shared" si="7"/>
        <v>1</v>
      </c>
      <c r="O244" s="40"/>
    </row>
    <row r="245" spans="1:15" ht="13.5" thickBot="1">
      <c r="A245" s="3">
        <v>43656</v>
      </c>
      <c r="B245" s="7">
        <v>19</v>
      </c>
      <c r="C245" s="8">
        <v>67066.8125</v>
      </c>
      <c r="D245" s="8">
        <v>952.1</v>
      </c>
      <c r="E245" s="8">
        <v>943.5</v>
      </c>
      <c r="F245" s="8">
        <v>1167.5272212802399</v>
      </c>
      <c r="G245" s="8">
        <v>1167.5272212802399</v>
      </c>
      <c r="H245" s="8">
        <v>0</v>
      </c>
      <c r="I245" s="9">
        <v>0.111794095111</v>
      </c>
      <c r="J245" s="9">
        <v>0.111794095111</v>
      </c>
      <c r="K245" s="9">
        <v>0.116256990804</v>
      </c>
      <c r="L245" s="9">
        <v>0.116256990804</v>
      </c>
      <c r="M245" s="25">
        <f t="shared" si="6"/>
        <v>1</v>
      </c>
      <c r="N245" s="25">
        <f t="shared" si="7"/>
        <v>1</v>
      </c>
      <c r="O245" s="40"/>
    </row>
    <row r="246" spans="1:15" ht="13.5" thickBot="1">
      <c r="A246" s="3">
        <v>43656</v>
      </c>
      <c r="B246" s="7">
        <v>20</v>
      </c>
      <c r="C246" s="8">
        <v>63647.19921875</v>
      </c>
      <c r="D246" s="8">
        <v>421.1</v>
      </c>
      <c r="E246" s="8">
        <v>417.2</v>
      </c>
      <c r="F246" s="8">
        <v>663.40920534888903</v>
      </c>
      <c r="G246" s="8">
        <v>663.40920534888903</v>
      </c>
      <c r="H246" s="8">
        <v>0</v>
      </c>
      <c r="I246" s="9">
        <v>0.12574426847299999</v>
      </c>
      <c r="J246" s="9">
        <v>0.12574426847299999</v>
      </c>
      <c r="K246" s="9">
        <v>0.12776813977599999</v>
      </c>
      <c r="L246" s="9">
        <v>0.12776813977599999</v>
      </c>
      <c r="M246" s="25">
        <f t="shared" si="6"/>
        <v>1</v>
      </c>
      <c r="N246" s="25">
        <f t="shared" si="7"/>
        <v>1</v>
      </c>
      <c r="O246" s="40"/>
    </row>
    <row r="247" spans="1:15" ht="13.5" thickBot="1">
      <c r="A247" s="3">
        <v>43656</v>
      </c>
      <c r="B247" s="7">
        <v>21</v>
      </c>
      <c r="C247" s="8">
        <v>60948.56640625</v>
      </c>
      <c r="D247" s="8">
        <v>62.6</v>
      </c>
      <c r="E247" s="8">
        <v>52.4</v>
      </c>
      <c r="F247" s="8">
        <v>75.370680080503007</v>
      </c>
      <c r="G247" s="8">
        <v>75.370680080503007</v>
      </c>
      <c r="H247" s="8">
        <v>0</v>
      </c>
      <c r="I247" s="9">
        <v>6.6272340839999997E-3</v>
      </c>
      <c r="J247" s="9">
        <v>6.6272340839999997E-3</v>
      </c>
      <c r="K247" s="9">
        <v>1.1920435952E-2</v>
      </c>
      <c r="L247" s="9">
        <v>1.1920435952E-2</v>
      </c>
      <c r="M247" s="25">
        <f t="shared" si="6"/>
        <v>1</v>
      </c>
      <c r="N247" s="25">
        <f t="shared" si="7"/>
        <v>1</v>
      </c>
      <c r="O247" s="40"/>
    </row>
    <row r="248" spans="1:15" ht="13.5" thickBot="1">
      <c r="A248" s="3">
        <v>43656</v>
      </c>
      <c r="B248" s="7">
        <v>22</v>
      </c>
      <c r="C248" s="8">
        <v>58290.5859375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9">
        <v>0</v>
      </c>
      <c r="J248" s="9">
        <v>0</v>
      </c>
      <c r="K248" s="9">
        <v>0</v>
      </c>
      <c r="L248" s="9">
        <v>0</v>
      </c>
      <c r="M248" s="25">
        <f t="shared" si="6"/>
        <v>0</v>
      </c>
      <c r="N248" s="25">
        <f t="shared" si="7"/>
        <v>0</v>
      </c>
      <c r="O248" s="40"/>
    </row>
    <row r="249" spans="1:15" ht="13.5" thickBot="1">
      <c r="A249" s="3">
        <v>43656</v>
      </c>
      <c r="B249" s="7">
        <v>23</v>
      </c>
      <c r="C249" s="8">
        <v>54222.1015625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9">
        <v>0</v>
      </c>
      <c r="J249" s="9">
        <v>0</v>
      </c>
      <c r="K249" s="9">
        <v>0</v>
      </c>
      <c r="L249" s="9">
        <v>0</v>
      </c>
      <c r="M249" s="25">
        <f t="shared" si="6"/>
        <v>0</v>
      </c>
      <c r="N249" s="25">
        <f t="shared" si="7"/>
        <v>0</v>
      </c>
      <c r="O249" s="40"/>
    </row>
    <row r="250" spans="1:15" ht="13.5" thickBot="1">
      <c r="A250" s="3">
        <v>43656</v>
      </c>
      <c r="B250" s="7">
        <v>24</v>
      </c>
      <c r="C250" s="8">
        <v>49971.50390625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9">
        <v>0</v>
      </c>
      <c r="J250" s="9">
        <v>0</v>
      </c>
      <c r="K250" s="9">
        <v>0</v>
      </c>
      <c r="L250" s="9">
        <v>0</v>
      </c>
      <c r="M250" s="25">
        <f t="shared" si="6"/>
        <v>0</v>
      </c>
      <c r="N250" s="25">
        <f t="shared" si="7"/>
        <v>0</v>
      </c>
      <c r="O250" s="40"/>
    </row>
    <row r="251" spans="1:15" ht="13.5" thickBot="1">
      <c r="A251" s="3">
        <v>43657</v>
      </c>
      <c r="B251" s="7">
        <v>1</v>
      </c>
      <c r="C251" s="8">
        <v>46241.15234375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9">
        <v>0</v>
      </c>
      <c r="J251" s="9">
        <v>0</v>
      </c>
      <c r="K251" s="9">
        <v>0</v>
      </c>
      <c r="L251" s="9">
        <v>0</v>
      </c>
      <c r="M251" s="25">
        <f t="shared" si="6"/>
        <v>0</v>
      </c>
      <c r="N251" s="25">
        <f t="shared" si="7"/>
        <v>0</v>
      </c>
      <c r="O251" s="40"/>
    </row>
    <row r="252" spans="1:15" ht="13.5" thickBot="1">
      <c r="A252" s="3">
        <v>43657</v>
      </c>
      <c r="B252" s="7">
        <v>2</v>
      </c>
      <c r="C252" s="8">
        <v>43531.69921875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9">
        <v>0</v>
      </c>
      <c r="J252" s="9">
        <v>0</v>
      </c>
      <c r="K252" s="9">
        <v>0</v>
      </c>
      <c r="L252" s="9">
        <v>0</v>
      </c>
      <c r="M252" s="25">
        <f t="shared" si="6"/>
        <v>0</v>
      </c>
      <c r="N252" s="25">
        <f t="shared" si="7"/>
        <v>0</v>
      </c>
      <c r="O252" s="40"/>
    </row>
    <row r="253" spans="1:15" ht="13.5" thickBot="1">
      <c r="A253" s="3">
        <v>43657</v>
      </c>
      <c r="B253" s="7">
        <v>3</v>
      </c>
      <c r="C253" s="8">
        <v>41494.16796875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9">
        <v>0</v>
      </c>
      <c r="J253" s="9">
        <v>0</v>
      </c>
      <c r="K253" s="9">
        <v>0</v>
      </c>
      <c r="L253" s="9">
        <v>0</v>
      </c>
      <c r="M253" s="25">
        <f t="shared" si="6"/>
        <v>0</v>
      </c>
      <c r="N253" s="25">
        <f t="shared" si="7"/>
        <v>0</v>
      </c>
      <c r="O253" s="40"/>
    </row>
    <row r="254" spans="1:15" ht="13.5" thickBot="1">
      <c r="A254" s="3">
        <v>43657</v>
      </c>
      <c r="B254" s="7">
        <v>4</v>
      </c>
      <c r="C254" s="8">
        <v>40262.18359375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9">
        <v>0</v>
      </c>
      <c r="J254" s="9">
        <v>0</v>
      </c>
      <c r="K254" s="9">
        <v>0</v>
      </c>
      <c r="L254" s="9">
        <v>0</v>
      </c>
      <c r="M254" s="25">
        <f t="shared" si="6"/>
        <v>0</v>
      </c>
      <c r="N254" s="25">
        <f t="shared" si="7"/>
        <v>0</v>
      </c>
      <c r="O254" s="40"/>
    </row>
    <row r="255" spans="1:15" ht="13.5" thickBot="1">
      <c r="A255" s="3">
        <v>43657</v>
      </c>
      <c r="B255" s="7">
        <v>5</v>
      </c>
      <c r="C255" s="8">
        <v>39889.7421875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9">
        <v>0</v>
      </c>
      <c r="J255" s="9">
        <v>0</v>
      </c>
      <c r="K255" s="9">
        <v>0</v>
      </c>
      <c r="L255" s="9">
        <v>0</v>
      </c>
      <c r="M255" s="25">
        <f t="shared" si="6"/>
        <v>0</v>
      </c>
      <c r="N255" s="25">
        <f t="shared" si="7"/>
        <v>0</v>
      </c>
      <c r="O255" s="40"/>
    </row>
    <row r="256" spans="1:15" ht="13.5" thickBot="1">
      <c r="A256" s="3">
        <v>43657</v>
      </c>
      <c r="B256" s="7">
        <v>6</v>
      </c>
      <c r="C256" s="8">
        <v>40759.3125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9">
        <v>0</v>
      </c>
      <c r="J256" s="9">
        <v>0</v>
      </c>
      <c r="K256" s="9">
        <v>0</v>
      </c>
      <c r="L256" s="9">
        <v>0</v>
      </c>
      <c r="M256" s="25">
        <f t="shared" si="6"/>
        <v>0</v>
      </c>
      <c r="N256" s="25">
        <f t="shared" si="7"/>
        <v>0</v>
      </c>
      <c r="O256" s="40"/>
    </row>
    <row r="257" spans="1:15" ht="13.5" thickBot="1">
      <c r="A257" s="3">
        <v>43657</v>
      </c>
      <c r="B257" s="7">
        <v>7</v>
      </c>
      <c r="C257" s="8">
        <v>42050.98046875</v>
      </c>
      <c r="D257" s="8">
        <v>0.2</v>
      </c>
      <c r="E257" s="8">
        <v>0.1</v>
      </c>
      <c r="F257" s="8">
        <v>0.105744304986</v>
      </c>
      <c r="G257" s="8">
        <v>0.105744304986</v>
      </c>
      <c r="H257" s="8">
        <v>0</v>
      </c>
      <c r="I257" s="9">
        <v>4.8913178523067298E-5</v>
      </c>
      <c r="J257" s="9">
        <v>4.8913178523067298E-5</v>
      </c>
      <c r="K257" s="9">
        <v>2.9809574395689099E-6</v>
      </c>
      <c r="L257" s="9">
        <v>2.9809574395689099E-6</v>
      </c>
      <c r="M257" s="25">
        <f t="shared" si="6"/>
        <v>0</v>
      </c>
      <c r="N257" s="25">
        <f t="shared" si="7"/>
        <v>1</v>
      </c>
      <c r="O257" s="40"/>
    </row>
    <row r="258" spans="1:15" ht="13.5" thickBot="1">
      <c r="A258" s="3">
        <v>43657</v>
      </c>
      <c r="B258" s="7">
        <v>8</v>
      </c>
      <c r="C258" s="8">
        <v>42981.62890625</v>
      </c>
      <c r="D258" s="8">
        <v>141</v>
      </c>
      <c r="E258" s="8">
        <v>137</v>
      </c>
      <c r="F258" s="8">
        <v>144.00260840342801</v>
      </c>
      <c r="G258" s="8">
        <v>144.00260840342801</v>
      </c>
      <c r="H258" s="8">
        <v>0</v>
      </c>
      <c r="I258" s="9">
        <v>1.5581776870000001E-3</v>
      </c>
      <c r="J258" s="9">
        <v>1.5581776870000001E-3</v>
      </c>
      <c r="K258" s="9">
        <v>3.6339431250000001E-3</v>
      </c>
      <c r="L258" s="9">
        <v>3.6339431250000001E-3</v>
      </c>
      <c r="M258" s="25">
        <f t="shared" si="6"/>
        <v>1</v>
      </c>
      <c r="N258" s="25">
        <f t="shared" si="7"/>
        <v>1</v>
      </c>
      <c r="O258" s="40"/>
    </row>
    <row r="259" spans="1:15" ht="13.5" thickBot="1">
      <c r="A259" s="3">
        <v>43657</v>
      </c>
      <c r="B259" s="7">
        <v>9</v>
      </c>
      <c r="C259" s="8">
        <v>44921.85546875</v>
      </c>
      <c r="D259" s="8">
        <v>818</v>
      </c>
      <c r="E259" s="8">
        <v>810.2</v>
      </c>
      <c r="F259" s="8">
        <v>871.83197706242402</v>
      </c>
      <c r="G259" s="8">
        <v>871.83197706242402</v>
      </c>
      <c r="H259" s="8">
        <v>0</v>
      </c>
      <c r="I259" s="9">
        <v>2.7935639368E-2</v>
      </c>
      <c r="J259" s="9">
        <v>2.7935639368E-2</v>
      </c>
      <c r="K259" s="9">
        <v>3.1983381972999998E-2</v>
      </c>
      <c r="L259" s="9">
        <v>3.1983381972999998E-2</v>
      </c>
      <c r="M259" s="25">
        <f t="shared" si="6"/>
        <v>1</v>
      </c>
      <c r="N259" s="25">
        <f t="shared" si="7"/>
        <v>1</v>
      </c>
      <c r="O259" s="40"/>
    </row>
    <row r="260" spans="1:15" ht="13.5" thickBot="1">
      <c r="A260" s="3">
        <v>43657</v>
      </c>
      <c r="B260" s="7">
        <v>10</v>
      </c>
      <c r="C260" s="8">
        <v>47906.97265625</v>
      </c>
      <c r="D260" s="8">
        <v>1260</v>
      </c>
      <c r="E260" s="8">
        <v>1252.2</v>
      </c>
      <c r="F260" s="8">
        <v>1256.01100845575</v>
      </c>
      <c r="G260" s="8">
        <v>1256.01100845575</v>
      </c>
      <c r="H260" s="8">
        <v>0</v>
      </c>
      <c r="I260" s="9">
        <v>2.070052695E-3</v>
      </c>
      <c r="J260" s="9">
        <v>2.070052695E-3</v>
      </c>
      <c r="K260" s="9">
        <v>1.9776899090000002E-3</v>
      </c>
      <c r="L260" s="9">
        <v>1.9776899090000002E-3</v>
      </c>
      <c r="M260" s="25">
        <f t="shared" si="6"/>
        <v>1</v>
      </c>
      <c r="N260" s="25">
        <f t="shared" si="7"/>
        <v>1</v>
      </c>
      <c r="O260" s="40"/>
    </row>
    <row r="261" spans="1:15" ht="13.5" thickBot="1">
      <c r="A261" s="3">
        <v>43657</v>
      </c>
      <c r="B261" s="7">
        <v>11</v>
      </c>
      <c r="C261" s="8">
        <v>52105.71484375</v>
      </c>
      <c r="D261" s="8">
        <v>1369.3</v>
      </c>
      <c r="E261" s="8">
        <v>1360.8</v>
      </c>
      <c r="F261" s="8">
        <v>1381.5244711504999</v>
      </c>
      <c r="G261" s="8">
        <v>1381.5244711504999</v>
      </c>
      <c r="H261" s="8">
        <v>0</v>
      </c>
      <c r="I261" s="9">
        <v>6.3437836789999999E-3</v>
      </c>
      <c r="J261" s="9">
        <v>6.3437836789999999E-3</v>
      </c>
      <c r="K261" s="9">
        <v>1.0754785236E-2</v>
      </c>
      <c r="L261" s="9">
        <v>1.0754785236E-2</v>
      </c>
      <c r="M261" s="25">
        <f t="shared" si="6"/>
        <v>1</v>
      </c>
      <c r="N261" s="25">
        <f t="shared" si="7"/>
        <v>1</v>
      </c>
      <c r="O261" s="40"/>
    </row>
    <row r="262" spans="1:15" ht="13.5" thickBot="1">
      <c r="A262" s="3">
        <v>43657</v>
      </c>
      <c r="B262" s="7">
        <v>12</v>
      </c>
      <c r="C262" s="8">
        <v>56290.00390625</v>
      </c>
      <c r="D262" s="8">
        <v>1517.3</v>
      </c>
      <c r="E262" s="8">
        <v>1497.7</v>
      </c>
      <c r="F262" s="8">
        <v>1479.8846382946399</v>
      </c>
      <c r="G262" s="8">
        <v>1479.8846382946399</v>
      </c>
      <c r="H262" s="8">
        <v>0</v>
      </c>
      <c r="I262" s="9">
        <v>1.9416378674E-2</v>
      </c>
      <c r="J262" s="9">
        <v>1.9416378674E-2</v>
      </c>
      <c r="K262" s="9">
        <v>9.2451280250000004E-3</v>
      </c>
      <c r="L262" s="9">
        <v>9.2451280250000004E-3</v>
      </c>
      <c r="M262" s="25">
        <f t="shared" si="6"/>
        <v>1</v>
      </c>
      <c r="N262" s="25">
        <f t="shared" si="7"/>
        <v>0</v>
      </c>
      <c r="O262" s="40"/>
    </row>
    <row r="263" spans="1:15" ht="13.5" thickBot="1">
      <c r="A263" s="3">
        <v>43657</v>
      </c>
      <c r="B263" s="7">
        <v>13</v>
      </c>
      <c r="C263" s="8">
        <v>60101.9140625</v>
      </c>
      <c r="D263" s="8">
        <v>1474.1</v>
      </c>
      <c r="E263" s="8">
        <v>1457.4</v>
      </c>
      <c r="F263" s="8">
        <v>1495.85545207318</v>
      </c>
      <c r="G263" s="8">
        <v>1495.85545207318</v>
      </c>
      <c r="H263" s="8">
        <v>0</v>
      </c>
      <c r="I263" s="9">
        <v>1.1289803878E-2</v>
      </c>
      <c r="J263" s="9">
        <v>1.1289803878E-2</v>
      </c>
      <c r="K263" s="9">
        <v>1.9956124583000001E-2</v>
      </c>
      <c r="L263" s="9">
        <v>1.9956124583000001E-2</v>
      </c>
      <c r="M263" s="25">
        <f t="shared" si="6"/>
        <v>1</v>
      </c>
      <c r="N263" s="25">
        <f t="shared" si="7"/>
        <v>1</v>
      </c>
      <c r="O263" s="40"/>
    </row>
    <row r="264" spans="1:15" ht="13.5" thickBot="1">
      <c r="A264" s="3">
        <v>43657</v>
      </c>
      <c r="B264" s="7">
        <v>14</v>
      </c>
      <c r="C264" s="8">
        <v>63580.50390625</v>
      </c>
      <c r="D264" s="8">
        <v>1357.7</v>
      </c>
      <c r="E264" s="8">
        <v>1339.9</v>
      </c>
      <c r="F264" s="8">
        <v>1487.75232995033</v>
      </c>
      <c r="G264" s="8">
        <v>1487.75232995033</v>
      </c>
      <c r="H264" s="8">
        <v>0</v>
      </c>
      <c r="I264" s="9">
        <v>6.7489532926999996E-2</v>
      </c>
      <c r="J264" s="9">
        <v>6.7489532926999996E-2</v>
      </c>
      <c r="K264" s="9">
        <v>7.6726689128E-2</v>
      </c>
      <c r="L264" s="9">
        <v>7.6726689128E-2</v>
      </c>
      <c r="M264" s="25">
        <f t="shared" si="6"/>
        <v>1</v>
      </c>
      <c r="N264" s="25">
        <f t="shared" si="7"/>
        <v>1</v>
      </c>
      <c r="O264" s="40"/>
    </row>
    <row r="265" spans="1:15" ht="13.5" thickBot="1">
      <c r="A265" s="3">
        <v>43657</v>
      </c>
      <c r="B265" s="7">
        <v>15</v>
      </c>
      <c r="C265" s="8">
        <v>66063.2890625</v>
      </c>
      <c r="D265" s="8">
        <v>1330.7</v>
      </c>
      <c r="E265" s="8">
        <v>1319.5</v>
      </c>
      <c r="F265" s="8">
        <v>1463.82248351779</v>
      </c>
      <c r="G265" s="8">
        <v>1464.1122697230801</v>
      </c>
      <c r="H265" s="8">
        <v>0.28978620529100002</v>
      </c>
      <c r="I265" s="9">
        <v>6.9233144639999994E-2</v>
      </c>
      <c r="J265" s="9">
        <v>6.9082762593000002E-2</v>
      </c>
      <c r="K265" s="9">
        <v>7.5045287867999994E-2</v>
      </c>
      <c r="L265" s="9">
        <v>7.4894905821000002E-2</v>
      </c>
      <c r="M265" s="25">
        <f t="shared" si="6"/>
        <v>1</v>
      </c>
      <c r="N265" s="25">
        <f t="shared" si="7"/>
        <v>1</v>
      </c>
      <c r="O265" s="40"/>
    </row>
    <row r="266" spans="1:15" ht="13.5" thickBot="1">
      <c r="A266" s="3">
        <v>43657</v>
      </c>
      <c r="B266" s="7">
        <v>16</v>
      </c>
      <c r="C266" s="8">
        <v>67602.1171875</v>
      </c>
      <c r="D266" s="8">
        <v>1256.9000000000001</v>
      </c>
      <c r="E266" s="8">
        <v>1250.5</v>
      </c>
      <c r="F266" s="8">
        <v>1393.8125191418301</v>
      </c>
      <c r="G266" s="8">
        <v>1393.8125191418301</v>
      </c>
      <c r="H266" s="8">
        <v>0</v>
      </c>
      <c r="I266" s="9">
        <v>7.1049568832999996E-2</v>
      </c>
      <c r="J266" s="9">
        <v>7.1049568832999996E-2</v>
      </c>
      <c r="K266" s="9">
        <v>7.4370793534000001E-2</v>
      </c>
      <c r="L266" s="9">
        <v>7.4370793534000001E-2</v>
      </c>
      <c r="M266" s="25">
        <f t="shared" si="6"/>
        <v>1</v>
      </c>
      <c r="N266" s="25">
        <f t="shared" si="7"/>
        <v>1</v>
      </c>
      <c r="O266" s="40"/>
    </row>
    <row r="267" spans="1:15" ht="13.5" thickBot="1">
      <c r="A267" s="3">
        <v>43657</v>
      </c>
      <c r="B267" s="7">
        <v>17</v>
      </c>
      <c r="C267" s="8">
        <v>68473</v>
      </c>
      <c r="D267" s="8">
        <v>1213.8</v>
      </c>
      <c r="E267" s="8">
        <v>1198.5</v>
      </c>
      <c r="F267" s="8">
        <v>1268.4132490132899</v>
      </c>
      <c r="G267" s="8">
        <v>1268.52760094921</v>
      </c>
      <c r="H267" s="8">
        <v>0.114351935916</v>
      </c>
      <c r="I267" s="9">
        <v>2.8400415645E-2</v>
      </c>
      <c r="J267" s="9">
        <v>2.8341073695999999E-2</v>
      </c>
      <c r="K267" s="9">
        <v>3.6340218447E-2</v>
      </c>
      <c r="L267" s="9">
        <v>3.6280876497999999E-2</v>
      </c>
      <c r="M267" s="25">
        <f t="shared" si="6"/>
        <v>1</v>
      </c>
      <c r="N267" s="25">
        <f t="shared" si="7"/>
        <v>1</v>
      </c>
      <c r="O267" s="40"/>
    </row>
    <row r="268" spans="1:15" ht="13.5" thickBot="1">
      <c r="A268" s="3">
        <v>43657</v>
      </c>
      <c r="B268" s="7">
        <v>18</v>
      </c>
      <c r="C268" s="8">
        <v>68407.671875</v>
      </c>
      <c r="D268" s="8">
        <v>1086.3</v>
      </c>
      <c r="E268" s="8">
        <v>1073.4000000000001</v>
      </c>
      <c r="F268" s="8">
        <v>1188.4894741292601</v>
      </c>
      <c r="G268" s="8">
        <v>1188.3271115389</v>
      </c>
      <c r="H268" s="8">
        <v>-0.162362590365</v>
      </c>
      <c r="I268" s="9">
        <v>5.2946087980000001E-2</v>
      </c>
      <c r="J268" s="9">
        <v>5.3030344643999999E-2</v>
      </c>
      <c r="K268" s="9">
        <v>5.9640431519000003E-2</v>
      </c>
      <c r="L268" s="9">
        <v>5.9724688183000002E-2</v>
      </c>
      <c r="M268" s="25">
        <f t="shared" ref="M268:M331" si="8">IF(F268&gt;5,1,0)</f>
        <v>1</v>
      </c>
      <c r="N268" s="25">
        <f t="shared" ref="N268:N331" si="9">IF(G268&gt;E268,1,0)</f>
        <v>1</v>
      </c>
      <c r="O268" s="40"/>
    </row>
    <row r="269" spans="1:15" ht="13.5" thickBot="1">
      <c r="A269" s="3">
        <v>43657</v>
      </c>
      <c r="B269" s="7">
        <v>19</v>
      </c>
      <c r="C269" s="8">
        <v>66995.9375</v>
      </c>
      <c r="D269" s="8">
        <v>877.3</v>
      </c>
      <c r="E269" s="8">
        <v>874.6</v>
      </c>
      <c r="F269" s="8">
        <v>1088.4507965918399</v>
      </c>
      <c r="G269" s="8">
        <v>1088.4507965918399</v>
      </c>
      <c r="H269" s="8">
        <v>0</v>
      </c>
      <c r="I269" s="9">
        <v>0.109574881469</v>
      </c>
      <c r="J269" s="9">
        <v>0.109574881469</v>
      </c>
      <c r="K269" s="9">
        <v>0.11097602314</v>
      </c>
      <c r="L269" s="9">
        <v>0.11097602314</v>
      </c>
      <c r="M269" s="25">
        <f t="shared" si="8"/>
        <v>1</v>
      </c>
      <c r="N269" s="25">
        <f t="shared" si="9"/>
        <v>1</v>
      </c>
      <c r="O269" s="40"/>
    </row>
    <row r="270" spans="1:15" ht="13.5" thickBot="1">
      <c r="A270" s="3">
        <v>43657</v>
      </c>
      <c r="B270" s="7">
        <v>20</v>
      </c>
      <c r="C270" s="8">
        <v>64698.6015625</v>
      </c>
      <c r="D270" s="8">
        <v>400.5</v>
      </c>
      <c r="E270" s="8">
        <v>399.1</v>
      </c>
      <c r="F270" s="8">
        <v>529.27920515168103</v>
      </c>
      <c r="G270" s="8">
        <v>529.27920515168103</v>
      </c>
      <c r="H270" s="8">
        <v>0</v>
      </c>
      <c r="I270" s="9">
        <v>6.6828855812999993E-2</v>
      </c>
      <c r="J270" s="9">
        <v>6.6828855812999993E-2</v>
      </c>
      <c r="K270" s="9">
        <v>6.7555373715999997E-2</v>
      </c>
      <c r="L270" s="9">
        <v>6.7555373715999997E-2</v>
      </c>
      <c r="M270" s="25">
        <f t="shared" si="8"/>
        <v>1</v>
      </c>
      <c r="N270" s="25">
        <f t="shared" si="9"/>
        <v>1</v>
      </c>
      <c r="O270" s="40"/>
    </row>
    <row r="271" spans="1:15" ht="13.5" thickBot="1">
      <c r="A271" s="3">
        <v>43657</v>
      </c>
      <c r="B271" s="7">
        <v>21</v>
      </c>
      <c r="C271" s="8">
        <v>62117.44140625</v>
      </c>
      <c r="D271" s="8">
        <v>61.8</v>
      </c>
      <c r="E271" s="8">
        <v>51.5</v>
      </c>
      <c r="F271" s="8">
        <v>15.219825763818999</v>
      </c>
      <c r="G271" s="8">
        <v>15.219946874922</v>
      </c>
      <c r="H271" s="8">
        <v>1.21111102E-4</v>
      </c>
      <c r="I271" s="9">
        <v>2.4172316100000001E-2</v>
      </c>
      <c r="J271" s="9">
        <v>2.4172378949000001E-2</v>
      </c>
      <c r="K271" s="9">
        <v>1.8827220095999998E-2</v>
      </c>
      <c r="L271" s="9">
        <v>1.8827282944999999E-2</v>
      </c>
      <c r="M271" s="25">
        <f t="shared" si="8"/>
        <v>1</v>
      </c>
      <c r="N271" s="25">
        <f t="shared" si="9"/>
        <v>0</v>
      </c>
      <c r="O271" s="40"/>
    </row>
    <row r="272" spans="1:15" ht="13.5" thickBot="1">
      <c r="A272" s="3">
        <v>43657</v>
      </c>
      <c r="B272" s="7">
        <v>22</v>
      </c>
      <c r="C272" s="8">
        <v>60022.8671875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9">
        <v>0</v>
      </c>
      <c r="J272" s="9">
        <v>0</v>
      </c>
      <c r="K272" s="9">
        <v>0</v>
      </c>
      <c r="L272" s="9">
        <v>0</v>
      </c>
      <c r="M272" s="25">
        <f t="shared" si="8"/>
        <v>0</v>
      </c>
      <c r="N272" s="25">
        <f t="shared" si="9"/>
        <v>0</v>
      </c>
      <c r="O272" s="40"/>
    </row>
    <row r="273" spans="1:15" ht="13.5" thickBot="1">
      <c r="A273" s="3">
        <v>43657</v>
      </c>
      <c r="B273" s="7">
        <v>23</v>
      </c>
      <c r="C273" s="8">
        <v>56203.43359375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9">
        <v>0</v>
      </c>
      <c r="J273" s="9">
        <v>0</v>
      </c>
      <c r="K273" s="9">
        <v>0</v>
      </c>
      <c r="L273" s="9">
        <v>0</v>
      </c>
      <c r="M273" s="25">
        <f t="shared" si="8"/>
        <v>0</v>
      </c>
      <c r="N273" s="25">
        <f t="shared" si="9"/>
        <v>0</v>
      </c>
      <c r="O273" s="40"/>
    </row>
    <row r="274" spans="1:15" ht="13.5" thickBot="1">
      <c r="A274" s="3">
        <v>43657</v>
      </c>
      <c r="B274" s="7">
        <v>24</v>
      </c>
      <c r="C274" s="8">
        <v>51935.3984375</v>
      </c>
      <c r="D274" s="8">
        <v>0</v>
      </c>
      <c r="E274" s="8">
        <v>0</v>
      </c>
      <c r="F274" s="8">
        <v>1.6666667328940401E-5</v>
      </c>
      <c r="G274" s="8">
        <v>1.6666667328940401E-5</v>
      </c>
      <c r="H274" s="8">
        <v>0</v>
      </c>
      <c r="I274" s="9">
        <v>8.6490230041205995E-9</v>
      </c>
      <c r="J274" s="9">
        <v>8.6490230041205995E-9</v>
      </c>
      <c r="K274" s="9">
        <v>8.6490230041205995E-9</v>
      </c>
      <c r="L274" s="9">
        <v>8.6490230041205995E-9</v>
      </c>
      <c r="M274" s="25">
        <f t="shared" si="8"/>
        <v>0</v>
      </c>
      <c r="N274" s="25">
        <f t="shared" si="9"/>
        <v>1</v>
      </c>
      <c r="O274" s="40"/>
    </row>
    <row r="275" spans="1:15" ht="13.5" thickBot="1">
      <c r="A275" s="3">
        <v>43658</v>
      </c>
      <c r="B275" s="7">
        <v>1</v>
      </c>
      <c r="C275" s="8">
        <v>48098.97265625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9">
        <v>0</v>
      </c>
      <c r="J275" s="9">
        <v>0</v>
      </c>
      <c r="K275" s="9">
        <v>0</v>
      </c>
      <c r="L275" s="9">
        <v>0</v>
      </c>
      <c r="M275" s="25">
        <f t="shared" si="8"/>
        <v>0</v>
      </c>
      <c r="N275" s="25">
        <f t="shared" si="9"/>
        <v>0</v>
      </c>
      <c r="O275" s="40"/>
    </row>
    <row r="276" spans="1:15" ht="13.5" thickBot="1">
      <c r="A276" s="3">
        <v>43658</v>
      </c>
      <c r="B276" s="7">
        <v>2</v>
      </c>
      <c r="C276" s="8">
        <v>45158.91796875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9">
        <v>0</v>
      </c>
      <c r="J276" s="9">
        <v>0</v>
      </c>
      <c r="K276" s="9">
        <v>0</v>
      </c>
      <c r="L276" s="9">
        <v>0</v>
      </c>
      <c r="M276" s="25">
        <f t="shared" si="8"/>
        <v>0</v>
      </c>
      <c r="N276" s="25">
        <f t="shared" si="9"/>
        <v>0</v>
      </c>
      <c r="O276" s="40"/>
    </row>
    <row r="277" spans="1:15" ht="13.5" thickBot="1">
      <c r="A277" s="3">
        <v>43658</v>
      </c>
      <c r="B277" s="7">
        <v>3</v>
      </c>
      <c r="C277" s="8">
        <v>42996.90625</v>
      </c>
      <c r="D277" s="8">
        <v>0</v>
      </c>
      <c r="E277" s="8">
        <v>0</v>
      </c>
      <c r="F277" s="8">
        <v>1.5555556035704099E-5</v>
      </c>
      <c r="G277" s="8">
        <v>1.5555556035704099E-5</v>
      </c>
      <c r="H277" s="8">
        <v>0</v>
      </c>
      <c r="I277" s="9">
        <v>8.0724213989123499E-9</v>
      </c>
      <c r="J277" s="9">
        <v>8.0724213989123499E-9</v>
      </c>
      <c r="K277" s="9">
        <v>8.0724213989123499E-9</v>
      </c>
      <c r="L277" s="9">
        <v>8.0724213989123499E-9</v>
      </c>
      <c r="M277" s="25">
        <f t="shared" si="8"/>
        <v>0</v>
      </c>
      <c r="N277" s="25">
        <f t="shared" si="9"/>
        <v>1</v>
      </c>
      <c r="O277" s="40"/>
    </row>
    <row r="278" spans="1:15" ht="13.5" thickBot="1">
      <c r="A278" s="3">
        <v>43658</v>
      </c>
      <c r="B278" s="7">
        <v>4</v>
      </c>
      <c r="C278" s="8">
        <v>41542.375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9">
        <v>0</v>
      </c>
      <c r="J278" s="9">
        <v>0</v>
      </c>
      <c r="K278" s="9">
        <v>0</v>
      </c>
      <c r="L278" s="9">
        <v>0</v>
      </c>
      <c r="M278" s="25">
        <f t="shared" si="8"/>
        <v>0</v>
      </c>
      <c r="N278" s="25">
        <f t="shared" si="9"/>
        <v>0</v>
      </c>
      <c r="O278" s="40"/>
    </row>
    <row r="279" spans="1:15" ht="13.5" thickBot="1">
      <c r="A279" s="3">
        <v>43658</v>
      </c>
      <c r="B279" s="7">
        <v>5</v>
      </c>
      <c r="C279" s="8">
        <v>40957.24609375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9">
        <v>0</v>
      </c>
      <c r="J279" s="9">
        <v>0</v>
      </c>
      <c r="K279" s="9">
        <v>0</v>
      </c>
      <c r="L279" s="9">
        <v>0</v>
      </c>
      <c r="M279" s="25">
        <f t="shared" si="8"/>
        <v>0</v>
      </c>
      <c r="N279" s="25">
        <f t="shared" si="9"/>
        <v>0</v>
      </c>
      <c r="O279" s="40"/>
    </row>
    <row r="280" spans="1:15" ht="13.5" thickBot="1">
      <c r="A280" s="3">
        <v>43658</v>
      </c>
      <c r="B280" s="7">
        <v>6</v>
      </c>
      <c r="C280" s="8">
        <v>41568.90625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9">
        <v>0</v>
      </c>
      <c r="J280" s="9">
        <v>0</v>
      </c>
      <c r="K280" s="9">
        <v>0</v>
      </c>
      <c r="L280" s="9">
        <v>0</v>
      </c>
      <c r="M280" s="25">
        <f t="shared" si="8"/>
        <v>0</v>
      </c>
      <c r="N280" s="25">
        <f t="shared" si="9"/>
        <v>0</v>
      </c>
      <c r="O280" s="40"/>
    </row>
    <row r="281" spans="1:15" ht="13.5" thickBot="1">
      <c r="A281" s="3">
        <v>43658</v>
      </c>
      <c r="B281" s="7">
        <v>7</v>
      </c>
      <c r="C281" s="8">
        <v>42586.9453125</v>
      </c>
      <c r="D281" s="8">
        <v>0.2</v>
      </c>
      <c r="E281" s="8">
        <v>0.1</v>
      </c>
      <c r="F281" s="8">
        <v>2.6052676008E-2</v>
      </c>
      <c r="G281" s="8">
        <v>2.6052676008E-2</v>
      </c>
      <c r="H281" s="8">
        <v>0</v>
      </c>
      <c r="I281" s="9">
        <v>9.0268460815356899E-5</v>
      </c>
      <c r="J281" s="9">
        <v>9.0268460815356899E-5</v>
      </c>
      <c r="K281" s="9">
        <v>3.8374324852720701E-5</v>
      </c>
      <c r="L281" s="9">
        <v>3.8374324852720701E-5</v>
      </c>
      <c r="M281" s="25">
        <f t="shared" si="8"/>
        <v>0</v>
      </c>
      <c r="N281" s="25">
        <f t="shared" si="9"/>
        <v>0</v>
      </c>
      <c r="O281" s="40"/>
    </row>
    <row r="282" spans="1:15" ht="13.5" thickBot="1">
      <c r="A282" s="3">
        <v>43658</v>
      </c>
      <c r="B282" s="7">
        <v>8</v>
      </c>
      <c r="C282" s="8">
        <v>43690.66015625</v>
      </c>
      <c r="D282" s="8">
        <v>140.4</v>
      </c>
      <c r="E282" s="8">
        <v>138.4</v>
      </c>
      <c r="F282" s="8">
        <v>175.295111714771</v>
      </c>
      <c r="G282" s="8">
        <v>175.295111714771</v>
      </c>
      <c r="H282" s="8">
        <v>0</v>
      </c>
      <c r="I282" s="9">
        <v>1.8108516716999999E-2</v>
      </c>
      <c r="J282" s="9">
        <v>1.8108516716999999E-2</v>
      </c>
      <c r="K282" s="9">
        <v>1.9146399436000001E-2</v>
      </c>
      <c r="L282" s="9">
        <v>1.9146399436000001E-2</v>
      </c>
      <c r="M282" s="25">
        <f t="shared" si="8"/>
        <v>1</v>
      </c>
      <c r="N282" s="25">
        <f t="shared" si="9"/>
        <v>1</v>
      </c>
      <c r="O282" s="40"/>
    </row>
    <row r="283" spans="1:15" ht="13.5" thickBot="1">
      <c r="A283" s="3">
        <v>43658</v>
      </c>
      <c r="B283" s="7">
        <v>9</v>
      </c>
      <c r="C283" s="8">
        <v>46317.828125</v>
      </c>
      <c r="D283" s="8">
        <v>842.4</v>
      </c>
      <c r="E283" s="8">
        <v>837.7</v>
      </c>
      <c r="F283" s="8">
        <v>900.04520402110302</v>
      </c>
      <c r="G283" s="8">
        <v>900.04520402110302</v>
      </c>
      <c r="H283" s="8">
        <v>0</v>
      </c>
      <c r="I283" s="9">
        <v>2.9914480550000001E-2</v>
      </c>
      <c r="J283" s="9">
        <v>2.9914480550000001E-2</v>
      </c>
      <c r="K283" s="9">
        <v>3.235350494E-2</v>
      </c>
      <c r="L283" s="9">
        <v>3.235350494E-2</v>
      </c>
      <c r="M283" s="25">
        <f t="shared" si="8"/>
        <v>1</v>
      </c>
      <c r="N283" s="25">
        <f t="shared" si="9"/>
        <v>1</v>
      </c>
      <c r="O283" s="40"/>
    </row>
    <row r="284" spans="1:15" ht="13.5" thickBot="1">
      <c r="A284" s="3">
        <v>43658</v>
      </c>
      <c r="B284" s="7">
        <v>10</v>
      </c>
      <c r="C284" s="8">
        <v>50067.7734375</v>
      </c>
      <c r="D284" s="8">
        <v>1362.9</v>
      </c>
      <c r="E284" s="8">
        <v>1355.2</v>
      </c>
      <c r="F284" s="8">
        <v>1332.90716667632</v>
      </c>
      <c r="G284" s="8">
        <v>1332.90716667632</v>
      </c>
      <c r="H284" s="8">
        <v>0</v>
      </c>
      <c r="I284" s="9">
        <v>1.5564521704E-2</v>
      </c>
      <c r="J284" s="9">
        <v>1.5564521704E-2</v>
      </c>
      <c r="K284" s="9">
        <v>1.1568673234E-2</v>
      </c>
      <c r="L284" s="9">
        <v>1.1568673234E-2</v>
      </c>
      <c r="M284" s="25">
        <f t="shared" si="8"/>
        <v>1</v>
      </c>
      <c r="N284" s="25">
        <f t="shared" si="9"/>
        <v>0</v>
      </c>
      <c r="O284" s="40"/>
    </row>
    <row r="285" spans="1:15" ht="13.5" thickBot="1">
      <c r="A285" s="3">
        <v>43658</v>
      </c>
      <c r="B285" s="7">
        <v>11</v>
      </c>
      <c r="C285" s="8">
        <v>54244.8046875</v>
      </c>
      <c r="D285" s="8">
        <v>1463.2</v>
      </c>
      <c r="E285" s="8">
        <v>1454.7</v>
      </c>
      <c r="F285" s="8">
        <v>1458.1991525752001</v>
      </c>
      <c r="G285" s="8">
        <v>1458.1991525752001</v>
      </c>
      <c r="H285" s="8">
        <v>0</v>
      </c>
      <c r="I285" s="9">
        <v>2.5951465609999999E-3</v>
      </c>
      <c r="J285" s="9">
        <v>2.5951465609999999E-3</v>
      </c>
      <c r="K285" s="9">
        <v>1.8158549939999999E-3</v>
      </c>
      <c r="L285" s="9">
        <v>1.8158549939999999E-3</v>
      </c>
      <c r="M285" s="25">
        <f t="shared" si="8"/>
        <v>1</v>
      </c>
      <c r="N285" s="25">
        <f t="shared" si="9"/>
        <v>1</v>
      </c>
      <c r="O285" s="40"/>
    </row>
    <row r="286" spans="1:15" ht="13.5" thickBot="1">
      <c r="A286" s="3">
        <v>43658</v>
      </c>
      <c r="B286" s="7">
        <v>12</v>
      </c>
      <c r="C286" s="8">
        <v>57881.703125</v>
      </c>
      <c r="D286" s="8">
        <v>1516.6</v>
      </c>
      <c r="E286" s="8">
        <v>1508</v>
      </c>
      <c r="F286" s="8">
        <v>1477.86125876453</v>
      </c>
      <c r="G286" s="8">
        <v>1477.86125876453</v>
      </c>
      <c r="H286" s="8">
        <v>0</v>
      </c>
      <c r="I286" s="9">
        <v>2.0103135046E-2</v>
      </c>
      <c r="J286" s="9">
        <v>2.0103135046E-2</v>
      </c>
      <c r="K286" s="9">
        <v>1.5640239354E-2</v>
      </c>
      <c r="L286" s="9">
        <v>1.5640239354E-2</v>
      </c>
      <c r="M286" s="25">
        <f t="shared" si="8"/>
        <v>1</v>
      </c>
      <c r="N286" s="25">
        <f t="shared" si="9"/>
        <v>0</v>
      </c>
      <c r="O286" s="40"/>
    </row>
    <row r="287" spans="1:15" ht="13.5" thickBot="1">
      <c r="A287" s="3">
        <v>43658</v>
      </c>
      <c r="B287" s="7">
        <v>13</v>
      </c>
      <c r="C287" s="8">
        <v>60926.7578125</v>
      </c>
      <c r="D287" s="8">
        <v>1519.8</v>
      </c>
      <c r="E287" s="8">
        <v>1511.3</v>
      </c>
      <c r="F287" s="8">
        <v>1439.5458646541199</v>
      </c>
      <c r="G287" s="8">
        <v>1441.8826182979999</v>
      </c>
      <c r="H287" s="8">
        <v>2.3367536438830001</v>
      </c>
      <c r="I287" s="9">
        <v>4.0434551998000001E-2</v>
      </c>
      <c r="J287" s="9">
        <v>4.1647190112E-2</v>
      </c>
      <c r="K287" s="9">
        <v>3.6023550442000001E-2</v>
      </c>
      <c r="L287" s="9">
        <v>3.7236188555000001E-2</v>
      </c>
      <c r="M287" s="25">
        <f t="shared" si="8"/>
        <v>1</v>
      </c>
      <c r="N287" s="25">
        <f t="shared" si="9"/>
        <v>0</v>
      </c>
      <c r="O287" s="40"/>
    </row>
    <row r="288" spans="1:15" ht="13.5" thickBot="1">
      <c r="A288" s="3">
        <v>43658</v>
      </c>
      <c r="B288" s="7">
        <v>14</v>
      </c>
      <c r="C288" s="8">
        <v>63563.9609375</v>
      </c>
      <c r="D288" s="8">
        <v>1451.1</v>
      </c>
      <c r="E288" s="8">
        <v>1443.8</v>
      </c>
      <c r="F288" s="8">
        <v>1241.5812952915801</v>
      </c>
      <c r="G288" s="8">
        <v>1250.68678485288</v>
      </c>
      <c r="H288" s="8">
        <v>9.1054895612919999</v>
      </c>
      <c r="I288" s="9">
        <v>0.104002706355</v>
      </c>
      <c r="J288" s="9">
        <v>0.10872792148800001</v>
      </c>
      <c r="K288" s="9">
        <v>0.10021443443</v>
      </c>
      <c r="L288" s="9">
        <v>0.104939649563</v>
      </c>
      <c r="M288" s="25">
        <f t="shared" si="8"/>
        <v>1</v>
      </c>
      <c r="N288" s="25">
        <f t="shared" si="9"/>
        <v>0</v>
      </c>
      <c r="O288" s="40"/>
    </row>
    <row r="289" spans="1:15" ht="13.5" thickBot="1">
      <c r="A289" s="3">
        <v>43658</v>
      </c>
      <c r="B289" s="7">
        <v>15</v>
      </c>
      <c r="C289" s="8">
        <v>65351.890625</v>
      </c>
      <c r="D289" s="8">
        <v>1391.6</v>
      </c>
      <c r="E289" s="8">
        <v>1384.2</v>
      </c>
      <c r="F289" s="8">
        <v>1236.32063095954</v>
      </c>
      <c r="G289" s="8">
        <v>1236.32063095954</v>
      </c>
      <c r="H289" s="8">
        <v>0</v>
      </c>
      <c r="I289" s="9">
        <v>8.0580886891E-2</v>
      </c>
      <c r="J289" s="9">
        <v>8.0580886891E-2</v>
      </c>
      <c r="K289" s="9">
        <v>7.6740720829999998E-2</v>
      </c>
      <c r="L289" s="9">
        <v>7.6740720829999998E-2</v>
      </c>
      <c r="M289" s="25">
        <f t="shared" si="8"/>
        <v>1</v>
      </c>
      <c r="N289" s="25">
        <f t="shared" si="9"/>
        <v>0</v>
      </c>
      <c r="O289" s="40"/>
    </row>
    <row r="290" spans="1:15" ht="13.5" thickBot="1">
      <c r="A290" s="3">
        <v>43658</v>
      </c>
      <c r="B290" s="7">
        <v>16</v>
      </c>
      <c r="C290" s="8">
        <v>66516.6875</v>
      </c>
      <c r="D290" s="8">
        <v>1228.5</v>
      </c>
      <c r="E290" s="8">
        <v>1222.5999999999999</v>
      </c>
      <c r="F290" s="8">
        <v>1194.75270530118</v>
      </c>
      <c r="G290" s="8">
        <v>1194.75270530118</v>
      </c>
      <c r="H290" s="8">
        <v>0</v>
      </c>
      <c r="I290" s="9">
        <v>1.7512866993999999E-2</v>
      </c>
      <c r="J290" s="9">
        <v>1.7512866993999999E-2</v>
      </c>
      <c r="K290" s="9">
        <v>1.4451112972E-2</v>
      </c>
      <c r="L290" s="9">
        <v>1.4451112972E-2</v>
      </c>
      <c r="M290" s="25">
        <f t="shared" si="8"/>
        <v>1</v>
      </c>
      <c r="N290" s="25">
        <f t="shared" si="9"/>
        <v>0</v>
      </c>
      <c r="O290" s="40"/>
    </row>
    <row r="291" spans="1:15" ht="13.5" thickBot="1">
      <c r="A291" s="3">
        <v>43658</v>
      </c>
      <c r="B291" s="7">
        <v>17</v>
      </c>
      <c r="C291" s="8">
        <v>66879.21875</v>
      </c>
      <c r="D291" s="8">
        <v>1089.2</v>
      </c>
      <c r="E291" s="8">
        <v>1064</v>
      </c>
      <c r="F291" s="8">
        <v>978.76969429665201</v>
      </c>
      <c r="G291" s="8">
        <v>978.76999429822001</v>
      </c>
      <c r="H291" s="8">
        <v>3.00001568E-4</v>
      </c>
      <c r="I291" s="9">
        <v>5.7306697301999998E-2</v>
      </c>
      <c r="J291" s="9">
        <v>5.7306852984999997E-2</v>
      </c>
      <c r="K291" s="9">
        <v>4.4229375038999999E-2</v>
      </c>
      <c r="L291" s="9">
        <v>4.4229530723000003E-2</v>
      </c>
      <c r="M291" s="25">
        <f t="shared" si="8"/>
        <v>1</v>
      </c>
      <c r="N291" s="25">
        <f t="shared" si="9"/>
        <v>0</v>
      </c>
      <c r="O291" s="40"/>
    </row>
    <row r="292" spans="1:15" ht="13.5" thickBot="1">
      <c r="A292" s="3">
        <v>43658</v>
      </c>
      <c r="B292" s="7">
        <v>18</v>
      </c>
      <c r="C292" s="8">
        <v>66389.8359375</v>
      </c>
      <c r="D292" s="8">
        <v>1023.2</v>
      </c>
      <c r="E292" s="8">
        <v>997.8</v>
      </c>
      <c r="F292" s="8">
        <v>693.32564403972697</v>
      </c>
      <c r="G292" s="8">
        <v>693.32505515086905</v>
      </c>
      <c r="H292" s="8">
        <v>-5.8888885700000002E-4</v>
      </c>
      <c r="I292" s="9">
        <v>0.17118575238600001</v>
      </c>
      <c r="J292" s="9">
        <v>0.17118544678700001</v>
      </c>
      <c r="K292" s="9">
        <v>0.158004641852</v>
      </c>
      <c r="L292" s="9">
        <v>0.15800433625300001</v>
      </c>
      <c r="M292" s="25">
        <f t="shared" si="8"/>
        <v>1</v>
      </c>
      <c r="N292" s="25">
        <f t="shared" si="9"/>
        <v>0</v>
      </c>
      <c r="O292" s="40"/>
    </row>
    <row r="293" spans="1:15" ht="13.5" thickBot="1">
      <c r="A293" s="3">
        <v>43658</v>
      </c>
      <c r="B293" s="7">
        <v>19</v>
      </c>
      <c r="C293" s="8">
        <v>64653.703125</v>
      </c>
      <c r="D293" s="8">
        <v>923</v>
      </c>
      <c r="E293" s="8">
        <v>918.3</v>
      </c>
      <c r="F293" s="8">
        <v>424.62617788606201</v>
      </c>
      <c r="G293" s="8">
        <v>424.62567790534803</v>
      </c>
      <c r="H293" s="8">
        <v>-4.9998071399999999E-4</v>
      </c>
      <c r="I293" s="9">
        <v>0.25862704831</v>
      </c>
      <c r="J293" s="9">
        <v>0.25862678884899998</v>
      </c>
      <c r="K293" s="9">
        <v>0.25618802392000001</v>
      </c>
      <c r="L293" s="9">
        <v>0.25618776445899999</v>
      </c>
      <c r="M293" s="25">
        <f t="shared" si="8"/>
        <v>1</v>
      </c>
      <c r="N293" s="25">
        <f t="shared" si="9"/>
        <v>0</v>
      </c>
      <c r="O293" s="40"/>
    </row>
    <row r="294" spans="1:15" ht="13.5" thickBot="1">
      <c r="A294" s="3">
        <v>43658</v>
      </c>
      <c r="B294" s="7">
        <v>20</v>
      </c>
      <c r="C294" s="8">
        <v>62064.27734375</v>
      </c>
      <c r="D294" s="8">
        <v>380.6</v>
      </c>
      <c r="E294" s="8">
        <v>379.4</v>
      </c>
      <c r="F294" s="8">
        <v>279.15043636017401</v>
      </c>
      <c r="G294" s="8">
        <v>279.15043636017401</v>
      </c>
      <c r="H294" s="8">
        <v>0</v>
      </c>
      <c r="I294" s="9">
        <v>5.2646374487999997E-2</v>
      </c>
      <c r="J294" s="9">
        <v>5.2646374487999997E-2</v>
      </c>
      <c r="K294" s="9">
        <v>5.2023644857E-2</v>
      </c>
      <c r="L294" s="9">
        <v>5.2023644857E-2</v>
      </c>
      <c r="M294" s="25">
        <f t="shared" si="8"/>
        <v>1</v>
      </c>
      <c r="N294" s="25">
        <f t="shared" si="9"/>
        <v>0</v>
      </c>
      <c r="O294" s="40"/>
    </row>
    <row r="295" spans="1:15" ht="13.5" thickBot="1">
      <c r="A295" s="3">
        <v>43658</v>
      </c>
      <c r="B295" s="7">
        <v>21</v>
      </c>
      <c r="C295" s="8">
        <v>59305.76171875</v>
      </c>
      <c r="D295" s="8">
        <v>36.5</v>
      </c>
      <c r="E295" s="8">
        <v>32.200000000000003</v>
      </c>
      <c r="F295" s="8">
        <v>33.372475092693001</v>
      </c>
      <c r="G295" s="8">
        <v>33.373410659199003</v>
      </c>
      <c r="H295" s="8">
        <v>9.3556650600000002E-4</v>
      </c>
      <c r="I295" s="9">
        <v>1.6225165229999999E-3</v>
      </c>
      <c r="J295" s="9">
        <v>1.623002027E-3</v>
      </c>
      <c r="K295" s="9">
        <v>6.0893132199999996E-4</v>
      </c>
      <c r="L295" s="9">
        <v>6.0844581799999998E-4</v>
      </c>
      <c r="M295" s="25">
        <f t="shared" si="8"/>
        <v>1</v>
      </c>
      <c r="N295" s="25">
        <f t="shared" si="9"/>
        <v>1</v>
      </c>
      <c r="O295" s="40"/>
    </row>
    <row r="296" spans="1:15" ht="13.5" thickBot="1">
      <c r="A296" s="3">
        <v>43658</v>
      </c>
      <c r="B296" s="7">
        <v>22</v>
      </c>
      <c r="C296" s="8">
        <v>57099.52734375</v>
      </c>
      <c r="D296" s="8">
        <v>0</v>
      </c>
      <c r="E296" s="8">
        <v>0</v>
      </c>
      <c r="F296" s="8">
        <v>2.2429332658000001E-2</v>
      </c>
      <c r="G296" s="8">
        <v>2.2429332658000001E-2</v>
      </c>
      <c r="H296" s="8">
        <v>0</v>
      </c>
      <c r="I296" s="9">
        <v>1.1639508385391E-5</v>
      </c>
      <c r="J296" s="9">
        <v>1.1639508385391E-5</v>
      </c>
      <c r="K296" s="9">
        <v>1.1639508385391E-5</v>
      </c>
      <c r="L296" s="9">
        <v>1.1639508385391E-5</v>
      </c>
      <c r="M296" s="25">
        <f t="shared" si="8"/>
        <v>0</v>
      </c>
      <c r="N296" s="25">
        <f t="shared" si="9"/>
        <v>1</v>
      </c>
      <c r="O296" s="40"/>
    </row>
    <row r="297" spans="1:15" ht="13.5" thickBot="1">
      <c r="A297" s="3">
        <v>43658</v>
      </c>
      <c r="B297" s="7">
        <v>23</v>
      </c>
      <c r="C297" s="8">
        <v>53640.62109375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9">
        <v>0</v>
      </c>
      <c r="J297" s="9">
        <v>0</v>
      </c>
      <c r="K297" s="9">
        <v>0</v>
      </c>
      <c r="L297" s="9">
        <v>0</v>
      </c>
      <c r="M297" s="25">
        <f t="shared" si="8"/>
        <v>0</v>
      </c>
      <c r="N297" s="25">
        <f t="shared" si="9"/>
        <v>0</v>
      </c>
      <c r="O297" s="40"/>
    </row>
    <row r="298" spans="1:15" ht="13.5" thickBot="1">
      <c r="A298" s="3">
        <v>43658</v>
      </c>
      <c r="B298" s="7">
        <v>24</v>
      </c>
      <c r="C298" s="8">
        <v>49802.46484375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9">
        <v>0</v>
      </c>
      <c r="J298" s="9">
        <v>0</v>
      </c>
      <c r="K298" s="9">
        <v>0</v>
      </c>
      <c r="L298" s="9">
        <v>0</v>
      </c>
      <c r="M298" s="25">
        <f t="shared" si="8"/>
        <v>0</v>
      </c>
      <c r="N298" s="25">
        <f t="shared" si="9"/>
        <v>0</v>
      </c>
      <c r="O298" s="40"/>
    </row>
    <row r="299" spans="1:15" ht="13.5" thickBot="1">
      <c r="A299" s="3">
        <v>43659</v>
      </c>
      <c r="B299" s="7">
        <v>1</v>
      </c>
      <c r="C299" s="8">
        <v>46270.08984375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9">
        <v>0</v>
      </c>
      <c r="J299" s="9">
        <v>0</v>
      </c>
      <c r="K299" s="9">
        <v>0</v>
      </c>
      <c r="L299" s="9">
        <v>0</v>
      </c>
      <c r="M299" s="25">
        <f t="shared" si="8"/>
        <v>0</v>
      </c>
      <c r="N299" s="25">
        <f t="shared" si="9"/>
        <v>0</v>
      </c>
      <c r="O299" s="40"/>
    </row>
    <row r="300" spans="1:15" ht="13.5" thickBot="1">
      <c r="A300" s="3">
        <v>43659</v>
      </c>
      <c r="B300" s="7">
        <v>2</v>
      </c>
      <c r="C300" s="8">
        <v>43396.92578125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9">
        <v>0</v>
      </c>
      <c r="J300" s="9">
        <v>0</v>
      </c>
      <c r="K300" s="9">
        <v>0</v>
      </c>
      <c r="L300" s="9">
        <v>0</v>
      </c>
      <c r="M300" s="25">
        <f t="shared" si="8"/>
        <v>0</v>
      </c>
      <c r="N300" s="25">
        <f t="shared" si="9"/>
        <v>0</v>
      </c>
      <c r="O300" s="40"/>
    </row>
    <row r="301" spans="1:15" ht="13.5" thickBot="1">
      <c r="A301" s="3">
        <v>43659</v>
      </c>
      <c r="B301" s="7">
        <v>3</v>
      </c>
      <c r="C301" s="8">
        <v>41262.71484375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9">
        <v>0</v>
      </c>
      <c r="J301" s="9">
        <v>0</v>
      </c>
      <c r="K301" s="9">
        <v>0</v>
      </c>
      <c r="L301" s="9">
        <v>0</v>
      </c>
      <c r="M301" s="25">
        <f t="shared" si="8"/>
        <v>0</v>
      </c>
      <c r="N301" s="25">
        <f t="shared" si="9"/>
        <v>0</v>
      </c>
      <c r="O301" s="40"/>
    </row>
    <row r="302" spans="1:15" ht="13.5" thickBot="1">
      <c r="A302" s="3">
        <v>43659</v>
      </c>
      <c r="B302" s="7">
        <v>4</v>
      </c>
      <c r="C302" s="8">
        <v>39796.3828125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9">
        <v>0</v>
      </c>
      <c r="J302" s="9">
        <v>0</v>
      </c>
      <c r="K302" s="9">
        <v>0</v>
      </c>
      <c r="L302" s="9">
        <v>0</v>
      </c>
      <c r="M302" s="25">
        <f t="shared" si="8"/>
        <v>0</v>
      </c>
      <c r="N302" s="25">
        <f t="shared" si="9"/>
        <v>0</v>
      </c>
      <c r="O302" s="40"/>
    </row>
    <row r="303" spans="1:15" ht="13.5" thickBot="1">
      <c r="A303" s="3">
        <v>43659</v>
      </c>
      <c r="B303" s="7">
        <v>5</v>
      </c>
      <c r="C303" s="8">
        <v>38988.98828125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9">
        <v>0</v>
      </c>
      <c r="J303" s="9">
        <v>0</v>
      </c>
      <c r="K303" s="9">
        <v>0</v>
      </c>
      <c r="L303" s="9">
        <v>0</v>
      </c>
      <c r="M303" s="25">
        <f t="shared" si="8"/>
        <v>0</v>
      </c>
      <c r="N303" s="25">
        <f t="shared" si="9"/>
        <v>0</v>
      </c>
      <c r="O303" s="40"/>
    </row>
    <row r="304" spans="1:15" ht="13.5" thickBot="1">
      <c r="A304" s="3">
        <v>43659</v>
      </c>
      <c r="B304" s="7">
        <v>6</v>
      </c>
      <c r="C304" s="8">
        <v>39022.5390625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9">
        <v>0</v>
      </c>
      <c r="J304" s="9">
        <v>0</v>
      </c>
      <c r="K304" s="9">
        <v>0</v>
      </c>
      <c r="L304" s="9">
        <v>0</v>
      </c>
      <c r="M304" s="25">
        <f t="shared" si="8"/>
        <v>0</v>
      </c>
      <c r="N304" s="25">
        <f t="shared" si="9"/>
        <v>0</v>
      </c>
      <c r="O304" s="40"/>
    </row>
    <row r="305" spans="1:15" ht="13.5" thickBot="1">
      <c r="A305" s="3">
        <v>43659</v>
      </c>
      <c r="B305" s="7">
        <v>7</v>
      </c>
      <c r="C305" s="8">
        <v>39176.07421875</v>
      </c>
      <c r="D305" s="8">
        <v>0.2</v>
      </c>
      <c r="E305" s="8">
        <v>0.2</v>
      </c>
      <c r="F305" s="8">
        <v>7.2102738521000007E-2</v>
      </c>
      <c r="G305" s="8">
        <v>7.2102738521000007E-2</v>
      </c>
      <c r="H305" s="8">
        <v>0</v>
      </c>
      <c r="I305" s="9">
        <v>6.6371178764100004E-5</v>
      </c>
      <c r="J305" s="9">
        <v>6.6371178764100004E-5</v>
      </c>
      <c r="K305" s="9">
        <v>6.6371178764100004E-5</v>
      </c>
      <c r="L305" s="9">
        <v>6.6371178764100004E-5</v>
      </c>
      <c r="M305" s="25">
        <f t="shared" si="8"/>
        <v>0</v>
      </c>
      <c r="N305" s="25">
        <f t="shared" si="9"/>
        <v>0</v>
      </c>
      <c r="O305" s="40"/>
    </row>
    <row r="306" spans="1:15" ht="13.5" thickBot="1">
      <c r="A306" s="3">
        <v>43659</v>
      </c>
      <c r="B306" s="7">
        <v>8</v>
      </c>
      <c r="C306" s="8">
        <v>40022.6328125</v>
      </c>
      <c r="D306" s="8">
        <v>119.4</v>
      </c>
      <c r="E306" s="8">
        <v>114.6</v>
      </c>
      <c r="F306" s="8">
        <v>142.33315573928701</v>
      </c>
      <c r="G306" s="8">
        <v>142.333466572606</v>
      </c>
      <c r="H306" s="8">
        <v>3.1083331900000002E-4</v>
      </c>
      <c r="I306" s="9">
        <v>1.1901124323999999E-2</v>
      </c>
      <c r="J306" s="9">
        <v>1.1900963019E-2</v>
      </c>
      <c r="K306" s="9">
        <v>1.439204285E-2</v>
      </c>
      <c r="L306" s="9">
        <v>1.4391881545999999E-2</v>
      </c>
      <c r="M306" s="25">
        <f t="shared" si="8"/>
        <v>1</v>
      </c>
      <c r="N306" s="25">
        <f t="shared" si="9"/>
        <v>1</v>
      </c>
      <c r="O306" s="40"/>
    </row>
    <row r="307" spans="1:15" ht="13.5" thickBot="1">
      <c r="A307" s="3">
        <v>43659</v>
      </c>
      <c r="B307" s="7">
        <v>9</v>
      </c>
      <c r="C307" s="8">
        <v>43145.6953125</v>
      </c>
      <c r="D307" s="8">
        <v>694</v>
      </c>
      <c r="E307" s="8">
        <v>689.3</v>
      </c>
      <c r="F307" s="8">
        <v>575.49863606608596</v>
      </c>
      <c r="G307" s="8">
        <v>575.49863606608596</v>
      </c>
      <c r="H307" s="8">
        <v>0</v>
      </c>
      <c r="I307" s="9">
        <v>6.1495258917000001E-2</v>
      </c>
      <c r="J307" s="9">
        <v>6.1495258917000001E-2</v>
      </c>
      <c r="K307" s="9">
        <v>5.9056234526999998E-2</v>
      </c>
      <c r="L307" s="9">
        <v>5.9056234526999998E-2</v>
      </c>
      <c r="M307" s="25">
        <f t="shared" si="8"/>
        <v>1</v>
      </c>
      <c r="N307" s="25">
        <f t="shared" si="9"/>
        <v>0</v>
      </c>
      <c r="O307" s="40"/>
    </row>
    <row r="308" spans="1:15" ht="13.5" thickBot="1">
      <c r="A308" s="3">
        <v>43659</v>
      </c>
      <c r="B308" s="7">
        <v>10</v>
      </c>
      <c r="C308" s="8">
        <v>47330.234375</v>
      </c>
      <c r="D308" s="8">
        <v>1219.7</v>
      </c>
      <c r="E308" s="8">
        <v>1212.3</v>
      </c>
      <c r="F308" s="8">
        <v>1031.7806007501799</v>
      </c>
      <c r="G308" s="8">
        <v>1031.7806007501799</v>
      </c>
      <c r="H308" s="8">
        <v>0</v>
      </c>
      <c r="I308" s="9">
        <v>9.7519148545999995E-2</v>
      </c>
      <c r="J308" s="9">
        <v>9.7519148545999995E-2</v>
      </c>
      <c r="K308" s="9">
        <v>9.3678982485000006E-2</v>
      </c>
      <c r="L308" s="9">
        <v>9.3678982485000006E-2</v>
      </c>
      <c r="M308" s="25">
        <f t="shared" si="8"/>
        <v>1</v>
      </c>
      <c r="N308" s="25">
        <f t="shared" si="9"/>
        <v>0</v>
      </c>
      <c r="O308" s="40"/>
    </row>
    <row r="309" spans="1:15" ht="13.5" thickBot="1">
      <c r="A309" s="3">
        <v>43659</v>
      </c>
      <c r="B309" s="7">
        <v>11</v>
      </c>
      <c r="C309" s="8">
        <v>51546.19921875</v>
      </c>
      <c r="D309" s="8">
        <v>1388.2</v>
      </c>
      <c r="E309" s="8">
        <v>1379.8</v>
      </c>
      <c r="F309" s="8">
        <v>1313.1106113538599</v>
      </c>
      <c r="G309" s="8">
        <v>1313.1106113538599</v>
      </c>
      <c r="H309" s="8">
        <v>0</v>
      </c>
      <c r="I309" s="9">
        <v>3.8966989436999999E-2</v>
      </c>
      <c r="J309" s="9">
        <v>3.8966989436999999E-2</v>
      </c>
      <c r="K309" s="9">
        <v>3.4607882015999999E-2</v>
      </c>
      <c r="L309" s="9">
        <v>3.4607882015999999E-2</v>
      </c>
      <c r="M309" s="25">
        <f t="shared" si="8"/>
        <v>1</v>
      </c>
      <c r="N309" s="25">
        <f t="shared" si="9"/>
        <v>0</v>
      </c>
      <c r="O309" s="40"/>
    </row>
    <row r="310" spans="1:15" ht="13.5" thickBot="1">
      <c r="A310" s="3">
        <v>43659</v>
      </c>
      <c r="B310" s="7">
        <v>12</v>
      </c>
      <c r="C310" s="8">
        <v>55326.51171875</v>
      </c>
      <c r="D310" s="8">
        <v>1456.8</v>
      </c>
      <c r="E310" s="8">
        <v>1448.4</v>
      </c>
      <c r="F310" s="8">
        <v>1358.41736989895</v>
      </c>
      <c r="G310" s="8">
        <v>1357.96012110525</v>
      </c>
      <c r="H310" s="8">
        <v>-0.457248793707</v>
      </c>
      <c r="I310" s="9">
        <v>5.1292101138E-2</v>
      </c>
      <c r="J310" s="9">
        <v>5.1054815827999998E-2</v>
      </c>
      <c r="K310" s="9">
        <v>4.6932993717999999E-2</v>
      </c>
      <c r="L310" s="9">
        <v>4.6695708406999999E-2</v>
      </c>
      <c r="M310" s="25">
        <f t="shared" si="8"/>
        <v>1</v>
      </c>
      <c r="N310" s="25">
        <f t="shared" si="9"/>
        <v>0</v>
      </c>
      <c r="O310" s="40"/>
    </row>
    <row r="311" spans="1:15" ht="13.5" thickBot="1">
      <c r="A311" s="3">
        <v>43659</v>
      </c>
      <c r="B311" s="7">
        <v>13</v>
      </c>
      <c r="C311" s="8">
        <v>58232.70703125</v>
      </c>
      <c r="D311" s="8">
        <v>1472.1</v>
      </c>
      <c r="E311" s="8">
        <v>1463.5</v>
      </c>
      <c r="F311" s="8">
        <v>1356.4174612546001</v>
      </c>
      <c r="G311" s="8">
        <v>1356.1907970335701</v>
      </c>
      <c r="H311" s="8">
        <v>-0.22666422102100001</v>
      </c>
      <c r="I311" s="9">
        <v>6.0150079379999999E-2</v>
      </c>
      <c r="J311" s="9">
        <v>6.0032453941E-2</v>
      </c>
      <c r="K311" s="9">
        <v>5.5687183687E-2</v>
      </c>
      <c r="L311" s="9">
        <v>5.5569558248000001E-2</v>
      </c>
      <c r="M311" s="25">
        <f t="shared" si="8"/>
        <v>1</v>
      </c>
      <c r="N311" s="25">
        <f t="shared" si="9"/>
        <v>0</v>
      </c>
      <c r="O311" s="40"/>
    </row>
    <row r="312" spans="1:15" ht="13.5" thickBot="1">
      <c r="A312" s="3">
        <v>43659</v>
      </c>
      <c r="B312" s="7">
        <v>14</v>
      </c>
      <c r="C312" s="8">
        <v>59996.625</v>
      </c>
      <c r="D312" s="8">
        <v>1451.6</v>
      </c>
      <c r="E312" s="8">
        <v>1443.4</v>
      </c>
      <c r="F312" s="8">
        <v>1376.20602646782</v>
      </c>
      <c r="G312" s="8">
        <v>1376.20602646782</v>
      </c>
      <c r="H312" s="8">
        <v>0</v>
      </c>
      <c r="I312" s="9">
        <v>3.9125051132000002E-2</v>
      </c>
      <c r="J312" s="9">
        <v>3.9125051132000002E-2</v>
      </c>
      <c r="K312" s="9">
        <v>3.4869731983000002E-2</v>
      </c>
      <c r="L312" s="9">
        <v>3.4869731983000002E-2</v>
      </c>
      <c r="M312" s="25">
        <f t="shared" si="8"/>
        <v>1</v>
      </c>
      <c r="N312" s="25">
        <f t="shared" si="9"/>
        <v>0</v>
      </c>
      <c r="O312" s="40"/>
    </row>
    <row r="313" spans="1:15" ht="13.5" thickBot="1">
      <c r="A313" s="3">
        <v>43659</v>
      </c>
      <c r="B313" s="7">
        <v>15</v>
      </c>
      <c r="C313" s="8">
        <v>61152.5546875</v>
      </c>
      <c r="D313" s="8">
        <v>1403.6</v>
      </c>
      <c r="E313" s="8">
        <v>1395.9</v>
      </c>
      <c r="F313" s="8">
        <v>1323.2359648413101</v>
      </c>
      <c r="G313" s="8">
        <v>1323.2359648413101</v>
      </c>
      <c r="H313" s="8">
        <v>0</v>
      </c>
      <c r="I313" s="9">
        <v>4.170422167E-2</v>
      </c>
      <c r="J313" s="9">
        <v>4.170422167E-2</v>
      </c>
      <c r="K313" s="9">
        <v>3.7708373200999998E-2</v>
      </c>
      <c r="L313" s="9">
        <v>3.7708373200999998E-2</v>
      </c>
      <c r="M313" s="25">
        <f t="shared" si="8"/>
        <v>1</v>
      </c>
      <c r="N313" s="25">
        <f t="shared" si="9"/>
        <v>0</v>
      </c>
      <c r="O313" s="40"/>
    </row>
    <row r="314" spans="1:15" ht="13.5" thickBot="1">
      <c r="A314" s="3">
        <v>43659</v>
      </c>
      <c r="B314" s="7">
        <v>16</v>
      </c>
      <c r="C314" s="8">
        <v>61996.86328125</v>
      </c>
      <c r="D314" s="8">
        <v>1249.2</v>
      </c>
      <c r="E314" s="8">
        <v>1241.9000000000001</v>
      </c>
      <c r="F314" s="8">
        <v>1205.93335725784</v>
      </c>
      <c r="G314" s="8">
        <v>1205.93335725784</v>
      </c>
      <c r="H314" s="8">
        <v>0</v>
      </c>
      <c r="I314" s="9">
        <v>2.2452850411000001E-2</v>
      </c>
      <c r="J314" s="9">
        <v>2.2452850411000001E-2</v>
      </c>
      <c r="K314" s="9">
        <v>1.8664578485E-2</v>
      </c>
      <c r="L314" s="9">
        <v>1.8664578485E-2</v>
      </c>
      <c r="M314" s="25">
        <f t="shared" si="8"/>
        <v>1</v>
      </c>
      <c r="N314" s="25">
        <f t="shared" si="9"/>
        <v>0</v>
      </c>
      <c r="O314" s="40"/>
    </row>
    <row r="315" spans="1:15" ht="13.5" thickBot="1">
      <c r="A315" s="3">
        <v>43659</v>
      </c>
      <c r="B315" s="7">
        <v>17</v>
      </c>
      <c r="C315" s="8">
        <v>62695.4765625</v>
      </c>
      <c r="D315" s="8">
        <v>1145.2</v>
      </c>
      <c r="E315" s="8">
        <v>1137.7</v>
      </c>
      <c r="F315" s="8">
        <v>1226.9470081816801</v>
      </c>
      <c r="G315" s="8">
        <v>1226.9470081816801</v>
      </c>
      <c r="H315" s="8">
        <v>0</v>
      </c>
      <c r="I315" s="9">
        <v>4.2421903571000001E-2</v>
      </c>
      <c r="J315" s="9">
        <v>4.2421903571000001E-2</v>
      </c>
      <c r="K315" s="9">
        <v>4.6313963767999997E-2</v>
      </c>
      <c r="L315" s="9">
        <v>4.6313963767999997E-2</v>
      </c>
      <c r="M315" s="25">
        <f t="shared" si="8"/>
        <v>1</v>
      </c>
      <c r="N315" s="25">
        <f t="shared" si="9"/>
        <v>1</v>
      </c>
      <c r="O315" s="40"/>
    </row>
    <row r="316" spans="1:15" ht="13.5" thickBot="1">
      <c r="A316" s="3">
        <v>43659</v>
      </c>
      <c r="B316" s="7">
        <v>18</v>
      </c>
      <c r="C316" s="8">
        <v>62654</v>
      </c>
      <c r="D316" s="8">
        <v>1021.1</v>
      </c>
      <c r="E316" s="8">
        <v>1013.4</v>
      </c>
      <c r="F316" s="8">
        <v>1146.8230321384799</v>
      </c>
      <c r="G316" s="8">
        <v>1146.8230321384799</v>
      </c>
      <c r="H316" s="8">
        <v>0</v>
      </c>
      <c r="I316" s="9">
        <v>6.5242881234000002E-2</v>
      </c>
      <c r="J316" s="9">
        <v>6.5242881234000002E-2</v>
      </c>
      <c r="K316" s="9">
        <v>6.9238729703000004E-2</v>
      </c>
      <c r="L316" s="9">
        <v>6.9238729703000004E-2</v>
      </c>
      <c r="M316" s="25">
        <f t="shared" si="8"/>
        <v>1</v>
      </c>
      <c r="N316" s="25">
        <f t="shared" si="9"/>
        <v>1</v>
      </c>
      <c r="O316" s="40"/>
    </row>
    <row r="317" spans="1:15" ht="13.5" thickBot="1">
      <c r="A317" s="3">
        <v>43659</v>
      </c>
      <c r="B317" s="7">
        <v>19</v>
      </c>
      <c r="C317" s="8">
        <v>61403.81640625</v>
      </c>
      <c r="D317" s="8">
        <v>819.8</v>
      </c>
      <c r="E317" s="8">
        <v>812.4</v>
      </c>
      <c r="F317" s="8">
        <v>940.53524276203598</v>
      </c>
      <c r="G317" s="8">
        <v>940.27906252013304</v>
      </c>
      <c r="H317" s="8">
        <v>-0.25618024190200001</v>
      </c>
      <c r="I317" s="9">
        <v>6.252156851E-2</v>
      </c>
      <c r="J317" s="9">
        <v>6.2654511033000002E-2</v>
      </c>
      <c r="K317" s="9">
        <v>6.6361734571000003E-2</v>
      </c>
      <c r="L317" s="9">
        <v>6.6494677094000004E-2</v>
      </c>
      <c r="M317" s="25">
        <f t="shared" si="8"/>
        <v>1</v>
      </c>
      <c r="N317" s="25">
        <f t="shared" si="9"/>
        <v>1</v>
      </c>
      <c r="O317" s="40"/>
    </row>
    <row r="318" spans="1:15" ht="13.5" thickBot="1">
      <c r="A318" s="3">
        <v>43659</v>
      </c>
      <c r="B318" s="7">
        <v>20</v>
      </c>
      <c r="C318" s="8">
        <v>59407.34375</v>
      </c>
      <c r="D318" s="8">
        <v>451.9</v>
      </c>
      <c r="E318" s="8">
        <v>448.3</v>
      </c>
      <c r="F318" s="8">
        <v>424.639172978202</v>
      </c>
      <c r="G318" s="8">
        <v>424.639172978202</v>
      </c>
      <c r="H318" s="8">
        <v>0</v>
      </c>
      <c r="I318" s="9">
        <v>1.4146770639E-2</v>
      </c>
      <c r="J318" s="9">
        <v>1.4146770639E-2</v>
      </c>
      <c r="K318" s="9">
        <v>1.2278581744000001E-2</v>
      </c>
      <c r="L318" s="9">
        <v>1.2278581744000001E-2</v>
      </c>
      <c r="M318" s="25">
        <f t="shared" si="8"/>
        <v>1</v>
      </c>
      <c r="N318" s="25">
        <f t="shared" si="9"/>
        <v>0</v>
      </c>
      <c r="O318" s="40"/>
    </row>
    <row r="319" spans="1:15" ht="13.5" thickBot="1">
      <c r="A319" s="3">
        <v>43659</v>
      </c>
      <c r="B319" s="7">
        <v>21</v>
      </c>
      <c r="C319" s="8">
        <v>57161.8671875</v>
      </c>
      <c r="D319" s="8">
        <v>67.2</v>
      </c>
      <c r="E319" s="8">
        <v>57.6</v>
      </c>
      <c r="F319" s="8">
        <v>27.851344938253</v>
      </c>
      <c r="G319" s="8">
        <v>27.851491604909999</v>
      </c>
      <c r="H319" s="8">
        <v>1.46666656E-4</v>
      </c>
      <c r="I319" s="9">
        <v>2.0419568445000001E-2</v>
      </c>
      <c r="J319" s="9">
        <v>2.0419644556999999E-2</v>
      </c>
      <c r="K319" s="9">
        <v>1.5437731393E-2</v>
      </c>
      <c r="L319" s="9">
        <v>1.5437807503999999E-2</v>
      </c>
      <c r="M319" s="25">
        <f t="shared" si="8"/>
        <v>1</v>
      </c>
      <c r="N319" s="25">
        <f t="shared" si="9"/>
        <v>0</v>
      </c>
      <c r="O319" s="40"/>
    </row>
    <row r="320" spans="1:15" ht="13.5" thickBot="1">
      <c r="A320" s="3">
        <v>43659</v>
      </c>
      <c r="B320" s="7">
        <v>22</v>
      </c>
      <c r="C320" s="8">
        <v>55640.7578125</v>
      </c>
      <c r="D320" s="8">
        <v>0</v>
      </c>
      <c r="E320" s="8">
        <v>0</v>
      </c>
      <c r="F320" s="8">
        <v>0</v>
      </c>
      <c r="G320" s="8">
        <v>6.9999995175749105E-5</v>
      </c>
      <c r="H320" s="8">
        <v>6.9999995175749105E-5</v>
      </c>
      <c r="I320" s="9">
        <v>3.6325892670342003E-8</v>
      </c>
      <c r="J320" s="9">
        <v>0</v>
      </c>
      <c r="K320" s="9">
        <v>3.6325892670342003E-8</v>
      </c>
      <c r="L320" s="9">
        <v>0</v>
      </c>
      <c r="M320" s="25">
        <f t="shared" si="8"/>
        <v>0</v>
      </c>
      <c r="N320" s="25">
        <f t="shared" si="9"/>
        <v>1</v>
      </c>
      <c r="O320" s="40"/>
    </row>
    <row r="321" spans="1:15" ht="13.5" thickBot="1">
      <c r="A321" s="3">
        <v>43659</v>
      </c>
      <c r="B321" s="7">
        <v>23</v>
      </c>
      <c r="C321" s="8">
        <v>52901.30859375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9">
        <v>0</v>
      </c>
      <c r="J321" s="9">
        <v>0</v>
      </c>
      <c r="K321" s="9">
        <v>0</v>
      </c>
      <c r="L321" s="9">
        <v>0</v>
      </c>
      <c r="M321" s="25">
        <f t="shared" si="8"/>
        <v>0</v>
      </c>
      <c r="N321" s="25">
        <f t="shared" si="9"/>
        <v>0</v>
      </c>
      <c r="O321" s="40"/>
    </row>
    <row r="322" spans="1:15" ht="13.5" thickBot="1">
      <c r="A322" s="3">
        <v>43659</v>
      </c>
      <c r="B322" s="7">
        <v>24</v>
      </c>
      <c r="C322" s="8">
        <v>49717.53515625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9">
        <v>0</v>
      </c>
      <c r="J322" s="9">
        <v>0</v>
      </c>
      <c r="K322" s="9">
        <v>0</v>
      </c>
      <c r="L322" s="9">
        <v>0</v>
      </c>
      <c r="M322" s="25">
        <f t="shared" si="8"/>
        <v>0</v>
      </c>
      <c r="N322" s="25">
        <f t="shared" si="9"/>
        <v>0</v>
      </c>
      <c r="O322" s="40"/>
    </row>
    <row r="323" spans="1:15" ht="13.5" thickBot="1">
      <c r="A323" s="3">
        <v>43660</v>
      </c>
      <c r="B323" s="7">
        <v>1</v>
      </c>
      <c r="C323" s="8">
        <v>46526.625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9">
        <v>0</v>
      </c>
      <c r="J323" s="9">
        <v>0</v>
      </c>
      <c r="K323" s="9">
        <v>0</v>
      </c>
      <c r="L323" s="9">
        <v>0</v>
      </c>
      <c r="M323" s="25">
        <f t="shared" si="8"/>
        <v>0</v>
      </c>
      <c r="N323" s="25">
        <f t="shared" si="9"/>
        <v>0</v>
      </c>
      <c r="O323" s="40"/>
    </row>
    <row r="324" spans="1:15" ht="13.5" thickBot="1">
      <c r="A324" s="3">
        <v>43660</v>
      </c>
      <c r="B324" s="7">
        <v>2</v>
      </c>
      <c r="C324" s="8">
        <v>43864.41796875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9">
        <v>0</v>
      </c>
      <c r="J324" s="9">
        <v>0</v>
      </c>
      <c r="K324" s="9">
        <v>0</v>
      </c>
      <c r="L324" s="9">
        <v>0</v>
      </c>
      <c r="M324" s="25">
        <f t="shared" si="8"/>
        <v>0</v>
      </c>
      <c r="N324" s="25">
        <f t="shared" si="9"/>
        <v>0</v>
      </c>
      <c r="O324" s="40"/>
    </row>
    <row r="325" spans="1:15" ht="13.5" thickBot="1">
      <c r="A325" s="3">
        <v>43660</v>
      </c>
      <c r="B325" s="7">
        <v>3</v>
      </c>
      <c r="C325" s="8">
        <v>41889.171875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9">
        <v>0</v>
      </c>
      <c r="J325" s="9">
        <v>0</v>
      </c>
      <c r="K325" s="9">
        <v>0</v>
      </c>
      <c r="L325" s="9">
        <v>0</v>
      </c>
      <c r="M325" s="25">
        <f t="shared" si="8"/>
        <v>0</v>
      </c>
      <c r="N325" s="25">
        <f t="shared" si="9"/>
        <v>0</v>
      </c>
      <c r="O325" s="40"/>
    </row>
    <row r="326" spans="1:15" ht="13.5" thickBot="1">
      <c r="A326" s="3">
        <v>43660</v>
      </c>
      <c r="B326" s="7">
        <v>4</v>
      </c>
      <c r="C326" s="8">
        <v>40453.82421875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9">
        <v>0</v>
      </c>
      <c r="J326" s="9">
        <v>0</v>
      </c>
      <c r="K326" s="9">
        <v>0</v>
      </c>
      <c r="L326" s="9">
        <v>0</v>
      </c>
      <c r="M326" s="25">
        <f t="shared" si="8"/>
        <v>0</v>
      </c>
      <c r="N326" s="25">
        <f t="shared" si="9"/>
        <v>0</v>
      </c>
      <c r="O326" s="40"/>
    </row>
    <row r="327" spans="1:15" ht="13.5" thickBot="1">
      <c r="A327" s="3">
        <v>43660</v>
      </c>
      <c r="B327" s="7">
        <v>5</v>
      </c>
      <c r="C327" s="8">
        <v>39585.81640625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9">
        <v>0</v>
      </c>
      <c r="J327" s="9">
        <v>0</v>
      </c>
      <c r="K327" s="9">
        <v>0</v>
      </c>
      <c r="L327" s="9">
        <v>0</v>
      </c>
      <c r="M327" s="25">
        <f t="shared" si="8"/>
        <v>0</v>
      </c>
      <c r="N327" s="25">
        <f t="shared" si="9"/>
        <v>0</v>
      </c>
      <c r="O327" s="40"/>
    </row>
    <row r="328" spans="1:15" ht="13.5" thickBot="1">
      <c r="A328" s="3">
        <v>43660</v>
      </c>
      <c r="B328" s="7">
        <v>6</v>
      </c>
      <c r="C328" s="8">
        <v>39278.4765625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9">
        <v>0</v>
      </c>
      <c r="J328" s="9">
        <v>0</v>
      </c>
      <c r="K328" s="9">
        <v>0</v>
      </c>
      <c r="L328" s="9">
        <v>0</v>
      </c>
      <c r="M328" s="25">
        <f t="shared" si="8"/>
        <v>0</v>
      </c>
      <c r="N328" s="25">
        <f t="shared" si="9"/>
        <v>0</v>
      </c>
      <c r="O328" s="40"/>
    </row>
    <row r="329" spans="1:15" ht="13.5" thickBot="1">
      <c r="A329" s="3">
        <v>43660</v>
      </c>
      <c r="B329" s="7">
        <v>7</v>
      </c>
      <c r="C329" s="8">
        <v>39064.44140625</v>
      </c>
      <c r="D329" s="8">
        <v>0.1</v>
      </c>
      <c r="E329" s="8">
        <v>0.1</v>
      </c>
      <c r="F329" s="8">
        <v>5.7339849343000002E-2</v>
      </c>
      <c r="G329" s="8">
        <v>5.7339849343000002E-2</v>
      </c>
      <c r="H329" s="8">
        <v>0</v>
      </c>
      <c r="I329" s="9">
        <v>2.2138116583430098E-5</v>
      </c>
      <c r="J329" s="9">
        <v>2.2138116583430098E-5</v>
      </c>
      <c r="K329" s="9">
        <v>2.2138116583430098E-5</v>
      </c>
      <c r="L329" s="9">
        <v>2.2138116583430098E-5</v>
      </c>
      <c r="M329" s="25">
        <f t="shared" si="8"/>
        <v>0</v>
      </c>
      <c r="N329" s="25">
        <f t="shared" si="9"/>
        <v>0</v>
      </c>
      <c r="O329" s="40"/>
    </row>
    <row r="330" spans="1:15" ht="13.5" thickBot="1">
      <c r="A330" s="3">
        <v>43660</v>
      </c>
      <c r="B330" s="7">
        <v>8</v>
      </c>
      <c r="C330" s="8">
        <v>39428.69921875</v>
      </c>
      <c r="D330" s="8">
        <v>139.6</v>
      </c>
      <c r="E330" s="8">
        <v>134.6</v>
      </c>
      <c r="F330" s="8">
        <v>193.98266944024701</v>
      </c>
      <c r="G330" s="8">
        <v>193.98266944024701</v>
      </c>
      <c r="H330" s="8">
        <v>0</v>
      </c>
      <c r="I330" s="9">
        <v>2.8221416419000001E-2</v>
      </c>
      <c r="J330" s="9">
        <v>2.8221416419000001E-2</v>
      </c>
      <c r="K330" s="9">
        <v>3.0816123216999999E-2</v>
      </c>
      <c r="L330" s="9">
        <v>3.0816123216999999E-2</v>
      </c>
      <c r="M330" s="25">
        <f t="shared" si="8"/>
        <v>1</v>
      </c>
      <c r="N330" s="25">
        <f t="shared" si="9"/>
        <v>1</v>
      </c>
      <c r="O330" s="40"/>
    </row>
    <row r="331" spans="1:15" ht="13.5" thickBot="1">
      <c r="A331" s="3">
        <v>43660</v>
      </c>
      <c r="B331" s="7">
        <v>9</v>
      </c>
      <c r="C331" s="8">
        <v>41850.87890625</v>
      </c>
      <c r="D331" s="8">
        <v>863</v>
      </c>
      <c r="E331" s="8">
        <v>858.1</v>
      </c>
      <c r="F331" s="8">
        <v>994.03323602775697</v>
      </c>
      <c r="G331" s="8">
        <v>994.03323602775697</v>
      </c>
      <c r="H331" s="8">
        <v>0</v>
      </c>
      <c r="I331" s="9">
        <v>6.7998565659999996E-2</v>
      </c>
      <c r="J331" s="9">
        <v>6.7998565659999996E-2</v>
      </c>
      <c r="K331" s="9">
        <v>7.0541378321999998E-2</v>
      </c>
      <c r="L331" s="9">
        <v>7.0541378321999998E-2</v>
      </c>
      <c r="M331" s="25">
        <f t="shared" si="8"/>
        <v>1</v>
      </c>
      <c r="N331" s="25">
        <f t="shared" si="9"/>
        <v>1</v>
      </c>
      <c r="O331" s="40"/>
    </row>
    <row r="332" spans="1:15" ht="13.5" thickBot="1">
      <c r="A332" s="3">
        <v>43660</v>
      </c>
      <c r="B332" s="7">
        <v>10</v>
      </c>
      <c r="C332" s="8">
        <v>45277.4921875</v>
      </c>
      <c r="D332" s="8">
        <v>1380.1</v>
      </c>
      <c r="E332" s="8">
        <v>1372.2</v>
      </c>
      <c r="F332" s="8">
        <v>1425.0261622830201</v>
      </c>
      <c r="G332" s="8">
        <v>1425.0261622830201</v>
      </c>
      <c r="H332" s="8">
        <v>0</v>
      </c>
      <c r="I332" s="9">
        <v>2.3314043736999999E-2</v>
      </c>
      <c r="J332" s="9">
        <v>2.3314043736999999E-2</v>
      </c>
      <c r="K332" s="9">
        <v>2.7413680478E-2</v>
      </c>
      <c r="L332" s="9">
        <v>2.7413680478E-2</v>
      </c>
      <c r="M332" s="25">
        <f t="shared" ref="M332:M395" si="10">IF(F332&gt;5,1,0)</f>
        <v>1</v>
      </c>
      <c r="N332" s="25">
        <f t="shared" ref="N332:N395" si="11">IF(G332&gt;E332,1,0)</f>
        <v>1</v>
      </c>
      <c r="O332" s="40"/>
    </row>
    <row r="333" spans="1:15" ht="13.5" thickBot="1">
      <c r="A333" s="3">
        <v>43660</v>
      </c>
      <c r="B333" s="7">
        <v>11</v>
      </c>
      <c r="C333" s="8">
        <v>48736.2890625</v>
      </c>
      <c r="D333" s="8">
        <v>1522.4</v>
      </c>
      <c r="E333" s="8">
        <v>1513.7</v>
      </c>
      <c r="F333" s="8">
        <v>1494.14649516132</v>
      </c>
      <c r="G333" s="8">
        <v>1494.14649516132</v>
      </c>
      <c r="H333" s="8">
        <v>0</v>
      </c>
      <c r="I333" s="9">
        <v>1.4661912215E-2</v>
      </c>
      <c r="J333" s="9">
        <v>1.4661912215E-2</v>
      </c>
      <c r="K333" s="9">
        <v>1.0147122386000001E-2</v>
      </c>
      <c r="L333" s="9">
        <v>1.0147122386000001E-2</v>
      </c>
      <c r="M333" s="25">
        <f t="shared" si="10"/>
        <v>1</v>
      </c>
      <c r="N333" s="25">
        <f t="shared" si="11"/>
        <v>0</v>
      </c>
      <c r="O333" s="40"/>
    </row>
    <row r="334" spans="1:15" ht="13.5" thickBot="1">
      <c r="A334" s="3">
        <v>43660</v>
      </c>
      <c r="B334" s="7">
        <v>12</v>
      </c>
      <c r="C334" s="8">
        <v>51825.26171875</v>
      </c>
      <c r="D334" s="8">
        <v>1547.6</v>
      </c>
      <c r="E334" s="8">
        <v>1538.7</v>
      </c>
      <c r="F334" s="8">
        <v>1430.31998930242</v>
      </c>
      <c r="G334" s="8">
        <v>1430.31998930242</v>
      </c>
      <c r="H334" s="8">
        <v>0</v>
      </c>
      <c r="I334" s="9">
        <v>6.0861448207999998E-2</v>
      </c>
      <c r="J334" s="9">
        <v>6.0861448207999998E-2</v>
      </c>
      <c r="K334" s="9">
        <v>5.6242870107E-2</v>
      </c>
      <c r="L334" s="9">
        <v>5.6242870107E-2</v>
      </c>
      <c r="M334" s="25">
        <f t="shared" si="10"/>
        <v>1</v>
      </c>
      <c r="N334" s="25">
        <f t="shared" si="11"/>
        <v>0</v>
      </c>
      <c r="O334" s="40"/>
    </row>
    <row r="335" spans="1:15" ht="13.5" thickBot="1">
      <c r="A335" s="3">
        <v>43660</v>
      </c>
      <c r="B335" s="7">
        <v>13</v>
      </c>
      <c r="C335" s="8">
        <v>54472.5</v>
      </c>
      <c r="D335" s="8">
        <v>1572.6</v>
      </c>
      <c r="E335" s="8">
        <v>1563.5</v>
      </c>
      <c r="F335" s="8">
        <v>1511.16529838006</v>
      </c>
      <c r="G335" s="8">
        <v>1511.16529838006</v>
      </c>
      <c r="H335" s="8">
        <v>0</v>
      </c>
      <c r="I335" s="9">
        <v>3.1881007586000001E-2</v>
      </c>
      <c r="J335" s="9">
        <v>3.1881007586000001E-2</v>
      </c>
      <c r="K335" s="9">
        <v>2.7158641213999999E-2</v>
      </c>
      <c r="L335" s="9">
        <v>2.7158641213999999E-2</v>
      </c>
      <c r="M335" s="25">
        <f t="shared" si="10"/>
        <v>1</v>
      </c>
      <c r="N335" s="25">
        <f t="shared" si="11"/>
        <v>0</v>
      </c>
      <c r="O335" s="40"/>
    </row>
    <row r="336" spans="1:15" ht="13.5" thickBot="1">
      <c r="A336" s="3">
        <v>43660</v>
      </c>
      <c r="B336" s="7">
        <v>14</v>
      </c>
      <c r="C336" s="8">
        <v>56640.80859375</v>
      </c>
      <c r="D336" s="8">
        <v>1526.7</v>
      </c>
      <c r="E336" s="8">
        <v>1517.8</v>
      </c>
      <c r="F336" s="8">
        <v>1534.5640647236501</v>
      </c>
      <c r="G336" s="8">
        <v>1534.5640647236501</v>
      </c>
      <c r="H336" s="8">
        <v>0</v>
      </c>
      <c r="I336" s="9">
        <v>4.0809884390000002E-3</v>
      </c>
      <c r="J336" s="9">
        <v>4.0809884390000002E-3</v>
      </c>
      <c r="K336" s="9">
        <v>8.6995665400000002E-3</v>
      </c>
      <c r="L336" s="9">
        <v>8.6995665400000002E-3</v>
      </c>
      <c r="M336" s="25">
        <f t="shared" si="10"/>
        <v>1</v>
      </c>
      <c r="N336" s="25">
        <f t="shared" si="11"/>
        <v>1</v>
      </c>
      <c r="O336" s="40"/>
    </row>
    <row r="337" spans="1:15" ht="13.5" thickBot="1">
      <c r="A337" s="3">
        <v>43660</v>
      </c>
      <c r="B337" s="7">
        <v>15</v>
      </c>
      <c r="C337" s="8">
        <v>58474.01171875</v>
      </c>
      <c r="D337" s="8">
        <v>1465.8</v>
      </c>
      <c r="E337" s="8">
        <v>1457.3</v>
      </c>
      <c r="F337" s="8">
        <v>1554.7811484214999</v>
      </c>
      <c r="G337" s="8">
        <v>1554.7811484214999</v>
      </c>
      <c r="H337" s="8">
        <v>0</v>
      </c>
      <c r="I337" s="9">
        <v>4.6175998141999998E-2</v>
      </c>
      <c r="J337" s="9">
        <v>4.6175998141999998E-2</v>
      </c>
      <c r="K337" s="9">
        <v>5.0586999698999997E-2</v>
      </c>
      <c r="L337" s="9">
        <v>5.0586999698999997E-2</v>
      </c>
      <c r="M337" s="25">
        <f t="shared" si="10"/>
        <v>1</v>
      </c>
      <c r="N337" s="25">
        <f t="shared" si="11"/>
        <v>1</v>
      </c>
      <c r="O337" s="40"/>
    </row>
    <row r="338" spans="1:15" ht="13.5" thickBot="1">
      <c r="A338" s="3">
        <v>43660</v>
      </c>
      <c r="B338" s="7">
        <v>16</v>
      </c>
      <c r="C338" s="8">
        <v>59856.51953125</v>
      </c>
      <c r="D338" s="8">
        <v>1379.4</v>
      </c>
      <c r="E338" s="8">
        <v>1371</v>
      </c>
      <c r="F338" s="8">
        <v>1542.9543924734301</v>
      </c>
      <c r="G338" s="8">
        <v>1542.9543924734301</v>
      </c>
      <c r="H338" s="8">
        <v>0</v>
      </c>
      <c r="I338" s="9">
        <v>8.4875138803000003E-2</v>
      </c>
      <c r="J338" s="9">
        <v>8.4875138803000003E-2</v>
      </c>
      <c r="K338" s="9">
        <v>8.9234246222999997E-2</v>
      </c>
      <c r="L338" s="9">
        <v>8.9234246222999997E-2</v>
      </c>
      <c r="M338" s="25">
        <f t="shared" si="10"/>
        <v>1</v>
      </c>
      <c r="N338" s="25">
        <f t="shared" si="11"/>
        <v>1</v>
      </c>
      <c r="O338" s="40"/>
    </row>
    <row r="339" spans="1:15" ht="13.5" thickBot="1">
      <c r="A339" s="3">
        <v>43660</v>
      </c>
      <c r="B339" s="7">
        <v>17</v>
      </c>
      <c r="C339" s="8">
        <v>60513.828125</v>
      </c>
      <c r="D339" s="8">
        <v>1395.3</v>
      </c>
      <c r="E339" s="8">
        <v>1387.6</v>
      </c>
      <c r="F339" s="8">
        <v>1507.1633378563999</v>
      </c>
      <c r="G339" s="8">
        <v>1507.1633378563999</v>
      </c>
      <c r="H339" s="8">
        <v>0</v>
      </c>
      <c r="I339" s="9">
        <v>5.8050512638999997E-2</v>
      </c>
      <c r="J339" s="9">
        <v>5.8050512638999997E-2</v>
      </c>
      <c r="K339" s="9">
        <v>6.2046361107999999E-2</v>
      </c>
      <c r="L339" s="9">
        <v>6.2046361107999999E-2</v>
      </c>
      <c r="M339" s="25">
        <f t="shared" si="10"/>
        <v>1</v>
      </c>
      <c r="N339" s="25">
        <f t="shared" si="11"/>
        <v>1</v>
      </c>
      <c r="O339" s="40"/>
    </row>
    <row r="340" spans="1:15" ht="13.5" thickBot="1">
      <c r="A340" s="3">
        <v>43660</v>
      </c>
      <c r="B340" s="7">
        <v>18</v>
      </c>
      <c r="C340" s="8">
        <v>60598.80078125</v>
      </c>
      <c r="D340" s="8">
        <v>1370.2</v>
      </c>
      <c r="E340" s="8">
        <v>1362.5</v>
      </c>
      <c r="F340" s="8">
        <v>1445.0993834820199</v>
      </c>
      <c r="G340" s="8">
        <v>1445.0993834820199</v>
      </c>
      <c r="H340" s="8">
        <v>0</v>
      </c>
      <c r="I340" s="9">
        <v>3.8868387898999997E-2</v>
      </c>
      <c r="J340" s="9">
        <v>3.8868387898999997E-2</v>
      </c>
      <c r="K340" s="9">
        <v>4.2864236367999999E-2</v>
      </c>
      <c r="L340" s="9">
        <v>4.2864236367999999E-2</v>
      </c>
      <c r="M340" s="25">
        <f t="shared" si="10"/>
        <v>1</v>
      </c>
      <c r="N340" s="25">
        <f t="shared" si="11"/>
        <v>1</v>
      </c>
      <c r="O340" s="40"/>
    </row>
    <row r="341" spans="1:15" ht="13.5" thickBot="1">
      <c r="A341" s="3">
        <v>43660</v>
      </c>
      <c r="B341" s="7">
        <v>19</v>
      </c>
      <c r="C341" s="8">
        <v>60004.3515625</v>
      </c>
      <c r="D341" s="8">
        <v>1246</v>
      </c>
      <c r="E341" s="8">
        <v>1238.9000000000001</v>
      </c>
      <c r="F341" s="8">
        <v>1272.8464578328501</v>
      </c>
      <c r="G341" s="8">
        <v>1272.8464578328501</v>
      </c>
      <c r="H341" s="8">
        <v>0</v>
      </c>
      <c r="I341" s="9">
        <v>1.3931737328E-2</v>
      </c>
      <c r="J341" s="9">
        <v>1.3931737328E-2</v>
      </c>
      <c r="K341" s="9">
        <v>1.7616220982000001E-2</v>
      </c>
      <c r="L341" s="9">
        <v>1.7616220982000001E-2</v>
      </c>
      <c r="M341" s="25">
        <f t="shared" si="10"/>
        <v>1</v>
      </c>
      <c r="N341" s="25">
        <f t="shared" si="11"/>
        <v>1</v>
      </c>
      <c r="O341" s="40"/>
    </row>
    <row r="342" spans="1:15" ht="13.5" thickBot="1">
      <c r="A342" s="3">
        <v>43660</v>
      </c>
      <c r="B342" s="7">
        <v>20</v>
      </c>
      <c r="C342" s="8">
        <v>58404.05859375</v>
      </c>
      <c r="D342" s="8">
        <v>637.29999999999995</v>
      </c>
      <c r="E342" s="8">
        <v>632.70000000000005</v>
      </c>
      <c r="F342" s="8">
        <v>774.34976943607103</v>
      </c>
      <c r="G342" s="8">
        <v>774.34976943607103</v>
      </c>
      <c r="H342" s="8">
        <v>0</v>
      </c>
      <c r="I342" s="9">
        <v>7.1120793687E-2</v>
      </c>
      <c r="J342" s="9">
        <v>7.1120793687E-2</v>
      </c>
      <c r="K342" s="9">
        <v>7.3507923941000003E-2</v>
      </c>
      <c r="L342" s="9">
        <v>7.3507923941000003E-2</v>
      </c>
      <c r="M342" s="25">
        <f t="shared" si="10"/>
        <v>1</v>
      </c>
      <c r="N342" s="25">
        <f t="shared" si="11"/>
        <v>1</v>
      </c>
      <c r="O342" s="40"/>
    </row>
    <row r="343" spans="1:15" ht="13.5" thickBot="1">
      <c r="A343" s="3">
        <v>43660</v>
      </c>
      <c r="B343" s="7">
        <v>21</v>
      </c>
      <c r="C343" s="8">
        <v>56397.20703125</v>
      </c>
      <c r="D343" s="8">
        <v>79.7</v>
      </c>
      <c r="E343" s="8">
        <v>69.5</v>
      </c>
      <c r="F343" s="8">
        <v>85.160322520308995</v>
      </c>
      <c r="G343" s="8">
        <v>85.160489186964</v>
      </c>
      <c r="H343" s="8">
        <v>1.66666655E-4</v>
      </c>
      <c r="I343" s="9">
        <v>2.833673682E-3</v>
      </c>
      <c r="J343" s="9">
        <v>2.8335871919999999E-3</v>
      </c>
      <c r="K343" s="9">
        <v>8.1268755509999995E-3</v>
      </c>
      <c r="L343" s="9">
        <v>8.1267890600000003E-3</v>
      </c>
      <c r="M343" s="25">
        <f t="shared" si="10"/>
        <v>1</v>
      </c>
      <c r="N343" s="25">
        <f t="shared" si="11"/>
        <v>1</v>
      </c>
      <c r="O343" s="40"/>
    </row>
    <row r="344" spans="1:15" ht="13.5" thickBot="1">
      <c r="A344" s="3">
        <v>43660</v>
      </c>
      <c r="B344" s="7">
        <v>22</v>
      </c>
      <c r="C344" s="8">
        <v>54931.61328125</v>
      </c>
      <c r="D344" s="8">
        <v>0</v>
      </c>
      <c r="E344" s="8">
        <v>0</v>
      </c>
      <c r="F344" s="8">
        <v>0</v>
      </c>
      <c r="G344" s="8">
        <v>2.97777757E-4</v>
      </c>
      <c r="H344" s="8">
        <v>2.97777757E-4</v>
      </c>
      <c r="I344" s="9">
        <v>1.5452919421669301E-7</v>
      </c>
      <c r="J344" s="9">
        <v>0</v>
      </c>
      <c r="K344" s="9">
        <v>1.5452919421669301E-7</v>
      </c>
      <c r="L344" s="9">
        <v>0</v>
      </c>
      <c r="M344" s="25">
        <f t="shared" si="10"/>
        <v>0</v>
      </c>
      <c r="N344" s="25">
        <f t="shared" si="11"/>
        <v>1</v>
      </c>
      <c r="O344" s="40"/>
    </row>
    <row r="345" spans="1:15" ht="13.5" thickBot="1">
      <c r="A345" s="3">
        <v>43660</v>
      </c>
      <c r="B345" s="7">
        <v>23</v>
      </c>
      <c r="C345" s="8">
        <v>51821.25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9">
        <v>0</v>
      </c>
      <c r="J345" s="9">
        <v>0</v>
      </c>
      <c r="K345" s="9">
        <v>0</v>
      </c>
      <c r="L345" s="9">
        <v>0</v>
      </c>
      <c r="M345" s="25">
        <f t="shared" si="10"/>
        <v>0</v>
      </c>
      <c r="N345" s="25">
        <f t="shared" si="11"/>
        <v>0</v>
      </c>
      <c r="O345" s="40"/>
    </row>
    <row r="346" spans="1:15" ht="13.5" thickBot="1">
      <c r="A346" s="3">
        <v>43660</v>
      </c>
      <c r="B346" s="7">
        <v>24</v>
      </c>
      <c r="C346" s="8">
        <v>48025.0625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9">
        <v>0</v>
      </c>
      <c r="J346" s="9">
        <v>0</v>
      </c>
      <c r="K346" s="9">
        <v>0</v>
      </c>
      <c r="L346" s="9">
        <v>0</v>
      </c>
      <c r="M346" s="25">
        <f t="shared" si="10"/>
        <v>0</v>
      </c>
      <c r="N346" s="25">
        <f t="shared" si="11"/>
        <v>0</v>
      </c>
      <c r="O346" s="40"/>
    </row>
    <row r="347" spans="1:15" ht="13.5" thickBot="1">
      <c r="A347" s="3">
        <v>43661</v>
      </c>
      <c r="B347" s="7">
        <v>1</v>
      </c>
      <c r="C347" s="8">
        <v>44751.71875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9">
        <v>0</v>
      </c>
      <c r="J347" s="9">
        <v>0</v>
      </c>
      <c r="K347" s="9">
        <v>0</v>
      </c>
      <c r="L347" s="9">
        <v>0</v>
      </c>
      <c r="M347" s="25">
        <f t="shared" si="10"/>
        <v>0</v>
      </c>
      <c r="N347" s="25">
        <f t="shared" si="11"/>
        <v>0</v>
      </c>
      <c r="O347" s="40"/>
    </row>
    <row r="348" spans="1:15" ht="13.5" thickBot="1">
      <c r="A348" s="3">
        <v>43661</v>
      </c>
      <c r="B348" s="7">
        <v>2</v>
      </c>
      <c r="C348" s="8">
        <v>42401.625</v>
      </c>
      <c r="D348" s="8">
        <v>0</v>
      </c>
      <c r="E348" s="8">
        <v>0</v>
      </c>
      <c r="F348" s="8">
        <v>5.5555559487806396E-6</v>
      </c>
      <c r="G348" s="8">
        <v>5.5555559487806396E-6</v>
      </c>
      <c r="H348" s="8">
        <v>0</v>
      </c>
      <c r="I348" s="9">
        <v>2.88300775754055E-9</v>
      </c>
      <c r="J348" s="9">
        <v>2.88300775754055E-9</v>
      </c>
      <c r="K348" s="9">
        <v>2.88300775754055E-9</v>
      </c>
      <c r="L348" s="9">
        <v>2.88300775754055E-9</v>
      </c>
      <c r="M348" s="25">
        <f t="shared" si="10"/>
        <v>0</v>
      </c>
      <c r="N348" s="25">
        <f t="shared" si="11"/>
        <v>1</v>
      </c>
      <c r="O348" s="40"/>
    </row>
    <row r="349" spans="1:15" ht="13.5" thickBot="1">
      <c r="A349" s="3">
        <v>43661</v>
      </c>
      <c r="B349" s="7">
        <v>3</v>
      </c>
      <c r="C349" s="8">
        <v>40866.64453125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9">
        <v>0</v>
      </c>
      <c r="J349" s="9">
        <v>0</v>
      </c>
      <c r="K349" s="9">
        <v>0</v>
      </c>
      <c r="L349" s="9">
        <v>0</v>
      </c>
      <c r="M349" s="25">
        <f t="shared" si="10"/>
        <v>0</v>
      </c>
      <c r="N349" s="25">
        <f t="shared" si="11"/>
        <v>0</v>
      </c>
      <c r="O349" s="40"/>
    </row>
    <row r="350" spans="1:15" ht="13.5" thickBot="1">
      <c r="A350" s="3">
        <v>43661</v>
      </c>
      <c r="B350" s="7">
        <v>4</v>
      </c>
      <c r="C350" s="8">
        <v>40060.51953125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9">
        <v>0</v>
      </c>
      <c r="J350" s="9">
        <v>0</v>
      </c>
      <c r="K350" s="9">
        <v>0</v>
      </c>
      <c r="L350" s="9">
        <v>0</v>
      </c>
      <c r="M350" s="25">
        <f t="shared" si="10"/>
        <v>0</v>
      </c>
      <c r="N350" s="25">
        <f t="shared" si="11"/>
        <v>0</v>
      </c>
      <c r="O350" s="40"/>
    </row>
    <row r="351" spans="1:15" ht="13.5" thickBot="1">
      <c r="A351" s="3">
        <v>43661</v>
      </c>
      <c r="B351" s="7">
        <v>5</v>
      </c>
      <c r="C351" s="8">
        <v>40106.71484375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9">
        <v>0</v>
      </c>
      <c r="J351" s="9">
        <v>0</v>
      </c>
      <c r="K351" s="9">
        <v>0</v>
      </c>
      <c r="L351" s="9">
        <v>0</v>
      </c>
      <c r="M351" s="25">
        <f t="shared" si="10"/>
        <v>0</v>
      </c>
      <c r="N351" s="25">
        <f t="shared" si="11"/>
        <v>0</v>
      </c>
      <c r="O351" s="40"/>
    </row>
    <row r="352" spans="1:15" ht="13.5" thickBot="1">
      <c r="A352" s="3">
        <v>43661</v>
      </c>
      <c r="B352" s="7">
        <v>6</v>
      </c>
      <c r="C352" s="8">
        <v>41232.69921875</v>
      </c>
      <c r="D352" s="8">
        <v>0</v>
      </c>
      <c r="E352" s="8">
        <v>0</v>
      </c>
      <c r="F352" s="8">
        <v>1.5555556035704099E-5</v>
      </c>
      <c r="G352" s="8">
        <v>1.5555556035704099E-5</v>
      </c>
      <c r="H352" s="8">
        <v>0</v>
      </c>
      <c r="I352" s="9">
        <v>8.0724213989123499E-9</v>
      </c>
      <c r="J352" s="9">
        <v>8.0724213989123499E-9</v>
      </c>
      <c r="K352" s="9">
        <v>8.0724213989123499E-9</v>
      </c>
      <c r="L352" s="9">
        <v>8.0724213989123499E-9</v>
      </c>
      <c r="M352" s="25">
        <f t="shared" si="10"/>
        <v>0</v>
      </c>
      <c r="N352" s="25">
        <f t="shared" si="11"/>
        <v>1</v>
      </c>
      <c r="O352" s="40"/>
    </row>
    <row r="353" spans="1:15" ht="13.5" thickBot="1">
      <c r="A353" s="3">
        <v>43661</v>
      </c>
      <c r="B353" s="7">
        <v>7</v>
      </c>
      <c r="C353" s="8">
        <v>42808.625</v>
      </c>
      <c r="D353" s="8">
        <v>0.1</v>
      </c>
      <c r="E353" s="8">
        <v>0.1</v>
      </c>
      <c r="F353" s="8">
        <v>5.6671110501000002E-2</v>
      </c>
      <c r="G353" s="8">
        <v>5.6671110501000002E-2</v>
      </c>
      <c r="H353" s="8">
        <v>0</v>
      </c>
      <c r="I353" s="9">
        <v>2.24851528275528E-5</v>
      </c>
      <c r="J353" s="9">
        <v>2.2485152827552699E-5</v>
      </c>
      <c r="K353" s="9">
        <v>2.24851528275528E-5</v>
      </c>
      <c r="L353" s="9">
        <v>2.2485152827552699E-5</v>
      </c>
      <c r="M353" s="25">
        <f t="shared" si="10"/>
        <v>0</v>
      </c>
      <c r="N353" s="25">
        <f t="shared" si="11"/>
        <v>0</v>
      </c>
      <c r="O353" s="40"/>
    </row>
    <row r="354" spans="1:15" ht="13.5" thickBot="1">
      <c r="A354" s="3">
        <v>43661</v>
      </c>
      <c r="B354" s="7">
        <v>8</v>
      </c>
      <c r="C354" s="8">
        <v>44022.74609375</v>
      </c>
      <c r="D354" s="8">
        <v>136.6</v>
      </c>
      <c r="E354" s="8">
        <v>132.1</v>
      </c>
      <c r="F354" s="8">
        <v>180.58994500222701</v>
      </c>
      <c r="G354" s="8">
        <v>180.58994500222701</v>
      </c>
      <c r="H354" s="8">
        <v>0</v>
      </c>
      <c r="I354" s="9">
        <v>2.2828201869E-2</v>
      </c>
      <c r="J354" s="9">
        <v>2.2828201869E-2</v>
      </c>
      <c r="K354" s="9">
        <v>2.5163437986999999E-2</v>
      </c>
      <c r="L354" s="9">
        <v>2.5163437986999999E-2</v>
      </c>
      <c r="M354" s="25">
        <f t="shared" si="10"/>
        <v>1</v>
      </c>
      <c r="N354" s="25">
        <f t="shared" si="11"/>
        <v>1</v>
      </c>
      <c r="O354" s="40"/>
    </row>
    <row r="355" spans="1:15" ht="13.5" thickBot="1">
      <c r="A355" s="3">
        <v>43661</v>
      </c>
      <c r="B355" s="7">
        <v>9</v>
      </c>
      <c r="C355" s="8">
        <v>46570.89453125</v>
      </c>
      <c r="D355" s="8">
        <v>883.2</v>
      </c>
      <c r="E355" s="8">
        <v>878.2</v>
      </c>
      <c r="F355" s="8">
        <v>926.97291502892904</v>
      </c>
      <c r="G355" s="8">
        <v>926.97291502892904</v>
      </c>
      <c r="H355" s="8">
        <v>0</v>
      </c>
      <c r="I355" s="9">
        <v>2.2715576038999999E-2</v>
      </c>
      <c r="J355" s="9">
        <v>2.2715576038999999E-2</v>
      </c>
      <c r="K355" s="9">
        <v>2.5310282837999999E-2</v>
      </c>
      <c r="L355" s="9">
        <v>2.5310282837999999E-2</v>
      </c>
      <c r="M355" s="25">
        <f t="shared" si="10"/>
        <v>1</v>
      </c>
      <c r="N355" s="25">
        <f t="shared" si="11"/>
        <v>1</v>
      </c>
      <c r="O355" s="40"/>
    </row>
    <row r="356" spans="1:15" ht="13.5" thickBot="1">
      <c r="A356" s="3">
        <v>43661</v>
      </c>
      <c r="B356" s="7">
        <v>10</v>
      </c>
      <c r="C356" s="8">
        <v>49882.890625</v>
      </c>
      <c r="D356" s="8">
        <v>1429.7</v>
      </c>
      <c r="E356" s="8">
        <v>1421.7</v>
      </c>
      <c r="F356" s="8">
        <v>1346.3158178138699</v>
      </c>
      <c r="G356" s="8">
        <v>1346.3158178138699</v>
      </c>
      <c r="H356" s="8">
        <v>0</v>
      </c>
      <c r="I356" s="9">
        <v>4.3271500875E-2</v>
      </c>
      <c r="J356" s="9">
        <v>4.3271500875E-2</v>
      </c>
      <c r="K356" s="9">
        <v>3.9119969997000001E-2</v>
      </c>
      <c r="L356" s="9">
        <v>3.9119969997000001E-2</v>
      </c>
      <c r="M356" s="25">
        <f t="shared" si="10"/>
        <v>1</v>
      </c>
      <c r="N356" s="25">
        <f t="shared" si="11"/>
        <v>0</v>
      </c>
      <c r="O356" s="40"/>
    </row>
    <row r="357" spans="1:15" ht="13.5" thickBot="1">
      <c r="A357" s="3">
        <v>43661</v>
      </c>
      <c r="B357" s="7">
        <v>11</v>
      </c>
      <c r="C357" s="8">
        <v>53877.87890625</v>
      </c>
      <c r="D357" s="8">
        <v>1541.5</v>
      </c>
      <c r="E357" s="8">
        <v>1532.7</v>
      </c>
      <c r="F357" s="8">
        <v>1515.57160204967</v>
      </c>
      <c r="G357" s="8">
        <v>1515.57160204967</v>
      </c>
      <c r="H357" s="8">
        <v>0</v>
      </c>
      <c r="I357" s="9">
        <v>1.3455318084999999E-2</v>
      </c>
      <c r="J357" s="9">
        <v>1.3455318084999999E-2</v>
      </c>
      <c r="K357" s="9">
        <v>8.8886341200000007E-3</v>
      </c>
      <c r="L357" s="9">
        <v>8.8886341200000007E-3</v>
      </c>
      <c r="M357" s="25">
        <f t="shared" si="10"/>
        <v>1</v>
      </c>
      <c r="N357" s="25">
        <f t="shared" si="11"/>
        <v>0</v>
      </c>
      <c r="O357" s="40"/>
    </row>
    <row r="358" spans="1:15" ht="13.5" thickBot="1">
      <c r="A358" s="3">
        <v>43661</v>
      </c>
      <c r="B358" s="7">
        <v>12</v>
      </c>
      <c r="C358" s="8">
        <v>57775.875</v>
      </c>
      <c r="D358" s="8">
        <v>1573.1</v>
      </c>
      <c r="E358" s="8">
        <v>1564.2</v>
      </c>
      <c r="F358" s="8">
        <v>1500.6507824309699</v>
      </c>
      <c r="G358" s="8">
        <v>1500.6507824309699</v>
      </c>
      <c r="H358" s="8">
        <v>0</v>
      </c>
      <c r="I358" s="9">
        <v>3.7596895468999997E-2</v>
      </c>
      <c r="J358" s="9">
        <v>3.7596895468999997E-2</v>
      </c>
      <c r="K358" s="9">
        <v>3.2978317367999999E-2</v>
      </c>
      <c r="L358" s="9">
        <v>3.2978317367999999E-2</v>
      </c>
      <c r="M358" s="25">
        <f t="shared" si="10"/>
        <v>1</v>
      </c>
      <c r="N358" s="25">
        <f t="shared" si="11"/>
        <v>0</v>
      </c>
      <c r="O358" s="40"/>
    </row>
    <row r="359" spans="1:15" ht="13.5" thickBot="1">
      <c r="A359" s="3">
        <v>43661</v>
      </c>
      <c r="B359" s="7">
        <v>13</v>
      </c>
      <c r="C359" s="8">
        <v>60808.3828125</v>
      </c>
      <c r="D359" s="8">
        <v>1581.6</v>
      </c>
      <c r="E359" s="8">
        <v>1572.5</v>
      </c>
      <c r="F359" s="8">
        <v>1472.0601026540301</v>
      </c>
      <c r="G359" s="8">
        <v>1472.0601026540301</v>
      </c>
      <c r="H359" s="8">
        <v>0</v>
      </c>
      <c r="I359" s="9">
        <v>5.6844783262000001E-2</v>
      </c>
      <c r="J359" s="9">
        <v>5.6844783262000001E-2</v>
      </c>
      <c r="K359" s="9">
        <v>5.2122416889000003E-2</v>
      </c>
      <c r="L359" s="9">
        <v>5.2122416889000003E-2</v>
      </c>
      <c r="M359" s="25">
        <f t="shared" si="10"/>
        <v>1</v>
      </c>
      <c r="N359" s="25">
        <f t="shared" si="11"/>
        <v>0</v>
      </c>
      <c r="O359" s="40"/>
    </row>
    <row r="360" spans="1:15" ht="13.5" thickBot="1">
      <c r="A360" s="3">
        <v>43661</v>
      </c>
      <c r="B360" s="7">
        <v>14</v>
      </c>
      <c r="C360" s="8">
        <v>63317.765625</v>
      </c>
      <c r="D360" s="8">
        <v>1532.7</v>
      </c>
      <c r="E360" s="8">
        <v>1523.8</v>
      </c>
      <c r="F360" s="8">
        <v>1497.1970201367801</v>
      </c>
      <c r="G360" s="8">
        <v>1497.1970201367801</v>
      </c>
      <c r="H360" s="8">
        <v>0</v>
      </c>
      <c r="I360" s="9">
        <v>1.8423964641000001E-2</v>
      </c>
      <c r="J360" s="9">
        <v>1.8423964641000001E-2</v>
      </c>
      <c r="K360" s="9">
        <v>1.3805386540000001E-2</v>
      </c>
      <c r="L360" s="9">
        <v>1.3805386540000001E-2</v>
      </c>
      <c r="M360" s="25">
        <f t="shared" si="10"/>
        <v>1</v>
      </c>
      <c r="N360" s="25">
        <f t="shared" si="11"/>
        <v>0</v>
      </c>
      <c r="O360" s="40"/>
    </row>
    <row r="361" spans="1:15" ht="13.5" thickBot="1">
      <c r="A361" s="3">
        <v>43661</v>
      </c>
      <c r="B361" s="7">
        <v>15</v>
      </c>
      <c r="C361" s="8">
        <v>65229.61328125</v>
      </c>
      <c r="D361" s="8">
        <v>1462.6</v>
      </c>
      <c r="E361" s="8">
        <v>1454.2</v>
      </c>
      <c r="F361" s="8">
        <v>1500.40339357482</v>
      </c>
      <c r="G361" s="8">
        <v>1500.40339357482</v>
      </c>
      <c r="H361" s="8">
        <v>0</v>
      </c>
      <c r="I361" s="9">
        <v>1.9617744459999999E-2</v>
      </c>
      <c r="J361" s="9">
        <v>1.9617744459999999E-2</v>
      </c>
      <c r="K361" s="9">
        <v>2.3976851880999999E-2</v>
      </c>
      <c r="L361" s="9">
        <v>2.3976851880999999E-2</v>
      </c>
      <c r="M361" s="25">
        <f t="shared" si="10"/>
        <v>1</v>
      </c>
      <c r="N361" s="25">
        <f t="shared" si="11"/>
        <v>1</v>
      </c>
      <c r="O361" s="40"/>
    </row>
    <row r="362" spans="1:15" ht="13.5" thickBot="1">
      <c r="A362" s="3">
        <v>43661</v>
      </c>
      <c r="B362" s="7">
        <v>16</v>
      </c>
      <c r="C362" s="8">
        <v>66582.234375</v>
      </c>
      <c r="D362" s="8">
        <v>1346</v>
      </c>
      <c r="E362" s="8">
        <v>1337.8</v>
      </c>
      <c r="F362" s="8">
        <v>1425.0407885283901</v>
      </c>
      <c r="G362" s="8">
        <v>1425.0407885283901</v>
      </c>
      <c r="H362" s="8">
        <v>0</v>
      </c>
      <c r="I362" s="9">
        <v>4.1017534263999997E-2</v>
      </c>
      <c r="J362" s="9">
        <v>4.1017534263999997E-2</v>
      </c>
      <c r="K362" s="9">
        <v>4.5272853412999997E-2</v>
      </c>
      <c r="L362" s="9">
        <v>4.5272853412999997E-2</v>
      </c>
      <c r="M362" s="25">
        <f t="shared" si="10"/>
        <v>1</v>
      </c>
      <c r="N362" s="25">
        <f t="shared" si="11"/>
        <v>1</v>
      </c>
      <c r="O362" s="40"/>
    </row>
    <row r="363" spans="1:15" ht="13.5" thickBot="1">
      <c r="A363" s="3">
        <v>43661</v>
      </c>
      <c r="B363" s="7">
        <v>17</v>
      </c>
      <c r="C363" s="8">
        <v>67507.2265625</v>
      </c>
      <c r="D363" s="8">
        <v>1325.7</v>
      </c>
      <c r="E363" s="8">
        <v>1318</v>
      </c>
      <c r="F363" s="8">
        <v>1442.3731107701201</v>
      </c>
      <c r="G363" s="8">
        <v>1442.3731107701201</v>
      </c>
      <c r="H363" s="8">
        <v>0</v>
      </c>
      <c r="I363" s="9">
        <v>6.0546502734000002E-2</v>
      </c>
      <c r="J363" s="9">
        <v>6.0546502734000002E-2</v>
      </c>
      <c r="K363" s="9">
        <v>6.4542351203999995E-2</v>
      </c>
      <c r="L363" s="9">
        <v>6.4542351203999995E-2</v>
      </c>
      <c r="M363" s="25">
        <f t="shared" si="10"/>
        <v>1</v>
      </c>
      <c r="N363" s="25">
        <f t="shared" si="11"/>
        <v>1</v>
      </c>
      <c r="O363" s="40"/>
    </row>
    <row r="364" spans="1:15" ht="13.5" thickBot="1">
      <c r="A364" s="3">
        <v>43661</v>
      </c>
      <c r="B364" s="7">
        <v>18</v>
      </c>
      <c r="C364" s="8">
        <v>67138.78125</v>
      </c>
      <c r="D364" s="8">
        <v>1316.5</v>
      </c>
      <c r="E364" s="8">
        <v>1308.9000000000001</v>
      </c>
      <c r="F364" s="8">
        <v>1399.5792031608701</v>
      </c>
      <c r="G364" s="8">
        <v>1399.5792031608701</v>
      </c>
      <c r="H364" s="8">
        <v>0</v>
      </c>
      <c r="I364" s="9">
        <v>4.3113234643999999E-2</v>
      </c>
      <c r="J364" s="9">
        <v>4.3113234643999999E-2</v>
      </c>
      <c r="K364" s="9">
        <v>4.7057188978E-2</v>
      </c>
      <c r="L364" s="9">
        <v>4.7057188978E-2</v>
      </c>
      <c r="M364" s="25">
        <f t="shared" si="10"/>
        <v>1</v>
      </c>
      <c r="N364" s="25">
        <f t="shared" si="11"/>
        <v>1</v>
      </c>
      <c r="O364" s="40"/>
    </row>
    <row r="365" spans="1:15" ht="13.5" thickBot="1">
      <c r="A365" s="3">
        <v>43661</v>
      </c>
      <c r="B365" s="7">
        <v>19</v>
      </c>
      <c r="C365" s="8">
        <v>66060.109375</v>
      </c>
      <c r="D365" s="8">
        <v>1132.9000000000001</v>
      </c>
      <c r="E365" s="8">
        <v>1125.9000000000001</v>
      </c>
      <c r="F365" s="8">
        <v>1245.1478002003801</v>
      </c>
      <c r="G365" s="8">
        <v>1245.1478002003801</v>
      </c>
      <c r="H365" s="8">
        <v>0</v>
      </c>
      <c r="I365" s="9">
        <v>5.8250026050999999E-2</v>
      </c>
      <c r="J365" s="9">
        <v>5.8250026050999999E-2</v>
      </c>
      <c r="K365" s="9">
        <v>6.1882615568000003E-2</v>
      </c>
      <c r="L365" s="9">
        <v>6.1882615568000003E-2</v>
      </c>
      <c r="M365" s="25">
        <f t="shared" si="10"/>
        <v>1</v>
      </c>
      <c r="N365" s="25">
        <f t="shared" si="11"/>
        <v>1</v>
      </c>
      <c r="O365" s="40"/>
    </row>
    <row r="366" spans="1:15" ht="13.5" thickBot="1">
      <c r="A366" s="3">
        <v>43661</v>
      </c>
      <c r="B366" s="7">
        <v>20</v>
      </c>
      <c r="C366" s="8">
        <v>64276.0078125</v>
      </c>
      <c r="D366" s="8">
        <v>599.5</v>
      </c>
      <c r="E366" s="8">
        <v>594.9</v>
      </c>
      <c r="F366" s="8">
        <v>753.31766070485105</v>
      </c>
      <c r="G366" s="8">
        <v>753.31766070485105</v>
      </c>
      <c r="H366" s="8">
        <v>0</v>
      </c>
      <c r="I366" s="9">
        <v>7.9822345980000001E-2</v>
      </c>
      <c r="J366" s="9">
        <v>7.9822345980000001E-2</v>
      </c>
      <c r="K366" s="9">
        <v>8.2209476234999995E-2</v>
      </c>
      <c r="L366" s="9">
        <v>8.2209476234999995E-2</v>
      </c>
      <c r="M366" s="25">
        <f t="shared" si="10"/>
        <v>1</v>
      </c>
      <c r="N366" s="25">
        <f t="shared" si="11"/>
        <v>1</v>
      </c>
      <c r="O366" s="40"/>
    </row>
    <row r="367" spans="1:15" ht="13.5" thickBot="1">
      <c r="A367" s="3">
        <v>43661</v>
      </c>
      <c r="B367" s="7">
        <v>21</v>
      </c>
      <c r="C367" s="8">
        <v>61948.93359375</v>
      </c>
      <c r="D367" s="8">
        <v>75.2</v>
      </c>
      <c r="E367" s="8">
        <v>68.400000000000006</v>
      </c>
      <c r="F367" s="8">
        <v>69.593646538974994</v>
      </c>
      <c r="G367" s="8">
        <v>70.156017096141994</v>
      </c>
      <c r="H367" s="8">
        <v>0.56237055716600004</v>
      </c>
      <c r="I367" s="9">
        <v>2.6175313460000001E-3</v>
      </c>
      <c r="J367" s="9">
        <v>2.9093686870000001E-3</v>
      </c>
      <c r="K367" s="9">
        <v>9.1126989900000002E-4</v>
      </c>
      <c r="L367" s="9">
        <v>6.19432557E-4</v>
      </c>
      <c r="M367" s="25">
        <f t="shared" si="10"/>
        <v>1</v>
      </c>
      <c r="N367" s="25">
        <f t="shared" si="11"/>
        <v>1</v>
      </c>
      <c r="O367" s="40"/>
    </row>
    <row r="368" spans="1:15" ht="13.5" thickBot="1">
      <c r="A368" s="3">
        <v>43661</v>
      </c>
      <c r="B368" s="7">
        <v>22</v>
      </c>
      <c r="C368" s="8">
        <v>60006.37109375</v>
      </c>
      <c r="D368" s="8">
        <v>0</v>
      </c>
      <c r="E368" s="8">
        <v>0</v>
      </c>
      <c r="F368" s="8">
        <v>0</v>
      </c>
      <c r="G368" s="8">
        <v>2.75555536E-4</v>
      </c>
      <c r="H368" s="8">
        <v>2.75555536E-4</v>
      </c>
      <c r="I368" s="9">
        <v>1.4299716479753701E-7</v>
      </c>
      <c r="J368" s="9">
        <v>0</v>
      </c>
      <c r="K368" s="9">
        <v>1.4299716479753701E-7</v>
      </c>
      <c r="L368" s="9">
        <v>0</v>
      </c>
      <c r="M368" s="25">
        <f t="shared" si="10"/>
        <v>0</v>
      </c>
      <c r="N368" s="25">
        <f t="shared" si="11"/>
        <v>1</v>
      </c>
      <c r="O368" s="40"/>
    </row>
    <row r="369" spans="1:15" ht="13.5" thickBot="1">
      <c r="A369" s="3">
        <v>43661</v>
      </c>
      <c r="B369" s="7">
        <v>23</v>
      </c>
      <c r="C369" s="8">
        <v>56390.9609375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9">
        <v>0</v>
      </c>
      <c r="J369" s="9">
        <v>0</v>
      </c>
      <c r="K369" s="9">
        <v>0</v>
      </c>
      <c r="L369" s="9">
        <v>0</v>
      </c>
      <c r="M369" s="25">
        <f t="shared" si="10"/>
        <v>0</v>
      </c>
      <c r="N369" s="25">
        <f t="shared" si="11"/>
        <v>0</v>
      </c>
      <c r="O369" s="40"/>
    </row>
    <row r="370" spans="1:15" ht="13.5" thickBot="1">
      <c r="A370" s="3">
        <v>43661</v>
      </c>
      <c r="B370" s="7">
        <v>24</v>
      </c>
      <c r="C370" s="8">
        <v>52337.953125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9">
        <v>0</v>
      </c>
      <c r="J370" s="9">
        <v>0</v>
      </c>
      <c r="K370" s="9">
        <v>0</v>
      </c>
      <c r="L370" s="9">
        <v>0</v>
      </c>
      <c r="M370" s="25">
        <f t="shared" si="10"/>
        <v>0</v>
      </c>
      <c r="N370" s="25">
        <f t="shared" si="11"/>
        <v>0</v>
      </c>
      <c r="O370" s="40"/>
    </row>
    <row r="371" spans="1:15" ht="13.5" thickBot="1">
      <c r="A371" s="3">
        <v>43662</v>
      </c>
      <c r="B371" s="7">
        <v>1</v>
      </c>
      <c r="C371" s="8">
        <v>48877.21875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9">
        <v>0</v>
      </c>
      <c r="J371" s="9">
        <v>0</v>
      </c>
      <c r="K371" s="9">
        <v>0</v>
      </c>
      <c r="L371" s="9">
        <v>0</v>
      </c>
      <c r="M371" s="25">
        <f t="shared" si="10"/>
        <v>0</v>
      </c>
      <c r="N371" s="25">
        <f t="shared" si="11"/>
        <v>0</v>
      </c>
      <c r="O371" s="40"/>
    </row>
    <row r="372" spans="1:15" ht="13.5" thickBot="1">
      <c r="A372" s="3">
        <v>43662</v>
      </c>
      <c r="B372" s="7">
        <v>2</v>
      </c>
      <c r="C372" s="8">
        <v>46334.3828125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9">
        <v>0</v>
      </c>
      <c r="J372" s="9">
        <v>0</v>
      </c>
      <c r="K372" s="9">
        <v>0</v>
      </c>
      <c r="L372" s="9">
        <v>0</v>
      </c>
      <c r="M372" s="25">
        <f t="shared" si="10"/>
        <v>0</v>
      </c>
      <c r="N372" s="25">
        <f t="shared" si="11"/>
        <v>0</v>
      </c>
      <c r="O372" s="40"/>
    </row>
    <row r="373" spans="1:15" ht="13.5" thickBot="1">
      <c r="A373" s="3">
        <v>43662</v>
      </c>
      <c r="B373" s="7">
        <v>3</v>
      </c>
      <c r="C373" s="8">
        <v>44466.875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9">
        <v>0</v>
      </c>
      <c r="J373" s="9">
        <v>0</v>
      </c>
      <c r="K373" s="9">
        <v>0</v>
      </c>
      <c r="L373" s="9">
        <v>0</v>
      </c>
      <c r="M373" s="25">
        <f t="shared" si="10"/>
        <v>0</v>
      </c>
      <c r="N373" s="25">
        <f t="shared" si="11"/>
        <v>0</v>
      </c>
      <c r="O373" s="40"/>
    </row>
    <row r="374" spans="1:15" ht="13.5" thickBot="1">
      <c r="A374" s="3">
        <v>43662</v>
      </c>
      <c r="B374" s="7">
        <v>4</v>
      </c>
      <c r="C374" s="8">
        <v>43415.96484375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9">
        <v>0</v>
      </c>
      <c r="J374" s="9">
        <v>0</v>
      </c>
      <c r="K374" s="9">
        <v>0</v>
      </c>
      <c r="L374" s="9">
        <v>0</v>
      </c>
      <c r="M374" s="25">
        <f t="shared" si="10"/>
        <v>0</v>
      </c>
      <c r="N374" s="25">
        <f t="shared" si="11"/>
        <v>0</v>
      </c>
      <c r="O374" s="40"/>
    </row>
    <row r="375" spans="1:15" ht="13.5" thickBot="1">
      <c r="A375" s="3">
        <v>43662</v>
      </c>
      <c r="B375" s="7">
        <v>5</v>
      </c>
      <c r="C375" s="8">
        <v>43324.5625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9">
        <v>0</v>
      </c>
      <c r="J375" s="9">
        <v>0</v>
      </c>
      <c r="K375" s="9">
        <v>0</v>
      </c>
      <c r="L375" s="9">
        <v>0</v>
      </c>
      <c r="M375" s="25">
        <f t="shared" si="10"/>
        <v>0</v>
      </c>
      <c r="N375" s="25">
        <f t="shared" si="11"/>
        <v>0</v>
      </c>
      <c r="O375" s="40"/>
    </row>
    <row r="376" spans="1:15" ht="13.5" thickBot="1">
      <c r="A376" s="3">
        <v>43662</v>
      </c>
      <c r="B376" s="7">
        <v>6</v>
      </c>
      <c r="C376" s="8">
        <v>44470.578125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9">
        <v>0</v>
      </c>
      <c r="J376" s="9">
        <v>0</v>
      </c>
      <c r="K376" s="9">
        <v>0</v>
      </c>
      <c r="L376" s="9">
        <v>0</v>
      </c>
      <c r="M376" s="25">
        <f t="shared" si="10"/>
        <v>0</v>
      </c>
      <c r="N376" s="25">
        <f t="shared" si="11"/>
        <v>0</v>
      </c>
      <c r="O376" s="40"/>
    </row>
    <row r="377" spans="1:15" ht="13.5" thickBot="1">
      <c r="A377" s="3">
        <v>43662</v>
      </c>
      <c r="B377" s="7">
        <v>7</v>
      </c>
      <c r="C377" s="8">
        <v>46056.5703125</v>
      </c>
      <c r="D377" s="8">
        <v>0.1</v>
      </c>
      <c r="E377" s="8">
        <v>0.1</v>
      </c>
      <c r="F377" s="8">
        <v>2.9891184444000001E-2</v>
      </c>
      <c r="G377" s="8">
        <v>2.9891184444000001E-2</v>
      </c>
      <c r="H377" s="8">
        <v>0</v>
      </c>
      <c r="I377" s="9">
        <v>3.6382364066305801E-5</v>
      </c>
      <c r="J377" s="9">
        <v>3.6382364066305801E-5</v>
      </c>
      <c r="K377" s="9">
        <v>3.6382364066305801E-5</v>
      </c>
      <c r="L377" s="9">
        <v>3.6382364066305801E-5</v>
      </c>
      <c r="M377" s="25">
        <f t="shared" si="10"/>
        <v>0</v>
      </c>
      <c r="N377" s="25">
        <f t="shared" si="11"/>
        <v>0</v>
      </c>
      <c r="O377" s="40"/>
    </row>
    <row r="378" spans="1:15" ht="13.5" thickBot="1">
      <c r="A378" s="3">
        <v>43662</v>
      </c>
      <c r="B378" s="7">
        <v>8</v>
      </c>
      <c r="C378" s="8">
        <v>47124.0625</v>
      </c>
      <c r="D378" s="8">
        <v>124.6</v>
      </c>
      <c r="E378" s="8">
        <v>117.7</v>
      </c>
      <c r="F378" s="8">
        <v>164.834715500139</v>
      </c>
      <c r="G378" s="8">
        <v>164.834715500139</v>
      </c>
      <c r="H378" s="8">
        <v>0</v>
      </c>
      <c r="I378" s="9">
        <v>2.0879457965000001E-2</v>
      </c>
      <c r="J378" s="9">
        <v>2.0879457965000001E-2</v>
      </c>
      <c r="K378" s="9">
        <v>2.4460153347E-2</v>
      </c>
      <c r="L378" s="9">
        <v>2.4460153347E-2</v>
      </c>
      <c r="M378" s="25">
        <f t="shared" si="10"/>
        <v>1</v>
      </c>
      <c r="N378" s="25">
        <f t="shared" si="11"/>
        <v>1</v>
      </c>
      <c r="O378" s="40"/>
    </row>
    <row r="379" spans="1:15" ht="13.5" thickBot="1">
      <c r="A379" s="3">
        <v>43662</v>
      </c>
      <c r="B379" s="7">
        <v>9</v>
      </c>
      <c r="C379" s="8">
        <v>49645.14453125</v>
      </c>
      <c r="D379" s="8">
        <v>820.6</v>
      </c>
      <c r="E379" s="8">
        <v>816.3</v>
      </c>
      <c r="F379" s="8">
        <v>875.69027230607196</v>
      </c>
      <c r="G379" s="8">
        <v>875.69027230607105</v>
      </c>
      <c r="H379" s="8">
        <v>0</v>
      </c>
      <c r="I379" s="9">
        <v>2.8588620812000001E-2</v>
      </c>
      <c r="J379" s="9">
        <v>2.8588620812000001E-2</v>
      </c>
      <c r="K379" s="9">
        <v>3.0820068658999999E-2</v>
      </c>
      <c r="L379" s="9">
        <v>3.0820068658999999E-2</v>
      </c>
      <c r="M379" s="25">
        <f t="shared" si="10"/>
        <v>1</v>
      </c>
      <c r="N379" s="25">
        <f t="shared" si="11"/>
        <v>1</v>
      </c>
      <c r="O379" s="40"/>
    </row>
    <row r="380" spans="1:15" ht="13.5" thickBot="1">
      <c r="A380" s="3">
        <v>43662</v>
      </c>
      <c r="B380" s="7">
        <v>10</v>
      </c>
      <c r="C380" s="8">
        <v>53169.1015625</v>
      </c>
      <c r="D380" s="8">
        <v>1369.4</v>
      </c>
      <c r="E380" s="8">
        <v>1361.7</v>
      </c>
      <c r="F380" s="8">
        <v>1317.8717498313099</v>
      </c>
      <c r="G380" s="8">
        <v>1317.8717498313099</v>
      </c>
      <c r="H380" s="8">
        <v>0</v>
      </c>
      <c r="I380" s="9">
        <v>2.6740140201E-2</v>
      </c>
      <c r="J380" s="9">
        <v>2.6740140201E-2</v>
      </c>
      <c r="K380" s="9">
        <v>2.2744291731999999E-2</v>
      </c>
      <c r="L380" s="9">
        <v>2.2744291731999999E-2</v>
      </c>
      <c r="M380" s="25">
        <f t="shared" si="10"/>
        <v>1</v>
      </c>
      <c r="N380" s="25">
        <f t="shared" si="11"/>
        <v>0</v>
      </c>
      <c r="O380" s="40"/>
    </row>
    <row r="381" spans="1:15" ht="13.5" thickBot="1">
      <c r="A381" s="3">
        <v>43662</v>
      </c>
      <c r="B381" s="7">
        <v>11</v>
      </c>
      <c r="C381" s="8">
        <v>57121.59765625</v>
      </c>
      <c r="D381" s="8">
        <v>1537.5</v>
      </c>
      <c r="E381" s="8">
        <v>1529.2</v>
      </c>
      <c r="F381" s="8">
        <v>1475.54606106043</v>
      </c>
      <c r="G381" s="8">
        <v>1493.90768652413</v>
      </c>
      <c r="H381" s="8">
        <v>18.361625463696999</v>
      </c>
      <c r="I381" s="9">
        <v>2.2621854423999999E-2</v>
      </c>
      <c r="J381" s="9">
        <v>3.2150461307E-2</v>
      </c>
      <c r="K381" s="9">
        <v>1.8314641138999999E-2</v>
      </c>
      <c r="L381" s="9">
        <v>2.7843248022E-2</v>
      </c>
      <c r="M381" s="25">
        <f t="shared" si="10"/>
        <v>1</v>
      </c>
      <c r="N381" s="25">
        <f t="shared" si="11"/>
        <v>0</v>
      </c>
      <c r="O381" s="40"/>
    </row>
    <row r="382" spans="1:15" ht="13.5" thickBot="1">
      <c r="A382" s="3">
        <v>43662</v>
      </c>
      <c r="B382" s="7">
        <v>12</v>
      </c>
      <c r="C382" s="8">
        <v>60901.55078125</v>
      </c>
      <c r="D382" s="8">
        <v>1587.9</v>
      </c>
      <c r="E382" s="8">
        <v>1579.3</v>
      </c>
      <c r="F382" s="8">
        <v>1502.91451194604</v>
      </c>
      <c r="G382" s="8">
        <v>1563.2025233485999</v>
      </c>
      <c r="H382" s="8">
        <v>60.288011402553003</v>
      </c>
      <c r="I382" s="9">
        <v>1.2816542112E-2</v>
      </c>
      <c r="J382" s="9">
        <v>4.4102484719000003E-2</v>
      </c>
      <c r="K382" s="9">
        <v>8.3536464199999994E-3</v>
      </c>
      <c r="L382" s="9">
        <v>3.9639589025999997E-2</v>
      </c>
      <c r="M382" s="25">
        <f t="shared" si="10"/>
        <v>1</v>
      </c>
      <c r="N382" s="25">
        <f t="shared" si="11"/>
        <v>0</v>
      </c>
      <c r="O382" s="40"/>
    </row>
    <row r="383" spans="1:15" ht="13.5" thickBot="1">
      <c r="A383" s="3">
        <v>43662</v>
      </c>
      <c r="B383" s="7">
        <v>13</v>
      </c>
      <c r="C383" s="8">
        <v>64137.6328125</v>
      </c>
      <c r="D383" s="8">
        <v>1605.5</v>
      </c>
      <c r="E383" s="8">
        <v>1596.9</v>
      </c>
      <c r="F383" s="8">
        <v>1487.3442397122899</v>
      </c>
      <c r="G383" s="8">
        <v>1535.0575885968699</v>
      </c>
      <c r="H383" s="8">
        <v>47.713348884581997</v>
      </c>
      <c r="I383" s="9">
        <v>3.6555480747999997E-2</v>
      </c>
      <c r="J383" s="9">
        <v>6.1315910890999997E-2</v>
      </c>
      <c r="K383" s="9">
        <v>3.2092585056000003E-2</v>
      </c>
      <c r="L383" s="9">
        <v>5.6853015197999998E-2</v>
      </c>
      <c r="M383" s="25">
        <f t="shared" si="10"/>
        <v>1</v>
      </c>
      <c r="N383" s="25">
        <f t="shared" si="11"/>
        <v>0</v>
      </c>
      <c r="O383" s="40"/>
    </row>
    <row r="384" spans="1:15" ht="13.5" thickBot="1">
      <c r="A384" s="3">
        <v>43662</v>
      </c>
      <c r="B384" s="7">
        <v>14</v>
      </c>
      <c r="C384" s="8">
        <v>67163.7734375</v>
      </c>
      <c r="D384" s="8">
        <v>1546.4</v>
      </c>
      <c r="E384" s="8">
        <v>1538</v>
      </c>
      <c r="F384" s="8">
        <v>1520.0364353810401</v>
      </c>
      <c r="G384" s="8">
        <v>1540.81307129277</v>
      </c>
      <c r="H384" s="8">
        <v>20.776635911728999</v>
      </c>
      <c r="I384" s="9">
        <v>2.8992883790000001E-3</v>
      </c>
      <c r="J384" s="9">
        <v>1.3681144067E-2</v>
      </c>
      <c r="K384" s="9">
        <v>1.4598190410000001E-3</v>
      </c>
      <c r="L384" s="9">
        <v>9.3220366469999993E-3</v>
      </c>
      <c r="M384" s="25">
        <f t="shared" si="10"/>
        <v>1</v>
      </c>
      <c r="N384" s="25">
        <f t="shared" si="11"/>
        <v>1</v>
      </c>
      <c r="O384" s="40"/>
    </row>
    <row r="385" spans="1:15" ht="13.5" thickBot="1">
      <c r="A385" s="3">
        <v>43662</v>
      </c>
      <c r="B385" s="7">
        <v>15</v>
      </c>
      <c r="C385" s="8">
        <v>69262.84375</v>
      </c>
      <c r="D385" s="8">
        <v>1503.4</v>
      </c>
      <c r="E385" s="8">
        <v>1450.3</v>
      </c>
      <c r="F385" s="8">
        <v>1501.08706304219</v>
      </c>
      <c r="G385" s="8">
        <v>1501.08706304219</v>
      </c>
      <c r="H385" s="8">
        <v>0</v>
      </c>
      <c r="I385" s="9">
        <v>1.2002786489999999E-3</v>
      </c>
      <c r="J385" s="9">
        <v>1.2002786489999999E-3</v>
      </c>
      <c r="K385" s="9">
        <v>2.6355507545999999E-2</v>
      </c>
      <c r="L385" s="9">
        <v>2.6355507545999999E-2</v>
      </c>
      <c r="M385" s="25">
        <f t="shared" si="10"/>
        <v>1</v>
      </c>
      <c r="N385" s="25">
        <f t="shared" si="11"/>
        <v>1</v>
      </c>
      <c r="O385" s="40"/>
    </row>
    <row r="386" spans="1:15" ht="13.5" thickBot="1">
      <c r="A386" s="3">
        <v>43662</v>
      </c>
      <c r="B386" s="7">
        <v>16</v>
      </c>
      <c r="C386" s="8">
        <v>70167.9609375</v>
      </c>
      <c r="D386" s="8">
        <v>1406.1</v>
      </c>
      <c r="E386" s="8">
        <v>1398.2</v>
      </c>
      <c r="F386" s="8">
        <v>1425.14855456644</v>
      </c>
      <c r="G386" s="8">
        <v>1425.14855456644</v>
      </c>
      <c r="H386" s="8">
        <v>0</v>
      </c>
      <c r="I386" s="9">
        <v>9.8850828050000006E-3</v>
      </c>
      <c r="J386" s="9">
        <v>9.8850828050000006E-3</v>
      </c>
      <c r="K386" s="9">
        <v>1.3984719546E-2</v>
      </c>
      <c r="L386" s="9">
        <v>1.3984719546E-2</v>
      </c>
      <c r="M386" s="25">
        <f t="shared" si="10"/>
        <v>1</v>
      </c>
      <c r="N386" s="25">
        <f t="shared" si="11"/>
        <v>1</v>
      </c>
      <c r="O386" s="40"/>
    </row>
    <row r="387" spans="1:15" ht="13.5" thickBot="1">
      <c r="A387" s="3">
        <v>43662</v>
      </c>
      <c r="B387" s="7">
        <v>17</v>
      </c>
      <c r="C387" s="8">
        <v>70162.9609375</v>
      </c>
      <c r="D387" s="8">
        <v>1276</v>
      </c>
      <c r="E387" s="8">
        <v>1268.8</v>
      </c>
      <c r="F387" s="8">
        <v>1372.43567344387</v>
      </c>
      <c r="G387" s="8">
        <v>1378.91034071326</v>
      </c>
      <c r="H387" s="8">
        <v>6.4746672693880001</v>
      </c>
      <c r="I387" s="9">
        <v>5.3404432129E-2</v>
      </c>
      <c r="J387" s="9">
        <v>5.0044459493000001E-2</v>
      </c>
      <c r="K387" s="9">
        <v>5.7140809918000003E-2</v>
      </c>
      <c r="L387" s="9">
        <v>5.3780837281999998E-2</v>
      </c>
      <c r="M387" s="25">
        <f t="shared" si="10"/>
        <v>1</v>
      </c>
      <c r="N387" s="25">
        <f t="shared" si="11"/>
        <v>1</v>
      </c>
      <c r="O387" s="40"/>
    </row>
    <row r="388" spans="1:15" ht="13.5" thickBot="1">
      <c r="A388" s="3">
        <v>43662</v>
      </c>
      <c r="B388" s="7">
        <v>18</v>
      </c>
      <c r="C388" s="8">
        <v>69506.09375</v>
      </c>
      <c r="D388" s="8">
        <v>1190.8</v>
      </c>
      <c r="E388" s="8">
        <v>1184.5999999999999</v>
      </c>
      <c r="F388" s="8">
        <v>1260.1295849527901</v>
      </c>
      <c r="G388" s="8">
        <v>1289.9000746751501</v>
      </c>
      <c r="H388" s="8">
        <v>29.770489722356999</v>
      </c>
      <c r="I388" s="9">
        <v>5.1427127490000002E-2</v>
      </c>
      <c r="J388" s="9">
        <v>3.5977989076999999E-2</v>
      </c>
      <c r="K388" s="9">
        <v>5.464456392E-2</v>
      </c>
      <c r="L388" s="9">
        <v>3.9195425506999997E-2</v>
      </c>
      <c r="M388" s="25">
        <f t="shared" si="10"/>
        <v>1</v>
      </c>
      <c r="N388" s="25">
        <f t="shared" si="11"/>
        <v>1</v>
      </c>
      <c r="O388" s="40"/>
    </row>
    <row r="389" spans="1:15" ht="13.5" thickBot="1">
      <c r="A389" s="3">
        <v>43662</v>
      </c>
      <c r="B389" s="7">
        <v>19</v>
      </c>
      <c r="C389" s="8">
        <v>68233.03125</v>
      </c>
      <c r="D389" s="8">
        <v>985.8</v>
      </c>
      <c r="E389" s="8">
        <v>979.6</v>
      </c>
      <c r="F389" s="8">
        <v>1029.7956128404701</v>
      </c>
      <c r="G389" s="8">
        <v>1053.6480900328199</v>
      </c>
      <c r="H389" s="8">
        <v>23.852477192348001</v>
      </c>
      <c r="I389" s="9">
        <v>3.5209180089000001E-2</v>
      </c>
      <c r="J389" s="9">
        <v>2.2831143145E-2</v>
      </c>
      <c r="K389" s="9">
        <v>3.8426616518999999E-2</v>
      </c>
      <c r="L389" s="9">
        <v>2.6048579573999999E-2</v>
      </c>
      <c r="M389" s="25">
        <f t="shared" si="10"/>
        <v>1</v>
      </c>
      <c r="N389" s="25">
        <f t="shared" si="11"/>
        <v>1</v>
      </c>
      <c r="O389" s="40"/>
    </row>
    <row r="390" spans="1:15" ht="13.5" thickBot="1">
      <c r="A390" s="3">
        <v>43662</v>
      </c>
      <c r="B390" s="7">
        <v>20</v>
      </c>
      <c r="C390" s="8">
        <v>66052.234375</v>
      </c>
      <c r="D390" s="8">
        <v>479</v>
      </c>
      <c r="E390" s="8">
        <v>476.8</v>
      </c>
      <c r="F390" s="8">
        <v>660.23304120666501</v>
      </c>
      <c r="G390" s="8">
        <v>660.23304120666501</v>
      </c>
      <c r="H390" s="8">
        <v>0</v>
      </c>
      <c r="I390" s="9">
        <v>9.4049320813000006E-2</v>
      </c>
      <c r="J390" s="9">
        <v>9.4049320813000006E-2</v>
      </c>
      <c r="K390" s="9">
        <v>9.5190991803999994E-2</v>
      </c>
      <c r="L390" s="9">
        <v>9.5190991803999994E-2</v>
      </c>
      <c r="M390" s="25">
        <f t="shared" si="10"/>
        <v>1</v>
      </c>
      <c r="N390" s="25">
        <f t="shared" si="11"/>
        <v>1</v>
      </c>
      <c r="O390" s="40"/>
    </row>
    <row r="391" spans="1:15" ht="13.5" thickBot="1">
      <c r="A391" s="3">
        <v>43662</v>
      </c>
      <c r="B391" s="7">
        <v>21</v>
      </c>
      <c r="C391" s="8">
        <v>63372.4609375</v>
      </c>
      <c r="D391" s="8">
        <v>67.8</v>
      </c>
      <c r="E391" s="8">
        <v>60.7</v>
      </c>
      <c r="F391" s="8">
        <v>44.557993183682001</v>
      </c>
      <c r="G391" s="8">
        <v>44.717088351046002</v>
      </c>
      <c r="H391" s="8">
        <v>0.159095167363</v>
      </c>
      <c r="I391" s="9">
        <v>1.1978677554999999E-2</v>
      </c>
      <c r="J391" s="9">
        <v>1.2061238617E-2</v>
      </c>
      <c r="K391" s="9">
        <v>8.2941939010000004E-3</v>
      </c>
      <c r="L391" s="9">
        <v>8.3767549639999998E-3</v>
      </c>
      <c r="M391" s="25">
        <f t="shared" si="10"/>
        <v>1</v>
      </c>
      <c r="N391" s="25">
        <f t="shared" si="11"/>
        <v>0</v>
      </c>
      <c r="O391" s="40"/>
    </row>
    <row r="392" spans="1:15" ht="13.5" thickBot="1">
      <c r="A392" s="3">
        <v>43662</v>
      </c>
      <c r="B392" s="7">
        <v>22</v>
      </c>
      <c r="C392" s="8">
        <v>61330.7890625</v>
      </c>
      <c r="D392" s="8">
        <v>0</v>
      </c>
      <c r="E392" s="8">
        <v>0</v>
      </c>
      <c r="F392" s="8">
        <v>0</v>
      </c>
      <c r="G392" s="8">
        <v>4.7777774399999998E-4</v>
      </c>
      <c r="H392" s="8">
        <v>4.7777774399999998E-4</v>
      </c>
      <c r="I392" s="9">
        <v>2.4793863251185798E-7</v>
      </c>
      <c r="J392" s="9">
        <v>0</v>
      </c>
      <c r="K392" s="9">
        <v>2.4793863251185798E-7</v>
      </c>
      <c r="L392" s="9">
        <v>0</v>
      </c>
      <c r="M392" s="25">
        <f t="shared" si="10"/>
        <v>0</v>
      </c>
      <c r="N392" s="25">
        <f t="shared" si="11"/>
        <v>1</v>
      </c>
      <c r="O392" s="40"/>
    </row>
    <row r="393" spans="1:15" ht="13.5" thickBot="1">
      <c r="A393" s="3">
        <v>43662</v>
      </c>
      <c r="B393" s="7">
        <v>23</v>
      </c>
      <c r="C393" s="8">
        <v>57492.24609375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9">
        <v>0</v>
      </c>
      <c r="J393" s="9">
        <v>0</v>
      </c>
      <c r="K393" s="9">
        <v>0</v>
      </c>
      <c r="L393" s="9">
        <v>0</v>
      </c>
      <c r="M393" s="25">
        <f t="shared" si="10"/>
        <v>0</v>
      </c>
      <c r="N393" s="25">
        <f t="shared" si="11"/>
        <v>0</v>
      </c>
      <c r="O393" s="40"/>
    </row>
    <row r="394" spans="1:15" ht="13.5" thickBot="1">
      <c r="A394" s="3">
        <v>43662</v>
      </c>
      <c r="B394" s="7">
        <v>24</v>
      </c>
      <c r="C394" s="8">
        <v>53571.94921875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9">
        <v>0</v>
      </c>
      <c r="J394" s="9">
        <v>0</v>
      </c>
      <c r="K394" s="9">
        <v>0</v>
      </c>
      <c r="L394" s="9">
        <v>0</v>
      </c>
      <c r="M394" s="25">
        <f t="shared" si="10"/>
        <v>0</v>
      </c>
      <c r="N394" s="25">
        <f t="shared" si="11"/>
        <v>0</v>
      </c>
      <c r="O394" s="40"/>
    </row>
    <row r="395" spans="1:15" ht="13.5" thickBot="1">
      <c r="A395" s="3">
        <v>43663</v>
      </c>
      <c r="B395" s="7">
        <v>1</v>
      </c>
      <c r="C395" s="8">
        <v>49780.65625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9">
        <v>0</v>
      </c>
      <c r="J395" s="9">
        <v>0</v>
      </c>
      <c r="K395" s="9">
        <v>0</v>
      </c>
      <c r="L395" s="9">
        <v>0</v>
      </c>
      <c r="M395" s="25">
        <f t="shared" si="10"/>
        <v>0</v>
      </c>
      <c r="N395" s="25">
        <f t="shared" si="11"/>
        <v>0</v>
      </c>
      <c r="O395" s="40"/>
    </row>
    <row r="396" spans="1:15" ht="13.5" thickBot="1">
      <c r="A396" s="3">
        <v>43663</v>
      </c>
      <c r="B396" s="7">
        <v>2</v>
      </c>
      <c r="C396" s="8">
        <v>47218.46484375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9">
        <v>0</v>
      </c>
      <c r="J396" s="9">
        <v>0</v>
      </c>
      <c r="K396" s="9">
        <v>0</v>
      </c>
      <c r="L396" s="9">
        <v>0</v>
      </c>
      <c r="M396" s="25">
        <f t="shared" ref="M396:M459" si="12">IF(F396&gt;5,1,0)</f>
        <v>0</v>
      </c>
      <c r="N396" s="25">
        <f t="shared" ref="N396:N459" si="13">IF(G396&gt;E396,1,0)</f>
        <v>0</v>
      </c>
      <c r="O396" s="40"/>
    </row>
    <row r="397" spans="1:15" ht="13.5" thickBot="1">
      <c r="A397" s="3">
        <v>43663</v>
      </c>
      <c r="B397" s="7">
        <v>3</v>
      </c>
      <c r="C397" s="8">
        <v>45402.328125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9">
        <v>0</v>
      </c>
      <c r="J397" s="9">
        <v>0</v>
      </c>
      <c r="K397" s="9">
        <v>0</v>
      </c>
      <c r="L397" s="9">
        <v>0</v>
      </c>
      <c r="M397" s="25">
        <f t="shared" si="12"/>
        <v>0</v>
      </c>
      <c r="N397" s="25">
        <f t="shared" si="13"/>
        <v>0</v>
      </c>
      <c r="O397" s="40"/>
    </row>
    <row r="398" spans="1:15" ht="13.5" thickBot="1">
      <c r="A398" s="3">
        <v>43663</v>
      </c>
      <c r="B398" s="7">
        <v>4</v>
      </c>
      <c r="C398" s="8">
        <v>44289.51171875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9">
        <v>0</v>
      </c>
      <c r="J398" s="9">
        <v>0</v>
      </c>
      <c r="K398" s="9">
        <v>0</v>
      </c>
      <c r="L398" s="9">
        <v>0</v>
      </c>
      <c r="M398" s="25">
        <f t="shared" si="12"/>
        <v>0</v>
      </c>
      <c r="N398" s="25">
        <f t="shared" si="13"/>
        <v>0</v>
      </c>
      <c r="O398" s="40"/>
    </row>
    <row r="399" spans="1:15" ht="13.5" thickBot="1">
      <c r="A399" s="3">
        <v>43663</v>
      </c>
      <c r="B399" s="7">
        <v>5</v>
      </c>
      <c r="C399" s="8">
        <v>43948.80078125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9">
        <v>0</v>
      </c>
      <c r="J399" s="9">
        <v>0</v>
      </c>
      <c r="K399" s="9">
        <v>0</v>
      </c>
      <c r="L399" s="9">
        <v>0</v>
      </c>
      <c r="M399" s="25">
        <f t="shared" si="12"/>
        <v>0</v>
      </c>
      <c r="N399" s="25">
        <f t="shared" si="13"/>
        <v>0</v>
      </c>
      <c r="O399" s="40"/>
    </row>
    <row r="400" spans="1:15" ht="13.5" thickBot="1">
      <c r="A400" s="3">
        <v>43663</v>
      </c>
      <c r="B400" s="7">
        <v>6</v>
      </c>
      <c r="C400" s="8">
        <v>44782.6484375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9">
        <v>0</v>
      </c>
      <c r="J400" s="9">
        <v>0</v>
      </c>
      <c r="K400" s="9">
        <v>0</v>
      </c>
      <c r="L400" s="9">
        <v>0</v>
      </c>
      <c r="M400" s="25">
        <f t="shared" si="12"/>
        <v>0</v>
      </c>
      <c r="N400" s="25">
        <f t="shared" si="13"/>
        <v>0</v>
      </c>
      <c r="O400" s="40"/>
    </row>
    <row r="401" spans="1:15" ht="13.5" thickBot="1">
      <c r="A401" s="3">
        <v>43663</v>
      </c>
      <c r="B401" s="7">
        <v>7</v>
      </c>
      <c r="C401" s="8">
        <v>45992.88671875</v>
      </c>
      <c r="D401" s="8">
        <v>0.1</v>
      </c>
      <c r="E401" s="8">
        <v>0.1</v>
      </c>
      <c r="F401" s="8">
        <v>4.4125095805999999E-2</v>
      </c>
      <c r="G401" s="8">
        <v>4.4125095805999999E-2</v>
      </c>
      <c r="H401" s="8">
        <v>0</v>
      </c>
      <c r="I401" s="9">
        <v>2.8995798751114701E-5</v>
      </c>
      <c r="J401" s="9">
        <v>2.8995798751114701E-5</v>
      </c>
      <c r="K401" s="9">
        <v>2.8995798751114701E-5</v>
      </c>
      <c r="L401" s="9">
        <v>2.8995798751114701E-5</v>
      </c>
      <c r="M401" s="25">
        <f t="shared" si="12"/>
        <v>0</v>
      </c>
      <c r="N401" s="25">
        <f t="shared" si="13"/>
        <v>0</v>
      </c>
      <c r="O401" s="40"/>
    </row>
    <row r="402" spans="1:15" ht="13.5" thickBot="1">
      <c r="A402" s="3">
        <v>43663</v>
      </c>
      <c r="B402" s="7">
        <v>8</v>
      </c>
      <c r="C402" s="8">
        <v>46976.9140625</v>
      </c>
      <c r="D402" s="8">
        <v>121.1</v>
      </c>
      <c r="E402" s="8">
        <v>114.6</v>
      </c>
      <c r="F402" s="8">
        <v>138.72760126293099</v>
      </c>
      <c r="G402" s="8">
        <v>138.72760126293099</v>
      </c>
      <c r="H402" s="8">
        <v>0</v>
      </c>
      <c r="I402" s="9">
        <v>9.1476913660000006E-3</v>
      </c>
      <c r="J402" s="9">
        <v>9.1476913660000006E-3</v>
      </c>
      <c r="K402" s="9">
        <v>1.2520810203000001E-2</v>
      </c>
      <c r="L402" s="9">
        <v>1.2520810203000001E-2</v>
      </c>
      <c r="M402" s="25">
        <f t="shared" si="12"/>
        <v>1</v>
      </c>
      <c r="N402" s="25">
        <f t="shared" si="13"/>
        <v>1</v>
      </c>
      <c r="O402" s="40"/>
    </row>
    <row r="403" spans="1:15" ht="13.5" thickBot="1">
      <c r="A403" s="3">
        <v>43663</v>
      </c>
      <c r="B403" s="7">
        <v>9</v>
      </c>
      <c r="C403" s="8">
        <v>49469.03125</v>
      </c>
      <c r="D403" s="8">
        <v>791.3</v>
      </c>
      <c r="E403" s="8">
        <v>788</v>
      </c>
      <c r="F403" s="8">
        <v>798.32344601141097</v>
      </c>
      <c r="G403" s="8">
        <v>798.32344601141097</v>
      </c>
      <c r="H403" s="8">
        <v>0</v>
      </c>
      <c r="I403" s="9">
        <v>3.644756622E-3</v>
      </c>
      <c r="J403" s="9">
        <v>3.644756622E-3</v>
      </c>
      <c r="K403" s="9">
        <v>5.3572631090000001E-3</v>
      </c>
      <c r="L403" s="9">
        <v>5.3572631090000001E-3</v>
      </c>
      <c r="M403" s="25">
        <f t="shared" si="12"/>
        <v>1</v>
      </c>
      <c r="N403" s="25">
        <f t="shared" si="13"/>
        <v>1</v>
      </c>
      <c r="O403" s="40"/>
    </row>
    <row r="404" spans="1:15" ht="13.5" thickBot="1">
      <c r="A404" s="3">
        <v>43663</v>
      </c>
      <c r="B404" s="7">
        <v>10</v>
      </c>
      <c r="C404" s="8">
        <v>52866.25390625</v>
      </c>
      <c r="D404" s="8">
        <v>1369</v>
      </c>
      <c r="E404" s="8">
        <v>1362</v>
      </c>
      <c r="F404" s="8">
        <v>1161.7344385035201</v>
      </c>
      <c r="G404" s="8">
        <v>1198.48646397637</v>
      </c>
      <c r="H404" s="8">
        <v>36.752025472852999</v>
      </c>
      <c r="I404" s="9">
        <v>8.8486526218000003E-2</v>
      </c>
      <c r="J404" s="9">
        <v>0.107558672286</v>
      </c>
      <c r="K404" s="9">
        <v>8.4853936700999999E-2</v>
      </c>
      <c r="L404" s="9">
        <v>0.10392608276900001</v>
      </c>
      <c r="M404" s="25">
        <f t="shared" si="12"/>
        <v>1</v>
      </c>
      <c r="N404" s="25">
        <f t="shared" si="13"/>
        <v>0</v>
      </c>
      <c r="O404" s="40"/>
    </row>
    <row r="405" spans="1:15" ht="13.5" thickBot="1">
      <c r="A405" s="3">
        <v>43663</v>
      </c>
      <c r="B405" s="7">
        <v>11</v>
      </c>
      <c r="C405" s="8">
        <v>56600.48046875</v>
      </c>
      <c r="D405" s="8">
        <v>1519.3</v>
      </c>
      <c r="E405" s="8">
        <v>1511</v>
      </c>
      <c r="F405" s="8">
        <v>1347.77135771188</v>
      </c>
      <c r="G405" s="8">
        <v>1403.79060270064</v>
      </c>
      <c r="H405" s="8">
        <v>56.019244988758999</v>
      </c>
      <c r="I405" s="9">
        <v>5.9942603684E-2</v>
      </c>
      <c r="J405" s="9">
        <v>8.9013306843000004E-2</v>
      </c>
      <c r="K405" s="9">
        <v>5.5635390399E-2</v>
      </c>
      <c r="L405" s="9">
        <v>8.4706093558000004E-2</v>
      </c>
      <c r="M405" s="25">
        <f t="shared" si="12"/>
        <v>1</v>
      </c>
      <c r="N405" s="25">
        <f t="shared" si="13"/>
        <v>0</v>
      </c>
      <c r="O405" s="40"/>
    </row>
    <row r="406" spans="1:15" ht="13.5" thickBot="1">
      <c r="A406" s="3">
        <v>43663</v>
      </c>
      <c r="B406" s="7">
        <v>12</v>
      </c>
      <c r="C406" s="8">
        <v>60225.9609375</v>
      </c>
      <c r="D406" s="8">
        <v>1574.3</v>
      </c>
      <c r="E406" s="8">
        <v>1565.8</v>
      </c>
      <c r="F406" s="8">
        <v>1472.76970060547</v>
      </c>
      <c r="G406" s="8">
        <v>1522.9537348639999</v>
      </c>
      <c r="H406" s="8">
        <v>50.184034258524001</v>
      </c>
      <c r="I406" s="9">
        <v>2.6645700641000001E-2</v>
      </c>
      <c r="J406" s="9">
        <v>5.2688271611000002E-2</v>
      </c>
      <c r="K406" s="9">
        <v>2.2234699084000002E-2</v>
      </c>
      <c r="L406" s="9">
        <v>4.8277270054000003E-2</v>
      </c>
      <c r="M406" s="25">
        <f t="shared" si="12"/>
        <v>1</v>
      </c>
      <c r="N406" s="25">
        <f t="shared" si="13"/>
        <v>0</v>
      </c>
      <c r="O406" s="40"/>
    </row>
    <row r="407" spans="1:15" ht="13.5" thickBot="1">
      <c r="A407" s="3">
        <v>43663</v>
      </c>
      <c r="B407" s="7">
        <v>13</v>
      </c>
      <c r="C407" s="8">
        <v>63380.44921875</v>
      </c>
      <c r="D407" s="8">
        <v>1582.1</v>
      </c>
      <c r="E407" s="8">
        <v>1573.6</v>
      </c>
      <c r="F407" s="8">
        <v>1475.27080920399</v>
      </c>
      <c r="G407" s="8">
        <v>1513.6628316695901</v>
      </c>
      <c r="H407" s="8">
        <v>38.3920224656</v>
      </c>
      <c r="I407" s="9">
        <v>3.5514877181999999E-2</v>
      </c>
      <c r="J407" s="9">
        <v>5.5438085519000001E-2</v>
      </c>
      <c r="K407" s="9">
        <v>3.1103875624999999E-2</v>
      </c>
      <c r="L407" s="9">
        <v>5.1027083962000001E-2</v>
      </c>
      <c r="M407" s="25">
        <f t="shared" si="12"/>
        <v>1</v>
      </c>
      <c r="N407" s="25">
        <f t="shared" si="13"/>
        <v>0</v>
      </c>
      <c r="O407" s="40"/>
    </row>
    <row r="408" spans="1:15" ht="13.5" thickBot="1">
      <c r="A408" s="3">
        <v>43663</v>
      </c>
      <c r="B408" s="7">
        <v>14</v>
      </c>
      <c r="C408" s="8">
        <v>66182.9375</v>
      </c>
      <c r="D408" s="8">
        <v>1516.7</v>
      </c>
      <c r="E408" s="8">
        <v>1509.4</v>
      </c>
      <c r="F408" s="8">
        <v>1497.5144558181801</v>
      </c>
      <c r="G408" s="8">
        <v>1530.2619621844799</v>
      </c>
      <c r="H408" s="8">
        <v>32.747506366304997</v>
      </c>
      <c r="I408" s="9">
        <v>7.0378630950000002E-3</v>
      </c>
      <c r="J408" s="9">
        <v>9.9561723820000003E-3</v>
      </c>
      <c r="K408" s="9">
        <v>1.0826135020000001E-2</v>
      </c>
      <c r="L408" s="9">
        <v>6.1679004569999999E-3</v>
      </c>
      <c r="M408" s="25">
        <f t="shared" si="12"/>
        <v>1</v>
      </c>
      <c r="N408" s="25">
        <f t="shared" si="13"/>
        <v>1</v>
      </c>
      <c r="O408" s="40"/>
    </row>
    <row r="409" spans="1:15" ht="13.5" thickBot="1">
      <c r="A409" s="3">
        <v>43663</v>
      </c>
      <c r="B409" s="7">
        <v>15</v>
      </c>
      <c r="C409" s="8">
        <v>67976.3671875</v>
      </c>
      <c r="D409" s="8">
        <v>1493.5</v>
      </c>
      <c r="E409" s="8">
        <v>1486.3</v>
      </c>
      <c r="F409" s="8">
        <v>1496.7116176582099</v>
      </c>
      <c r="G409" s="8">
        <v>1511.40327477754</v>
      </c>
      <c r="H409" s="8">
        <v>14.691657119326999</v>
      </c>
      <c r="I409" s="9">
        <v>9.2907497540000005E-3</v>
      </c>
      <c r="J409" s="9">
        <v>1.6666412340000001E-3</v>
      </c>
      <c r="K409" s="9">
        <v>1.3027127544000001E-2</v>
      </c>
      <c r="L409" s="9">
        <v>5.4030190229999997E-3</v>
      </c>
      <c r="M409" s="25">
        <f t="shared" si="12"/>
        <v>1</v>
      </c>
      <c r="N409" s="25">
        <f t="shared" si="13"/>
        <v>1</v>
      </c>
      <c r="O409" s="40"/>
    </row>
    <row r="410" spans="1:15" ht="13.5" thickBot="1">
      <c r="A410" s="3">
        <v>43663</v>
      </c>
      <c r="B410" s="7">
        <v>16</v>
      </c>
      <c r="C410" s="8">
        <v>69126.4140625</v>
      </c>
      <c r="D410" s="8">
        <v>1391.4</v>
      </c>
      <c r="E410" s="8">
        <v>1384.2</v>
      </c>
      <c r="F410" s="8">
        <v>1265.23151317471</v>
      </c>
      <c r="G410" s="8">
        <v>1342.88521320005</v>
      </c>
      <c r="H410" s="8">
        <v>77.653700025345998</v>
      </c>
      <c r="I410" s="9">
        <v>2.5176329423E-2</v>
      </c>
      <c r="J410" s="9">
        <v>6.5474046095000002E-2</v>
      </c>
      <c r="K410" s="9">
        <v>2.1439951634000001E-2</v>
      </c>
      <c r="L410" s="9">
        <v>6.1737668305E-2</v>
      </c>
      <c r="M410" s="25">
        <f t="shared" si="12"/>
        <v>1</v>
      </c>
      <c r="N410" s="25">
        <f t="shared" si="13"/>
        <v>0</v>
      </c>
      <c r="O410" s="40"/>
    </row>
    <row r="411" spans="1:15" ht="13.5" thickBot="1">
      <c r="A411" s="3">
        <v>43663</v>
      </c>
      <c r="B411" s="7">
        <v>17</v>
      </c>
      <c r="C411" s="8">
        <v>69719</v>
      </c>
      <c r="D411" s="8">
        <v>1185.0999999999999</v>
      </c>
      <c r="E411" s="8">
        <v>1178.9000000000001</v>
      </c>
      <c r="F411" s="8">
        <v>1178.58553533134</v>
      </c>
      <c r="G411" s="8">
        <v>1211.2552451322499</v>
      </c>
      <c r="H411" s="8">
        <v>32.669709800908002</v>
      </c>
      <c r="I411" s="9">
        <v>1.357303847E-2</v>
      </c>
      <c r="J411" s="9">
        <v>3.3806251520000002E-3</v>
      </c>
      <c r="K411" s="9">
        <v>1.6790474898999999E-2</v>
      </c>
      <c r="L411" s="9">
        <v>1.63188722E-4</v>
      </c>
      <c r="M411" s="25">
        <f t="shared" si="12"/>
        <v>1</v>
      </c>
      <c r="N411" s="25">
        <f t="shared" si="13"/>
        <v>1</v>
      </c>
      <c r="O411" s="40"/>
    </row>
    <row r="412" spans="1:15" ht="13.5" thickBot="1">
      <c r="A412" s="3">
        <v>43663</v>
      </c>
      <c r="B412" s="7">
        <v>18</v>
      </c>
      <c r="C412" s="8">
        <v>69469.46875</v>
      </c>
      <c r="D412" s="8">
        <v>1124.2</v>
      </c>
      <c r="E412" s="8">
        <v>1118.0999999999999</v>
      </c>
      <c r="F412" s="8">
        <v>1075.4657993011599</v>
      </c>
      <c r="G412" s="8">
        <v>1086.39105883098</v>
      </c>
      <c r="H412" s="8">
        <v>10.925259529812999</v>
      </c>
      <c r="I412" s="9">
        <v>1.9620623335999999E-2</v>
      </c>
      <c r="J412" s="9">
        <v>2.5290192369999999E-2</v>
      </c>
      <c r="K412" s="9">
        <v>1.6455081042000001E-2</v>
      </c>
      <c r="L412" s="9">
        <v>2.2124650076999999E-2</v>
      </c>
      <c r="M412" s="25">
        <f t="shared" si="12"/>
        <v>1</v>
      </c>
      <c r="N412" s="25">
        <f t="shared" si="13"/>
        <v>0</v>
      </c>
      <c r="O412" s="40"/>
    </row>
    <row r="413" spans="1:15" ht="13.5" thickBot="1">
      <c r="A413" s="3">
        <v>43663</v>
      </c>
      <c r="B413" s="7">
        <v>19</v>
      </c>
      <c r="C413" s="8">
        <v>68171.703125</v>
      </c>
      <c r="D413" s="8">
        <v>876.5</v>
      </c>
      <c r="E413" s="8">
        <v>874.8</v>
      </c>
      <c r="F413" s="8">
        <v>845.90382274495198</v>
      </c>
      <c r="G413" s="8">
        <v>845.90382274495198</v>
      </c>
      <c r="H413" s="8">
        <v>0</v>
      </c>
      <c r="I413" s="9">
        <v>1.5877621824000002E-2</v>
      </c>
      <c r="J413" s="9">
        <v>1.5877621824000002E-2</v>
      </c>
      <c r="K413" s="9">
        <v>1.4995421512E-2</v>
      </c>
      <c r="L413" s="9">
        <v>1.4995421512E-2</v>
      </c>
      <c r="M413" s="25">
        <f t="shared" si="12"/>
        <v>1</v>
      </c>
      <c r="N413" s="25">
        <f t="shared" si="13"/>
        <v>0</v>
      </c>
      <c r="O413" s="40"/>
    </row>
    <row r="414" spans="1:15" ht="13.5" thickBot="1">
      <c r="A414" s="3">
        <v>43663</v>
      </c>
      <c r="B414" s="7">
        <v>20</v>
      </c>
      <c r="C414" s="8">
        <v>65921.59375</v>
      </c>
      <c r="D414" s="8">
        <v>349.2</v>
      </c>
      <c r="E414" s="8">
        <v>348.4</v>
      </c>
      <c r="F414" s="8">
        <v>421.43226972626297</v>
      </c>
      <c r="G414" s="8">
        <v>421.43226972626297</v>
      </c>
      <c r="H414" s="8">
        <v>0</v>
      </c>
      <c r="I414" s="9">
        <v>3.7484312259999999E-2</v>
      </c>
      <c r="J414" s="9">
        <v>3.7484312259999999E-2</v>
      </c>
      <c r="K414" s="9">
        <v>3.7899465347999997E-2</v>
      </c>
      <c r="L414" s="9">
        <v>3.7899465347999997E-2</v>
      </c>
      <c r="M414" s="25">
        <f t="shared" si="12"/>
        <v>1</v>
      </c>
      <c r="N414" s="25">
        <f t="shared" si="13"/>
        <v>1</v>
      </c>
      <c r="O414" s="40"/>
    </row>
    <row r="415" spans="1:15" ht="13.5" thickBot="1">
      <c r="A415" s="3">
        <v>43663</v>
      </c>
      <c r="B415" s="7">
        <v>21</v>
      </c>
      <c r="C415" s="8">
        <v>63153.484375</v>
      </c>
      <c r="D415" s="8">
        <v>51.2</v>
      </c>
      <c r="E415" s="8">
        <v>39.700000000000003</v>
      </c>
      <c r="F415" s="8">
        <v>24.828292937219999</v>
      </c>
      <c r="G415" s="8">
        <v>24.828959603841</v>
      </c>
      <c r="H415" s="8">
        <v>6.6666662000000002E-4</v>
      </c>
      <c r="I415" s="9">
        <v>1.3685023556999999E-2</v>
      </c>
      <c r="J415" s="9">
        <v>1.3685369518E-2</v>
      </c>
      <c r="K415" s="9">
        <v>7.7171979220000001E-3</v>
      </c>
      <c r="L415" s="9">
        <v>7.7175438829999998E-3</v>
      </c>
      <c r="M415" s="25">
        <f t="shared" si="12"/>
        <v>1</v>
      </c>
      <c r="N415" s="25">
        <f t="shared" si="13"/>
        <v>0</v>
      </c>
      <c r="O415" s="40"/>
    </row>
    <row r="416" spans="1:15" ht="13.5" thickBot="1">
      <c r="A416" s="3">
        <v>43663</v>
      </c>
      <c r="B416" s="7">
        <v>22</v>
      </c>
      <c r="C416" s="8">
        <v>61023.34375</v>
      </c>
      <c r="D416" s="8">
        <v>0</v>
      </c>
      <c r="E416" s="8">
        <v>0</v>
      </c>
      <c r="F416" s="8">
        <v>0</v>
      </c>
      <c r="G416" s="8">
        <v>3.2888886600000001E-4</v>
      </c>
      <c r="H416" s="8">
        <v>3.2888886600000001E-4</v>
      </c>
      <c r="I416" s="9">
        <v>1.70674035403512E-7</v>
      </c>
      <c r="J416" s="9">
        <v>0</v>
      </c>
      <c r="K416" s="9">
        <v>1.70674035403512E-7</v>
      </c>
      <c r="L416" s="9">
        <v>0</v>
      </c>
      <c r="M416" s="25">
        <f t="shared" si="12"/>
        <v>0</v>
      </c>
      <c r="N416" s="25">
        <f t="shared" si="13"/>
        <v>1</v>
      </c>
      <c r="O416" s="40"/>
    </row>
    <row r="417" spans="1:15" ht="13.5" thickBot="1">
      <c r="A417" s="3">
        <v>43663</v>
      </c>
      <c r="B417" s="7">
        <v>23</v>
      </c>
      <c r="C417" s="8">
        <v>57336.43359375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9">
        <v>0</v>
      </c>
      <c r="J417" s="9">
        <v>0</v>
      </c>
      <c r="K417" s="9">
        <v>0</v>
      </c>
      <c r="L417" s="9">
        <v>0</v>
      </c>
      <c r="M417" s="25">
        <f t="shared" si="12"/>
        <v>0</v>
      </c>
      <c r="N417" s="25">
        <f t="shared" si="13"/>
        <v>0</v>
      </c>
      <c r="O417" s="40"/>
    </row>
    <row r="418" spans="1:15" ht="13.5" thickBot="1">
      <c r="A418" s="3">
        <v>43663</v>
      </c>
      <c r="B418" s="7">
        <v>24</v>
      </c>
      <c r="C418" s="8">
        <v>53263.3359375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9">
        <v>0</v>
      </c>
      <c r="J418" s="9">
        <v>0</v>
      </c>
      <c r="K418" s="9">
        <v>0</v>
      </c>
      <c r="L418" s="9">
        <v>0</v>
      </c>
      <c r="M418" s="25">
        <f t="shared" si="12"/>
        <v>0</v>
      </c>
      <c r="N418" s="25">
        <f t="shared" si="13"/>
        <v>0</v>
      </c>
      <c r="O418" s="40"/>
    </row>
    <row r="419" spans="1:15" ht="13.5" thickBot="1">
      <c r="A419" s="3">
        <v>43664</v>
      </c>
      <c r="B419" s="7">
        <v>1</v>
      </c>
      <c r="C419" s="8">
        <v>49697.05078125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9">
        <v>0</v>
      </c>
      <c r="J419" s="9">
        <v>0</v>
      </c>
      <c r="K419" s="9">
        <v>0</v>
      </c>
      <c r="L419" s="9">
        <v>0</v>
      </c>
      <c r="M419" s="25">
        <f t="shared" si="12"/>
        <v>0</v>
      </c>
      <c r="N419" s="25">
        <f t="shared" si="13"/>
        <v>0</v>
      </c>
      <c r="O419" s="40"/>
    </row>
    <row r="420" spans="1:15" ht="13.5" thickBot="1">
      <c r="A420" s="3">
        <v>43664</v>
      </c>
      <c r="B420" s="7">
        <v>2</v>
      </c>
      <c r="C420" s="8">
        <v>47120.8046875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9">
        <v>0</v>
      </c>
      <c r="J420" s="9">
        <v>0</v>
      </c>
      <c r="K420" s="9">
        <v>0</v>
      </c>
      <c r="L420" s="9">
        <v>0</v>
      </c>
      <c r="M420" s="25">
        <f t="shared" si="12"/>
        <v>0</v>
      </c>
      <c r="N420" s="25">
        <f t="shared" si="13"/>
        <v>0</v>
      </c>
      <c r="O420" s="40"/>
    </row>
    <row r="421" spans="1:15" ht="13.5" thickBot="1">
      <c r="A421" s="3">
        <v>43664</v>
      </c>
      <c r="B421" s="7">
        <v>3</v>
      </c>
      <c r="C421" s="8">
        <v>45160.24609375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9">
        <v>0</v>
      </c>
      <c r="J421" s="9">
        <v>0</v>
      </c>
      <c r="K421" s="9">
        <v>0</v>
      </c>
      <c r="L421" s="9">
        <v>0</v>
      </c>
      <c r="M421" s="25">
        <f t="shared" si="12"/>
        <v>0</v>
      </c>
      <c r="N421" s="25">
        <f t="shared" si="13"/>
        <v>0</v>
      </c>
      <c r="O421" s="40"/>
    </row>
    <row r="422" spans="1:15" ht="13.5" thickBot="1">
      <c r="A422" s="3">
        <v>43664</v>
      </c>
      <c r="B422" s="7">
        <v>4</v>
      </c>
      <c r="C422" s="8">
        <v>43783.9296875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9">
        <v>0</v>
      </c>
      <c r="J422" s="9">
        <v>0</v>
      </c>
      <c r="K422" s="9">
        <v>0</v>
      </c>
      <c r="L422" s="9">
        <v>0</v>
      </c>
      <c r="M422" s="25">
        <f t="shared" si="12"/>
        <v>0</v>
      </c>
      <c r="N422" s="25">
        <f t="shared" si="13"/>
        <v>0</v>
      </c>
      <c r="O422" s="40"/>
    </row>
    <row r="423" spans="1:15" ht="13.5" thickBot="1">
      <c r="A423" s="3">
        <v>43664</v>
      </c>
      <c r="B423" s="7">
        <v>5</v>
      </c>
      <c r="C423" s="8">
        <v>43521.16796875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9">
        <v>0</v>
      </c>
      <c r="J423" s="9">
        <v>0</v>
      </c>
      <c r="K423" s="9">
        <v>0</v>
      </c>
      <c r="L423" s="9">
        <v>0</v>
      </c>
      <c r="M423" s="25">
        <f t="shared" si="12"/>
        <v>0</v>
      </c>
      <c r="N423" s="25">
        <f t="shared" si="13"/>
        <v>0</v>
      </c>
      <c r="O423" s="40"/>
    </row>
    <row r="424" spans="1:15" ht="13.5" thickBot="1">
      <c r="A424" s="3">
        <v>43664</v>
      </c>
      <c r="B424" s="7">
        <v>6</v>
      </c>
      <c r="C424" s="8">
        <v>44357.1640625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9">
        <v>0</v>
      </c>
      <c r="J424" s="9">
        <v>0</v>
      </c>
      <c r="K424" s="9">
        <v>0</v>
      </c>
      <c r="L424" s="9">
        <v>0</v>
      </c>
      <c r="M424" s="25">
        <f t="shared" si="12"/>
        <v>0</v>
      </c>
      <c r="N424" s="25">
        <f t="shared" si="13"/>
        <v>0</v>
      </c>
      <c r="O424" s="40"/>
    </row>
    <row r="425" spans="1:15" ht="13.5" thickBot="1">
      <c r="A425" s="3">
        <v>43664</v>
      </c>
      <c r="B425" s="7">
        <v>7</v>
      </c>
      <c r="C425" s="8">
        <v>45557.53125</v>
      </c>
      <c r="D425" s="8">
        <v>0</v>
      </c>
      <c r="E425" s="8">
        <v>0</v>
      </c>
      <c r="F425" s="8">
        <v>3.7537766639999998E-3</v>
      </c>
      <c r="G425" s="8">
        <v>3.7537766639999998E-3</v>
      </c>
      <c r="H425" s="8">
        <v>0</v>
      </c>
      <c r="I425" s="9">
        <v>1.94798996581281E-6</v>
      </c>
      <c r="J425" s="9">
        <v>1.94798996581281E-6</v>
      </c>
      <c r="K425" s="9">
        <v>1.94798996581281E-6</v>
      </c>
      <c r="L425" s="9">
        <v>1.94798996581281E-6</v>
      </c>
      <c r="M425" s="25">
        <f t="shared" si="12"/>
        <v>0</v>
      </c>
      <c r="N425" s="25">
        <f t="shared" si="13"/>
        <v>1</v>
      </c>
      <c r="O425" s="40"/>
    </row>
    <row r="426" spans="1:15" ht="13.5" thickBot="1">
      <c r="A426" s="3">
        <v>43664</v>
      </c>
      <c r="B426" s="7">
        <v>8</v>
      </c>
      <c r="C426" s="8">
        <v>46546.9140625</v>
      </c>
      <c r="D426" s="8">
        <v>124.3</v>
      </c>
      <c r="E426" s="8">
        <v>119.4</v>
      </c>
      <c r="F426" s="8">
        <v>157.13073535351199</v>
      </c>
      <c r="G426" s="8">
        <v>157.13073535351199</v>
      </c>
      <c r="H426" s="8">
        <v>0</v>
      </c>
      <c r="I426" s="9">
        <v>1.7037226440999999E-2</v>
      </c>
      <c r="J426" s="9">
        <v>1.7037226440999999E-2</v>
      </c>
      <c r="K426" s="9">
        <v>1.9580039104E-2</v>
      </c>
      <c r="L426" s="9">
        <v>1.9580039104E-2</v>
      </c>
      <c r="M426" s="25">
        <f t="shared" si="12"/>
        <v>1</v>
      </c>
      <c r="N426" s="25">
        <f t="shared" si="13"/>
        <v>1</v>
      </c>
      <c r="O426" s="40"/>
    </row>
    <row r="427" spans="1:15" ht="13.5" thickBot="1">
      <c r="A427" s="3">
        <v>43664</v>
      </c>
      <c r="B427" s="7">
        <v>9</v>
      </c>
      <c r="C427" s="8">
        <v>49202.2890625</v>
      </c>
      <c r="D427" s="8">
        <v>838.4</v>
      </c>
      <c r="E427" s="8">
        <v>825.3</v>
      </c>
      <c r="F427" s="8">
        <v>857.10133193377806</v>
      </c>
      <c r="G427" s="8">
        <v>915.65197849349795</v>
      </c>
      <c r="H427" s="8">
        <v>58.550646559720001</v>
      </c>
      <c r="I427" s="9">
        <v>4.0089246752999998E-2</v>
      </c>
      <c r="J427" s="9">
        <v>9.7048946199999996E-3</v>
      </c>
      <c r="K427" s="9">
        <v>4.6887378564E-2</v>
      </c>
      <c r="L427" s="9">
        <v>1.6503026431E-2</v>
      </c>
      <c r="M427" s="25">
        <f t="shared" si="12"/>
        <v>1</v>
      </c>
      <c r="N427" s="25">
        <f t="shared" si="13"/>
        <v>1</v>
      </c>
      <c r="O427" s="40"/>
    </row>
    <row r="428" spans="1:15" ht="13.5" thickBot="1">
      <c r="A428" s="3">
        <v>43664</v>
      </c>
      <c r="B428" s="7">
        <v>10</v>
      </c>
      <c r="C428" s="8">
        <v>52576.56640625</v>
      </c>
      <c r="D428" s="8">
        <v>1426.3</v>
      </c>
      <c r="E428" s="8">
        <v>1401.1</v>
      </c>
      <c r="F428" s="8">
        <v>1150.4824778058801</v>
      </c>
      <c r="G428" s="8">
        <v>1359.74353755433</v>
      </c>
      <c r="H428" s="8">
        <v>209.261059748447</v>
      </c>
      <c r="I428" s="9">
        <v>3.4538901113000002E-2</v>
      </c>
      <c r="J428" s="9">
        <v>0.14313311997600001</v>
      </c>
      <c r="K428" s="9">
        <v>2.1461578849999999E-2</v>
      </c>
      <c r="L428" s="9">
        <v>0.13005579771299999</v>
      </c>
      <c r="M428" s="25">
        <f t="shared" si="12"/>
        <v>1</v>
      </c>
      <c r="N428" s="25">
        <f t="shared" si="13"/>
        <v>0</v>
      </c>
      <c r="O428" s="40"/>
    </row>
    <row r="429" spans="1:15" ht="13.5" thickBot="1">
      <c r="A429" s="3">
        <v>43664</v>
      </c>
      <c r="B429" s="7">
        <v>11</v>
      </c>
      <c r="C429" s="8">
        <v>56180.58984375</v>
      </c>
      <c r="D429" s="8">
        <v>1572.2</v>
      </c>
      <c r="E429" s="8">
        <v>1544.4</v>
      </c>
      <c r="F429" s="8">
        <v>1362.5728336142399</v>
      </c>
      <c r="G429" s="8">
        <v>1516.4592524413499</v>
      </c>
      <c r="H429" s="8">
        <v>153.88641882710999</v>
      </c>
      <c r="I429" s="9">
        <v>2.8926179324E-2</v>
      </c>
      <c r="J429" s="9">
        <v>0.108784206738</v>
      </c>
      <c r="K429" s="9">
        <v>1.4499609526999999E-2</v>
      </c>
      <c r="L429" s="9">
        <v>9.4357636940999995E-2</v>
      </c>
      <c r="M429" s="25">
        <f t="shared" si="12"/>
        <v>1</v>
      </c>
      <c r="N429" s="25">
        <f t="shared" si="13"/>
        <v>0</v>
      </c>
      <c r="O429" s="40"/>
    </row>
    <row r="430" spans="1:15" ht="13.5" thickBot="1">
      <c r="A430" s="3">
        <v>43664</v>
      </c>
      <c r="B430" s="7">
        <v>12</v>
      </c>
      <c r="C430" s="8">
        <v>59767.40625</v>
      </c>
      <c r="D430" s="8">
        <v>1614.1</v>
      </c>
      <c r="E430" s="8">
        <v>1586.2</v>
      </c>
      <c r="F430" s="8">
        <v>1489.6732942061999</v>
      </c>
      <c r="G430" s="8">
        <v>1602.8765912236099</v>
      </c>
      <c r="H430" s="8">
        <v>113.203297017415</v>
      </c>
      <c r="I430" s="9">
        <v>5.8242910099999996E-3</v>
      </c>
      <c r="J430" s="9">
        <v>6.4570163878000006E-2</v>
      </c>
      <c r="K430" s="9">
        <v>8.6541729229999993E-3</v>
      </c>
      <c r="L430" s="9">
        <v>5.0091699944E-2</v>
      </c>
      <c r="M430" s="25">
        <f t="shared" si="12"/>
        <v>1</v>
      </c>
      <c r="N430" s="25">
        <f t="shared" si="13"/>
        <v>1</v>
      </c>
      <c r="O430" s="40"/>
    </row>
    <row r="431" spans="1:15" ht="13.5" thickBot="1">
      <c r="A431" s="3">
        <v>43664</v>
      </c>
      <c r="B431" s="7">
        <v>13</v>
      </c>
      <c r="C431" s="8">
        <v>62930.02734375</v>
      </c>
      <c r="D431" s="8">
        <v>1624</v>
      </c>
      <c r="E431" s="8">
        <v>1596.6</v>
      </c>
      <c r="F431" s="8">
        <v>1558.3681545050899</v>
      </c>
      <c r="G431" s="8">
        <v>1620.9530500798801</v>
      </c>
      <c r="H431" s="8">
        <v>62.584895574781001</v>
      </c>
      <c r="I431" s="9">
        <v>1.581188334E-3</v>
      </c>
      <c r="J431" s="9">
        <v>3.4059079135000003E-2</v>
      </c>
      <c r="K431" s="9">
        <v>1.2637804919E-2</v>
      </c>
      <c r="L431" s="9">
        <v>1.9840085882000001E-2</v>
      </c>
      <c r="M431" s="25">
        <f t="shared" si="12"/>
        <v>1</v>
      </c>
      <c r="N431" s="25">
        <f t="shared" si="13"/>
        <v>1</v>
      </c>
      <c r="O431" s="40"/>
    </row>
    <row r="432" spans="1:15" ht="13.5" thickBot="1">
      <c r="A432" s="3">
        <v>43664</v>
      </c>
      <c r="B432" s="7">
        <v>14</v>
      </c>
      <c r="C432" s="8">
        <v>65857.875</v>
      </c>
      <c r="D432" s="8">
        <v>1572.2</v>
      </c>
      <c r="E432" s="8">
        <v>1548.7</v>
      </c>
      <c r="F432" s="8">
        <v>1589.2457663324101</v>
      </c>
      <c r="G432" s="8">
        <v>1615.84971876144</v>
      </c>
      <c r="H432" s="8">
        <v>26.603952429029</v>
      </c>
      <c r="I432" s="9">
        <v>2.2651644400999999E-2</v>
      </c>
      <c r="J432" s="9">
        <v>8.8457531560000007E-3</v>
      </c>
      <c r="K432" s="9">
        <v>3.4846766352E-2</v>
      </c>
      <c r="L432" s="9">
        <v>2.1040875107E-2</v>
      </c>
      <c r="M432" s="25">
        <f t="shared" si="12"/>
        <v>1</v>
      </c>
      <c r="N432" s="25">
        <f t="shared" si="13"/>
        <v>1</v>
      </c>
      <c r="O432" s="40"/>
    </row>
    <row r="433" spans="1:15" ht="13.5" thickBot="1">
      <c r="A433" s="3">
        <v>43664</v>
      </c>
      <c r="B433" s="7">
        <v>15</v>
      </c>
      <c r="C433" s="8">
        <v>68253.0859375</v>
      </c>
      <c r="D433" s="8">
        <v>1540.5</v>
      </c>
      <c r="E433" s="8">
        <v>1521.6</v>
      </c>
      <c r="F433" s="8">
        <v>1564.0356527789399</v>
      </c>
      <c r="G433" s="8">
        <v>1588.48461265935</v>
      </c>
      <c r="H433" s="8">
        <v>24.448959880404001</v>
      </c>
      <c r="I433" s="9">
        <v>2.4901200134E-2</v>
      </c>
      <c r="J433" s="9">
        <v>1.2213623652000001E-2</v>
      </c>
      <c r="K433" s="9">
        <v>3.4709191830999998E-2</v>
      </c>
      <c r="L433" s="9">
        <v>2.2021615349E-2</v>
      </c>
      <c r="M433" s="25">
        <f t="shared" si="12"/>
        <v>1</v>
      </c>
      <c r="N433" s="25">
        <f t="shared" si="13"/>
        <v>1</v>
      </c>
      <c r="O433" s="40"/>
    </row>
    <row r="434" spans="1:15" ht="13.5" thickBot="1">
      <c r="A434" s="3">
        <v>43664</v>
      </c>
      <c r="B434" s="7">
        <v>16</v>
      </c>
      <c r="C434" s="8">
        <v>69764.9453125</v>
      </c>
      <c r="D434" s="8">
        <v>1488.7</v>
      </c>
      <c r="E434" s="8">
        <v>1481.3</v>
      </c>
      <c r="F434" s="8">
        <v>1545.3156294780299</v>
      </c>
      <c r="G434" s="8">
        <v>1545.3156294780299</v>
      </c>
      <c r="H434" s="8">
        <v>0</v>
      </c>
      <c r="I434" s="9">
        <v>2.9380191736999999E-2</v>
      </c>
      <c r="J434" s="9">
        <v>2.9380191736999999E-2</v>
      </c>
      <c r="K434" s="9">
        <v>3.3220357797999998E-2</v>
      </c>
      <c r="L434" s="9">
        <v>3.3220357797999998E-2</v>
      </c>
      <c r="M434" s="25">
        <f t="shared" si="12"/>
        <v>1</v>
      </c>
      <c r="N434" s="25">
        <f t="shared" si="13"/>
        <v>1</v>
      </c>
      <c r="O434" s="40"/>
    </row>
    <row r="435" spans="1:15" ht="13.5" thickBot="1">
      <c r="A435" s="3">
        <v>43664</v>
      </c>
      <c r="B435" s="7">
        <v>17</v>
      </c>
      <c r="C435" s="8">
        <v>70075.7890625</v>
      </c>
      <c r="D435" s="8">
        <v>1313.3</v>
      </c>
      <c r="E435" s="8">
        <v>1307.0999999999999</v>
      </c>
      <c r="F435" s="8">
        <v>1519.1792420890599</v>
      </c>
      <c r="G435" s="8">
        <v>1527.33827571763</v>
      </c>
      <c r="H435" s="8">
        <v>8.1590336285690004</v>
      </c>
      <c r="I435" s="9">
        <v>0.111073313812</v>
      </c>
      <c r="J435" s="9">
        <v>0.106839253808</v>
      </c>
      <c r="K435" s="9">
        <v>0.114290750242</v>
      </c>
      <c r="L435" s="9">
        <v>0.11005669023799999</v>
      </c>
      <c r="M435" s="25">
        <f t="shared" si="12"/>
        <v>1</v>
      </c>
      <c r="N435" s="25">
        <f t="shared" si="13"/>
        <v>1</v>
      </c>
      <c r="O435" s="40"/>
    </row>
    <row r="436" spans="1:15" ht="13.5" thickBot="1">
      <c r="A436" s="3">
        <v>43664</v>
      </c>
      <c r="B436" s="7">
        <v>18</v>
      </c>
      <c r="C436" s="8">
        <v>69656.21875</v>
      </c>
      <c r="D436" s="8">
        <v>1237.0999999999999</v>
      </c>
      <c r="E436" s="8">
        <v>1231.3</v>
      </c>
      <c r="F436" s="8">
        <v>1460.5881476521499</v>
      </c>
      <c r="G436" s="8">
        <v>1477.3914160339</v>
      </c>
      <c r="H436" s="8">
        <v>16.803268381753998</v>
      </c>
      <c r="I436" s="9">
        <v>0.12469715414300001</v>
      </c>
      <c r="J436" s="9">
        <v>0.11597724320199999</v>
      </c>
      <c r="K436" s="9">
        <v>0.127707014029</v>
      </c>
      <c r="L436" s="9">
        <v>0.11898710308800001</v>
      </c>
      <c r="M436" s="25">
        <f t="shared" si="12"/>
        <v>1</v>
      </c>
      <c r="N436" s="25">
        <f t="shared" si="13"/>
        <v>1</v>
      </c>
      <c r="O436" s="40"/>
    </row>
    <row r="437" spans="1:15" ht="13.5" thickBot="1">
      <c r="A437" s="3">
        <v>43664</v>
      </c>
      <c r="B437" s="7">
        <v>19</v>
      </c>
      <c r="C437" s="8">
        <v>68390.4609375</v>
      </c>
      <c r="D437" s="8">
        <v>1037.5999999999999</v>
      </c>
      <c r="E437" s="8">
        <v>1032.3</v>
      </c>
      <c r="F437" s="8">
        <v>1273.15407850822</v>
      </c>
      <c r="G437" s="8">
        <v>1280.2695776104899</v>
      </c>
      <c r="H437" s="8">
        <v>7.1154991022739997</v>
      </c>
      <c r="I437" s="9">
        <v>0.125931280545</v>
      </c>
      <c r="J437" s="9">
        <v>0.12223875376600001</v>
      </c>
      <c r="K437" s="9">
        <v>0.12868166975100001</v>
      </c>
      <c r="L437" s="9">
        <v>0.12498914297200001</v>
      </c>
      <c r="M437" s="25">
        <f t="shared" si="12"/>
        <v>1</v>
      </c>
      <c r="N437" s="25">
        <f t="shared" si="13"/>
        <v>1</v>
      </c>
      <c r="O437" s="40"/>
    </row>
    <row r="438" spans="1:15" ht="13.5" thickBot="1">
      <c r="A438" s="3">
        <v>43664</v>
      </c>
      <c r="B438" s="7">
        <v>20</v>
      </c>
      <c r="C438" s="8">
        <v>66229.140625</v>
      </c>
      <c r="D438" s="8">
        <v>523.4</v>
      </c>
      <c r="E438" s="8">
        <v>520.1</v>
      </c>
      <c r="F438" s="8">
        <v>701.01201229805702</v>
      </c>
      <c r="G438" s="8">
        <v>701.01201229805702</v>
      </c>
      <c r="H438" s="8">
        <v>0</v>
      </c>
      <c r="I438" s="9">
        <v>9.2170219146999993E-2</v>
      </c>
      <c r="J438" s="9">
        <v>9.2170219146999993E-2</v>
      </c>
      <c r="K438" s="9">
        <v>9.3882725634000005E-2</v>
      </c>
      <c r="L438" s="9">
        <v>9.3882725634000005E-2</v>
      </c>
      <c r="M438" s="25">
        <f t="shared" si="12"/>
        <v>1</v>
      </c>
      <c r="N438" s="25">
        <f t="shared" si="13"/>
        <v>1</v>
      </c>
      <c r="O438" s="40"/>
    </row>
    <row r="439" spans="1:15" ht="13.5" thickBot="1">
      <c r="A439" s="3">
        <v>43664</v>
      </c>
      <c r="B439" s="7">
        <v>21</v>
      </c>
      <c r="C439" s="8">
        <v>63414.8515625</v>
      </c>
      <c r="D439" s="8">
        <v>69</v>
      </c>
      <c r="E439" s="8">
        <v>57.4</v>
      </c>
      <c r="F439" s="8">
        <v>54.926794799172001</v>
      </c>
      <c r="G439" s="8">
        <v>54.928089243564003</v>
      </c>
      <c r="H439" s="8">
        <v>1.294444392E-3</v>
      </c>
      <c r="I439" s="9">
        <v>7.3024965000000001E-3</v>
      </c>
      <c r="J439" s="9">
        <v>7.303168241E-3</v>
      </c>
      <c r="K439" s="9">
        <v>1.2827767279999999E-3</v>
      </c>
      <c r="L439" s="9">
        <v>1.283448469E-3</v>
      </c>
      <c r="M439" s="25">
        <f t="shared" si="12"/>
        <v>1</v>
      </c>
      <c r="N439" s="25">
        <f t="shared" si="13"/>
        <v>0</v>
      </c>
      <c r="O439" s="40"/>
    </row>
    <row r="440" spans="1:15" ht="13.5" thickBot="1">
      <c r="A440" s="3">
        <v>43664</v>
      </c>
      <c r="B440" s="7">
        <v>22</v>
      </c>
      <c r="C440" s="8">
        <v>61425.33984375</v>
      </c>
      <c r="D440" s="8">
        <v>0</v>
      </c>
      <c r="E440" s="8">
        <v>0</v>
      </c>
      <c r="F440" s="8">
        <v>1.6666667328940401E-5</v>
      </c>
      <c r="G440" s="8">
        <v>1.569999943E-3</v>
      </c>
      <c r="H440" s="8">
        <v>1.553333275E-3</v>
      </c>
      <c r="I440" s="9">
        <v>8.1473790517923701E-7</v>
      </c>
      <c r="J440" s="9">
        <v>8.6490230041205995E-9</v>
      </c>
      <c r="K440" s="9">
        <v>8.1473790517923701E-7</v>
      </c>
      <c r="L440" s="9">
        <v>8.6490230041205995E-9</v>
      </c>
      <c r="M440" s="25">
        <f t="shared" si="12"/>
        <v>0</v>
      </c>
      <c r="N440" s="25">
        <f t="shared" si="13"/>
        <v>1</v>
      </c>
      <c r="O440" s="40"/>
    </row>
    <row r="441" spans="1:15" ht="13.5" thickBot="1">
      <c r="A441" s="3">
        <v>43664</v>
      </c>
      <c r="B441" s="7">
        <v>23</v>
      </c>
      <c r="C441" s="8">
        <v>57792.11328125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9">
        <v>0</v>
      </c>
      <c r="J441" s="9">
        <v>0</v>
      </c>
      <c r="K441" s="9">
        <v>0</v>
      </c>
      <c r="L441" s="9">
        <v>0</v>
      </c>
      <c r="M441" s="25">
        <f t="shared" si="12"/>
        <v>0</v>
      </c>
      <c r="N441" s="25">
        <f t="shared" si="13"/>
        <v>0</v>
      </c>
      <c r="O441" s="40"/>
    </row>
    <row r="442" spans="1:15" ht="13.5" thickBot="1">
      <c r="A442" s="3">
        <v>43664</v>
      </c>
      <c r="B442" s="7">
        <v>24</v>
      </c>
      <c r="C442" s="8">
        <v>53612.40625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25">
        <f t="shared" si="12"/>
        <v>0</v>
      </c>
      <c r="N442" s="25">
        <f t="shared" si="13"/>
        <v>0</v>
      </c>
      <c r="O442" s="40"/>
    </row>
    <row r="443" spans="1:15" ht="13.5" thickBot="1">
      <c r="A443" s="3">
        <v>43665</v>
      </c>
      <c r="B443" s="7">
        <v>1</v>
      </c>
      <c r="C443" s="8">
        <v>50102.984375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9">
        <v>0</v>
      </c>
      <c r="J443" s="9">
        <v>0</v>
      </c>
      <c r="K443" s="9">
        <v>0</v>
      </c>
      <c r="L443" s="9">
        <v>0</v>
      </c>
      <c r="M443" s="25">
        <f t="shared" si="12"/>
        <v>0</v>
      </c>
      <c r="N443" s="25">
        <f t="shared" si="13"/>
        <v>0</v>
      </c>
      <c r="O443" s="40"/>
    </row>
    <row r="444" spans="1:15" ht="13.5" thickBot="1">
      <c r="A444" s="3">
        <v>43665</v>
      </c>
      <c r="B444" s="7">
        <v>2</v>
      </c>
      <c r="C444" s="8">
        <v>47423.5078125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9">
        <v>0</v>
      </c>
      <c r="J444" s="9">
        <v>0</v>
      </c>
      <c r="K444" s="9">
        <v>0</v>
      </c>
      <c r="L444" s="9">
        <v>0</v>
      </c>
      <c r="M444" s="25">
        <f t="shared" si="12"/>
        <v>0</v>
      </c>
      <c r="N444" s="25">
        <f t="shared" si="13"/>
        <v>0</v>
      </c>
      <c r="O444" s="40"/>
    </row>
    <row r="445" spans="1:15" ht="13.5" thickBot="1">
      <c r="A445" s="3">
        <v>43665</v>
      </c>
      <c r="B445" s="7">
        <v>3</v>
      </c>
      <c r="C445" s="8">
        <v>45416.80859375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9">
        <v>0</v>
      </c>
      <c r="J445" s="9">
        <v>0</v>
      </c>
      <c r="K445" s="9">
        <v>0</v>
      </c>
      <c r="L445" s="9">
        <v>0</v>
      </c>
      <c r="M445" s="25">
        <f t="shared" si="12"/>
        <v>0</v>
      </c>
      <c r="N445" s="25">
        <f t="shared" si="13"/>
        <v>0</v>
      </c>
      <c r="O445" s="40"/>
    </row>
    <row r="446" spans="1:15" ht="13.5" thickBot="1">
      <c r="A446" s="3">
        <v>43665</v>
      </c>
      <c r="B446" s="7">
        <v>4</v>
      </c>
      <c r="C446" s="8">
        <v>44069.078125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9">
        <v>0</v>
      </c>
      <c r="J446" s="9">
        <v>0</v>
      </c>
      <c r="K446" s="9">
        <v>0</v>
      </c>
      <c r="L446" s="9">
        <v>0</v>
      </c>
      <c r="M446" s="25">
        <f t="shared" si="12"/>
        <v>0</v>
      </c>
      <c r="N446" s="25">
        <f t="shared" si="13"/>
        <v>0</v>
      </c>
      <c r="O446" s="40"/>
    </row>
    <row r="447" spans="1:15" ht="13.5" thickBot="1">
      <c r="A447" s="3">
        <v>43665</v>
      </c>
      <c r="B447" s="7">
        <v>5</v>
      </c>
      <c r="C447" s="8">
        <v>43516.6953125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9">
        <v>0</v>
      </c>
      <c r="J447" s="9">
        <v>0</v>
      </c>
      <c r="K447" s="9">
        <v>0</v>
      </c>
      <c r="L447" s="9">
        <v>0</v>
      </c>
      <c r="M447" s="25">
        <f t="shared" si="12"/>
        <v>0</v>
      </c>
      <c r="N447" s="25">
        <f t="shared" si="13"/>
        <v>0</v>
      </c>
      <c r="O447" s="40"/>
    </row>
    <row r="448" spans="1:15" ht="13.5" thickBot="1">
      <c r="A448" s="3">
        <v>43665</v>
      </c>
      <c r="B448" s="7">
        <v>6</v>
      </c>
      <c r="C448" s="8">
        <v>44061.70703125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9">
        <v>0</v>
      </c>
      <c r="J448" s="9">
        <v>0</v>
      </c>
      <c r="K448" s="9">
        <v>0</v>
      </c>
      <c r="L448" s="9">
        <v>0</v>
      </c>
      <c r="M448" s="25">
        <f t="shared" si="12"/>
        <v>0</v>
      </c>
      <c r="N448" s="25">
        <f t="shared" si="13"/>
        <v>0</v>
      </c>
      <c r="O448" s="40"/>
    </row>
    <row r="449" spans="1:15" ht="13.5" thickBot="1">
      <c r="A449" s="3">
        <v>43665</v>
      </c>
      <c r="B449" s="7">
        <v>7</v>
      </c>
      <c r="C449" s="8">
        <v>45014.0546875</v>
      </c>
      <c r="D449" s="8">
        <v>0</v>
      </c>
      <c r="E449" s="8">
        <v>0</v>
      </c>
      <c r="F449" s="8">
        <v>6.4597511200000001E-4</v>
      </c>
      <c r="G449" s="8">
        <v>6.4597511200000001E-4</v>
      </c>
      <c r="H449" s="8">
        <v>0</v>
      </c>
      <c r="I449" s="9">
        <v>3.3522320316612199E-7</v>
      </c>
      <c r="J449" s="9">
        <v>3.3522320316612199E-7</v>
      </c>
      <c r="K449" s="9">
        <v>3.3522320316612199E-7</v>
      </c>
      <c r="L449" s="9">
        <v>3.3522320316612199E-7</v>
      </c>
      <c r="M449" s="25">
        <f t="shared" si="12"/>
        <v>0</v>
      </c>
      <c r="N449" s="25">
        <f t="shared" si="13"/>
        <v>1</v>
      </c>
      <c r="O449" s="40"/>
    </row>
    <row r="450" spans="1:15" ht="13.5" thickBot="1">
      <c r="A450" s="3">
        <v>43665</v>
      </c>
      <c r="B450" s="7">
        <v>8</v>
      </c>
      <c r="C450" s="8">
        <v>46002.19140625</v>
      </c>
      <c r="D450" s="8">
        <v>127.8</v>
      </c>
      <c r="E450" s="8">
        <v>122.9</v>
      </c>
      <c r="F450" s="8">
        <v>156.27285117953201</v>
      </c>
      <c r="G450" s="8">
        <v>156.27285117953201</v>
      </c>
      <c r="H450" s="8">
        <v>0</v>
      </c>
      <c r="I450" s="9">
        <v>1.4775740103E-2</v>
      </c>
      <c r="J450" s="9">
        <v>1.4775740103E-2</v>
      </c>
      <c r="K450" s="9">
        <v>1.7318552764999998E-2</v>
      </c>
      <c r="L450" s="9">
        <v>1.7318552764999998E-2</v>
      </c>
      <c r="M450" s="25">
        <f t="shared" si="12"/>
        <v>1</v>
      </c>
      <c r="N450" s="25">
        <f t="shared" si="13"/>
        <v>1</v>
      </c>
      <c r="O450" s="40"/>
    </row>
    <row r="451" spans="1:15" ht="13.5" thickBot="1">
      <c r="A451" s="3">
        <v>43665</v>
      </c>
      <c r="B451" s="7">
        <v>9</v>
      </c>
      <c r="C451" s="8">
        <v>48765</v>
      </c>
      <c r="D451" s="8">
        <v>865.8</v>
      </c>
      <c r="E451" s="8">
        <v>855.3</v>
      </c>
      <c r="F451" s="8">
        <v>868.138932859227</v>
      </c>
      <c r="G451" s="8">
        <v>895.56489169117503</v>
      </c>
      <c r="H451" s="8">
        <v>27.425958831947</v>
      </c>
      <c r="I451" s="9">
        <v>1.5446233363E-2</v>
      </c>
      <c r="J451" s="9">
        <v>1.213768998E-3</v>
      </c>
      <c r="K451" s="9">
        <v>2.0895117639E-2</v>
      </c>
      <c r="L451" s="9">
        <v>6.6626532739999999E-3</v>
      </c>
      <c r="M451" s="25">
        <f t="shared" si="12"/>
        <v>1</v>
      </c>
      <c r="N451" s="25">
        <f t="shared" si="13"/>
        <v>1</v>
      </c>
      <c r="O451" s="40"/>
    </row>
    <row r="452" spans="1:15" ht="13.5" thickBot="1">
      <c r="A452" s="3">
        <v>43665</v>
      </c>
      <c r="B452" s="7">
        <v>10</v>
      </c>
      <c r="C452" s="8">
        <v>52347.08984375</v>
      </c>
      <c r="D452" s="8">
        <v>1463.3</v>
      </c>
      <c r="E452" s="8">
        <v>1440.4</v>
      </c>
      <c r="F452" s="8">
        <v>1294.9682663669901</v>
      </c>
      <c r="G452" s="8">
        <v>1394.81279451357</v>
      </c>
      <c r="H452" s="8">
        <v>99.844528146583997</v>
      </c>
      <c r="I452" s="9">
        <v>3.5540843532000002E-2</v>
      </c>
      <c r="J452" s="9">
        <v>8.7354298718999995E-2</v>
      </c>
      <c r="K452" s="9">
        <v>2.3657086396000001E-2</v>
      </c>
      <c r="L452" s="9">
        <v>7.5470541584000003E-2</v>
      </c>
      <c r="M452" s="25">
        <f t="shared" si="12"/>
        <v>1</v>
      </c>
      <c r="N452" s="25">
        <f t="shared" si="13"/>
        <v>0</v>
      </c>
      <c r="O452" s="40"/>
    </row>
    <row r="453" spans="1:15" ht="13.5" thickBot="1">
      <c r="A453" s="3">
        <v>43665</v>
      </c>
      <c r="B453" s="7">
        <v>11</v>
      </c>
      <c r="C453" s="8">
        <v>56155.65234375</v>
      </c>
      <c r="D453" s="8">
        <v>1594</v>
      </c>
      <c r="E453" s="8">
        <v>1580.7</v>
      </c>
      <c r="F453" s="8">
        <v>1433.71230188083</v>
      </c>
      <c r="G453" s="8">
        <v>1539.0364739444501</v>
      </c>
      <c r="H453" s="8">
        <v>105.324172063619</v>
      </c>
      <c r="I453" s="9">
        <v>2.8522846941000001E-2</v>
      </c>
      <c r="J453" s="9">
        <v>8.3179915992999995E-2</v>
      </c>
      <c r="K453" s="9">
        <v>2.1620926858E-2</v>
      </c>
      <c r="L453" s="9">
        <v>7.6277995909999993E-2</v>
      </c>
      <c r="M453" s="25">
        <f t="shared" si="12"/>
        <v>1</v>
      </c>
      <c r="N453" s="25">
        <f t="shared" si="13"/>
        <v>0</v>
      </c>
      <c r="O453" s="40"/>
    </row>
    <row r="454" spans="1:15" ht="13.5" thickBot="1">
      <c r="A454" s="3">
        <v>43665</v>
      </c>
      <c r="B454" s="7">
        <v>12</v>
      </c>
      <c r="C454" s="8">
        <v>59693.37109375</v>
      </c>
      <c r="D454" s="8">
        <v>1621.6</v>
      </c>
      <c r="E454" s="8">
        <v>1608.5</v>
      </c>
      <c r="F454" s="8">
        <v>1520.3585378909099</v>
      </c>
      <c r="G454" s="8">
        <v>1584.4879861153499</v>
      </c>
      <c r="H454" s="8">
        <v>64.129448224437994</v>
      </c>
      <c r="I454" s="9">
        <v>1.9258958943000001E-2</v>
      </c>
      <c r="J454" s="9">
        <v>5.2538381996999999E-2</v>
      </c>
      <c r="K454" s="9">
        <v>1.2460827132E-2</v>
      </c>
      <c r="L454" s="9">
        <v>4.5740250186000003E-2</v>
      </c>
      <c r="M454" s="25">
        <f t="shared" si="12"/>
        <v>1</v>
      </c>
      <c r="N454" s="25">
        <f t="shared" si="13"/>
        <v>0</v>
      </c>
      <c r="O454" s="40"/>
    </row>
    <row r="455" spans="1:15" ht="13.5" thickBot="1">
      <c r="A455" s="3">
        <v>43665</v>
      </c>
      <c r="B455" s="7">
        <v>13</v>
      </c>
      <c r="C455" s="8">
        <v>62943.58984375</v>
      </c>
      <c r="D455" s="8">
        <v>1627.1</v>
      </c>
      <c r="E455" s="8">
        <v>1615.1</v>
      </c>
      <c r="F455" s="8">
        <v>1559.6969058806999</v>
      </c>
      <c r="G455" s="8">
        <v>1609.5989033727501</v>
      </c>
      <c r="H455" s="8">
        <v>49.901997492047997</v>
      </c>
      <c r="I455" s="9">
        <v>9.0820428779999993E-3</v>
      </c>
      <c r="J455" s="9">
        <v>3.4978253304999998E-2</v>
      </c>
      <c r="K455" s="9">
        <v>2.8547465629999999E-3</v>
      </c>
      <c r="L455" s="9">
        <v>2.8750956989000001E-2</v>
      </c>
      <c r="M455" s="25">
        <f t="shared" si="12"/>
        <v>1</v>
      </c>
      <c r="N455" s="25">
        <f t="shared" si="13"/>
        <v>0</v>
      </c>
      <c r="O455" s="40"/>
    </row>
    <row r="456" spans="1:15" ht="13.5" thickBot="1">
      <c r="A456" s="3">
        <v>43665</v>
      </c>
      <c r="B456" s="7">
        <v>14</v>
      </c>
      <c r="C456" s="8">
        <v>65878.1484375</v>
      </c>
      <c r="D456" s="8">
        <v>1581.3</v>
      </c>
      <c r="E456" s="8">
        <v>1573.1</v>
      </c>
      <c r="F456" s="8">
        <v>1593.77009340684</v>
      </c>
      <c r="G456" s="8">
        <v>1612.40299702724</v>
      </c>
      <c r="H456" s="8">
        <v>18.632903620402001</v>
      </c>
      <c r="I456" s="9">
        <v>1.6140631565000001E-2</v>
      </c>
      <c r="J456" s="9">
        <v>6.4712472269999998E-3</v>
      </c>
      <c r="K456" s="9">
        <v>2.0395950714000001E-2</v>
      </c>
      <c r="L456" s="9">
        <v>1.0726566376E-2</v>
      </c>
      <c r="M456" s="25">
        <f t="shared" si="12"/>
        <v>1</v>
      </c>
      <c r="N456" s="25">
        <f t="shared" si="13"/>
        <v>1</v>
      </c>
      <c r="O456" s="40"/>
    </row>
    <row r="457" spans="1:15" ht="13.5" thickBot="1">
      <c r="A457" s="3">
        <v>43665</v>
      </c>
      <c r="B457" s="7">
        <v>15</v>
      </c>
      <c r="C457" s="8">
        <v>68089.2890625</v>
      </c>
      <c r="D457" s="8">
        <v>1551.2</v>
      </c>
      <c r="E457" s="8">
        <v>1543.2</v>
      </c>
      <c r="F457" s="8">
        <v>1569.85270494011</v>
      </c>
      <c r="G457" s="8">
        <v>1586.84374216477</v>
      </c>
      <c r="H457" s="8">
        <v>16.991037224663</v>
      </c>
      <c r="I457" s="9">
        <v>1.8497012021000001E-2</v>
      </c>
      <c r="J457" s="9">
        <v>9.6796600620000003E-3</v>
      </c>
      <c r="K457" s="9">
        <v>2.2648542898000001E-2</v>
      </c>
      <c r="L457" s="9">
        <v>1.3831190938999999E-2</v>
      </c>
      <c r="M457" s="25">
        <f t="shared" si="12"/>
        <v>1</v>
      </c>
      <c r="N457" s="25">
        <f t="shared" si="13"/>
        <v>1</v>
      </c>
      <c r="O457" s="40"/>
    </row>
    <row r="458" spans="1:15" ht="13.5" thickBot="1">
      <c r="A458" s="3">
        <v>43665</v>
      </c>
      <c r="B458" s="7">
        <v>16</v>
      </c>
      <c r="C458" s="8">
        <v>69397.3125</v>
      </c>
      <c r="D458" s="8">
        <v>1491.4</v>
      </c>
      <c r="E458" s="8">
        <v>1483.6</v>
      </c>
      <c r="F458" s="8">
        <v>1540.0821959881</v>
      </c>
      <c r="G458" s="8">
        <v>1548.32124344971</v>
      </c>
      <c r="H458" s="8">
        <v>8.2390474616149998</v>
      </c>
      <c r="I458" s="9">
        <v>2.9538787467000002E-2</v>
      </c>
      <c r="J458" s="9">
        <v>2.5263204974999998E-2</v>
      </c>
      <c r="K458" s="9">
        <v>3.3586530072E-2</v>
      </c>
      <c r="L458" s="9">
        <v>2.931094758E-2</v>
      </c>
      <c r="M458" s="25">
        <f t="shared" si="12"/>
        <v>1</v>
      </c>
      <c r="N458" s="25">
        <f t="shared" si="13"/>
        <v>1</v>
      </c>
      <c r="O458" s="40"/>
    </row>
    <row r="459" spans="1:15" ht="13.5" thickBot="1">
      <c r="A459" s="3">
        <v>43665</v>
      </c>
      <c r="B459" s="7">
        <v>17</v>
      </c>
      <c r="C459" s="8">
        <v>69893.421875</v>
      </c>
      <c r="D459" s="8">
        <v>1358.2</v>
      </c>
      <c r="E459" s="8">
        <v>1351.5</v>
      </c>
      <c r="F459" s="8">
        <v>1513.9569166215299</v>
      </c>
      <c r="G459" s="8">
        <v>1527.77101019012</v>
      </c>
      <c r="H459" s="8">
        <v>13.81409356859</v>
      </c>
      <c r="I459" s="9">
        <v>8.7997410580999996E-2</v>
      </c>
      <c r="J459" s="9">
        <v>8.0828706082000004E-2</v>
      </c>
      <c r="K459" s="9">
        <v>9.1474317690000001E-2</v>
      </c>
      <c r="L459" s="9">
        <v>8.4305613192000001E-2</v>
      </c>
      <c r="M459" s="25">
        <f t="shared" si="12"/>
        <v>1</v>
      </c>
      <c r="N459" s="25">
        <f t="shared" si="13"/>
        <v>1</v>
      </c>
      <c r="O459" s="40"/>
    </row>
    <row r="460" spans="1:15" ht="13.5" thickBot="1">
      <c r="A460" s="3">
        <v>43665</v>
      </c>
      <c r="B460" s="7">
        <v>18</v>
      </c>
      <c r="C460" s="8">
        <v>69389.140625</v>
      </c>
      <c r="D460" s="8">
        <v>1294.7</v>
      </c>
      <c r="E460" s="8">
        <v>1288.0999999999999</v>
      </c>
      <c r="F460" s="8">
        <v>1492.1201164049601</v>
      </c>
      <c r="G460" s="8">
        <v>1535.1029206906401</v>
      </c>
      <c r="H460" s="8">
        <v>42.982804285684999</v>
      </c>
      <c r="I460" s="9">
        <v>0.124755018521</v>
      </c>
      <c r="J460" s="9">
        <v>0.102449463624</v>
      </c>
      <c r="K460" s="9">
        <v>0.12818003149400001</v>
      </c>
      <c r="L460" s="9">
        <v>0.10587447659800001</v>
      </c>
      <c r="M460" s="25">
        <f t="shared" ref="M460:M523" si="14">IF(F460&gt;5,1,0)</f>
        <v>1</v>
      </c>
      <c r="N460" s="25">
        <f t="shared" ref="N460:N523" si="15">IF(G460&gt;E460,1,0)</f>
        <v>1</v>
      </c>
      <c r="O460" s="40"/>
    </row>
    <row r="461" spans="1:15" ht="13.5" thickBot="1">
      <c r="A461" s="3">
        <v>43665</v>
      </c>
      <c r="B461" s="7">
        <v>19</v>
      </c>
      <c r="C461" s="8">
        <v>67994.140625</v>
      </c>
      <c r="D461" s="8">
        <v>1125</v>
      </c>
      <c r="E461" s="8">
        <v>830.6</v>
      </c>
      <c r="F461" s="8">
        <v>1360.6346379935701</v>
      </c>
      <c r="G461" s="8">
        <v>1389.0789943609</v>
      </c>
      <c r="H461" s="8">
        <v>28.444356367323</v>
      </c>
      <c r="I461" s="9">
        <v>0.13704151238199999</v>
      </c>
      <c r="J461" s="9">
        <v>0.122280559415</v>
      </c>
      <c r="K461" s="9">
        <v>0.28981784865600002</v>
      </c>
      <c r="L461" s="9">
        <v>0.27505689568899999</v>
      </c>
      <c r="M461" s="25">
        <f t="shared" si="14"/>
        <v>1</v>
      </c>
      <c r="N461" s="25">
        <f t="shared" si="15"/>
        <v>1</v>
      </c>
      <c r="O461" s="40"/>
    </row>
    <row r="462" spans="1:15" ht="13.5" thickBot="1">
      <c r="A462" s="3">
        <v>43665</v>
      </c>
      <c r="B462" s="7">
        <v>20</v>
      </c>
      <c r="C462" s="8">
        <v>65422.6796875</v>
      </c>
      <c r="D462" s="8">
        <v>569.79999999999995</v>
      </c>
      <c r="E462" s="8">
        <v>567</v>
      </c>
      <c r="F462" s="8">
        <v>806.96281620211096</v>
      </c>
      <c r="G462" s="8">
        <v>807.60509477164999</v>
      </c>
      <c r="H462" s="8">
        <v>0.64227856953899998</v>
      </c>
      <c r="I462" s="9">
        <v>0.123406899206</v>
      </c>
      <c r="J462" s="9">
        <v>0.123073594292</v>
      </c>
      <c r="K462" s="9">
        <v>0.124859935013</v>
      </c>
      <c r="L462" s="9">
        <v>0.124526630099</v>
      </c>
      <c r="M462" s="25">
        <f t="shared" si="14"/>
        <v>1</v>
      </c>
      <c r="N462" s="25">
        <f t="shared" si="15"/>
        <v>1</v>
      </c>
      <c r="O462" s="40"/>
    </row>
    <row r="463" spans="1:15" ht="13.5" thickBot="1">
      <c r="A463" s="3">
        <v>43665</v>
      </c>
      <c r="B463" s="7">
        <v>21</v>
      </c>
      <c r="C463" s="8">
        <v>62587.7421875</v>
      </c>
      <c r="D463" s="8">
        <v>76.099999999999994</v>
      </c>
      <c r="E463" s="8">
        <v>70.2</v>
      </c>
      <c r="F463" s="8">
        <v>78.617983573255003</v>
      </c>
      <c r="G463" s="8">
        <v>78.754633569603001</v>
      </c>
      <c r="H463" s="8">
        <v>0.13664999634700001</v>
      </c>
      <c r="I463" s="9">
        <v>1.377599153E-3</v>
      </c>
      <c r="J463" s="9">
        <v>1.3066858189999999E-3</v>
      </c>
      <c r="K463" s="9">
        <v>4.4393531749999998E-3</v>
      </c>
      <c r="L463" s="9">
        <v>4.3684398400000001E-3</v>
      </c>
      <c r="M463" s="25">
        <f t="shared" si="14"/>
        <v>1</v>
      </c>
      <c r="N463" s="25">
        <f t="shared" si="15"/>
        <v>1</v>
      </c>
      <c r="O463" s="40"/>
    </row>
    <row r="464" spans="1:15" ht="13.5" thickBot="1">
      <c r="A464" s="3">
        <v>43665</v>
      </c>
      <c r="B464" s="7">
        <v>22</v>
      </c>
      <c r="C464" s="8">
        <v>60551.54296875</v>
      </c>
      <c r="D464" s="8">
        <v>0</v>
      </c>
      <c r="E464" s="8">
        <v>0</v>
      </c>
      <c r="F464" s="8">
        <v>1.7777778622176899E-5</v>
      </c>
      <c r="G464" s="8">
        <v>6.5111106799999995E-4</v>
      </c>
      <c r="H464" s="8">
        <v>6.3333328899999996E-4</v>
      </c>
      <c r="I464" s="9">
        <v>3.3788846305528102E-7</v>
      </c>
      <c r="J464" s="9">
        <v>9.22562460932896E-9</v>
      </c>
      <c r="K464" s="9">
        <v>3.3788846305528102E-7</v>
      </c>
      <c r="L464" s="9">
        <v>9.22562460932896E-9</v>
      </c>
      <c r="M464" s="25">
        <f t="shared" si="14"/>
        <v>0</v>
      </c>
      <c r="N464" s="25">
        <f t="shared" si="15"/>
        <v>1</v>
      </c>
      <c r="O464" s="40"/>
    </row>
    <row r="465" spans="1:15" ht="13.5" thickBot="1">
      <c r="A465" s="3">
        <v>43665</v>
      </c>
      <c r="B465" s="7">
        <v>23</v>
      </c>
      <c r="C465" s="8">
        <v>57205.38671875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9">
        <v>0</v>
      </c>
      <c r="J465" s="9">
        <v>0</v>
      </c>
      <c r="K465" s="9">
        <v>0</v>
      </c>
      <c r="L465" s="9">
        <v>0</v>
      </c>
      <c r="M465" s="25">
        <f t="shared" si="14"/>
        <v>0</v>
      </c>
      <c r="N465" s="25">
        <f t="shared" si="15"/>
        <v>0</v>
      </c>
      <c r="O465" s="40"/>
    </row>
    <row r="466" spans="1:15" ht="13.5" thickBot="1">
      <c r="A466" s="3">
        <v>43665</v>
      </c>
      <c r="B466" s="7">
        <v>24</v>
      </c>
      <c r="C466" s="8">
        <v>53593.2421875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9">
        <v>0</v>
      </c>
      <c r="J466" s="9">
        <v>0</v>
      </c>
      <c r="K466" s="9">
        <v>0</v>
      </c>
      <c r="L466" s="9">
        <v>0</v>
      </c>
      <c r="M466" s="25">
        <f t="shared" si="14"/>
        <v>0</v>
      </c>
      <c r="N466" s="25">
        <f t="shared" si="15"/>
        <v>0</v>
      </c>
      <c r="O466" s="40"/>
    </row>
    <row r="467" spans="1:15" ht="13.5" thickBot="1">
      <c r="A467" s="3">
        <v>43666</v>
      </c>
      <c r="B467" s="7">
        <v>1</v>
      </c>
      <c r="C467" s="8">
        <v>50169.47265625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9">
        <v>0</v>
      </c>
      <c r="J467" s="9">
        <v>0</v>
      </c>
      <c r="K467" s="9">
        <v>0</v>
      </c>
      <c r="L467" s="9">
        <v>0</v>
      </c>
      <c r="M467" s="25">
        <f t="shared" si="14"/>
        <v>0</v>
      </c>
      <c r="N467" s="25">
        <f t="shared" si="15"/>
        <v>0</v>
      </c>
      <c r="O467" s="40"/>
    </row>
    <row r="468" spans="1:15" ht="13.5" thickBot="1">
      <c r="A468" s="3">
        <v>43666</v>
      </c>
      <c r="B468" s="7">
        <v>2</v>
      </c>
      <c r="C468" s="8">
        <v>47519.91015625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9">
        <v>0</v>
      </c>
      <c r="J468" s="9">
        <v>0</v>
      </c>
      <c r="K468" s="9">
        <v>0</v>
      </c>
      <c r="L468" s="9">
        <v>0</v>
      </c>
      <c r="M468" s="25">
        <f t="shared" si="14"/>
        <v>0</v>
      </c>
      <c r="N468" s="25">
        <f t="shared" si="15"/>
        <v>0</v>
      </c>
      <c r="O468" s="40"/>
    </row>
    <row r="469" spans="1:15" ht="13.5" thickBot="1">
      <c r="A469" s="3">
        <v>43666</v>
      </c>
      <c r="B469" s="7">
        <v>3</v>
      </c>
      <c r="C469" s="8">
        <v>45517.21875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9">
        <v>0</v>
      </c>
      <c r="J469" s="9">
        <v>0</v>
      </c>
      <c r="K469" s="9">
        <v>0</v>
      </c>
      <c r="L469" s="9">
        <v>0</v>
      </c>
      <c r="M469" s="25">
        <f t="shared" si="14"/>
        <v>0</v>
      </c>
      <c r="N469" s="25">
        <f t="shared" si="15"/>
        <v>0</v>
      </c>
      <c r="O469" s="40"/>
    </row>
    <row r="470" spans="1:15" ht="13.5" thickBot="1">
      <c r="A470" s="3">
        <v>43666</v>
      </c>
      <c r="B470" s="7">
        <v>4</v>
      </c>
      <c r="C470" s="8">
        <v>44064.609375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9">
        <v>0</v>
      </c>
      <c r="J470" s="9">
        <v>0</v>
      </c>
      <c r="K470" s="9">
        <v>0</v>
      </c>
      <c r="L470" s="9">
        <v>0</v>
      </c>
      <c r="M470" s="25">
        <f t="shared" si="14"/>
        <v>0</v>
      </c>
      <c r="N470" s="25">
        <f t="shared" si="15"/>
        <v>0</v>
      </c>
      <c r="O470" s="40"/>
    </row>
    <row r="471" spans="1:15" ht="13.5" thickBot="1">
      <c r="A471" s="3">
        <v>43666</v>
      </c>
      <c r="B471" s="7">
        <v>5</v>
      </c>
      <c r="C471" s="8">
        <v>43111.16796875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9">
        <v>0</v>
      </c>
      <c r="J471" s="9">
        <v>0</v>
      </c>
      <c r="K471" s="9">
        <v>0</v>
      </c>
      <c r="L471" s="9">
        <v>0</v>
      </c>
      <c r="M471" s="25">
        <f t="shared" si="14"/>
        <v>0</v>
      </c>
      <c r="N471" s="25">
        <f t="shared" si="15"/>
        <v>0</v>
      </c>
      <c r="O471" s="40"/>
    </row>
    <row r="472" spans="1:15" ht="13.5" thickBot="1">
      <c r="A472" s="3">
        <v>43666</v>
      </c>
      <c r="B472" s="7">
        <v>6</v>
      </c>
      <c r="C472" s="8">
        <v>42715.61328125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9">
        <v>0</v>
      </c>
      <c r="J472" s="9">
        <v>0</v>
      </c>
      <c r="K472" s="9">
        <v>0</v>
      </c>
      <c r="L472" s="9">
        <v>0</v>
      </c>
      <c r="M472" s="25">
        <f t="shared" si="14"/>
        <v>0</v>
      </c>
      <c r="N472" s="25">
        <f t="shared" si="15"/>
        <v>0</v>
      </c>
      <c r="O472" s="40"/>
    </row>
    <row r="473" spans="1:15" ht="13.5" thickBot="1">
      <c r="A473" s="3">
        <v>43666</v>
      </c>
      <c r="B473" s="7">
        <v>7</v>
      </c>
      <c r="C473" s="8">
        <v>42602.6015625</v>
      </c>
      <c r="D473" s="8">
        <v>0</v>
      </c>
      <c r="E473" s="8">
        <v>0</v>
      </c>
      <c r="F473" s="8">
        <v>1.3730346608E-2</v>
      </c>
      <c r="G473" s="8">
        <v>1.3730346608E-2</v>
      </c>
      <c r="H473" s="8">
        <v>0</v>
      </c>
      <c r="I473" s="9">
        <v>7.1252447369377896E-6</v>
      </c>
      <c r="J473" s="9">
        <v>7.1252447369377998E-6</v>
      </c>
      <c r="K473" s="9">
        <v>7.1252447369377896E-6</v>
      </c>
      <c r="L473" s="9">
        <v>7.1252447369377998E-6</v>
      </c>
      <c r="M473" s="25">
        <f t="shared" si="14"/>
        <v>0</v>
      </c>
      <c r="N473" s="25">
        <f t="shared" si="15"/>
        <v>1</v>
      </c>
      <c r="O473" s="40"/>
    </row>
    <row r="474" spans="1:15" ht="13.5" thickBot="1">
      <c r="A474" s="3">
        <v>43666</v>
      </c>
      <c r="B474" s="7">
        <v>8</v>
      </c>
      <c r="C474" s="8">
        <v>43076.26953125</v>
      </c>
      <c r="D474" s="8">
        <v>125.2</v>
      </c>
      <c r="E474" s="8">
        <v>116</v>
      </c>
      <c r="F474" s="8">
        <v>145.31458953443399</v>
      </c>
      <c r="G474" s="8">
        <v>145.49780616104599</v>
      </c>
      <c r="H474" s="8">
        <v>0.18321662661099999</v>
      </c>
      <c r="I474" s="9">
        <v>1.0533371126E-2</v>
      </c>
      <c r="J474" s="9">
        <v>1.0438292441E-2</v>
      </c>
      <c r="K474" s="9">
        <v>1.5307631635000001E-2</v>
      </c>
      <c r="L474" s="9">
        <v>1.5212552949000001E-2</v>
      </c>
      <c r="M474" s="25">
        <f t="shared" si="14"/>
        <v>1</v>
      </c>
      <c r="N474" s="25">
        <f t="shared" si="15"/>
        <v>1</v>
      </c>
      <c r="O474" s="40"/>
    </row>
    <row r="475" spans="1:15" ht="13.5" thickBot="1">
      <c r="A475" s="3">
        <v>43666</v>
      </c>
      <c r="B475" s="7">
        <v>9</v>
      </c>
      <c r="C475" s="8">
        <v>46134.8046875</v>
      </c>
      <c r="D475" s="8">
        <v>871</v>
      </c>
      <c r="E475" s="8">
        <v>864.5</v>
      </c>
      <c r="F475" s="8">
        <v>900.52102415853096</v>
      </c>
      <c r="G475" s="8">
        <v>907.52144056535406</v>
      </c>
      <c r="H475" s="8">
        <v>7.0004164068229997</v>
      </c>
      <c r="I475" s="9">
        <v>1.8952486022E-2</v>
      </c>
      <c r="J475" s="9">
        <v>1.5319680414E-2</v>
      </c>
      <c r="K475" s="9">
        <v>2.2325604860000001E-2</v>
      </c>
      <c r="L475" s="9">
        <v>1.8692799251000002E-2</v>
      </c>
      <c r="M475" s="25">
        <f t="shared" si="14"/>
        <v>1</v>
      </c>
      <c r="N475" s="25">
        <f t="shared" si="15"/>
        <v>1</v>
      </c>
      <c r="O475" s="40"/>
    </row>
    <row r="476" spans="1:15" ht="13.5" thickBot="1">
      <c r="A476" s="3">
        <v>43666</v>
      </c>
      <c r="B476" s="7">
        <v>10</v>
      </c>
      <c r="C476" s="8">
        <v>50064.5859375</v>
      </c>
      <c r="D476" s="8">
        <v>1471.3</v>
      </c>
      <c r="E476" s="8">
        <v>1457.4</v>
      </c>
      <c r="F476" s="8">
        <v>1377.9370211002799</v>
      </c>
      <c r="G476" s="8">
        <v>1416.1105690382601</v>
      </c>
      <c r="H476" s="8">
        <v>38.173547937976998</v>
      </c>
      <c r="I476" s="9">
        <v>2.864007834E-2</v>
      </c>
      <c r="J476" s="9">
        <v>4.8449911207999997E-2</v>
      </c>
      <c r="K476" s="9">
        <v>2.1426793441E-2</v>
      </c>
      <c r="L476" s="9">
        <v>4.1236626310000003E-2</v>
      </c>
      <c r="M476" s="25">
        <f t="shared" si="14"/>
        <v>1</v>
      </c>
      <c r="N476" s="25">
        <f t="shared" si="15"/>
        <v>0</v>
      </c>
      <c r="O476" s="40"/>
    </row>
    <row r="477" spans="1:15" ht="13.5" thickBot="1">
      <c r="A477" s="3">
        <v>43666</v>
      </c>
      <c r="B477" s="7">
        <v>11</v>
      </c>
      <c r="C477" s="8">
        <v>54087.6015625</v>
      </c>
      <c r="D477" s="8">
        <v>1601.8</v>
      </c>
      <c r="E477" s="8">
        <v>1581.6</v>
      </c>
      <c r="F477" s="8">
        <v>1544.52291912741</v>
      </c>
      <c r="G477" s="8">
        <v>1576.2816767970701</v>
      </c>
      <c r="H477" s="8">
        <v>31.75875766966</v>
      </c>
      <c r="I477" s="9">
        <v>1.3242513338E-2</v>
      </c>
      <c r="J477" s="9">
        <v>2.9723446223000001E-2</v>
      </c>
      <c r="K477" s="9">
        <v>2.7598978729999999E-3</v>
      </c>
      <c r="L477" s="9">
        <v>1.9240830758E-2</v>
      </c>
      <c r="M477" s="25">
        <f t="shared" si="14"/>
        <v>1</v>
      </c>
      <c r="N477" s="25">
        <f t="shared" si="15"/>
        <v>0</v>
      </c>
      <c r="O477" s="40"/>
    </row>
    <row r="478" spans="1:15" ht="13.5" thickBot="1">
      <c r="A478" s="3">
        <v>43666</v>
      </c>
      <c r="B478" s="7">
        <v>12</v>
      </c>
      <c r="C478" s="8">
        <v>57793.3203125</v>
      </c>
      <c r="D478" s="8">
        <v>1629.8</v>
      </c>
      <c r="E478" s="8">
        <v>1609</v>
      </c>
      <c r="F478" s="8">
        <v>1584.16428156694</v>
      </c>
      <c r="G478" s="8">
        <v>1605.6850334416499</v>
      </c>
      <c r="H478" s="8">
        <v>21.520751874710999</v>
      </c>
      <c r="I478" s="9">
        <v>1.2514253533E-2</v>
      </c>
      <c r="J478" s="9">
        <v>2.3682261771E-2</v>
      </c>
      <c r="K478" s="9">
        <v>1.7202732520000001E-3</v>
      </c>
      <c r="L478" s="9">
        <v>1.288828149E-2</v>
      </c>
      <c r="M478" s="25">
        <f t="shared" si="14"/>
        <v>1</v>
      </c>
      <c r="N478" s="25">
        <f t="shared" si="15"/>
        <v>0</v>
      </c>
      <c r="O478" s="40"/>
    </row>
    <row r="479" spans="1:15" ht="13.5" thickBot="1">
      <c r="A479" s="3">
        <v>43666</v>
      </c>
      <c r="B479" s="7">
        <v>13</v>
      </c>
      <c r="C479" s="8">
        <v>61065.0078125</v>
      </c>
      <c r="D479" s="8">
        <v>1631.6</v>
      </c>
      <c r="E479" s="8">
        <v>1614.2</v>
      </c>
      <c r="F479" s="8">
        <v>1595.1679628409299</v>
      </c>
      <c r="G479" s="8">
        <v>1615.2046020714399</v>
      </c>
      <c r="H479" s="8">
        <v>20.036639230515998</v>
      </c>
      <c r="I479" s="9">
        <v>8.5082500919999998E-3</v>
      </c>
      <c r="J479" s="9">
        <v>1.8906090896999999E-2</v>
      </c>
      <c r="K479" s="9">
        <v>5.2132956399999998E-4</v>
      </c>
      <c r="L479" s="9">
        <v>9.8765112389999996E-3</v>
      </c>
      <c r="M479" s="25">
        <f t="shared" si="14"/>
        <v>1</v>
      </c>
      <c r="N479" s="25">
        <f t="shared" si="15"/>
        <v>1</v>
      </c>
      <c r="O479" s="40"/>
    </row>
    <row r="480" spans="1:15" ht="13.5" thickBot="1">
      <c r="A480" s="3">
        <v>43666</v>
      </c>
      <c r="B480" s="7">
        <v>14</v>
      </c>
      <c r="C480" s="8">
        <v>63731.640625</v>
      </c>
      <c r="D480" s="8">
        <v>1599.3</v>
      </c>
      <c r="E480" s="8">
        <v>1589.4</v>
      </c>
      <c r="F480" s="8">
        <v>1558.8768157802699</v>
      </c>
      <c r="G480" s="8">
        <v>1575.7706492797499</v>
      </c>
      <c r="H480" s="8">
        <v>16.893833499484</v>
      </c>
      <c r="I480" s="9">
        <v>1.2210353253E-2</v>
      </c>
      <c r="J480" s="9">
        <v>2.0977262178999999E-2</v>
      </c>
      <c r="K480" s="9">
        <v>7.0728337929999996E-3</v>
      </c>
      <c r="L480" s="9">
        <v>1.5839742718999999E-2</v>
      </c>
      <c r="M480" s="25">
        <f t="shared" si="14"/>
        <v>1</v>
      </c>
      <c r="N480" s="25">
        <f t="shared" si="15"/>
        <v>0</v>
      </c>
      <c r="O480" s="40"/>
    </row>
    <row r="481" spans="1:15" ht="13.5" thickBot="1">
      <c r="A481" s="3">
        <v>43666</v>
      </c>
      <c r="B481" s="7">
        <v>15</v>
      </c>
      <c r="C481" s="8">
        <v>65650.171875</v>
      </c>
      <c r="D481" s="8">
        <v>1559.4</v>
      </c>
      <c r="E481" s="8">
        <v>1551.2</v>
      </c>
      <c r="F481" s="8">
        <v>1526.7666916860501</v>
      </c>
      <c r="G481" s="8">
        <v>1540.3833524357001</v>
      </c>
      <c r="H481" s="8">
        <v>13.616660749647</v>
      </c>
      <c r="I481" s="9">
        <v>9.8685249420000006E-3</v>
      </c>
      <c r="J481" s="9">
        <v>1.6934773385000001E-2</v>
      </c>
      <c r="K481" s="9">
        <v>5.6132057930000003E-3</v>
      </c>
      <c r="L481" s="9">
        <v>1.2679454236000001E-2</v>
      </c>
      <c r="M481" s="25">
        <f t="shared" si="14"/>
        <v>1</v>
      </c>
      <c r="N481" s="25">
        <f t="shared" si="15"/>
        <v>0</v>
      </c>
      <c r="O481" s="40"/>
    </row>
    <row r="482" spans="1:15" ht="13.5" thickBot="1">
      <c r="A482" s="3">
        <v>43666</v>
      </c>
      <c r="B482" s="7">
        <v>16</v>
      </c>
      <c r="C482" s="8">
        <v>66988.1875</v>
      </c>
      <c r="D482" s="8">
        <v>1497.4</v>
      </c>
      <c r="E482" s="8">
        <v>1489.5</v>
      </c>
      <c r="F482" s="8">
        <v>1503.4774500451499</v>
      </c>
      <c r="G482" s="8">
        <v>1518.2885929454001</v>
      </c>
      <c r="H482" s="8">
        <v>14.811142900255</v>
      </c>
      <c r="I482" s="9">
        <v>1.0839954823E-2</v>
      </c>
      <c r="J482" s="9">
        <v>3.1538401889999999E-3</v>
      </c>
      <c r="K482" s="9">
        <v>1.4939591564E-2</v>
      </c>
      <c r="L482" s="9">
        <v>7.2534769299999998E-3</v>
      </c>
      <c r="M482" s="25">
        <f t="shared" si="14"/>
        <v>1</v>
      </c>
      <c r="N482" s="25">
        <f t="shared" si="15"/>
        <v>1</v>
      </c>
      <c r="O482" s="40"/>
    </row>
    <row r="483" spans="1:15" ht="13.5" thickBot="1">
      <c r="A483" s="3">
        <v>43666</v>
      </c>
      <c r="B483" s="7">
        <v>17</v>
      </c>
      <c r="C483" s="8">
        <v>67733.2734375</v>
      </c>
      <c r="D483" s="8">
        <v>1363</v>
      </c>
      <c r="E483" s="8">
        <v>1355.4</v>
      </c>
      <c r="F483" s="8">
        <v>1515.4677858212301</v>
      </c>
      <c r="G483" s="8">
        <v>1534.62169993162</v>
      </c>
      <c r="H483" s="8">
        <v>19.153914110395</v>
      </c>
      <c r="I483" s="9">
        <v>8.9061598303000006E-2</v>
      </c>
      <c r="J483" s="9">
        <v>7.9121840072999994E-2</v>
      </c>
      <c r="K483" s="9">
        <v>9.3005552637E-2</v>
      </c>
      <c r="L483" s="9">
        <v>8.3065794405999996E-2</v>
      </c>
      <c r="M483" s="25">
        <f t="shared" si="14"/>
        <v>1</v>
      </c>
      <c r="N483" s="25">
        <f t="shared" si="15"/>
        <v>1</v>
      </c>
      <c r="O483" s="40"/>
    </row>
    <row r="484" spans="1:15" ht="13.5" thickBot="1">
      <c r="A484" s="3">
        <v>43666</v>
      </c>
      <c r="B484" s="7">
        <v>18</v>
      </c>
      <c r="C484" s="8">
        <v>67410.140625</v>
      </c>
      <c r="D484" s="8">
        <v>1304.8</v>
      </c>
      <c r="E484" s="8">
        <v>1297.5</v>
      </c>
      <c r="F484" s="8">
        <v>1380.21367072317</v>
      </c>
      <c r="G484" s="8">
        <v>1422.1322095171599</v>
      </c>
      <c r="H484" s="8">
        <v>41.918538793986997</v>
      </c>
      <c r="I484" s="9">
        <v>6.0888536334000001E-2</v>
      </c>
      <c r="J484" s="9">
        <v>3.9135272818999998E-2</v>
      </c>
      <c r="K484" s="9">
        <v>6.4676808259999996E-2</v>
      </c>
      <c r="L484" s="9">
        <v>4.2923544744000001E-2</v>
      </c>
      <c r="M484" s="25">
        <f t="shared" si="14"/>
        <v>1</v>
      </c>
      <c r="N484" s="25">
        <f t="shared" si="15"/>
        <v>1</v>
      </c>
      <c r="O484" s="40"/>
    </row>
    <row r="485" spans="1:15" ht="13.5" thickBot="1">
      <c r="A485" s="3">
        <v>43666</v>
      </c>
      <c r="B485" s="7">
        <v>19</v>
      </c>
      <c r="C485" s="8">
        <v>66113.0546875</v>
      </c>
      <c r="D485" s="8">
        <v>1150.8</v>
      </c>
      <c r="E485" s="8">
        <v>1144</v>
      </c>
      <c r="F485" s="8">
        <v>1091.8344342187499</v>
      </c>
      <c r="G485" s="8">
        <v>1179.5982919511</v>
      </c>
      <c r="H485" s="8">
        <v>87.763857732348001</v>
      </c>
      <c r="I485" s="9">
        <v>1.494462478E-2</v>
      </c>
      <c r="J485" s="9">
        <v>3.0599670876999999E-2</v>
      </c>
      <c r="K485" s="9">
        <v>1.8473426025E-2</v>
      </c>
      <c r="L485" s="9">
        <v>2.7070869631999998E-2</v>
      </c>
      <c r="M485" s="25">
        <f t="shared" si="14"/>
        <v>1</v>
      </c>
      <c r="N485" s="25">
        <f t="shared" si="15"/>
        <v>1</v>
      </c>
      <c r="O485" s="40"/>
    </row>
    <row r="486" spans="1:15" ht="13.5" thickBot="1">
      <c r="A486" s="3">
        <v>43666</v>
      </c>
      <c r="B486" s="7">
        <v>20</v>
      </c>
      <c r="C486" s="8">
        <v>63873.69921875</v>
      </c>
      <c r="D486" s="8">
        <v>584.4</v>
      </c>
      <c r="E486" s="8">
        <v>582.5</v>
      </c>
      <c r="F486" s="8">
        <v>626.53466199146396</v>
      </c>
      <c r="G486" s="8">
        <v>662.65520298017395</v>
      </c>
      <c r="H486" s="8">
        <v>36.120540988709998</v>
      </c>
      <c r="I486" s="9">
        <v>4.0609861432000002E-2</v>
      </c>
      <c r="J486" s="9">
        <v>2.1865418780999998E-2</v>
      </c>
      <c r="K486" s="9">
        <v>4.1595850014999998E-2</v>
      </c>
      <c r="L486" s="9">
        <v>2.2851407364000001E-2</v>
      </c>
      <c r="M486" s="25">
        <f t="shared" si="14"/>
        <v>1</v>
      </c>
      <c r="N486" s="25">
        <f t="shared" si="15"/>
        <v>1</v>
      </c>
      <c r="O486" s="40"/>
    </row>
    <row r="487" spans="1:15" ht="13.5" thickBot="1">
      <c r="A487" s="3">
        <v>43666</v>
      </c>
      <c r="B487" s="7">
        <v>21</v>
      </c>
      <c r="C487" s="8">
        <v>61130.828125</v>
      </c>
      <c r="D487" s="8">
        <v>72.2</v>
      </c>
      <c r="E487" s="8">
        <v>66.2</v>
      </c>
      <c r="F487" s="8">
        <v>62.689737190288</v>
      </c>
      <c r="G487" s="8">
        <v>62.689987190270998</v>
      </c>
      <c r="H487" s="8">
        <v>2.4999998200000002E-4</v>
      </c>
      <c r="I487" s="9">
        <v>4.9351389770000004E-3</v>
      </c>
      <c r="J487" s="9">
        <v>4.9352687120000002E-3</v>
      </c>
      <c r="K487" s="9">
        <v>1.821490819E-3</v>
      </c>
      <c r="L487" s="9">
        <v>1.8216205550000001E-3</v>
      </c>
      <c r="M487" s="25">
        <f t="shared" si="14"/>
        <v>1</v>
      </c>
      <c r="N487" s="25">
        <f t="shared" si="15"/>
        <v>0</v>
      </c>
      <c r="O487" s="40"/>
    </row>
    <row r="488" spans="1:15" ht="13.5" thickBot="1">
      <c r="A488" s="3">
        <v>43666</v>
      </c>
      <c r="B488" s="7">
        <v>22</v>
      </c>
      <c r="C488" s="8">
        <v>59262.83203125</v>
      </c>
      <c r="D488" s="8">
        <v>0</v>
      </c>
      <c r="E488" s="8">
        <v>0</v>
      </c>
      <c r="F488" s="8">
        <v>0</v>
      </c>
      <c r="G488" s="8">
        <v>2.51111093E-4</v>
      </c>
      <c r="H488" s="8">
        <v>2.51111093E-4</v>
      </c>
      <c r="I488" s="9">
        <v>1.3031193243646499E-7</v>
      </c>
      <c r="J488" s="9">
        <v>0</v>
      </c>
      <c r="K488" s="9">
        <v>1.3031193243646499E-7</v>
      </c>
      <c r="L488" s="9">
        <v>0</v>
      </c>
      <c r="M488" s="25">
        <f t="shared" si="14"/>
        <v>0</v>
      </c>
      <c r="N488" s="25">
        <f t="shared" si="15"/>
        <v>1</v>
      </c>
      <c r="O488" s="40"/>
    </row>
    <row r="489" spans="1:15" ht="13.5" thickBot="1">
      <c r="A489" s="3">
        <v>43666</v>
      </c>
      <c r="B489" s="7">
        <v>23</v>
      </c>
      <c r="C489" s="8">
        <v>55979.4609375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9">
        <v>0</v>
      </c>
      <c r="J489" s="9">
        <v>0</v>
      </c>
      <c r="K489" s="9">
        <v>0</v>
      </c>
      <c r="L489" s="9">
        <v>0</v>
      </c>
      <c r="M489" s="25">
        <f t="shared" si="14"/>
        <v>0</v>
      </c>
      <c r="N489" s="25">
        <f t="shared" si="15"/>
        <v>0</v>
      </c>
      <c r="O489" s="40"/>
    </row>
    <row r="490" spans="1:15" ht="13.5" thickBot="1">
      <c r="A490" s="3">
        <v>43666</v>
      </c>
      <c r="B490" s="7">
        <v>24</v>
      </c>
      <c r="C490" s="8">
        <v>52557.8359375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9">
        <v>0</v>
      </c>
      <c r="J490" s="9">
        <v>0</v>
      </c>
      <c r="K490" s="9">
        <v>0</v>
      </c>
      <c r="L490" s="9">
        <v>0</v>
      </c>
      <c r="M490" s="25">
        <f t="shared" si="14"/>
        <v>0</v>
      </c>
      <c r="N490" s="25">
        <f t="shared" si="15"/>
        <v>0</v>
      </c>
      <c r="O490" s="40"/>
    </row>
    <row r="491" spans="1:15" ht="13.5" thickBot="1">
      <c r="A491" s="3">
        <v>43667</v>
      </c>
      <c r="B491" s="7">
        <v>1</v>
      </c>
      <c r="C491" s="8">
        <v>49281.34765625</v>
      </c>
      <c r="D491" s="8">
        <v>0</v>
      </c>
      <c r="E491" s="8">
        <v>0</v>
      </c>
      <c r="F491" s="8">
        <v>5.3178893100000002E-4</v>
      </c>
      <c r="G491" s="8">
        <v>5.3178893100000002E-4</v>
      </c>
      <c r="H491" s="8">
        <v>0</v>
      </c>
      <c r="I491" s="9">
        <v>2.7596727138172398E-7</v>
      </c>
      <c r="J491" s="9">
        <v>2.7596727138172398E-7</v>
      </c>
      <c r="K491" s="9">
        <v>2.7596727138172398E-7</v>
      </c>
      <c r="L491" s="9">
        <v>2.7596727138172398E-7</v>
      </c>
      <c r="M491" s="25">
        <f t="shared" si="14"/>
        <v>0</v>
      </c>
      <c r="N491" s="25">
        <f t="shared" si="15"/>
        <v>1</v>
      </c>
      <c r="O491" s="40"/>
    </row>
    <row r="492" spans="1:15" ht="13.5" thickBot="1">
      <c r="A492" s="3">
        <v>43667</v>
      </c>
      <c r="B492" s="7">
        <v>2</v>
      </c>
      <c r="C492" s="8">
        <v>46616.56640625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9">
        <v>0</v>
      </c>
      <c r="J492" s="9">
        <v>0</v>
      </c>
      <c r="K492" s="9">
        <v>0</v>
      </c>
      <c r="L492" s="9">
        <v>0</v>
      </c>
      <c r="M492" s="25">
        <f t="shared" si="14"/>
        <v>0</v>
      </c>
      <c r="N492" s="25">
        <f t="shared" si="15"/>
        <v>0</v>
      </c>
      <c r="O492" s="40"/>
    </row>
    <row r="493" spans="1:15" ht="13.5" thickBot="1">
      <c r="A493" s="3">
        <v>43667</v>
      </c>
      <c r="B493" s="7">
        <v>3</v>
      </c>
      <c r="C493" s="8">
        <v>44535.7421875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9">
        <v>0</v>
      </c>
      <c r="J493" s="9">
        <v>0</v>
      </c>
      <c r="K493" s="9">
        <v>0</v>
      </c>
      <c r="L493" s="9">
        <v>0</v>
      </c>
      <c r="M493" s="25">
        <f t="shared" si="14"/>
        <v>0</v>
      </c>
      <c r="N493" s="25">
        <f t="shared" si="15"/>
        <v>0</v>
      </c>
      <c r="O493" s="40"/>
    </row>
    <row r="494" spans="1:15" ht="13.5" thickBot="1">
      <c r="A494" s="3">
        <v>43667</v>
      </c>
      <c r="B494" s="7">
        <v>4</v>
      </c>
      <c r="C494" s="8">
        <v>42869.9296875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9">
        <v>0</v>
      </c>
      <c r="J494" s="9">
        <v>0</v>
      </c>
      <c r="K494" s="9">
        <v>0</v>
      </c>
      <c r="L494" s="9">
        <v>0</v>
      </c>
      <c r="M494" s="25">
        <f t="shared" si="14"/>
        <v>0</v>
      </c>
      <c r="N494" s="25">
        <f t="shared" si="15"/>
        <v>0</v>
      </c>
      <c r="O494" s="40"/>
    </row>
    <row r="495" spans="1:15" ht="13.5" thickBot="1">
      <c r="A495" s="3">
        <v>43667</v>
      </c>
      <c r="B495" s="7">
        <v>5</v>
      </c>
      <c r="C495" s="8">
        <v>41648.5546875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9">
        <v>0</v>
      </c>
      <c r="J495" s="9">
        <v>0</v>
      </c>
      <c r="K495" s="9">
        <v>0</v>
      </c>
      <c r="L495" s="9">
        <v>0</v>
      </c>
      <c r="M495" s="25">
        <f t="shared" si="14"/>
        <v>0</v>
      </c>
      <c r="N495" s="25">
        <f t="shared" si="15"/>
        <v>0</v>
      </c>
      <c r="O495" s="40"/>
    </row>
    <row r="496" spans="1:15" ht="13.5" thickBot="1">
      <c r="A496" s="3">
        <v>43667</v>
      </c>
      <c r="B496" s="7">
        <v>6</v>
      </c>
      <c r="C496" s="8">
        <v>40887.5078125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9">
        <v>0</v>
      </c>
      <c r="J496" s="9">
        <v>0</v>
      </c>
      <c r="K496" s="9">
        <v>0</v>
      </c>
      <c r="L496" s="9">
        <v>0</v>
      </c>
      <c r="M496" s="25">
        <f t="shared" si="14"/>
        <v>0</v>
      </c>
      <c r="N496" s="25">
        <f t="shared" si="15"/>
        <v>0</v>
      </c>
      <c r="O496" s="40"/>
    </row>
    <row r="497" spans="1:15" ht="13.5" thickBot="1">
      <c r="A497" s="3">
        <v>43667</v>
      </c>
      <c r="B497" s="7">
        <v>7</v>
      </c>
      <c r="C497" s="8">
        <v>40370.3984375</v>
      </c>
      <c r="D497" s="8">
        <v>0</v>
      </c>
      <c r="E497" s="8">
        <v>0</v>
      </c>
      <c r="F497" s="8">
        <v>2.4976009196000001E-2</v>
      </c>
      <c r="G497" s="8">
        <v>2.4976009196000001E-2</v>
      </c>
      <c r="H497" s="8">
        <v>0</v>
      </c>
      <c r="I497" s="9">
        <v>1.29610841705788E-5</v>
      </c>
      <c r="J497" s="9">
        <v>1.29610841705788E-5</v>
      </c>
      <c r="K497" s="9">
        <v>1.29610841705788E-5</v>
      </c>
      <c r="L497" s="9">
        <v>1.29610841705788E-5</v>
      </c>
      <c r="M497" s="25">
        <f t="shared" si="14"/>
        <v>0</v>
      </c>
      <c r="N497" s="25">
        <f t="shared" si="15"/>
        <v>1</v>
      </c>
      <c r="O497" s="40"/>
    </row>
    <row r="498" spans="1:15" ht="13.5" thickBot="1">
      <c r="A498" s="3">
        <v>43667</v>
      </c>
      <c r="B498" s="7">
        <v>8</v>
      </c>
      <c r="C498" s="8">
        <v>40657.32421875</v>
      </c>
      <c r="D498" s="8">
        <v>104.6</v>
      </c>
      <c r="E498" s="8">
        <v>97.5</v>
      </c>
      <c r="F498" s="8">
        <v>129.10965658096401</v>
      </c>
      <c r="G498" s="8">
        <v>129.10965658096401</v>
      </c>
      <c r="H498" s="8">
        <v>0</v>
      </c>
      <c r="I498" s="9">
        <v>1.2719074509999999E-2</v>
      </c>
      <c r="J498" s="9">
        <v>1.2719074509999999E-2</v>
      </c>
      <c r="K498" s="9">
        <v>1.6403558163000001E-2</v>
      </c>
      <c r="L498" s="9">
        <v>1.6403558163000001E-2</v>
      </c>
      <c r="M498" s="25">
        <f t="shared" si="14"/>
        <v>1</v>
      </c>
      <c r="N498" s="25">
        <f t="shared" si="15"/>
        <v>1</v>
      </c>
      <c r="O498" s="40"/>
    </row>
    <row r="499" spans="1:15" ht="13.5" thickBot="1">
      <c r="A499" s="3">
        <v>43667</v>
      </c>
      <c r="B499" s="7">
        <v>9</v>
      </c>
      <c r="C499" s="8">
        <v>43466.171875</v>
      </c>
      <c r="D499" s="8">
        <v>663.6</v>
      </c>
      <c r="E499" s="8">
        <v>656.6</v>
      </c>
      <c r="F499" s="8">
        <v>786.26818222194902</v>
      </c>
      <c r="G499" s="8">
        <v>786.26818222194902</v>
      </c>
      <c r="H499" s="8">
        <v>0</v>
      </c>
      <c r="I499" s="9">
        <v>6.3657593265000006E-2</v>
      </c>
      <c r="J499" s="9">
        <v>6.3657593265000006E-2</v>
      </c>
      <c r="K499" s="9">
        <v>6.7290182781999996E-2</v>
      </c>
      <c r="L499" s="9">
        <v>6.7290182781999996E-2</v>
      </c>
      <c r="M499" s="25">
        <f t="shared" si="14"/>
        <v>1</v>
      </c>
      <c r="N499" s="25">
        <f t="shared" si="15"/>
        <v>1</v>
      </c>
      <c r="O499" s="40"/>
    </row>
    <row r="500" spans="1:15" ht="13.5" thickBot="1">
      <c r="A500" s="3">
        <v>43667</v>
      </c>
      <c r="B500" s="7">
        <v>10</v>
      </c>
      <c r="C500" s="8">
        <v>47377.99609375</v>
      </c>
      <c r="D500" s="8">
        <v>1110</v>
      </c>
      <c r="E500" s="8">
        <v>1102.5999999999999</v>
      </c>
      <c r="F500" s="8">
        <v>1218.3546373689201</v>
      </c>
      <c r="G500" s="8">
        <v>1230.16754460057</v>
      </c>
      <c r="H500" s="8">
        <v>11.812907231647999</v>
      </c>
      <c r="I500" s="9">
        <v>6.2359908977E-2</v>
      </c>
      <c r="J500" s="9">
        <v>5.6229702838000002E-2</v>
      </c>
      <c r="K500" s="9">
        <v>6.6200075038999995E-2</v>
      </c>
      <c r="L500" s="9">
        <v>6.0069868898999998E-2</v>
      </c>
      <c r="M500" s="25">
        <f t="shared" si="14"/>
        <v>1</v>
      </c>
      <c r="N500" s="25">
        <f t="shared" si="15"/>
        <v>1</v>
      </c>
      <c r="O500" s="40"/>
    </row>
    <row r="501" spans="1:15" ht="13.5" thickBot="1">
      <c r="A501" s="3">
        <v>43667</v>
      </c>
      <c r="B501" s="7">
        <v>11</v>
      </c>
      <c r="C501" s="8">
        <v>51419.15625</v>
      </c>
      <c r="D501" s="8">
        <v>1341.5</v>
      </c>
      <c r="E501" s="8">
        <v>1322.3</v>
      </c>
      <c r="F501" s="8">
        <v>1417.6461015729101</v>
      </c>
      <c r="G501" s="8">
        <v>1447.84470000227</v>
      </c>
      <c r="H501" s="8">
        <v>30.198598429362001</v>
      </c>
      <c r="I501" s="9">
        <v>5.5186663208000003E-2</v>
      </c>
      <c r="J501" s="9">
        <v>3.9515361479999997E-2</v>
      </c>
      <c r="K501" s="9">
        <v>6.5150337313000004E-2</v>
      </c>
      <c r="L501" s="9">
        <v>4.9479035584999997E-2</v>
      </c>
      <c r="M501" s="25">
        <f t="shared" si="14"/>
        <v>1</v>
      </c>
      <c r="N501" s="25">
        <f t="shared" si="15"/>
        <v>1</v>
      </c>
      <c r="O501" s="40"/>
    </row>
    <row r="502" spans="1:15" ht="13.5" thickBot="1">
      <c r="A502" s="3">
        <v>43667</v>
      </c>
      <c r="B502" s="7">
        <v>12</v>
      </c>
      <c r="C502" s="8">
        <v>55318.671875</v>
      </c>
      <c r="D502" s="8">
        <v>1444.1</v>
      </c>
      <c r="E502" s="8">
        <v>1419.3</v>
      </c>
      <c r="F502" s="8">
        <v>1409.60678777099</v>
      </c>
      <c r="G502" s="8">
        <v>1442.15418212083</v>
      </c>
      <c r="H502" s="8">
        <v>32.547394349839998</v>
      </c>
      <c r="I502" s="9">
        <v>1.0097653749999999E-3</v>
      </c>
      <c r="J502" s="9">
        <v>1.7899954451999999E-2</v>
      </c>
      <c r="K502" s="9">
        <v>1.1859980342E-2</v>
      </c>
      <c r="L502" s="9">
        <v>5.0302087329999997E-3</v>
      </c>
      <c r="M502" s="25">
        <f t="shared" si="14"/>
        <v>1</v>
      </c>
      <c r="N502" s="25">
        <f t="shared" si="15"/>
        <v>1</v>
      </c>
      <c r="O502" s="40"/>
    </row>
    <row r="503" spans="1:15" ht="13.5" thickBot="1">
      <c r="A503" s="3">
        <v>43667</v>
      </c>
      <c r="B503" s="7">
        <v>13</v>
      </c>
      <c r="C503" s="8">
        <v>58999.90234375</v>
      </c>
      <c r="D503" s="8">
        <v>1540.6</v>
      </c>
      <c r="E503" s="8">
        <v>1515.9</v>
      </c>
      <c r="F503" s="8">
        <v>1469.2120452480799</v>
      </c>
      <c r="G503" s="8">
        <v>1498.5023622070401</v>
      </c>
      <c r="H503" s="8">
        <v>29.290316958957</v>
      </c>
      <c r="I503" s="9">
        <v>2.1846205393000001E-2</v>
      </c>
      <c r="J503" s="9">
        <v>3.7046162298999999E-2</v>
      </c>
      <c r="K503" s="9">
        <v>9.0283538100000005E-3</v>
      </c>
      <c r="L503" s="9">
        <v>2.4228310717E-2</v>
      </c>
      <c r="M503" s="25">
        <f t="shared" si="14"/>
        <v>1</v>
      </c>
      <c r="N503" s="25">
        <f t="shared" si="15"/>
        <v>0</v>
      </c>
      <c r="O503" s="40"/>
    </row>
    <row r="504" spans="1:15" ht="13.5" thickBot="1">
      <c r="A504" s="3">
        <v>43667</v>
      </c>
      <c r="B504" s="7">
        <v>14</v>
      </c>
      <c r="C504" s="8">
        <v>61915.05078125</v>
      </c>
      <c r="D504" s="8">
        <v>1585.1</v>
      </c>
      <c r="E504" s="8">
        <v>1562.4</v>
      </c>
      <c r="F504" s="8">
        <v>1515.9959235967499</v>
      </c>
      <c r="G504" s="8">
        <v>1547.29523687495</v>
      </c>
      <c r="H504" s="8">
        <v>31.299313278197999</v>
      </c>
      <c r="I504" s="9">
        <v>1.9618455175999999E-2</v>
      </c>
      <c r="J504" s="9">
        <v>3.5860963363999999E-2</v>
      </c>
      <c r="K504" s="9">
        <v>7.8384863119999992E-3</v>
      </c>
      <c r="L504" s="9">
        <v>2.4080994500000001E-2</v>
      </c>
      <c r="M504" s="25">
        <f t="shared" si="14"/>
        <v>1</v>
      </c>
      <c r="N504" s="25">
        <f t="shared" si="15"/>
        <v>0</v>
      </c>
      <c r="O504" s="40"/>
    </row>
    <row r="505" spans="1:15" ht="13.5" thickBot="1">
      <c r="A505" s="3">
        <v>43667</v>
      </c>
      <c r="B505" s="7">
        <v>15</v>
      </c>
      <c r="C505" s="8">
        <v>63709.6328125</v>
      </c>
      <c r="D505" s="8">
        <v>1552.1</v>
      </c>
      <c r="E505" s="8">
        <v>1532.4</v>
      </c>
      <c r="F505" s="8">
        <v>1555.2501268153701</v>
      </c>
      <c r="G505" s="8">
        <v>1579.00064925935</v>
      </c>
      <c r="H505" s="8">
        <v>23.750522443983002</v>
      </c>
      <c r="I505" s="9">
        <v>1.3959859501E-2</v>
      </c>
      <c r="J505" s="9">
        <v>1.634731092E-3</v>
      </c>
      <c r="K505" s="9">
        <v>2.4183004285999999E-2</v>
      </c>
      <c r="L505" s="9">
        <v>1.1857875877000001E-2</v>
      </c>
      <c r="M505" s="25">
        <f t="shared" si="14"/>
        <v>1</v>
      </c>
      <c r="N505" s="25">
        <f t="shared" si="15"/>
        <v>1</v>
      </c>
      <c r="O505" s="40"/>
    </row>
    <row r="506" spans="1:15" ht="13.5" thickBot="1">
      <c r="A506" s="3">
        <v>43667</v>
      </c>
      <c r="B506" s="7">
        <v>16</v>
      </c>
      <c r="C506" s="8">
        <v>65035.515625</v>
      </c>
      <c r="D506" s="8">
        <v>1465.1</v>
      </c>
      <c r="E506" s="8">
        <v>1457.9</v>
      </c>
      <c r="F506" s="8">
        <v>1546.9776752389801</v>
      </c>
      <c r="G506" s="8">
        <v>1569.91480773528</v>
      </c>
      <c r="H506" s="8">
        <v>22.937132496303999</v>
      </c>
      <c r="I506" s="9">
        <v>5.4392738835000003E-2</v>
      </c>
      <c r="J506" s="9">
        <v>4.2489712111E-2</v>
      </c>
      <c r="K506" s="9">
        <v>5.8129116623999999E-2</v>
      </c>
      <c r="L506" s="9">
        <v>4.6226089900000003E-2</v>
      </c>
      <c r="M506" s="25">
        <f t="shared" si="14"/>
        <v>1</v>
      </c>
      <c r="N506" s="25">
        <f t="shared" si="15"/>
        <v>1</v>
      </c>
      <c r="O506" s="40"/>
    </row>
    <row r="507" spans="1:15" ht="13.5" thickBot="1">
      <c r="A507" s="3">
        <v>43667</v>
      </c>
      <c r="B507" s="7">
        <v>17</v>
      </c>
      <c r="C507" s="8">
        <v>65656.546875</v>
      </c>
      <c r="D507" s="8">
        <v>1465.3</v>
      </c>
      <c r="E507" s="8">
        <v>1458.8</v>
      </c>
      <c r="F507" s="8">
        <v>1481.5559652598699</v>
      </c>
      <c r="G507" s="8">
        <v>1519.9140891875199</v>
      </c>
      <c r="H507" s="8">
        <v>38.358123927645998</v>
      </c>
      <c r="I507" s="9">
        <v>2.8341509697E-2</v>
      </c>
      <c r="J507" s="9">
        <v>8.4358927129999997E-3</v>
      </c>
      <c r="K507" s="9">
        <v>3.1714628534999997E-2</v>
      </c>
      <c r="L507" s="9">
        <v>1.1809011551E-2</v>
      </c>
      <c r="M507" s="25">
        <f t="shared" si="14"/>
        <v>1</v>
      </c>
      <c r="N507" s="25">
        <f t="shared" si="15"/>
        <v>1</v>
      </c>
      <c r="O507" s="40"/>
    </row>
    <row r="508" spans="1:15" ht="13.5" thickBot="1">
      <c r="A508" s="3">
        <v>43667</v>
      </c>
      <c r="B508" s="7">
        <v>18</v>
      </c>
      <c r="C508" s="8">
        <v>65701.7265625</v>
      </c>
      <c r="D508" s="8">
        <v>1427.7</v>
      </c>
      <c r="E508" s="8">
        <v>1421.6</v>
      </c>
      <c r="F508" s="8">
        <v>1392.4090398579201</v>
      </c>
      <c r="G508" s="8">
        <v>1446.0648789895899</v>
      </c>
      <c r="H508" s="8">
        <v>53.655839131672998</v>
      </c>
      <c r="I508" s="9">
        <v>9.530295272E-3</v>
      </c>
      <c r="J508" s="9">
        <v>1.8313938838000001E-2</v>
      </c>
      <c r="K508" s="9">
        <v>1.2695837565E-2</v>
      </c>
      <c r="L508" s="9">
        <v>1.5148396543999999E-2</v>
      </c>
      <c r="M508" s="25">
        <f t="shared" si="14"/>
        <v>1</v>
      </c>
      <c r="N508" s="25">
        <f t="shared" si="15"/>
        <v>1</v>
      </c>
      <c r="O508" s="40"/>
    </row>
    <row r="509" spans="1:15" ht="13.5" thickBot="1">
      <c r="A509" s="3">
        <v>43667</v>
      </c>
      <c r="B509" s="7">
        <v>19</v>
      </c>
      <c r="C509" s="8">
        <v>64765.765625</v>
      </c>
      <c r="D509" s="8">
        <v>1277.9000000000001</v>
      </c>
      <c r="E509" s="8">
        <v>1272.5999999999999</v>
      </c>
      <c r="F509" s="8">
        <v>1233.10395423624</v>
      </c>
      <c r="G509" s="8">
        <v>1282.89248091539</v>
      </c>
      <c r="H509" s="8">
        <v>49.788526679145001</v>
      </c>
      <c r="I509" s="9">
        <v>2.5908048340000001E-3</v>
      </c>
      <c r="J509" s="9">
        <v>2.3246520893999999E-2</v>
      </c>
      <c r="K509" s="9">
        <v>5.3411940400000003E-3</v>
      </c>
      <c r="L509" s="9">
        <v>2.0496131688000001E-2</v>
      </c>
      <c r="M509" s="25">
        <f t="shared" si="14"/>
        <v>1</v>
      </c>
      <c r="N509" s="25">
        <f t="shared" si="15"/>
        <v>1</v>
      </c>
      <c r="O509" s="40"/>
    </row>
    <row r="510" spans="1:15" ht="13.5" thickBot="1">
      <c r="A510" s="3">
        <v>43667</v>
      </c>
      <c r="B510" s="7">
        <v>20</v>
      </c>
      <c r="C510" s="8">
        <v>62808.046875</v>
      </c>
      <c r="D510" s="8">
        <v>616</v>
      </c>
      <c r="E510" s="8">
        <v>614.20000000000005</v>
      </c>
      <c r="F510" s="8">
        <v>707.01636149125</v>
      </c>
      <c r="G510" s="8">
        <v>713.92980649348794</v>
      </c>
      <c r="H510" s="8">
        <v>6.9134450022370002</v>
      </c>
      <c r="I510" s="9">
        <v>5.0819826929E-2</v>
      </c>
      <c r="J510" s="9">
        <v>4.7232154380000002E-2</v>
      </c>
      <c r="K510" s="9">
        <v>5.1753921377000002E-2</v>
      </c>
      <c r="L510" s="9">
        <v>4.8166248826999998E-2</v>
      </c>
      <c r="M510" s="25">
        <f t="shared" si="14"/>
        <v>1</v>
      </c>
      <c r="N510" s="25">
        <f t="shared" si="15"/>
        <v>1</v>
      </c>
      <c r="O510" s="40"/>
    </row>
    <row r="511" spans="1:15" ht="13.5" thickBot="1">
      <c r="A511" s="3">
        <v>43667</v>
      </c>
      <c r="B511" s="7">
        <v>21</v>
      </c>
      <c r="C511" s="8">
        <v>60634.62109375</v>
      </c>
      <c r="D511" s="8">
        <v>78.3</v>
      </c>
      <c r="E511" s="8">
        <v>70.5</v>
      </c>
      <c r="F511" s="8">
        <v>64.276364679083997</v>
      </c>
      <c r="G511" s="8">
        <v>64.276614679066995</v>
      </c>
      <c r="H511" s="8">
        <v>2.4999998200000002E-4</v>
      </c>
      <c r="I511" s="9">
        <v>7.2773146449999996E-3</v>
      </c>
      <c r="J511" s="9">
        <v>7.2774443800000003E-3</v>
      </c>
      <c r="K511" s="9">
        <v>3.2295720389999998E-3</v>
      </c>
      <c r="L511" s="9">
        <v>3.2297017750000001E-3</v>
      </c>
      <c r="M511" s="25">
        <f t="shared" si="14"/>
        <v>1</v>
      </c>
      <c r="N511" s="25">
        <f t="shared" si="15"/>
        <v>0</v>
      </c>
      <c r="O511" s="40"/>
    </row>
    <row r="512" spans="1:15" ht="13.5" thickBot="1">
      <c r="A512" s="3">
        <v>43667</v>
      </c>
      <c r="B512" s="7">
        <v>22</v>
      </c>
      <c r="C512" s="8">
        <v>58879.28515625</v>
      </c>
      <c r="D512" s="8">
        <v>0</v>
      </c>
      <c r="E512" s="8">
        <v>0</v>
      </c>
      <c r="F512" s="8">
        <v>0</v>
      </c>
      <c r="G512" s="8">
        <v>1.7555554300000001E-4</v>
      </c>
      <c r="H512" s="8">
        <v>1.7555554300000001E-4</v>
      </c>
      <c r="I512" s="9">
        <v>9.1103032411333694E-8</v>
      </c>
      <c r="J512" s="9">
        <v>0</v>
      </c>
      <c r="K512" s="9">
        <v>9.1103032411333694E-8</v>
      </c>
      <c r="L512" s="9">
        <v>0</v>
      </c>
      <c r="M512" s="25">
        <f t="shared" si="14"/>
        <v>0</v>
      </c>
      <c r="N512" s="25">
        <f t="shared" si="15"/>
        <v>1</v>
      </c>
      <c r="O512" s="40"/>
    </row>
    <row r="513" spans="1:15" ht="13.5" thickBot="1">
      <c r="A513" s="3">
        <v>43667</v>
      </c>
      <c r="B513" s="7">
        <v>23</v>
      </c>
      <c r="C513" s="8">
        <v>55390.75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9">
        <v>0</v>
      </c>
      <c r="J513" s="9">
        <v>0</v>
      </c>
      <c r="K513" s="9">
        <v>0</v>
      </c>
      <c r="L513" s="9">
        <v>0</v>
      </c>
      <c r="M513" s="25">
        <f t="shared" si="14"/>
        <v>0</v>
      </c>
      <c r="N513" s="25">
        <f t="shared" si="15"/>
        <v>0</v>
      </c>
      <c r="O513" s="40"/>
    </row>
    <row r="514" spans="1:15" ht="13.5" thickBot="1">
      <c r="A514" s="3">
        <v>43667</v>
      </c>
      <c r="B514" s="7">
        <v>24</v>
      </c>
      <c r="C514" s="8">
        <v>51363.5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9">
        <v>0</v>
      </c>
      <c r="J514" s="9">
        <v>0</v>
      </c>
      <c r="K514" s="9">
        <v>0</v>
      </c>
      <c r="L514" s="9">
        <v>0</v>
      </c>
      <c r="M514" s="25">
        <f t="shared" si="14"/>
        <v>0</v>
      </c>
      <c r="N514" s="25">
        <f t="shared" si="15"/>
        <v>0</v>
      </c>
      <c r="O514" s="40"/>
    </row>
    <row r="515" spans="1:15" ht="13.5" thickBot="1">
      <c r="A515" s="3">
        <v>43668</v>
      </c>
      <c r="B515" s="7">
        <v>1</v>
      </c>
      <c r="C515" s="8">
        <v>47830.828125</v>
      </c>
      <c r="D515" s="8">
        <v>0</v>
      </c>
      <c r="E515" s="8">
        <v>0</v>
      </c>
      <c r="F515" s="8">
        <v>1.6666667328940401E-5</v>
      </c>
      <c r="G515" s="8">
        <v>1.6666667328940401E-5</v>
      </c>
      <c r="H515" s="8">
        <v>0</v>
      </c>
      <c r="I515" s="9">
        <v>8.6490230041205995E-9</v>
      </c>
      <c r="J515" s="9">
        <v>8.6490230041205995E-9</v>
      </c>
      <c r="K515" s="9">
        <v>8.6490230041205995E-9</v>
      </c>
      <c r="L515" s="9">
        <v>8.6490230041205995E-9</v>
      </c>
      <c r="M515" s="25">
        <f t="shared" si="14"/>
        <v>0</v>
      </c>
      <c r="N515" s="25">
        <f t="shared" si="15"/>
        <v>1</v>
      </c>
      <c r="O515" s="40"/>
    </row>
    <row r="516" spans="1:15" ht="13.5" thickBot="1">
      <c r="A516" s="3">
        <v>43668</v>
      </c>
      <c r="B516" s="7">
        <v>2</v>
      </c>
      <c r="C516" s="8">
        <v>45170.21484375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9">
        <v>0</v>
      </c>
      <c r="J516" s="9">
        <v>0</v>
      </c>
      <c r="K516" s="9">
        <v>0</v>
      </c>
      <c r="L516" s="9">
        <v>0</v>
      </c>
      <c r="M516" s="25">
        <f t="shared" si="14"/>
        <v>0</v>
      </c>
      <c r="N516" s="25">
        <f t="shared" si="15"/>
        <v>0</v>
      </c>
      <c r="O516" s="40"/>
    </row>
    <row r="517" spans="1:15" ht="13.5" thickBot="1">
      <c r="A517" s="3">
        <v>43668</v>
      </c>
      <c r="B517" s="7">
        <v>3</v>
      </c>
      <c r="C517" s="8">
        <v>43416.6015625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9">
        <v>0</v>
      </c>
      <c r="J517" s="9">
        <v>0</v>
      </c>
      <c r="K517" s="9">
        <v>0</v>
      </c>
      <c r="L517" s="9">
        <v>0</v>
      </c>
      <c r="M517" s="25">
        <f t="shared" si="14"/>
        <v>0</v>
      </c>
      <c r="N517" s="25">
        <f t="shared" si="15"/>
        <v>0</v>
      </c>
      <c r="O517" s="40"/>
    </row>
    <row r="518" spans="1:15" ht="13.5" thickBot="1">
      <c r="A518" s="3">
        <v>43668</v>
      </c>
      <c r="B518" s="7">
        <v>4</v>
      </c>
      <c r="C518" s="8">
        <v>42363.9921875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9">
        <v>0</v>
      </c>
      <c r="J518" s="9">
        <v>0</v>
      </c>
      <c r="K518" s="9">
        <v>0</v>
      </c>
      <c r="L518" s="9">
        <v>0</v>
      </c>
      <c r="M518" s="25">
        <f t="shared" si="14"/>
        <v>0</v>
      </c>
      <c r="N518" s="25">
        <f t="shared" si="15"/>
        <v>0</v>
      </c>
      <c r="O518" s="40"/>
    </row>
    <row r="519" spans="1:15" ht="13.5" thickBot="1">
      <c r="A519" s="3">
        <v>43668</v>
      </c>
      <c r="B519" s="7">
        <v>5</v>
      </c>
      <c r="C519" s="8">
        <v>42122.55859375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9">
        <v>0</v>
      </c>
      <c r="J519" s="9">
        <v>0</v>
      </c>
      <c r="K519" s="9">
        <v>0</v>
      </c>
      <c r="L519" s="9">
        <v>0</v>
      </c>
      <c r="M519" s="25">
        <f t="shared" si="14"/>
        <v>0</v>
      </c>
      <c r="N519" s="25">
        <f t="shared" si="15"/>
        <v>0</v>
      </c>
      <c r="O519" s="40"/>
    </row>
    <row r="520" spans="1:15" ht="13.5" thickBot="1">
      <c r="A520" s="3">
        <v>43668</v>
      </c>
      <c r="B520" s="7">
        <v>6</v>
      </c>
      <c r="C520" s="8">
        <v>43073.7421875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9">
        <v>0</v>
      </c>
      <c r="J520" s="9">
        <v>0</v>
      </c>
      <c r="K520" s="9">
        <v>0</v>
      </c>
      <c r="L520" s="9">
        <v>0</v>
      </c>
      <c r="M520" s="25">
        <f t="shared" si="14"/>
        <v>0</v>
      </c>
      <c r="N520" s="25">
        <f t="shared" si="15"/>
        <v>0</v>
      </c>
      <c r="O520" s="40"/>
    </row>
    <row r="521" spans="1:15" ht="13.5" thickBot="1">
      <c r="A521" s="3">
        <v>43668</v>
      </c>
      <c r="B521" s="7">
        <v>7</v>
      </c>
      <c r="C521" s="8">
        <v>44577.8515625</v>
      </c>
      <c r="D521" s="8">
        <v>0</v>
      </c>
      <c r="E521" s="8">
        <v>0</v>
      </c>
      <c r="F521" s="8">
        <v>9.3505321790000005E-3</v>
      </c>
      <c r="G521" s="8">
        <v>9.3505321790000005E-3</v>
      </c>
      <c r="H521" s="8">
        <v>0</v>
      </c>
      <c r="I521" s="9">
        <v>4.8523778824553297E-6</v>
      </c>
      <c r="J521" s="9">
        <v>4.8523778824553102E-6</v>
      </c>
      <c r="K521" s="9">
        <v>4.8523778824553297E-6</v>
      </c>
      <c r="L521" s="9">
        <v>4.8523778824553102E-6</v>
      </c>
      <c r="M521" s="25">
        <f t="shared" si="14"/>
        <v>0</v>
      </c>
      <c r="N521" s="25">
        <f t="shared" si="15"/>
        <v>1</v>
      </c>
      <c r="O521" s="40"/>
    </row>
    <row r="522" spans="1:15" ht="13.5" thickBot="1">
      <c r="A522" s="3">
        <v>43668</v>
      </c>
      <c r="B522" s="7">
        <v>8</v>
      </c>
      <c r="C522" s="8">
        <v>45659.859375</v>
      </c>
      <c r="D522" s="8">
        <v>105.8</v>
      </c>
      <c r="E522" s="8">
        <v>99.4</v>
      </c>
      <c r="F522" s="8">
        <v>115.562310232938</v>
      </c>
      <c r="G522" s="8">
        <v>115.562310232938</v>
      </c>
      <c r="H522" s="8">
        <v>0</v>
      </c>
      <c r="I522" s="9">
        <v>5.0660665450000001E-3</v>
      </c>
      <c r="J522" s="9">
        <v>5.0660665450000001E-3</v>
      </c>
      <c r="K522" s="9">
        <v>8.3872912459999997E-3</v>
      </c>
      <c r="L522" s="9">
        <v>8.3872912459999997E-3</v>
      </c>
      <c r="M522" s="25">
        <f t="shared" si="14"/>
        <v>1</v>
      </c>
      <c r="N522" s="25">
        <f t="shared" si="15"/>
        <v>1</v>
      </c>
      <c r="O522" s="40"/>
    </row>
    <row r="523" spans="1:15" ht="13.5" thickBot="1">
      <c r="A523" s="3">
        <v>43668</v>
      </c>
      <c r="B523" s="7">
        <v>9</v>
      </c>
      <c r="C523" s="8">
        <v>47927.65625</v>
      </c>
      <c r="D523" s="8">
        <v>749.3</v>
      </c>
      <c r="E523" s="8">
        <v>737.4</v>
      </c>
      <c r="F523" s="8">
        <v>760.89336760491096</v>
      </c>
      <c r="G523" s="8">
        <v>760.89336760491096</v>
      </c>
      <c r="H523" s="8">
        <v>0</v>
      </c>
      <c r="I523" s="9">
        <v>6.0162779469999997E-3</v>
      </c>
      <c r="J523" s="9">
        <v>6.0162779469999997E-3</v>
      </c>
      <c r="K523" s="9">
        <v>1.2191680127000001E-2</v>
      </c>
      <c r="L523" s="9">
        <v>1.2191680127000001E-2</v>
      </c>
      <c r="M523" s="25">
        <f t="shared" si="14"/>
        <v>1</v>
      </c>
      <c r="N523" s="25">
        <f t="shared" si="15"/>
        <v>1</v>
      </c>
      <c r="O523" s="40"/>
    </row>
    <row r="524" spans="1:15" ht="13.5" thickBot="1">
      <c r="A524" s="3">
        <v>43668</v>
      </c>
      <c r="B524" s="7">
        <v>10</v>
      </c>
      <c r="C524" s="8">
        <v>51208.078125</v>
      </c>
      <c r="D524" s="8">
        <v>1306.5</v>
      </c>
      <c r="E524" s="8">
        <v>1298.5999999999999</v>
      </c>
      <c r="F524" s="8">
        <v>1203.53499133077</v>
      </c>
      <c r="G524" s="8">
        <v>1203.53499133077</v>
      </c>
      <c r="H524" s="8">
        <v>0</v>
      </c>
      <c r="I524" s="9">
        <v>5.3432801592E-2</v>
      </c>
      <c r="J524" s="9">
        <v>5.3432801592E-2</v>
      </c>
      <c r="K524" s="9">
        <v>4.9333164850999998E-2</v>
      </c>
      <c r="L524" s="9">
        <v>4.9333164850999998E-2</v>
      </c>
      <c r="M524" s="25">
        <f t="shared" ref="M524:M587" si="16">IF(F524&gt;5,1,0)</f>
        <v>1</v>
      </c>
      <c r="N524" s="25">
        <f t="shared" ref="N524:N587" si="17">IF(G524&gt;E524,1,0)</f>
        <v>0</v>
      </c>
      <c r="O524" s="40"/>
    </row>
    <row r="525" spans="1:15" ht="13.5" thickBot="1">
      <c r="A525" s="3">
        <v>43668</v>
      </c>
      <c r="B525" s="7">
        <v>11</v>
      </c>
      <c r="C525" s="8">
        <v>54743.51171875</v>
      </c>
      <c r="D525" s="8">
        <v>1481.2</v>
      </c>
      <c r="E525" s="8">
        <v>1466.9</v>
      </c>
      <c r="F525" s="8">
        <v>1322.67223497179</v>
      </c>
      <c r="G525" s="8">
        <v>1322.67223497179</v>
      </c>
      <c r="H525" s="8">
        <v>0</v>
      </c>
      <c r="I525" s="9">
        <v>8.2266613922000006E-2</v>
      </c>
      <c r="J525" s="9">
        <v>8.2266613922000006E-2</v>
      </c>
      <c r="K525" s="9">
        <v>7.4845752478999994E-2</v>
      </c>
      <c r="L525" s="9">
        <v>7.4845752478999994E-2</v>
      </c>
      <c r="M525" s="25">
        <f t="shared" si="16"/>
        <v>1</v>
      </c>
      <c r="N525" s="25">
        <f t="shared" si="17"/>
        <v>0</v>
      </c>
      <c r="O525" s="40"/>
    </row>
    <row r="526" spans="1:15" ht="13.5" thickBot="1">
      <c r="A526" s="3">
        <v>43668</v>
      </c>
      <c r="B526" s="7">
        <v>12</v>
      </c>
      <c r="C526" s="8">
        <v>58312.734375</v>
      </c>
      <c r="D526" s="8">
        <v>1516.3</v>
      </c>
      <c r="E526" s="8">
        <v>1502.7</v>
      </c>
      <c r="F526" s="8">
        <v>1429.99927908156</v>
      </c>
      <c r="G526" s="8">
        <v>1429.99927908156</v>
      </c>
      <c r="H526" s="8">
        <v>0</v>
      </c>
      <c r="I526" s="9">
        <v>4.4785013450000001E-2</v>
      </c>
      <c r="J526" s="9">
        <v>4.4785013450000001E-2</v>
      </c>
      <c r="K526" s="9">
        <v>3.7727410959E-2</v>
      </c>
      <c r="L526" s="9">
        <v>3.7727410959E-2</v>
      </c>
      <c r="M526" s="25">
        <f t="shared" si="16"/>
        <v>1</v>
      </c>
      <c r="N526" s="25">
        <f t="shared" si="17"/>
        <v>0</v>
      </c>
      <c r="O526" s="40"/>
    </row>
    <row r="527" spans="1:15" ht="13.5" thickBot="1">
      <c r="A527" s="3">
        <v>43668</v>
      </c>
      <c r="B527" s="7">
        <v>13</v>
      </c>
      <c r="C527" s="8">
        <v>61382.98828125</v>
      </c>
      <c r="D527" s="8">
        <v>1536.2</v>
      </c>
      <c r="E527" s="8">
        <v>1527.5</v>
      </c>
      <c r="F527" s="8">
        <v>1251.5778635316401</v>
      </c>
      <c r="G527" s="8">
        <v>1251.5778635316401</v>
      </c>
      <c r="H527" s="8">
        <v>0</v>
      </c>
      <c r="I527" s="9">
        <v>0.14770219847800001</v>
      </c>
      <c r="J527" s="9">
        <v>0.14770219847800001</v>
      </c>
      <c r="K527" s="9">
        <v>0.14318740864900001</v>
      </c>
      <c r="L527" s="9">
        <v>0.14318740864900001</v>
      </c>
      <c r="M527" s="25">
        <f t="shared" si="16"/>
        <v>1</v>
      </c>
      <c r="N527" s="25">
        <f t="shared" si="17"/>
        <v>0</v>
      </c>
      <c r="O527" s="40"/>
    </row>
    <row r="528" spans="1:15" ht="13.5" thickBot="1">
      <c r="A528" s="3">
        <v>43668</v>
      </c>
      <c r="B528" s="7">
        <v>14</v>
      </c>
      <c r="C528" s="8">
        <v>63534.73828125</v>
      </c>
      <c r="D528" s="8">
        <v>1334.8</v>
      </c>
      <c r="E528" s="8">
        <v>1326.1</v>
      </c>
      <c r="F528" s="8">
        <v>1208.6418995628101</v>
      </c>
      <c r="G528" s="8">
        <v>1208.6418995628101</v>
      </c>
      <c r="H528" s="8">
        <v>0</v>
      </c>
      <c r="I528" s="9">
        <v>6.5468656168000003E-2</v>
      </c>
      <c r="J528" s="9">
        <v>6.5468656168000003E-2</v>
      </c>
      <c r="K528" s="9">
        <v>6.0953866340000003E-2</v>
      </c>
      <c r="L528" s="9">
        <v>6.0953866340000003E-2</v>
      </c>
      <c r="M528" s="25">
        <f t="shared" si="16"/>
        <v>1</v>
      </c>
      <c r="N528" s="25">
        <f t="shared" si="17"/>
        <v>0</v>
      </c>
      <c r="O528" s="40"/>
    </row>
    <row r="529" spans="1:15" ht="13.5" thickBot="1">
      <c r="A529" s="3">
        <v>43668</v>
      </c>
      <c r="B529" s="7">
        <v>15</v>
      </c>
      <c r="C529" s="8">
        <v>64920.35546875</v>
      </c>
      <c r="D529" s="8">
        <v>1238.0999999999999</v>
      </c>
      <c r="E529" s="8">
        <v>1229.5999999999999</v>
      </c>
      <c r="F529" s="8">
        <v>1016.03355510738</v>
      </c>
      <c r="G529" s="8">
        <v>1016.03355510738</v>
      </c>
      <c r="H529" s="8">
        <v>0</v>
      </c>
      <c r="I529" s="9">
        <v>0.115239462839</v>
      </c>
      <c r="J529" s="9">
        <v>0.115239462839</v>
      </c>
      <c r="K529" s="9">
        <v>0.110828461283</v>
      </c>
      <c r="L529" s="9">
        <v>0.110828461283</v>
      </c>
      <c r="M529" s="25">
        <f t="shared" si="16"/>
        <v>1</v>
      </c>
      <c r="N529" s="25">
        <f t="shared" si="17"/>
        <v>0</v>
      </c>
      <c r="O529" s="40"/>
    </row>
    <row r="530" spans="1:15" ht="13.5" thickBot="1">
      <c r="A530" s="3">
        <v>43668</v>
      </c>
      <c r="B530" s="7">
        <v>16</v>
      </c>
      <c r="C530" s="8">
        <v>65664.8046875</v>
      </c>
      <c r="D530" s="8">
        <v>953</v>
      </c>
      <c r="E530" s="8">
        <v>944.6</v>
      </c>
      <c r="F530" s="8">
        <v>1125.6969947248599</v>
      </c>
      <c r="G530" s="8">
        <v>1126.4229619779101</v>
      </c>
      <c r="H530" s="8">
        <v>0</v>
      </c>
      <c r="I530" s="9">
        <v>8.9996347678999999E-2</v>
      </c>
      <c r="J530" s="9">
        <v>8.9619613244999993E-2</v>
      </c>
      <c r="K530" s="9">
        <v>9.4355455099999999E-2</v>
      </c>
      <c r="L530" s="9">
        <v>9.3978720666000007E-2</v>
      </c>
      <c r="M530" s="25">
        <f t="shared" si="16"/>
        <v>1</v>
      </c>
      <c r="N530" s="25">
        <f t="shared" si="17"/>
        <v>1</v>
      </c>
      <c r="O530" s="40"/>
    </row>
    <row r="531" spans="1:15" ht="13.5" thickBot="1">
      <c r="A531" s="3">
        <v>43668</v>
      </c>
      <c r="B531" s="7">
        <v>17</v>
      </c>
      <c r="C531" s="8">
        <v>65706.9921875</v>
      </c>
      <c r="D531" s="8">
        <v>838.7</v>
      </c>
      <c r="E531" s="8">
        <v>831.9</v>
      </c>
      <c r="F531" s="8">
        <v>1112.93571753634</v>
      </c>
      <c r="G531" s="8">
        <v>1112.93571753634</v>
      </c>
      <c r="H531" s="8">
        <v>0</v>
      </c>
      <c r="I531" s="9">
        <v>0.14231225611600001</v>
      </c>
      <c r="J531" s="9">
        <v>0.14231225611600001</v>
      </c>
      <c r="K531" s="9">
        <v>0.145841057361</v>
      </c>
      <c r="L531" s="9">
        <v>0.145841057361</v>
      </c>
      <c r="M531" s="25">
        <f t="shared" si="16"/>
        <v>1</v>
      </c>
      <c r="N531" s="25">
        <f t="shared" si="17"/>
        <v>1</v>
      </c>
      <c r="O531" s="40"/>
    </row>
    <row r="532" spans="1:15" ht="13.5" thickBot="1">
      <c r="A532" s="3">
        <v>43668</v>
      </c>
      <c r="B532" s="7">
        <v>18</v>
      </c>
      <c r="C532" s="8">
        <v>65064.78125</v>
      </c>
      <c r="D532" s="8">
        <v>726.2</v>
      </c>
      <c r="E532" s="8">
        <v>719.1</v>
      </c>
      <c r="F532" s="8">
        <v>911.88139739182304</v>
      </c>
      <c r="G532" s="8">
        <v>911.88139739182202</v>
      </c>
      <c r="H532" s="8">
        <v>0</v>
      </c>
      <c r="I532" s="9">
        <v>9.6357756818999996E-2</v>
      </c>
      <c r="J532" s="9">
        <v>9.6357756818999996E-2</v>
      </c>
      <c r="K532" s="9">
        <v>0.100042240473</v>
      </c>
      <c r="L532" s="9">
        <v>0.100042240473</v>
      </c>
      <c r="M532" s="25">
        <f t="shared" si="16"/>
        <v>1</v>
      </c>
      <c r="N532" s="25">
        <f t="shared" si="17"/>
        <v>1</v>
      </c>
      <c r="O532" s="40"/>
    </row>
    <row r="533" spans="1:15" ht="13.5" thickBot="1">
      <c r="A533" s="3">
        <v>43668</v>
      </c>
      <c r="B533" s="7">
        <v>19</v>
      </c>
      <c r="C533" s="8">
        <v>63663.30859375</v>
      </c>
      <c r="D533" s="8">
        <v>636.79999999999995</v>
      </c>
      <c r="E533" s="8">
        <v>629.9</v>
      </c>
      <c r="F533" s="8">
        <v>876.23744246628496</v>
      </c>
      <c r="G533" s="8">
        <v>876.23744246628496</v>
      </c>
      <c r="H533" s="8">
        <v>0</v>
      </c>
      <c r="I533" s="9">
        <v>0.12425399193800001</v>
      </c>
      <c r="J533" s="9">
        <v>0.12425399193800001</v>
      </c>
      <c r="K533" s="9">
        <v>0.12783468732</v>
      </c>
      <c r="L533" s="9">
        <v>0.12783468732</v>
      </c>
      <c r="M533" s="25">
        <f t="shared" si="16"/>
        <v>1</v>
      </c>
      <c r="N533" s="25">
        <f t="shared" si="17"/>
        <v>1</v>
      </c>
      <c r="O533" s="40"/>
    </row>
    <row r="534" spans="1:15" ht="13.5" thickBot="1">
      <c r="A534" s="3">
        <v>43668</v>
      </c>
      <c r="B534" s="7">
        <v>20</v>
      </c>
      <c r="C534" s="8">
        <v>61453.76171875</v>
      </c>
      <c r="D534" s="8">
        <v>322.2</v>
      </c>
      <c r="E534" s="8">
        <v>317.8</v>
      </c>
      <c r="F534" s="8">
        <v>387.29239925127899</v>
      </c>
      <c r="G534" s="8">
        <v>387.29239925127899</v>
      </c>
      <c r="H534" s="8">
        <v>0</v>
      </c>
      <c r="I534" s="9">
        <v>3.3779138168000003E-2</v>
      </c>
      <c r="J534" s="9">
        <v>3.3779138168000003E-2</v>
      </c>
      <c r="K534" s="9">
        <v>3.6062480150999998E-2</v>
      </c>
      <c r="L534" s="9">
        <v>3.6062480150999998E-2</v>
      </c>
      <c r="M534" s="25">
        <f t="shared" si="16"/>
        <v>1</v>
      </c>
      <c r="N534" s="25">
        <f t="shared" si="17"/>
        <v>1</v>
      </c>
      <c r="O534" s="40"/>
    </row>
    <row r="535" spans="1:15" ht="13.5" thickBot="1">
      <c r="A535" s="3">
        <v>43668</v>
      </c>
      <c r="B535" s="7">
        <v>21</v>
      </c>
      <c r="C535" s="8">
        <v>59192.3828125</v>
      </c>
      <c r="D535" s="8">
        <v>40.200000000000003</v>
      </c>
      <c r="E535" s="8">
        <v>32.6</v>
      </c>
      <c r="F535" s="8">
        <v>17.897686288580999</v>
      </c>
      <c r="G535" s="8">
        <v>17.898809621837</v>
      </c>
      <c r="H535" s="8">
        <v>1.1233332550000001E-3</v>
      </c>
      <c r="I535" s="9">
        <v>1.1573010056E-2</v>
      </c>
      <c r="J535" s="9">
        <v>1.1573593E-2</v>
      </c>
      <c r="K535" s="9">
        <v>7.6290557219999998E-3</v>
      </c>
      <c r="L535" s="9">
        <v>7.6296386669999997E-3</v>
      </c>
      <c r="M535" s="25">
        <f t="shared" si="16"/>
        <v>1</v>
      </c>
      <c r="N535" s="25">
        <f t="shared" si="17"/>
        <v>0</v>
      </c>
      <c r="O535" s="40"/>
    </row>
    <row r="536" spans="1:15" ht="13.5" thickBot="1">
      <c r="A536" s="3">
        <v>43668</v>
      </c>
      <c r="B536" s="7">
        <v>22</v>
      </c>
      <c r="C536" s="8">
        <v>57170.5546875</v>
      </c>
      <c r="D536" s="8">
        <v>0</v>
      </c>
      <c r="E536" s="8">
        <v>0</v>
      </c>
      <c r="F536" s="8">
        <v>0</v>
      </c>
      <c r="G536" s="8">
        <v>9.9999993108213303E-5</v>
      </c>
      <c r="H536" s="8">
        <v>9.9999993108213303E-5</v>
      </c>
      <c r="I536" s="9">
        <v>5.1894132386203101E-8</v>
      </c>
      <c r="J536" s="9">
        <v>0</v>
      </c>
      <c r="K536" s="9">
        <v>5.1894132386203101E-8</v>
      </c>
      <c r="L536" s="9">
        <v>0</v>
      </c>
      <c r="M536" s="25">
        <f t="shared" si="16"/>
        <v>0</v>
      </c>
      <c r="N536" s="25">
        <f t="shared" si="17"/>
        <v>1</v>
      </c>
      <c r="O536" s="40"/>
    </row>
    <row r="537" spans="1:15" ht="13.5" thickBot="1">
      <c r="A537" s="3">
        <v>43668</v>
      </c>
      <c r="B537" s="7">
        <v>23</v>
      </c>
      <c r="C537" s="8">
        <v>53334.953125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9">
        <v>0</v>
      </c>
      <c r="J537" s="9">
        <v>0</v>
      </c>
      <c r="K537" s="9">
        <v>0</v>
      </c>
      <c r="L537" s="9">
        <v>0</v>
      </c>
      <c r="M537" s="25">
        <f t="shared" si="16"/>
        <v>0</v>
      </c>
      <c r="N537" s="25">
        <f t="shared" si="17"/>
        <v>0</v>
      </c>
      <c r="O537" s="40"/>
    </row>
    <row r="538" spans="1:15" ht="13.5" thickBot="1">
      <c r="A538" s="3">
        <v>43668</v>
      </c>
      <c r="B538" s="7">
        <v>24</v>
      </c>
      <c r="C538" s="8">
        <v>49231.68359375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9">
        <v>0</v>
      </c>
      <c r="J538" s="9">
        <v>0</v>
      </c>
      <c r="K538" s="9">
        <v>0</v>
      </c>
      <c r="L538" s="9">
        <v>0</v>
      </c>
      <c r="M538" s="25">
        <f t="shared" si="16"/>
        <v>0</v>
      </c>
      <c r="N538" s="25">
        <f t="shared" si="17"/>
        <v>0</v>
      </c>
      <c r="O538" s="40"/>
    </row>
    <row r="539" spans="1:15" ht="13.5" thickBot="1">
      <c r="A539" s="3">
        <v>43669</v>
      </c>
      <c r="B539" s="7">
        <v>1</v>
      </c>
      <c r="C539" s="8">
        <v>45759.09765625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9">
        <v>0</v>
      </c>
      <c r="J539" s="9">
        <v>0</v>
      </c>
      <c r="K539" s="9">
        <v>0</v>
      </c>
      <c r="L539" s="9">
        <v>0</v>
      </c>
      <c r="M539" s="25">
        <f t="shared" si="16"/>
        <v>0</v>
      </c>
      <c r="N539" s="25">
        <f t="shared" si="17"/>
        <v>0</v>
      </c>
      <c r="O539" s="40"/>
    </row>
    <row r="540" spans="1:15" ht="13.5" thickBot="1">
      <c r="A540" s="3">
        <v>43669</v>
      </c>
      <c r="B540" s="7">
        <v>2</v>
      </c>
      <c r="C540" s="8">
        <v>43344.25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9">
        <v>0</v>
      </c>
      <c r="J540" s="9">
        <v>0</v>
      </c>
      <c r="K540" s="9">
        <v>0</v>
      </c>
      <c r="L540" s="9">
        <v>0</v>
      </c>
      <c r="M540" s="25">
        <f t="shared" si="16"/>
        <v>0</v>
      </c>
      <c r="N540" s="25">
        <f t="shared" si="17"/>
        <v>0</v>
      </c>
      <c r="O540" s="40"/>
    </row>
    <row r="541" spans="1:15" ht="13.5" thickBot="1">
      <c r="A541" s="3">
        <v>43669</v>
      </c>
      <c r="B541" s="7">
        <v>3</v>
      </c>
      <c r="C541" s="8">
        <v>41626.47265625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9">
        <v>0</v>
      </c>
      <c r="J541" s="9">
        <v>0</v>
      </c>
      <c r="K541" s="9">
        <v>0</v>
      </c>
      <c r="L541" s="9">
        <v>0</v>
      </c>
      <c r="M541" s="25">
        <f t="shared" si="16"/>
        <v>0</v>
      </c>
      <c r="N541" s="25">
        <f t="shared" si="17"/>
        <v>0</v>
      </c>
      <c r="O541" s="40"/>
    </row>
    <row r="542" spans="1:15" ht="13.5" thickBot="1">
      <c r="A542" s="3">
        <v>43669</v>
      </c>
      <c r="B542" s="7">
        <v>4</v>
      </c>
      <c r="C542" s="8">
        <v>40537.3671875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9">
        <v>0</v>
      </c>
      <c r="J542" s="9">
        <v>0</v>
      </c>
      <c r="K542" s="9">
        <v>0</v>
      </c>
      <c r="L542" s="9">
        <v>0</v>
      </c>
      <c r="M542" s="25">
        <f t="shared" si="16"/>
        <v>0</v>
      </c>
      <c r="N542" s="25">
        <f t="shared" si="17"/>
        <v>0</v>
      </c>
      <c r="O542" s="40"/>
    </row>
    <row r="543" spans="1:15" ht="13.5" thickBot="1">
      <c r="A543" s="3">
        <v>43669</v>
      </c>
      <c r="B543" s="7">
        <v>5</v>
      </c>
      <c r="C543" s="8">
        <v>40309.36328125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9">
        <v>0</v>
      </c>
      <c r="J543" s="9">
        <v>0</v>
      </c>
      <c r="K543" s="9">
        <v>0</v>
      </c>
      <c r="L543" s="9">
        <v>0</v>
      </c>
      <c r="M543" s="25">
        <f t="shared" si="16"/>
        <v>0</v>
      </c>
      <c r="N543" s="25">
        <f t="shared" si="17"/>
        <v>0</v>
      </c>
      <c r="O543" s="40"/>
    </row>
    <row r="544" spans="1:15" ht="13.5" thickBot="1">
      <c r="A544" s="3">
        <v>43669</v>
      </c>
      <c r="B544" s="7">
        <v>6</v>
      </c>
      <c r="C544" s="8">
        <v>41145.203125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9">
        <v>0</v>
      </c>
      <c r="J544" s="9">
        <v>0</v>
      </c>
      <c r="K544" s="9">
        <v>0</v>
      </c>
      <c r="L544" s="9">
        <v>0</v>
      </c>
      <c r="M544" s="25">
        <f t="shared" si="16"/>
        <v>0</v>
      </c>
      <c r="N544" s="25">
        <f t="shared" si="17"/>
        <v>0</v>
      </c>
      <c r="O544" s="40"/>
    </row>
    <row r="545" spans="1:15" ht="13.5" thickBot="1">
      <c r="A545" s="3">
        <v>43669</v>
      </c>
      <c r="B545" s="7">
        <v>7</v>
      </c>
      <c r="C545" s="8">
        <v>42507.55078125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9">
        <v>0</v>
      </c>
      <c r="J545" s="9">
        <v>0</v>
      </c>
      <c r="K545" s="9">
        <v>0</v>
      </c>
      <c r="L545" s="9">
        <v>0</v>
      </c>
      <c r="M545" s="25">
        <f t="shared" si="16"/>
        <v>0</v>
      </c>
      <c r="N545" s="25">
        <f t="shared" si="17"/>
        <v>0</v>
      </c>
      <c r="O545" s="40"/>
    </row>
    <row r="546" spans="1:15" ht="13.5" thickBot="1">
      <c r="A546" s="3">
        <v>43669</v>
      </c>
      <c r="B546" s="7">
        <v>8</v>
      </c>
      <c r="C546" s="8">
        <v>43430.6015625</v>
      </c>
      <c r="D546" s="8">
        <v>81.400000000000006</v>
      </c>
      <c r="E546" s="8">
        <v>75.3</v>
      </c>
      <c r="F546" s="8">
        <v>86.564905142385996</v>
      </c>
      <c r="G546" s="8">
        <v>86.564905142385996</v>
      </c>
      <c r="H546" s="8">
        <v>0</v>
      </c>
      <c r="I546" s="9">
        <v>2.6802828959999999E-3</v>
      </c>
      <c r="J546" s="9">
        <v>2.6802828959999999E-3</v>
      </c>
      <c r="K546" s="9">
        <v>5.8458251899999999E-3</v>
      </c>
      <c r="L546" s="9">
        <v>5.8458251899999999E-3</v>
      </c>
      <c r="M546" s="25">
        <f t="shared" si="16"/>
        <v>1</v>
      </c>
      <c r="N546" s="25">
        <f t="shared" si="17"/>
        <v>1</v>
      </c>
      <c r="O546" s="40"/>
    </row>
    <row r="547" spans="1:15" ht="13.5" thickBot="1">
      <c r="A547" s="3">
        <v>43669</v>
      </c>
      <c r="B547" s="7">
        <v>9</v>
      </c>
      <c r="C547" s="8">
        <v>45156.2265625</v>
      </c>
      <c r="D547" s="8">
        <v>602.4</v>
      </c>
      <c r="E547" s="8">
        <v>592.9</v>
      </c>
      <c r="F547" s="8">
        <v>746.54709690137099</v>
      </c>
      <c r="G547" s="8">
        <v>746.54709690137099</v>
      </c>
      <c r="H547" s="8">
        <v>0</v>
      </c>
      <c r="I547" s="9">
        <v>7.4803890452000005E-2</v>
      </c>
      <c r="J547" s="9">
        <v>7.4803890452000005E-2</v>
      </c>
      <c r="K547" s="9">
        <v>7.9733833367999996E-2</v>
      </c>
      <c r="L547" s="9">
        <v>7.9733833367999996E-2</v>
      </c>
      <c r="M547" s="25">
        <f t="shared" si="16"/>
        <v>1</v>
      </c>
      <c r="N547" s="25">
        <f t="shared" si="17"/>
        <v>1</v>
      </c>
      <c r="O547" s="40"/>
    </row>
    <row r="548" spans="1:15" ht="13.5" thickBot="1">
      <c r="A548" s="3">
        <v>43669</v>
      </c>
      <c r="B548" s="7">
        <v>10</v>
      </c>
      <c r="C548" s="8">
        <v>47501.8984375</v>
      </c>
      <c r="D548" s="8">
        <v>1085.8</v>
      </c>
      <c r="E548" s="8">
        <v>1071.5</v>
      </c>
      <c r="F548" s="8">
        <v>1165.2395523762</v>
      </c>
      <c r="G548" s="8">
        <v>1165.2395523762</v>
      </c>
      <c r="H548" s="8">
        <v>0</v>
      </c>
      <c r="I548" s="9">
        <v>4.1224469318000001E-2</v>
      </c>
      <c r="J548" s="9">
        <v>4.1224469318000001E-2</v>
      </c>
      <c r="K548" s="9">
        <v>4.8645330760000001E-2</v>
      </c>
      <c r="L548" s="9">
        <v>4.8645330760000001E-2</v>
      </c>
      <c r="M548" s="25">
        <f t="shared" si="16"/>
        <v>1</v>
      </c>
      <c r="N548" s="25">
        <f t="shared" si="17"/>
        <v>1</v>
      </c>
      <c r="O548" s="40"/>
    </row>
    <row r="549" spans="1:15" ht="13.5" thickBot="1">
      <c r="A549" s="3">
        <v>43669</v>
      </c>
      <c r="B549" s="7">
        <v>11</v>
      </c>
      <c r="C549" s="8">
        <v>50159.25</v>
      </c>
      <c r="D549" s="8">
        <v>1306.4000000000001</v>
      </c>
      <c r="E549" s="8">
        <v>1288.7</v>
      </c>
      <c r="F549" s="8">
        <v>1183.0164639095799</v>
      </c>
      <c r="G549" s="8">
        <v>1187.61350870712</v>
      </c>
      <c r="H549" s="8">
        <v>4.5970447975389996</v>
      </c>
      <c r="I549" s="9">
        <v>6.1643223295999999E-2</v>
      </c>
      <c r="J549" s="9">
        <v>6.4028819974000006E-2</v>
      </c>
      <c r="K549" s="9">
        <v>5.2457961231000001E-2</v>
      </c>
      <c r="L549" s="9">
        <v>5.4843557908000003E-2</v>
      </c>
      <c r="M549" s="25">
        <f t="shared" si="16"/>
        <v>1</v>
      </c>
      <c r="N549" s="25">
        <f t="shared" si="17"/>
        <v>0</v>
      </c>
      <c r="O549" s="40"/>
    </row>
    <row r="550" spans="1:15" ht="13.5" thickBot="1">
      <c r="A550" s="3">
        <v>43669</v>
      </c>
      <c r="B550" s="7">
        <v>12</v>
      </c>
      <c r="C550" s="8">
        <v>52618.49609375</v>
      </c>
      <c r="D550" s="8">
        <v>1406.6</v>
      </c>
      <c r="E550" s="8">
        <v>1388.1</v>
      </c>
      <c r="F550" s="8">
        <v>1318.7526027004301</v>
      </c>
      <c r="G550" s="8">
        <v>1329.1756741632701</v>
      </c>
      <c r="H550" s="8">
        <v>10.423071462843</v>
      </c>
      <c r="I550" s="9">
        <v>4.0178684917000003E-2</v>
      </c>
      <c r="J550" s="9">
        <v>4.5587647794E-2</v>
      </c>
      <c r="K550" s="9">
        <v>3.0578269764E-2</v>
      </c>
      <c r="L550" s="9">
        <v>3.5987232640999997E-2</v>
      </c>
      <c r="M550" s="25">
        <f t="shared" si="16"/>
        <v>1</v>
      </c>
      <c r="N550" s="25">
        <f t="shared" si="17"/>
        <v>0</v>
      </c>
      <c r="O550" s="40"/>
    </row>
    <row r="551" spans="1:15" ht="13.5" thickBot="1">
      <c r="A551" s="3">
        <v>43669</v>
      </c>
      <c r="B551" s="7">
        <v>13</v>
      </c>
      <c r="C551" s="8">
        <v>54807.78125</v>
      </c>
      <c r="D551" s="8">
        <v>1479.8</v>
      </c>
      <c r="E551" s="8">
        <v>1468.6</v>
      </c>
      <c r="F551" s="8">
        <v>1393.8306300156701</v>
      </c>
      <c r="G551" s="8">
        <v>1393.8306300156701</v>
      </c>
      <c r="H551" s="8">
        <v>0</v>
      </c>
      <c r="I551" s="9">
        <v>4.4613061745000002E-2</v>
      </c>
      <c r="J551" s="9">
        <v>4.4613061745000002E-2</v>
      </c>
      <c r="K551" s="9">
        <v>3.8800918518000001E-2</v>
      </c>
      <c r="L551" s="9">
        <v>3.8800918518000001E-2</v>
      </c>
      <c r="M551" s="25">
        <f t="shared" si="16"/>
        <v>1</v>
      </c>
      <c r="N551" s="25">
        <f t="shared" si="17"/>
        <v>0</v>
      </c>
      <c r="O551" s="40"/>
    </row>
    <row r="552" spans="1:15" ht="13.5" thickBot="1">
      <c r="A552" s="3">
        <v>43669</v>
      </c>
      <c r="B552" s="7">
        <v>14</v>
      </c>
      <c r="C552" s="8">
        <v>56747.86328125</v>
      </c>
      <c r="D552" s="8">
        <v>1499.2</v>
      </c>
      <c r="E552" s="8">
        <v>1488.4</v>
      </c>
      <c r="F552" s="8">
        <v>1367.85508368929</v>
      </c>
      <c r="G552" s="8">
        <v>1382.76122854352</v>
      </c>
      <c r="H552" s="8">
        <v>14.906144854227</v>
      </c>
      <c r="I552" s="9">
        <v>6.0424894372E-2</v>
      </c>
      <c r="J552" s="9">
        <v>6.8160309449999998E-2</v>
      </c>
      <c r="K552" s="9">
        <v>5.4820327687999999E-2</v>
      </c>
      <c r="L552" s="9">
        <v>6.2555742765999997E-2</v>
      </c>
      <c r="M552" s="25">
        <f t="shared" si="16"/>
        <v>1</v>
      </c>
      <c r="N552" s="25">
        <f t="shared" si="17"/>
        <v>0</v>
      </c>
      <c r="O552" s="40"/>
    </row>
    <row r="553" spans="1:15" ht="13.5" thickBot="1">
      <c r="A553" s="3">
        <v>43669</v>
      </c>
      <c r="B553" s="7">
        <v>15</v>
      </c>
      <c r="C553" s="8">
        <v>58249.79296875</v>
      </c>
      <c r="D553" s="8">
        <v>1491</v>
      </c>
      <c r="E553" s="8">
        <v>1481.4</v>
      </c>
      <c r="F553" s="8">
        <v>1449.0916639989</v>
      </c>
      <c r="G553" s="8">
        <v>1449.0916639989</v>
      </c>
      <c r="H553" s="8">
        <v>0</v>
      </c>
      <c r="I553" s="9">
        <v>2.1747968863999999E-2</v>
      </c>
      <c r="J553" s="9">
        <v>2.1747968863999999E-2</v>
      </c>
      <c r="K553" s="9">
        <v>1.6766131811E-2</v>
      </c>
      <c r="L553" s="9">
        <v>1.6766131811E-2</v>
      </c>
      <c r="M553" s="25">
        <f t="shared" si="16"/>
        <v>1</v>
      </c>
      <c r="N553" s="25">
        <f t="shared" si="17"/>
        <v>0</v>
      </c>
      <c r="O553" s="40"/>
    </row>
    <row r="554" spans="1:15" ht="13.5" thickBot="1">
      <c r="A554" s="3">
        <v>43669</v>
      </c>
      <c r="B554" s="7">
        <v>16</v>
      </c>
      <c r="C554" s="8">
        <v>59664.89453125</v>
      </c>
      <c r="D554" s="8">
        <v>1381.8</v>
      </c>
      <c r="E554" s="8">
        <v>1374.2</v>
      </c>
      <c r="F554" s="8">
        <v>1494.34294747644</v>
      </c>
      <c r="G554" s="8">
        <v>1494.34294747644</v>
      </c>
      <c r="H554" s="8">
        <v>0</v>
      </c>
      <c r="I554" s="9">
        <v>5.8403190179000003E-2</v>
      </c>
      <c r="J554" s="9">
        <v>5.8403190179000003E-2</v>
      </c>
      <c r="K554" s="9">
        <v>6.2347144511999998E-2</v>
      </c>
      <c r="L554" s="9">
        <v>6.2347144511999998E-2</v>
      </c>
      <c r="M554" s="25">
        <f t="shared" si="16"/>
        <v>1</v>
      </c>
      <c r="N554" s="25">
        <f t="shared" si="17"/>
        <v>1</v>
      </c>
      <c r="O554" s="40"/>
    </row>
    <row r="555" spans="1:15" ht="13.5" thickBot="1">
      <c r="A555" s="3">
        <v>43669</v>
      </c>
      <c r="B555" s="7">
        <v>17</v>
      </c>
      <c r="C555" s="8">
        <v>60460.7890625</v>
      </c>
      <c r="D555" s="8">
        <v>1343.3</v>
      </c>
      <c r="E555" s="8">
        <v>1336.8</v>
      </c>
      <c r="F555" s="8">
        <v>1455.81335705022</v>
      </c>
      <c r="G555" s="8">
        <v>1455.81335705022</v>
      </c>
      <c r="H555" s="8">
        <v>0</v>
      </c>
      <c r="I555" s="9">
        <v>5.8387834483000001E-2</v>
      </c>
      <c r="J555" s="9">
        <v>5.8387834483000001E-2</v>
      </c>
      <c r="K555" s="9">
        <v>6.1760953320999998E-2</v>
      </c>
      <c r="L555" s="9">
        <v>6.1760953320999998E-2</v>
      </c>
      <c r="M555" s="25">
        <f t="shared" si="16"/>
        <v>1</v>
      </c>
      <c r="N555" s="25">
        <f t="shared" si="17"/>
        <v>1</v>
      </c>
      <c r="O555" s="40"/>
    </row>
    <row r="556" spans="1:15" ht="13.5" thickBot="1">
      <c r="A556" s="3">
        <v>43669</v>
      </c>
      <c r="B556" s="7">
        <v>18</v>
      </c>
      <c r="C556" s="8">
        <v>60475.390625</v>
      </c>
      <c r="D556" s="8">
        <v>1293.0999999999999</v>
      </c>
      <c r="E556" s="8">
        <v>1287.4000000000001</v>
      </c>
      <c r="F556" s="8">
        <v>1432.5057705462</v>
      </c>
      <c r="G556" s="8">
        <v>1432.5057705462</v>
      </c>
      <c r="H556" s="8">
        <v>0</v>
      </c>
      <c r="I556" s="9">
        <v>7.2343420106999998E-2</v>
      </c>
      <c r="J556" s="9">
        <v>7.2343420106999998E-2</v>
      </c>
      <c r="K556" s="9">
        <v>7.5301385856000005E-2</v>
      </c>
      <c r="L556" s="9">
        <v>7.5301385856000005E-2</v>
      </c>
      <c r="M556" s="25">
        <f t="shared" si="16"/>
        <v>1</v>
      </c>
      <c r="N556" s="25">
        <f t="shared" si="17"/>
        <v>1</v>
      </c>
      <c r="O556" s="40"/>
    </row>
    <row r="557" spans="1:15" ht="13.5" thickBot="1">
      <c r="A557" s="3">
        <v>43669</v>
      </c>
      <c r="B557" s="7">
        <v>19</v>
      </c>
      <c r="C557" s="8">
        <v>59341.046875</v>
      </c>
      <c r="D557" s="8">
        <v>1192.5</v>
      </c>
      <c r="E557" s="8">
        <v>1187.3</v>
      </c>
      <c r="F557" s="8">
        <v>1272.0298443054501</v>
      </c>
      <c r="G557" s="8">
        <v>1272.0298443054501</v>
      </c>
      <c r="H557" s="8">
        <v>0</v>
      </c>
      <c r="I557" s="9">
        <v>4.1271325534000002E-2</v>
      </c>
      <c r="J557" s="9">
        <v>4.1271325534000002E-2</v>
      </c>
      <c r="K557" s="9">
        <v>4.3969820604000003E-2</v>
      </c>
      <c r="L557" s="9">
        <v>4.3969820604000003E-2</v>
      </c>
      <c r="M557" s="25">
        <f t="shared" si="16"/>
        <v>1</v>
      </c>
      <c r="N557" s="25">
        <f t="shared" si="17"/>
        <v>1</v>
      </c>
      <c r="O557" s="40"/>
    </row>
    <row r="558" spans="1:15" ht="13.5" thickBot="1">
      <c r="A558" s="3">
        <v>43669</v>
      </c>
      <c r="B558" s="7">
        <v>20</v>
      </c>
      <c r="C558" s="8">
        <v>57157.640625</v>
      </c>
      <c r="D558" s="8">
        <v>576.70000000000005</v>
      </c>
      <c r="E558" s="8">
        <v>574.1</v>
      </c>
      <c r="F558" s="8">
        <v>669.54363687373302</v>
      </c>
      <c r="G558" s="8">
        <v>669.54363687373302</v>
      </c>
      <c r="H558" s="8">
        <v>0</v>
      </c>
      <c r="I558" s="9">
        <v>4.8180403151000001E-2</v>
      </c>
      <c r="J558" s="9">
        <v>4.8180403151000001E-2</v>
      </c>
      <c r="K558" s="9">
        <v>4.9529650686000001E-2</v>
      </c>
      <c r="L558" s="9">
        <v>4.9529650686000001E-2</v>
      </c>
      <c r="M558" s="25">
        <f t="shared" si="16"/>
        <v>1</v>
      </c>
      <c r="N558" s="25">
        <f t="shared" si="17"/>
        <v>1</v>
      </c>
      <c r="O558" s="40"/>
    </row>
    <row r="559" spans="1:15" ht="13.5" thickBot="1">
      <c r="A559" s="3">
        <v>43669</v>
      </c>
      <c r="B559" s="7">
        <v>21</v>
      </c>
      <c r="C559" s="8">
        <v>54790.96484375</v>
      </c>
      <c r="D559" s="8">
        <v>74.3</v>
      </c>
      <c r="E559" s="8">
        <v>54.6</v>
      </c>
      <c r="F559" s="8">
        <v>62.301246120461997</v>
      </c>
      <c r="G559" s="8">
        <v>62.302060082966001</v>
      </c>
      <c r="H559" s="8">
        <v>8.1396250400000004E-4</v>
      </c>
      <c r="I559" s="9">
        <v>6.2262272530000003E-3</v>
      </c>
      <c r="J559" s="9">
        <v>6.2266496519999999E-3</v>
      </c>
      <c r="K559" s="9">
        <v>3.9969175310000001E-3</v>
      </c>
      <c r="L559" s="9">
        <v>3.9964951320000004E-3</v>
      </c>
      <c r="M559" s="25">
        <f t="shared" si="16"/>
        <v>1</v>
      </c>
      <c r="N559" s="25">
        <f t="shared" si="17"/>
        <v>1</v>
      </c>
      <c r="O559" s="40"/>
    </row>
    <row r="560" spans="1:15" ht="13.5" thickBot="1">
      <c r="A560" s="3">
        <v>43669</v>
      </c>
      <c r="B560" s="7">
        <v>22</v>
      </c>
      <c r="C560" s="8">
        <v>52875.23046875</v>
      </c>
      <c r="D560" s="8">
        <v>0</v>
      </c>
      <c r="E560" s="8">
        <v>0</v>
      </c>
      <c r="F560" s="8">
        <v>0</v>
      </c>
      <c r="G560" s="8">
        <v>2.4777776000000002E-4</v>
      </c>
      <c r="H560" s="8">
        <v>2.4777776000000002E-4</v>
      </c>
      <c r="I560" s="9">
        <v>1.2858212802359201E-7</v>
      </c>
      <c r="J560" s="9">
        <v>0</v>
      </c>
      <c r="K560" s="9">
        <v>1.2858212802359201E-7</v>
      </c>
      <c r="L560" s="9">
        <v>0</v>
      </c>
      <c r="M560" s="25">
        <f t="shared" si="16"/>
        <v>0</v>
      </c>
      <c r="N560" s="25">
        <f t="shared" si="17"/>
        <v>1</v>
      </c>
      <c r="O560" s="40"/>
    </row>
    <row r="561" spans="1:15" ht="13.5" thickBot="1">
      <c r="A561" s="3">
        <v>43669</v>
      </c>
      <c r="B561" s="7">
        <v>23</v>
      </c>
      <c r="C561" s="8">
        <v>49178.7421875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9">
        <v>0</v>
      </c>
      <c r="J561" s="9">
        <v>0</v>
      </c>
      <c r="K561" s="9">
        <v>0</v>
      </c>
      <c r="L561" s="9">
        <v>0</v>
      </c>
      <c r="M561" s="25">
        <f t="shared" si="16"/>
        <v>0</v>
      </c>
      <c r="N561" s="25">
        <f t="shared" si="17"/>
        <v>0</v>
      </c>
      <c r="O561" s="40"/>
    </row>
    <row r="562" spans="1:15" ht="13.5" thickBot="1">
      <c r="A562" s="3">
        <v>43669</v>
      </c>
      <c r="B562" s="7">
        <v>24</v>
      </c>
      <c r="C562" s="8">
        <v>45438.16015625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9">
        <v>0</v>
      </c>
      <c r="J562" s="9">
        <v>0</v>
      </c>
      <c r="K562" s="9">
        <v>0</v>
      </c>
      <c r="L562" s="9">
        <v>0</v>
      </c>
      <c r="M562" s="25">
        <f t="shared" si="16"/>
        <v>0</v>
      </c>
      <c r="N562" s="25">
        <f t="shared" si="17"/>
        <v>0</v>
      </c>
      <c r="O562" s="40"/>
    </row>
    <row r="563" spans="1:15" ht="13.5" thickBot="1">
      <c r="A563" s="3">
        <v>43670</v>
      </c>
      <c r="B563" s="7">
        <v>1</v>
      </c>
      <c r="C563" s="8">
        <v>41810.46484375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9">
        <v>0</v>
      </c>
      <c r="J563" s="9">
        <v>0</v>
      </c>
      <c r="K563" s="9">
        <v>0</v>
      </c>
      <c r="L563" s="9">
        <v>0</v>
      </c>
      <c r="M563" s="25">
        <f t="shared" si="16"/>
        <v>0</v>
      </c>
      <c r="N563" s="25">
        <f t="shared" si="17"/>
        <v>0</v>
      </c>
      <c r="O563" s="40"/>
    </row>
    <row r="564" spans="1:15" ht="13.5" thickBot="1">
      <c r="A564" s="3">
        <v>43670</v>
      </c>
      <c r="B564" s="7">
        <v>2</v>
      </c>
      <c r="C564" s="8">
        <v>39422.8828125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9">
        <v>0</v>
      </c>
      <c r="J564" s="9">
        <v>0</v>
      </c>
      <c r="K564" s="9">
        <v>0</v>
      </c>
      <c r="L564" s="9">
        <v>0</v>
      </c>
      <c r="M564" s="25">
        <f t="shared" si="16"/>
        <v>0</v>
      </c>
      <c r="N564" s="25">
        <f t="shared" si="17"/>
        <v>0</v>
      </c>
      <c r="O564" s="40"/>
    </row>
    <row r="565" spans="1:15" ht="13.5" thickBot="1">
      <c r="A565" s="3">
        <v>43670</v>
      </c>
      <c r="B565" s="7">
        <v>3</v>
      </c>
      <c r="C565" s="8">
        <v>37787.46875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9">
        <v>0</v>
      </c>
      <c r="J565" s="9">
        <v>0</v>
      </c>
      <c r="K565" s="9">
        <v>0</v>
      </c>
      <c r="L565" s="9">
        <v>0</v>
      </c>
      <c r="M565" s="25">
        <f t="shared" si="16"/>
        <v>0</v>
      </c>
      <c r="N565" s="25">
        <f t="shared" si="17"/>
        <v>0</v>
      </c>
      <c r="O565" s="40"/>
    </row>
    <row r="566" spans="1:15" ht="13.5" thickBot="1">
      <c r="A566" s="3">
        <v>43670</v>
      </c>
      <c r="B566" s="7">
        <v>4</v>
      </c>
      <c r="C566" s="8">
        <v>36678.00390625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9">
        <v>0</v>
      </c>
      <c r="J566" s="9">
        <v>0</v>
      </c>
      <c r="K566" s="9">
        <v>0</v>
      </c>
      <c r="L566" s="9">
        <v>0</v>
      </c>
      <c r="M566" s="25">
        <f t="shared" si="16"/>
        <v>0</v>
      </c>
      <c r="N566" s="25">
        <f t="shared" si="17"/>
        <v>0</v>
      </c>
      <c r="O566" s="40"/>
    </row>
    <row r="567" spans="1:15" ht="13.5" thickBot="1">
      <c r="A567" s="3">
        <v>43670</v>
      </c>
      <c r="B567" s="7">
        <v>5</v>
      </c>
      <c r="C567" s="8">
        <v>36430.73828125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9">
        <v>0</v>
      </c>
      <c r="J567" s="9">
        <v>0</v>
      </c>
      <c r="K567" s="9">
        <v>0</v>
      </c>
      <c r="L567" s="9">
        <v>0</v>
      </c>
      <c r="M567" s="25">
        <f t="shared" si="16"/>
        <v>0</v>
      </c>
      <c r="N567" s="25">
        <f t="shared" si="17"/>
        <v>0</v>
      </c>
      <c r="O567" s="40"/>
    </row>
    <row r="568" spans="1:15" ht="13.5" thickBot="1">
      <c r="A568" s="3">
        <v>43670</v>
      </c>
      <c r="B568" s="7">
        <v>6</v>
      </c>
      <c r="C568" s="8">
        <v>37287.7265625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9">
        <v>0</v>
      </c>
      <c r="J568" s="9">
        <v>0</v>
      </c>
      <c r="K568" s="9">
        <v>0</v>
      </c>
      <c r="L568" s="9">
        <v>0</v>
      </c>
      <c r="M568" s="25">
        <f t="shared" si="16"/>
        <v>0</v>
      </c>
      <c r="N568" s="25">
        <f t="shared" si="17"/>
        <v>0</v>
      </c>
      <c r="O568" s="40"/>
    </row>
    <row r="569" spans="1:15" ht="13.5" thickBot="1">
      <c r="A569" s="3">
        <v>43670</v>
      </c>
      <c r="B569" s="7">
        <v>7</v>
      </c>
      <c r="C569" s="8">
        <v>38686.87109375</v>
      </c>
      <c r="D569" s="8">
        <v>0</v>
      </c>
      <c r="E569" s="8">
        <v>0</v>
      </c>
      <c r="F569" s="8">
        <v>3.6587659975999998E-2</v>
      </c>
      <c r="G569" s="8">
        <v>3.6587659975999998E-2</v>
      </c>
      <c r="H569" s="8">
        <v>0</v>
      </c>
      <c r="I569" s="9">
        <v>1.8986850013938299E-5</v>
      </c>
      <c r="J569" s="9">
        <v>1.8986850013938299E-5</v>
      </c>
      <c r="K569" s="9">
        <v>1.8986850013938299E-5</v>
      </c>
      <c r="L569" s="9">
        <v>1.8986850013938299E-5</v>
      </c>
      <c r="M569" s="25">
        <f t="shared" si="16"/>
        <v>0</v>
      </c>
      <c r="N569" s="25">
        <f t="shared" si="17"/>
        <v>1</v>
      </c>
      <c r="O569" s="40"/>
    </row>
    <row r="570" spans="1:15" ht="13.5" thickBot="1">
      <c r="A570" s="3">
        <v>43670</v>
      </c>
      <c r="B570" s="7">
        <v>8</v>
      </c>
      <c r="C570" s="8">
        <v>39571.62109375</v>
      </c>
      <c r="D570" s="8">
        <v>113</v>
      </c>
      <c r="E570" s="8">
        <v>107.7</v>
      </c>
      <c r="F570" s="8">
        <v>146.80304173627101</v>
      </c>
      <c r="G570" s="8">
        <v>146.80304173627101</v>
      </c>
      <c r="H570" s="8">
        <v>0</v>
      </c>
      <c r="I570" s="9">
        <v>1.7541796437999999E-2</v>
      </c>
      <c r="J570" s="9">
        <v>1.7541796437999999E-2</v>
      </c>
      <c r="K570" s="9">
        <v>2.0292185644E-2</v>
      </c>
      <c r="L570" s="9">
        <v>2.0292185644E-2</v>
      </c>
      <c r="M570" s="25">
        <f t="shared" si="16"/>
        <v>1</v>
      </c>
      <c r="N570" s="25">
        <f t="shared" si="17"/>
        <v>1</v>
      </c>
      <c r="O570" s="40"/>
    </row>
    <row r="571" spans="1:15" ht="13.5" thickBot="1">
      <c r="A571" s="3">
        <v>43670</v>
      </c>
      <c r="B571" s="7">
        <v>9</v>
      </c>
      <c r="C571" s="8">
        <v>41629.2578125</v>
      </c>
      <c r="D571" s="8">
        <v>854.3</v>
      </c>
      <c r="E571" s="8">
        <v>836.2</v>
      </c>
      <c r="F571" s="8">
        <v>908.33235426245506</v>
      </c>
      <c r="G571" s="8">
        <v>908.33235426245403</v>
      </c>
      <c r="H571" s="8">
        <v>0</v>
      </c>
      <c r="I571" s="9">
        <v>2.8039623384000002E-2</v>
      </c>
      <c r="J571" s="9">
        <v>2.8039623384000002E-2</v>
      </c>
      <c r="K571" s="9">
        <v>3.7432461994000001E-2</v>
      </c>
      <c r="L571" s="9">
        <v>3.7432461994000001E-2</v>
      </c>
      <c r="M571" s="25">
        <f t="shared" si="16"/>
        <v>1</v>
      </c>
      <c r="N571" s="25">
        <f t="shared" si="17"/>
        <v>1</v>
      </c>
      <c r="O571" s="40"/>
    </row>
    <row r="572" spans="1:15" ht="13.5" thickBot="1">
      <c r="A572" s="3">
        <v>43670</v>
      </c>
      <c r="B572" s="7">
        <v>10</v>
      </c>
      <c r="C572" s="8">
        <v>44288.89453125</v>
      </c>
      <c r="D572" s="8">
        <v>1454</v>
      </c>
      <c r="E572" s="8">
        <v>1446.5</v>
      </c>
      <c r="F572" s="8">
        <v>1407.6667339294499</v>
      </c>
      <c r="G572" s="8">
        <v>1407.6667339294499</v>
      </c>
      <c r="H572" s="8">
        <v>0</v>
      </c>
      <c r="I572" s="9">
        <v>2.4044248090000001E-2</v>
      </c>
      <c r="J572" s="9">
        <v>2.4044248090000001E-2</v>
      </c>
      <c r="K572" s="9">
        <v>2.0152187892999999E-2</v>
      </c>
      <c r="L572" s="9">
        <v>2.0152187892999999E-2</v>
      </c>
      <c r="M572" s="25">
        <f t="shared" si="16"/>
        <v>1</v>
      </c>
      <c r="N572" s="25">
        <f t="shared" si="17"/>
        <v>0</v>
      </c>
      <c r="O572" s="40"/>
    </row>
    <row r="573" spans="1:15" ht="13.5" thickBot="1">
      <c r="A573" s="3">
        <v>43670</v>
      </c>
      <c r="B573" s="7">
        <v>11</v>
      </c>
      <c r="C573" s="8">
        <v>47257.1875</v>
      </c>
      <c r="D573" s="8">
        <v>1588</v>
      </c>
      <c r="E573" s="8">
        <v>1565.1</v>
      </c>
      <c r="F573" s="8">
        <v>1539.54662893931</v>
      </c>
      <c r="G573" s="8">
        <v>1539.54662893931</v>
      </c>
      <c r="H573" s="8">
        <v>0</v>
      </c>
      <c r="I573" s="9">
        <v>2.5144458256E-2</v>
      </c>
      <c r="J573" s="9">
        <v>2.5144458256E-2</v>
      </c>
      <c r="K573" s="9">
        <v>1.3260701121E-2</v>
      </c>
      <c r="L573" s="9">
        <v>1.3260701121E-2</v>
      </c>
      <c r="M573" s="25">
        <f t="shared" si="16"/>
        <v>1</v>
      </c>
      <c r="N573" s="25">
        <f t="shared" si="17"/>
        <v>0</v>
      </c>
      <c r="O573" s="40"/>
    </row>
    <row r="574" spans="1:15" ht="13.5" thickBot="1">
      <c r="A574" s="3">
        <v>43670</v>
      </c>
      <c r="B574" s="7">
        <v>12</v>
      </c>
      <c r="C574" s="8">
        <v>50075.38671875</v>
      </c>
      <c r="D574" s="8">
        <v>1618.8</v>
      </c>
      <c r="E574" s="8">
        <v>1589</v>
      </c>
      <c r="F574" s="8">
        <v>1565.1889606939401</v>
      </c>
      <c r="G574" s="8">
        <v>1565.1889606939401</v>
      </c>
      <c r="H574" s="8">
        <v>0</v>
      </c>
      <c r="I574" s="9">
        <v>2.7820985627999999E-2</v>
      </c>
      <c r="J574" s="9">
        <v>2.7820985627999999E-2</v>
      </c>
      <c r="K574" s="9">
        <v>1.2356533111E-2</v>
      </c>
      <c r="L574" s="9">
        <v>1.2356533111E-2</v>
      </c>
      <c r="M574" s="25">
        <f t="shared" si="16"/>
        <v>1</v>
      </c>
      <c r="N574" s="25">
        <f t="shared" si="17"/>
        <v>0</v>
      </c>
      <c r="O574" s="40"/>
    </row>
    <row r="575" spans="1:15" ht="13.5" thickBot="1">
      <c r="A575" s="3">
        <v>43670</v>
      </c>
      <c r="B575" s="7">
        <v>13</v>
      </c>
      <c r="C575" s="8">
        <v>52621.98046875</v>
      </c>
      <c r="D575" s="8">
        <v>1613.3</v>
      </c>
      <c r="E575" s="8">
        <v>1592.7</v>
      </c>
      <c r="F575" s="8">
        <v>1580.5090079029401</v>
      </c>
      <c r="G575" s="8">
        <v>1580.5090079029401</v>
      </c>
      <c r="H575" s="8">
        <v>0</v>
      </c>
      <c r="I575" s="9">
        <v>1.7016602022000001E-2</v>
      </c>
      <c r="J575" s="9">
        <v>1.7016602022000001E-2</v>
      </c>
      <c r="K575" s="9">
        <v>6.3264100140000001E-3</v>
      </c>
      <c r="L575" s="9">
        <v>6.3264100140000001E-3</v>
      </c>
      <c r="M575" s="25">
        <f t="shared" si="16"/>
        <v>1</v>
      </c>
      <c r="N575" s="25">
        <f t="shared" si="17"/>
        <v>0</v>
      </c>
      <c r="O575" s="40"/>
    </row>
    <row r="576" spans="1:15" ht="13.5" thickBot="1">
      <c r="A576" s="3">
        <v>43670</v>
      </c>
      <c r="B576" s="7">
        <v>14</v>
      </c>
      <c r="C576" s="8">
        <v>55179.171875</v>
      </c>
      <c r="D576" s="8">
        <v>1585.8</v>
      </c>
      <c r="E576" s="8">
        <v>1564.2</v>
      </c>
      <c r="F576" s="8">
        <v>1610.7565029059499</v>
      </c>
      <c r="G576" s="8">
        <v>1610.7565029059499</v>
      </c>
      <c r="H576" s="8">
        <v>0</v>
      </c>
      <c r="I576" s="9">
        <v>1.2950961549E-2</v>
      </c>
      <c r="J576" s="9">
        <v>1.2950961549E-2</v>
      </c>
      <c r="K576" s="9">
        <v>2.4160094917E-2</v>
      </c>
      <c r="L576" s="9">
        <v>2.4160094917E-2</v>
      </c>
      <c r="M576" s="25">
        <f t="shared" si="16"/>
        <v>1</v>
      </c>
      <c r="N576" s="25">
        <f t="shared" si="17"/>
        <v>1</v>
      </c>
      <c r="O576" s="40"/>
    </row>
    <row r="577" spans="1:15" ht="13.5" thickBot="1">
      <c r="A577" s="3">
        <v>43670</v>
      </c>
      <c r="B577" s="7">
        <v>15</v>
      </c>
      <c r="C577" s="8">
        <v>57317.06640625</v>
      </c>
      <c r="D577" s="8">
        <v>1559.9</v>
      </c>
      <c r="E577" s="8">
        <v>1551.3</v>
      </c>
      <c r="F577" s="8">
        <v>1603.0069409171699</v>
      </c>
      <c r="G577" s="8">
        <v>1603.0069409171699</v>
      </c>
      <c r="H577" s="8">
        <v>0</v>
      </c>
      <c r="I577" s="9">
        <v>2.2369974527999999E-2</v>
      </c>
      <c r="J577" s="9">
        <v>2.2369974527999999E-2</v>
      </c>
      <c r="K577" s="9">
        <v>2.6832870221000001E-2</v>
      </c>
      <c r="L577" s="9">
        <v>2.6832870221000001E-2</v>
      </c>
      <c r="M577" s="25">
        <f t="shared" si="16"/>
        <v>1</v>
      </c>
      <c r="N577" s="25">
        <f t="shared" si="17"/>
        <v>1</v>
      </c>
      <c r="O577" s="40"/>
    </row>
    <row r="578" spans="1:15" ht="13.5" thickBot="1">
      <c r="A578" s="3">
        <v>43670</v>
      </c>
      <c r="B578" s="7">
        <v>16</v>
      </c>
      <c r="C578" s="8">
        <v>59174.35546875</v>
      </c>
      <c r="D578" s="8">
        <v>1495.4</v>
      </c>
      <c r="E578" s="8">
        <v>1487.1</v>
      </c>
      <c r="F578" s="8">
        <v>1593.60093094985</v>
      </c>
      <c r="G578" s="8">
        <v>1593.60093094985</v>
      </c>
      <c r="H578" s="8">
        <v>0</v>
      </c>
      <c r="I578" s="9">
        <v>5.0960524622999999E-2</v>
      </c>
      <c r="J578" s="9">
        <v>5.0960524622999999E-2</v>
      </c>
      <c r="K578" s="9">
        <v>5.5267737907999999E-2</v>
      </c>
      <c r="L578" s="9">
        <v>5.5267737907999999E-2</v>
      </c>
      <c r="M578" s="25">
        <f t="shared" si="16"/>
        <v>1</v>
      </c>
      <c r="N578" s="25">
        <f t="shared" si="17"/>
        <v>1</v>
      </c>
      <c r="O578" s="40"/>
    </row>
    <row r="579" spans="1:15" ht="13.5" thickBot="1">
      <c r="A579" s="3">
        <v>43670</v>
      </c>
      <c r="B579" s="7">
        <v>17</v>
      </c>
      <c r="C579" s="8">
        <v>60418.25</v>
      </c>
      <c r="D579" s="8">
        <v>1504.2</v>
      </c>
      <c r="E579" s="8">
        <v>1496.2</v>
      </c>
      <c r="F579" s="8">
        <v>1563.89557098759</v>
      </c>
      <c r="G579" s="8">
        <v>1563.89557098759</v>
      </c>
      <c r="H579" s="8">
        <v>0</v>
      </c>
      <c r="I579" s="9">
        <v>3.0978500770999999E-2</v>
      </c>
      <c r="J579" s="9">
        <v>3.0978500770999999E-2</v>
      </c>
      <c r="K579" s="9">
        <v>3.5130031648E-2</v>
      </c>
      <c r="L579" s="9">
        <v>3.5130031648E-2</v>
      </c>
      <c r="M579" s="25">
        <f t="shared" si="16"/>
        <v>1</v>
      </c>
      <c r="N579" s="25">
        <f t="shared" si="17"/>
        <v>1</v>
      </c>
      <c r="O579" s="40"/>
    </row>
    <row r="580" spans="1:15" ht="13.5" thickBot="1">
      <c r="A580" s="3">
        <v>43670</v>
      </c>
      <c r="B580" s="7">
        <v>18</v>
      </c>
      <c r="C580" s="8">
        <v>60515.8671875</v>
      </c>
      <c r="D580" s="8">
        <v>1496.8</v>
      </c>
      <c r="E580" s="8">
        <v>1488.9</v>
      </c>
      <c r="F580" s="8">
        <v>1516.06824810942</v>
      </c>
      <c r="G580" s="8">
        <v>1516.06824810942</v>
      </c>
      <c r="H580" s="8">
        <v>0</v>
      </c>
      <c r="I580" s="9">
        <v>9.999090871E-3</v>
      </c>
      <c r="J580" s="9">
        <v>9.999090871E-3</v>
      </c>
      <c r="K580" s="9">
        <v>1.4098727611999999E-2</v>
      </c>
      <c r="L580" s="9">
        <v>1.4098727611999999E-2</v>
      </c>
      <c r="M580" s="25">
        <f t="shared" si="16"/>
        <v>1</v>
      </c>
      <c r="N580" s="25">
        <f t="shared" si="17"/>
        <v>1</v>
      </c>
      <c r="O580" s="40"/>
    </row>
    <row r="581" spans="1:15" ht="13.5" thickBot="1">
      <c r="A581" s="3">
        <v>43670</v>
      </c>
      <c r="B581" s="7">
        <v>19</v>
      </c>
      <c r="C581" s="8">
        <v>59257.0390625</v>
      </c>
      <c r="D581" s="8">
        <v>1359.1</v>
      </c>
      <c r="E581" s="8">
        <v>1351.8</v>
      </c>
      <c r="F581" s="8">
        <v>1362.5696001030301</v>
      </c>
      <c r="G581" s="8">
        <v>1362.5696001030301</v>
      </c>
      <c r="H581" s="8">
        <v>0</v>
      </c>
      <c r="I581" s="9">
        <v>1.800518994E-3</v>
      </c>
      <c r="J581" s="9">
        <v>1.800518994E-3</v>
      </c>
      <c r="K581" s="9">
        <v>5.5887909200000004E-3</v>
      </c>
      <c r="L581" s="9">
        <v>5.5887909200000004E-3</v>
      </c>
      <c r="M581" s="25">
        <f t="shared" si="16"/>
        <v>1</v>
      </c>
      <c r="N581" s="25">
        <f t="shared" si="17"/>
        <v>1</v>
      </c>
      <c r="O581" s="40"/>
    </row>
    <row r="582" spans="1:15" ht="13.5" thickBot="1">
      <c r="A582" s="3">
        <v>43670</v>
      </c>
      <c r="B582" s="7">
        <v>20</v>
      </c>
      <c r="C582" s="8">
        <v>56807.80859375</v>
      </c>
      <c r="D582" s="8">
        <v>672.7</v>
      </c>
      <c r="E582" s="8">
        <v>668.1</v>
      </c>
      <c r="F582" s="8">
        <v>791.78136684629703</v>
      </c>
      <c r="G582" s="8">
        <v>791.78136684629703</v>
      </c>
      <c r="H582" s="8">
        <v>0</v>
      </c>
      <c r="I582" s="9">
        <v>6.1796246417000003E-2</v>
      </c>
      <c r="J582" s="9">
        <v>6.1796246417000003E-2</v>
      </c>
      <c r="K582" s="9">
        <v>6.4183376671000006E-2</v>
      </c>
      <c r="L582" s="9">
        <v>6.4183376671000006E-2</v>
      </c>
      <c r="M582" s="25">
        <f t="shared" si="16"/>
        <v>1</v>
      </c>
      <c r="N582" s="25">
        <f t="shared" si="17"/>
        <v>1</v>
      </c>
      <c r="O582" s="40"/>
    </row>
    <row r="583" spans="1:15" ht="13.5" thickBot="1">
      <c r="A583" s="3">
        <v>43670</v>
      </c>
      <c r="B583" s="7">
        <v>21</v>
      </c>
      <c r="C583" s="8">
        <v>53963.32421875</v>
      </c>
      <c r="D583" s="8">
        <v>69.3</v>
      </c>
      <c r="E583" s="8">
        <v>63.1</v>
      </c>
      <c r="F583" s="8">
        <v>141.17538118301101</v>
      </c>
      <c r="G583" s="8">
        <v>141.17538118301101</v>
      </c>
      <c r="H583" s="8">
        <v>0</v>
      </c>
      <c r="I583" s="9">
        <v>3.7299108034000002E-2</v>
      </c>
      <c r="J583" s="9">
        <v>3.7299108034000002E-2</v>
      </c>
      <c r="K583" s="9">
        <v>4.0516544464E-2</v>
      </c>
      <c r="L583" s="9">
        <v>4.0516544464E-2</v>
      </c>
      <c r="M583" s="25">
        <f t="shared" si="16"/>
        <v>1</v>
      </c>
      <c r="N583" s="25">
        <f t="shared" si="17"/>
        <v>1</v>
      </c>
      <c r="O583" s="40"/>
    </row>
    <row r="584" spans="1:15" ht="13.5" thickBot="1">
      <c r="A584" s="3">
        <v>43670</v>
      </c>
      <c r="B584" s="7">
        <v>22</v>
      </c>
      <c r="C584" s="8">
        <v>51563.88671875</v>
      </c>
      <c r="D584" s="8">
        <v>0</v>
      </c>
      <c r="E584" s="8">
        <v>0</v>
      </c>
      <c r="F584" s="8">
        <v>70.199996948242003</v>
      </c>
      <c r="G584" s="8">
        <v>70.199996948242003</v>
      </c>
      <c r="H584" s="8">
        <v>0</v>
      </c>
      <c r="I584" s="9">
        <v>3.6429681861999998E-2</v>
      </c>
      <c r="J584" s="9">
        <v>3.6429681861999998E-2</v>
      </c>
      <c r="K584" s="9">
        <v>3.6429681861999998E-2</v>
      </c>
      <c r="L584" s="9">
        <v>3.6429681861999998E-2</v>
      </c>
      <c r="M584" s="25">
        <f t="shared" si="16"/>
        <v>1</v>
      </c>
      <c r="N584" s="25">
        <f t="shared" si="17"/>
        <v>1</v>
      </c>
      <c r="O584" s="40"/>
    </row>
    <row r="585" spans="1:15" ht="13.5" thickBot="1">
      <c r="A585" s="3">
        <v>43670</v>
      </c>
      <c r="B585" s="7">
        <v>23</v>
      </c>
      <c r="C585" s="8">
        <v>47802.703125</v>
      </c>
      <c r="D585" s="8">
        <v>0</v>
      </c>
      <c r="E585" s="8">
        <v>0</v>
      </c>
      <c r="F585" s="8">
        <v>70.199996948242003</v>
      </c>
      <c r="G585" s="8">
        <v>70.199996948242003</v>
      </c>
      <c r="H585" s="8">
        <v>0</v>
      </c>
      <c r="I585" s="9">
        <v>3.6429681861999998E-2</v>
      </c>
      <c r="J585" s="9">
        <v>3.6429681861999998E-2</v>
      </c>
      <c r="K585" s="9">
        <v>3.6429681861999998E-2</v>
      </c>
      <c r="L585" s="9">
        <v>3.6429681861999998E-2</v>
      </c>
      <c r="M585" s="25">
        <f t="shared" si="16"/>
        <v>1</v>
      </c>
      <c r="N585" s="25">
        <f t="shared" si="17"/>
        <v>1</v>
      </c>
      <c r="O585" s="40"/>
    </row>
    <row r="586" spans="1:15" ht="13.5" thickBot="1">
      <c r="A586" s="3">
        <v>43670</v>
      </c>
      <c r="B586" s="7">
        <v>24</v>
      </c>
      <c r="C586" s="8">
        <v>43635.98828125</v>
      </c>
      <c r="D586" s="8">
        <v>0</v>
      </c>
      <c r="E586" s="8">
        <v>0</v>
      </c>
      <c r="F586" s="8">
        <v>70.199996948242003</v>
      </c>
      <c r="G586" s="8">
        <v>70.199996948242003</v>
      </c>
      <c r="H586" s="8">
        <v>0</v>
      </c>
      <c r="I586" s="9">
        <v>3.6429681861999998E-2</v>
      </c>
      <c r="J586" s="9">
        <v>3.6429681861999998E-2</v>
      </c>
      <c r="K586" s="9">
        <v>3.6429681861999998E-2</v>
      </c>
      <c r="L586" s="9">
        <v>3.6429681861999998E-2</v>
      </c>
      <c r="M586" s="25">
        <f t="shared" si="16"/>
        <v>1</v>
      </c>
      <c r="N586" s="25">
        <f t="shared" si="17"/>
        <v>1</v>
      </c>
      <c r="O586" s="40"/>
    </row>
    <row r="587" spans="1:15" ht="13.5" thickBot="1">
      <c r="A587" s="3">
        <v>43671</v>
      </c>
      <c r="B587" s="7">
        <v>1</v>
      </c>
      <c r="C587" s="8">
        <v>40225.0625</v>
      </c>
      <c r="D587" s="8">
        <v>0</v>
      </c>
      <c r="E587" s="8">
        <v>0</v>
      </c>
      <c r="F587" s="8">
        <v>70.199996948242003</v>
      </c>
      <c r="G587" s="8">
        <v>70.199996948242003</v>
      </c>
      <c r="H587" s="8">
        <v>0</v>
      </c>
      <c r="I587" s="9">
        <v>3.6429681861999998E-2</v>
      </c>
      <c r="J587" s="9">
        <v>3.6429681861999998E-2</v>
      </c>
      <c r="K587" s="9">
        <v>3.6429681861999998E-2</v>
      </c>
      <c r="L587" s="9">
        <v>3.6429681861999998E-2</v>
      </c>
      <c r="M587" s="25">
        <f t="shared" si="16"/>
        <v>1</v>
      </c>
      <c r="N587" s="25">
        <f t="shared" si="17"/>
        <v>1</v>
      </c>
      <c r="O587" s="40"/>
    </row>
    <row r="588" spans="1:15" ht="13.5" thickBot="1">
      <c r="A588" s="3">
        <v>43671</v>
      </c>
      <c r="B588" s="7">
        <v>2</v>
      </c>
      <c r="C588" s="8">
        <v>37705.01953125</v>
      </c>
      <c r="D588" s="8">
        <v>0</v>
      </c>
      <c r="E588" s="8">
        <v>0</v>
      </c>
      <c r="F588" s="8">
        <v>70.199996948242003</v>
      </c>
      <c r="G588" s="8">
        <v>70.199996948242003</v>
      </c>
      <c r="H588" s="8">
        <v>0</v>
      </c>
      <c r="I588" s="9">
        <v>3.6429681861999998E-2</v>
      </c>
      <c r="J588" s="9">
        <v>3.6429681861999998E-2</v>
      </c>
      <c r="K588" s="9">
        <v>3.6429681861999998E-2</v>
      </c>
      <c r="L588" s="9">
        <v>3.6429681861999998E-2</v>
      </c>
      <c r="M588" s="25">
        <f t="shared" ref="M588:M651" si="18">IF(F588&gt;5,1,0)</f>
        <v>1</v>
      </c>
      <c r="N588" s="25">
        <f t="shared" ref="N588:N651" si="19">IF(G588&gt;E588,1,0)</f>
        <v>1</v>
      </c>
      <c r="O588" s="40"/>
    </row>
    <row r="589" spans="1:15" ht="13.5" thickBot="1">
      <c r="A589" s="3">
        <v>43671</v>
      </c>
      <c r="B589" s="7">
        <v>3</v>
      </c>
      <c r="C589" s="8">
        <v>35979.77734375</v>
      </c>
      <c r="D589" s="8">
        <v>0</v>
      </c>
      <c r="E589" s="8">
        <v>0</v>
      </c>
      <c r="F589" s="8">
        <v>70.199996948242003</v>
      </c>
      <c r="G589" s="8">
        <v>70.199996948242003</v>
      </c>
      <c r="H589" s="8">
        <v>0</v>
      </c>
      <c r="I589" s="9">
        <v>3.6429681861999998E-2</v>
      </c>
      <c r="J589" s="9">
        <v>3.6429681861999998E-2</v>
      </c>
      <c r="K589" s="9">
        <v>3.6429681861999998E-2</v>
      </c>
      <c r="L589" s="9">
        <v>3.6429681861999998E-2</v>
      </c>
      <c r="M589" s="25">
        <f t="shared" si="18"/>
        <v>1</v>
      </c>
      <c r="N589" s="25">
        <f t="shared" si="19"/>
        <v>1</v>
      </c>
      <c r="O589" s="40"/>
    </row>
    <row r="590" spans="1:15" ht="13.5" thickBot="1">
      <c r="A590" s="3">
        <v>43671</v>
      </c>
      <c r="B590" s="7">
        <v>4</v>
      </c>
      <c r="C590" s="8">
        <v>34876.0703125</v>
      </c>
      <c r="D590" s="8">
        <v>0</v>
      </c>
      <c r="E590" s="8">
        <v>0</v>
      </c>
      <c r="F590" s="8">
        <v>70.199996948242003</v>
      </c>
      <c r="G590" s="8">
        <v>104.935999213325</v>
      </c>
      <c r="H590" s="8">
        <v>34.736002265082</v>
      </c>
      <c r="I590" s="9">
        <v>5.4455630105E-2</v>
      </c>
      <c r="J590" s="9">
        <v>3.6429681861999998E-2</v>
      </c>
      <c r="K590" s="9">
        <v>5.4455630105E-2</v>
      </c>
      <c r="L590" s="9">
        <v>3.6429681861999998E-2</v>
      </c>
      <c r="M590" s="25">
        <f t="shared" si="18"/>
        <v>1</v>
      </c>
      <c r="N590" s="25">
        <f t="shared" si="19"/>
        <v>1</v>
      </c>
      <c r="O590" s="40"/>
    </row>
    <row r="591" spans="1:15" ht="13.5" thickBot="1">
      <c r="A591" s="3">
        <v>43671</v>
      </c>
      <c r="B591" s="7">
        <v>5</v>
      </c>
      <c r="C591" s="8">
        <v>34619.73046875</v>
      </c>
      <c r="D591" s="8">
        <v>0</v>
      </c>
      <c r="E591" s="8">
        <v>0</v>
      </c>
      <c r="F591" s="8">
        <v>41.885998179117003</v>
      </c>
      <c r="G591" s="8">
        <v>57.121999172633998</v>
      </c>
      <c r="H591" s="8">
        <v>15.236000993516001</v>
      </c>
      <c r="I591" s="9">
        <v>2.9642967914999999E-2</v>
      </c>
      <c r="J591" s="9">
        <v>2.1736376844E-2</v>
      </c>
      <c r="K591" s="9">
        <v>2.9642967914999999E-2</v>
      </c>
      <c r="L591" s="9">
        <v>2.1736376844E-2</v>
      </c>
      <c r="M591" s="25">
        <f t="shared" si="18"/>
        <v>1</v>
      </c>
      <c r="N591" s="25">
        <f t="shared" si="19"/>
        <v>1</v>
      </c>
      <c r="O591" s="40"/>
    </row>
    <row r="592" spans="1:15" ht="13.5" thickBot="1">
      <c r="A592" s="3">
        <v>43671</v>
      </c>
      <c r="B592" s="7">
        <v>6</v>
      </c>
      <c r="C592" s="8">
        <v>35661.01953125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9">
        <v>0</v>
      </c>
      <c r="J592" s="9">
        <v>0</v>
      </c>
      <c r="K592" s="9">
        <v>0</v>
      </c>
      <c r="L592" s="9">
        <v>0</v>
      </c>
      <c r="M592" s="25">
        <f t="shared" si="18"/>
        <v>0</v>
      </c>
      <c r="N592" s="25">
        <f t="shared" si="19"/>
        <v>0</v>
      </c>
      <c r="O592" s="40"/>
    </row>
    <row r="593" spans="1:15" ht="13.5" thickBot="1">
      <c r="A593" s="3">
        <v>43671</v>
      </c>
      <c r="B593" s="7">
        <v>7</v>
      </c>
      <c r="C593" s="8">
        <v>37110.35546875</v>
      </c>
      <c r="D593" s="8">
        <v>0</v>
      </c>
      <c r="E593" s="8">
        <v>0</v>
      </c>
      <c r="F593" s="8">
        <v>3.6995776175000002E-2</v>
      </c>
      <c r="G593" s="8">
        <v>3.6995776175000002E-2</v>
      </c>
      <c r="H593" s="8">
        <v>0</v>
      </c>
      <c r="I593" s="9">
        <v>1.9198638389011299E-5</v>
      </c>
      <c r="J593" s="9">
        <v>1.9198638389011299E-5</v>
      </c>
      <c r="K593" s="9">
        <v>1.9198638389011299E-5</v>
      </c>
      <c r="L593" s="9">
        <v>1.9198638389011299E-5</v>
      </c>
      <c r="M593" s="25">
        <f t="shared" si="18"/>
        <v>0</v>
      </c>
      <c r="N593" s="25">
        <f t="shared" si="19"/>
        <v>1</v>
      </c>
      <c r="O593" s="40"/>
    </row>
    <row r="594" spans="1:15" ht="13.5" thickBot="1">
      <c r="A594" s="3">
        <v>43671</v>
      </c>
      <c r="B594" s="7">
        <v>8</v>
      </c>
      <c r="C594" s="8">
        <v>38197.99609375</v>
      </c>
      <c r="D594" s="8">
        <v>123.6</v>
      </c>
      <c r="E594" s="8">
        <v>119.1</v>
      </c>
      <c r="F594" s="8">
        <v>127.703656650856</v>
      </c>
      <c r="G594" s="8">
        <v>127.70136611738501</v>
      </c>
      <c r="H594" s="8">
        <v>-2.2905334699999998E-3</v>
      </c>
      <c r="I594" s="9">
        <v>2.128368509E-3</v>
      </c>
      <c r="J594" s="9">
        <v>2.129557161E-3</v>
      </c>
      <c r="K594" s="9">
        <v>4.463604627E-3</v>
      </c>
      <c r="L594" s="9">
        <v>4.4647932799999996E-3</v>
      </c>
      <c r="M594" s="25">
        <f t="shared" si="18"/>
        <v>1</v>
      </c>
      <c r="N594" s="25">
        <f t="shared" si="19"/>
        <v>1</v>
      </c>
      <c r="O594" s="40"/>
    </row>
    <row r="595" spans="1:15" ht="13.5" thickBot="1">
      <c r="A595" s="3">
        <v>43671</v>
      </c>
      <c r="B595" s="7">
        <v>9</v>
      </c>
      <c r="C595" s="8">
        <v>40365.546875</v>
      </c>
      <c r="D595" s="8">
        <v>876.4</v>
      </c>
      <c r="E595" s="8">
        <v>865.6</v>
      </c>
      <c r="F595" s="8">
        <v>880.66781405256904</v>
      </c>
      <c r="G595" s="8">
        <v>880.66781405256904</v>
      </c>
      <c r="H595" s="8">
        <v>0</v>
      </c>
      <c r="I595" s="9">
        <v>2.2147452270000001E-3</v>
      </c>
      <c r="J595" s="9">
        <v>2.2147452270000001E-3</v>
      </c>
      <c r="K595" s="9">
        <v>7.8193119110000001E-3</v>
      </c>
      <c r="L595" s="9">
        <v>7.8193119110000001E-3</v>
      </c>
      <c r="M595" s="25">
        <f t="shared" si="18"/>
        <v>1</v>
      </c>
      <c r="N595" s="25">
        <f t="shared" si="19"/>
        <v>1</v>
      </c>
      <c r="O595" s="40"/>
    </row>
    <row r="596" spans="1:15" ht="13.5" thickBot="1">
      <c r="A596" s="3">
        <v>43671</v>
      </c>
      <c r="B596" s="7">
        <v>10</v>
      </c>
      <c r="C596" s="8">
        <v>43204.68359375</v>
      </c>
      <c r="D596" s="8">
        <v>1507.8</v>
      </c>
      <c r="E596" s="8">
        <v>1484.5</v>
      </c>
      <c r="F596" s="8">
        <v>1453.88716601332</v>
      </c>
      <c r="G596" s="8">
        <v>1453.88716601332</v>
      </c>
      <c r="H596" s="8">
        <v>0</v>
      </c>
      <c r="I596" s="9">
        <v>2.7977599370000002E-2</v>
      </c>
      <c r="J596" s="9">
        <v>2.7977599370000002E-2</v>
      </c>
      <c r="K596" s="9">
        <v>1.5886265691E-2</v>
      </c>
      <c r="L596" s="9">
        <v>1.5886265691E-2</v>
      </c>
      <c r="M596" s="25">
        <f t="shared" si="18"/>
        <v>1</v>
      </c>
      <c r="N596" s="25">
        <f t="shared" si="19"/>
        <v>0</v>
      </c>
      <c r="O596" s="40"/>
    </row>
    <row r="597" spans="1:15" ht="13.5" thickBot="1">
      <c r="A597" s="3">
        <v>43671</v>
      </c>
      <c r="B597" s="7">
        <v>11</v>
      </c>
      <c r="C597" s="8">
        <v>46280.3984375</v>
      </c>
      <c r="D597" s="8">
        <v>1616.2</v>
      </c>
      <c r="E597" s="8">
        <v>1589</v>
      </c>
      <c r="F597" s="8">
        <v>1571.5583123265401</v>
      </c>
      <c r="G597" s="8">
        <v>1571.5583123265401</v>
      </c>
      <c r="H597" s="8">
        <v>0</v>
      </c>
      <c r="I597" s="9">
        <v>2.3166418096999999E-2</v>
      </c>
      <c r="J597" s="9">
        <v>2.3166418096999999E-2</v>
      </c>
      <c r="K597" s="9">
        <v>9.0512131149999998E-3</v>
      </c>
      <c r="L597" s="9">
        <v>9.0512131149999998E-3</v>
      </c>
      <c r="M597" s="25">
        <f t="shared" si="18"/>
        <v>1</v>
      </c>
      <c r="N597" s="25">
        <f t="shared" si="19"/>
        <v>0</v>
      </c>
      <c r="O597" s="40"/>
    </row>
    <row r="598" spans="1:15" ht="13.5" thickBot="1">
      <c r="A598" s="3">
        <v>43671</v>
      </c>
      <c r="B598" s="7">
        <v>12</v>
      </c>
      <c r="C598" s="8">
        <v>49112.5546875</v>
      </c>
      <c r="D598" s="8">
        <v>1638.2</v>
      </c>
      <c r="E598" s="8">
        <v>1613.2</v>
      </c>
      <c r="F598" s="8">
        <v>1608.90428850648</v>
      </c>
      <c r="G598" s="8">
        <v>1608.9429048297</v>
      </c>
      <c r="H598" s="8">
        <v>0</v>
      </c>
      <c r="I598" s="9">
        <v>1.5182716746E-2</v>
      </c>
      <c r="J598" s="9">
        <v>1.5202756353E-2</v>
      </c>
      <c r="K598" s="9">
        <v>2.2091827550000001E-3</v>
      </c>
      <c r="L598" s="9">
        <v>2.2292223630000002E-3</v>
      </c>
      <c r="M598" s="25">
        <f t="shared" si="18"/>
        <v>1</v>
      </c>
      <c r="N598" s="25">
        <f t="shared" si="19"/>
        <v>0</v>
      </c>
      <c r="O598" s="40"/>
    </row>
    <row r="599" spans="1:15" ht="13.5" thickBot="1">
      <c r="A599" s="3">
        <v>43671</v>
      </c>
      <c r="B599" s="7">
        <v>13</v>
      </c>
      <c r="C599" s="8">
        <v>51928.81640625</v>
      </c>
      <c r="D599" s="8">
        <v>1648.4</v>
      </c>
      <c r="E599" s="8">
        <v>1628.1</v>
      </c>
      <c r="F599" s="8">
        <v>1612.4841083526601</v>
      </c>
      <c r="G599" s="8">
        <v>1612.4841083526601</v>
      </c>
      <c r="H599" s="8">
        <v>0</v>
      </c>
      <c r="I599" s="9">
        <v>1.8638241643E-2</v>
      </c>
      <c r="J599" s="9">
        <v>1.8638241643E-2</v>
      </c>
      <c r="K599" s="9">
        <v>8.103732043E-3</v>
      </c>
      <c r="L599" s="9">
        <v>8.103732043E-3</v>
      </c>
      <c r="M599" s="25">
        <f t="shared" si="18"/>
        <v>1</v>
      </c>
      <c r="N599" s="25">
        <f t="shared" si="19"/>
        <v>0</v>
      </c>
      <c r="O599" s="40"/>
    </row>
    <row r="600" spans="1:15" ht="13.5" thickBot="1">
      <c r="A600" s="3">
        <v>43671</v>
      </c>
      <c r="B600" s="7">
        <v>14</v>
      </c>
      <c r="C600" s="8">
        <v>54920.140625</v>
      </c>
      <c r="D600" s="8">
        <v>1623.1</v>
      </c>
      <c r="E600" s="8">
        <v>1612.9</v>
      </c>
      <c r="F600" s="8">
        <v>1609.3008741956301</v>
      </c>
      <c r="G600" s="8">
        <v>1609.3008741956301</v>
      </c>
      <c r="H600" s="8">
        <v>0</v>
      </c>
      <c r="I600" s="9">
        <v>7.1609371059999996E-3</v>
      </c>
      <c r="J600" s="9">
        <v>7.1609371059999996E-3</v>
      </c>
      <c r="K600" s="9">
        <v>1.8677352380000001E-3</v>
      </c>
      <c r="L600" s="9">
        <v>1.8677352380000001E-3</v>
      </c>
      <c r="M600" s="25">
        <f t="shared" si="18"/>
        <v>1</v>
      </c>
      <c r="N600" s="25">
        <f t="shared" si="19"/>
        <v>0</v>
      </c>
      <c r="O600" s="40"/>
    </row>
    <row r="601" spans="1:15" ht="13.5" thickBot="1">
      <c r="A601" s="3">
        <v>43671</v>
      </c>
      <c r="B601" s="7">
        <v>15</v>
      </c>
      <c r="C601" s="8">
        <v>57453.79296875</v>
      </c>
      <c r="D601" s="8">
        <v>1591.2</v>
      </c>
      <c r="E601" s="8">
        <v>1582.8</v>
      </c>
      <c r="F601" s="8">
        <v>1579.44974198421</v>
      </c>
      <c r="G601" s="8">
        <v>1579.44974198421</v>
      </c>
      <c r="H601" s="8">
        <v>0</v>
      </c>
      <c r="I601" s="9">
        <v>6.0976948699999999E-3</v>
      </c>
      <c r="J601" s="9">
        <v>6.0976948699999999E-3</v>
      </c>
      <c r="K601" s="9">
        <v>1.7385874489999999E-3</v>
      </c>
      <c r="L601" s="9">
        <v>1.7385874489999999E-3</v>
      </c>
      <c r="M601" s="25">
        <f t="shared" si="18"/>
        <v>1</v>
      </c>
      <c r="N601" s="25">
        <f t="shared" si="19"/>
        <v>0</v>
      </c>
      <c r="O601" s="40"/>
    </row>
    <row r="602" spans="1:15" ht="13.5" thickBot="1">
      <c r="A602" s="3">
        <v>43671</v>
      </c>
      <c r="B602" s="7">
        <v>16</v>
      </c>
      <c r="C602" s="8">
        <v>59530.01171875</v>
      </c>
      <c r="D602" s="8">
        <v>1527.2</v>
      </c>
      <c r="E602" s="8">
        <v>1519.1</v>
      </c>
      <c r="F602" s="8">
        <v>1552.03360559013</v>
      </c>
      <c r="G602" s="8">
        <v>1552.03360559013</v>
      </c>
      <c r="H602" s="8">
        <v>0</v>
      </c>
      <c r="I602" s="9">
        <v>1.2887185048999999E-2</v>
      </c>
      <c r="J602" s="9">
        <v>1.2887185048999999E-2</v>
      </c>
      <c r="K602" s="9">
        <v>1.7090610062000001E-2</v>
      </c>
      <c r="L602" s="9">
        <v>1.7090610062000001E-2</v>
      </c>
      <c r="M602" s="25">
        <f t="shared" si="18"/>
        <v>1</v>
      </c>
      <c r="N602" s="25">
        <f t="shared" si="19"/>
        <v>1</v>
      </c>
      <c r="O602" s="40"/>
    </row>
    <row r="603" spans="1:15" ht="13.5" thickBot="1">
      <c r="A603" s="3">
        <v>43671</v>
      </c>
      <c r="B603" s="7">
        <v>17</v>
      </c>
      <c r="C603" s="8">
        <v>60804.38671875</v>
      </c>
      <c r="D603" s="8">
        <v>1509.8</v>
      </c>
      <c r="E603" s="8">
        <v>1502.2</v>
      </c>
      <c r="F603" s="8">
        <v>1433.8344646298899</v>
      </c>
      <c r="G603" s="8">
        <v>1433.8344646298899</v>
      </c>
      <c r="H603" s="8">
        <v>0</v>
      </c>
      <c r="I603" s="9">
        <v>3.9421658209000003E-2</v>
      </c>
      <c r="J603" s="9">
        <v>3.9421658209000003E-2</v>
      </c>
      <c r="K603" s="9">
        <v>3.5477703876000001E-2</v>
      </c>
      <c r="L603" s="9">
        <v>3.5477703876000001E-2</v>
      </c>
      <c r="M603" s="25">
        <f t="shared" si="18"/>
        <v>1</v>
      </c>
      <c r="N603" s="25">
        <f t="shared" si="19"/>
        <v>0</v>
      </c>
      <c r="O603" s="40"/>
    </row>
    <row r="604" spans="1:15" ht="13.5" thickBot="1">
      <c r="A604" s="3">
        <v>43671</v>
      </c>
      <c r="B604" s="7">
        <v>18</v>
      </c>
      <c r="C604" s="8">
        <v>60894.5390625</v>
      </c>
      <c r="D604" s="8">
        <v>1476.4</v>
      </c>
      <c r="E604" s="8">
        <v>1468.8</v>
      </c>
      <c r="F604" s="8">
        <v>1427.23016948448</v>
      </c>
      <c r="G604" s="8">
        <v>1427.23016948448</v>
      </c>
      <c r="H604" s="8">
        <v>0</v>
      </c>
      <c r="I604" s="9">
        <v>2.5516258699999999E-2</v>
      </c>
      <c r="J604" s="9">
        <v>2.5516258699999999E-2</v>
      </c>
      <c r="K604" s="9">
        <v>2.1572304367E-2</v>
      </c>
      <c r="L604" s="9">
        <v>2.1572304367E-2</v>
      </c>
      <c r="M604" s="25">
        <f t="shared" si="18"/>
        <v>1</v>
      </c>
      <c r="N604" s="25">
        <f t="shared" si="19"/>
        <v>0</v>
      </c>
      <c r="O604" s="40"/>
    </row>
    <row r="605" spans="1:15" ht="13.5" thickBot="1">
      <c r="A605" s="3">
        <v>43671</v>
      </c>
      <c r="B605" s="7">
        <v>19</v>
      </c>
      <c r="C605" s="8">
        <v>59604.328125</v>
      </c>
      <c r="D605" s="8">
        <v>1334.8</v>
      </c>
      <c r="E605" s="8">
        <v>1327.6</v>
      </c>
      <c r="F605" s="8">
        <v>1366.8688891943</v>
      </c>
      <c r="G605" s="8">
        <v>1366.8688891943</v>
      </c>
      <c r="H605" s="8">
        <v>0</v>
      </c>
      <c r="I605" s="9">
        <v>1.6641872960000002E-2</v>
      </c>
      <c r="J605" s="9">
        <v>1.6641872960000002E-2</v>
      </c>
      <c r="K605" s="9">
        <v>2.0378250749000001E-2</v>
      </c>
      <c r="L605" s="9">
        <v>2.0378250749000001E-2</v>
      </c>
      <c r="M605" s="25">
        <f t="shared" si="18"/>
        <v>1</v>
      </c>
      <c r="N605" s="25">
        <f t="shared" si="19"/>
        <v>1</v>
      </c>
      <c r="O605" s="40"/>
    </row>
    <row r="606" spans="1:15" ht="13.5" thickBot="1">
      <c r="A606" s="3">
        <v>43671</v>
      </c>
      <c r="B606" s="7">
        <v>20</v>
      </c>
      <c r="C606" s="8">
        <v>57316.65234375</v>
      </c>
      <c r="D606" s="8">
        <v>620</v>
      </c>
      <c r="E606" s="8">
        <v>615.6</v>
      </c>
      <c r="F606" s="8">
        <v>779.37517541494606</v>
      </c>
      <c r="G606" s="8">
        <v>779.37517541494606</v>
      </c>
      <c r="H606" s="8">
        <v>0</v>
      </c>
      <c r="I606" s="9">
        <v>8.2706370220000006E-2</v>
      </c>
      <c r="J606" s="9">
        <v>8.2706370220000006E-2</v>
      </c>
      <c r="K606" s="9">
        <v>8.4989712201999995E-2</v>
      </c>
      <c r="L606" s="9">
        <v>8.4989712201999995E-2</v>
      </c>
      <c r="M606" s="25">
        <f t="shared" si="18"/>
        <v>1</v>
      </c>
      <c r="N606" s="25">
        <f t="shared" si="19"/>
        <v>1</v>
      </c>
      <c r="O606" s="40"/>
    </row>
    <row r="607" spans="1:15" ht="13.5" thickBot="1">
      <c r="A607" s="3">
        <v>43671</v>
      </c>
      <c r="B607" s="7">
        <v>21</v>
      </c>
      <c r="C607" s="8">
        <v>54668.35546875</v>
      </c>
      <c r="D607" s="8">
        <v>74.599999999999994</v>
      </c>
      <c r="E607" s="8">
        <v>65.5</v>
      </c>
      <c r="F607" s="8">
        <v>69.796754536677994</v>
      </c>
      <c r="G607" s="8">
        <v>69.797004536661007</v>
      </c>
      <c r="H607" s="8">
        <v>2.4999998200000002E-4</v>
      </c>
      <c r="I607" s="9">
        <v>2.4924729959999998E-3</v>
      </c>
      <c r="J607" s="9">
        <v>2.4926027310000001E-3</v>
      </c>
      <c r="K607" s="9">
        <v>2.229893376E-3</v>
      </c>
      <c r="L607" s="9">
        <v>2.2297636410000001E-3</v>
      </c>
      <c r="M607" s="25">
        <f t="shared" si="18"/>
        <v>1</v>
      </c>
      <c r="N607" s="25">
        <f t="shared" si="19"/>
        <v>1</v>
      </c>
      <c r="O607" s="40"/>
    </row>
    <row r="608" spans="1:15" ht="13.5" thickBot="1">
      <c r="A608" s="3">
        <v>43671</v>
      </c>
      <c r="B608" s="7">
        <v>22</v>
      </c>
      <c r="C608" s="8">
        <v>52520.78125</v>
      </c>
      <c r="D608" s="8">
        <v>0</v>
      </c>
      <c r="E608" s="8">
        <v>0</v>
      </c>
      <c r="F608" s="8">
        <v>0</v>
      </c>
      <c r="G608" s="8">
        <v>1.8888887500000001E-4</v>
      </c>
      <c r="H608" s="8">
        <v>1.8888887500000001E-4</v>
      </c>
      <c r="I608" s="9">
        <v>9.8022250062827699E-8</v>
      </c>
      <c r="J608" s="9">
        <v>0</v>
      </c>
      <c r="K608" s="9">
        <v>9.8022250062827699E-8</v>
      </c>
      <c r="L608" s="9">
        <v>0</v>
      </c>
      <c r="M608" s="25">
        <f t="shared" si="18"/>
        <v>0</v>
      </c>
      <c r="N608" s="25">
        <f t="shared" si="19"/>
        <v>1</v>
      </c>
      <c r="O608" s="40"/>
    </row>
    <row r="609" spans="1:15" ht="13.5" thickBot="1">
      <c r="A609" s="3">
        <v>43671</v>
      </c>
      <c r="B609" s="7">
        <v>23</v>
      </c>
      <c r="C609" s="8">
        <v>48846.1953125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9">
        <v>0</v>
      </c>
      <c r="J609" s="9">
        <v>0</v>
      </c>
      <c r="K609" s="9">
        <v>0</v>
      </c>
      <c r="L609" s="9">
        <v>0</v>
      </c>
      <c r="M609" s="25">
        <f t="shared" si="18"/>
        <v>0</v>
      </c>
      <c r="N609" s="25">
        <f t="shared" si="19"/>
        <v>0</v>
      </c>
      <c r="O609" s="40"/>
    </row>
    <row r="610" spans="1:15" ht="13.5" thickBot="1">
      <c r="A610" s="3">
        <v>43671</v>
      </c>
      <c r="B610" s="7">
        <v>24</v>
      </c>
      <c r="C610" s="8">
        <v>44887.23828125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9">
        <v>0</v>
      </c>
      <c r="J610" s="9">
        <v>0</v>
      </c>
      <c r="K610" s="9">
        <v>0</v>
      </c>
      <c r="L610" s="9">
        <v>0</v>
      </c>
      <c r="M610" s="25">
        <f t="shared" si="18"/>
        <v>0</v>
      </c>
      <c r="N610" s="25">
        <f t="shared" si="19"/>
        <v>0</v>
      </c>
      <c r="O610" s="40"/>
    </row>
    <row r="611" spans="1:15" ht="13.5" thickBot="1">
      <c r="A611" s="3">
        <v>43672</v>
      </c>
      <c r="B611" s="7">
        <v>1</v>
      </c>
      <c r="C611" s="8">
        <v>41372.7109375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9">
        <v>0</v>
      </c>
      <c r="J611" s="9">
        <v>0</v>
      </c>
      <c r="K611" s="9">
        <v>0</v>
      </c>
      <c r="L611" s="9">
        <v>0</v>
      </c>
      <c r="M611" s="25">
        <f t="shared" si="18"/>
        <v>0</v>
      </c>
      <c r="N611" s="25">
        <f t="shared" si="19"/>
        <v>0</v>
      </c>
      <c r="O611" s="40"/>
    </row>
    <row r="612" spans="1:15" ht="13.5" thickBot="1">
      <c r="A612" s="3">
        <v>43672</v>
      </c>
      <c r="B612" s="7">
        <v>2</v>
      </c>
      <c r="C612" s="8">
        <v>38783.34765625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9">
        <v>0</v>
      </c>
      <c r="J612" s="9">
        <v>0</v>
      </c>
      <c r="K612" s="9">
        <v>0</v>
      </c>
      <c r="L612" s="9">
        <v>0</v>
      </c>
      <c r="M612" s="25">
        <f t="shared" si="18"/>
        <v>0</v>
      </c>
      <c r="N612" s="25">
        <f t="shared" si="19"/>
        <v>0</v>
      </c>
      <c r="O612" s="40"/>
    </row>
    <row r="613" spans="1:15" ht="13.5" thickBot="1">
      <c r="A613" s="3">
        <v>43672</v>
      </c>
      <c r="B613" s="7">
        <v>3</v>
      </c>
      <c r="C613" s="8">
        <v>37026.76953125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9">
        <v>0</v>
      </c>
      <c r="J613" s="9">
        <v>0</v>
      </c>
      <c r="K613" s="9">
        <v>0</v>
      </c>
      <c r="L613" s="9">
        <v>0</v>
      </c>
      <c r="M613" s="25">
        <f t="shared" si="18"/>
        <v>0</v>
      </c>
      <c r="N613" s="25">
        <f t="shared" si="19"/>
        <v>0</v>
      </c>
      <c r="O613" s="40"/>
    </row>
    <row r="614" spans="1:15" ht="13.5" thickBot="1">
      <c r="A614" s="3">
        <v>43672</v>
      </c>
      <c r="B614" s="7">
        <v>4</v>
      </c>
      <c r="C614" s="8">
        <v>35980.52734375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9">
        <v>0</v>
      </c>
      <c r="J614" s="9">
        <v>0</v>
      </c>
      <c r="K614" s="9">
        <v>0</v>
      </c>
      <c r="L614" s="9">
        <v>0</v>
      </c>
      <c r="M614" s="25">
        <f t="shared" si="18"/>
        <v>0</v>
      </c>
      <c r="N614" s="25">
        <f t="shared" si="19"/>
        <v>0</v>
      </c>
      <c r="O614" s="40"/>
    </row>
    <row r="615" spans="1:15" ht="13.5" thickBot="1">
      <c r="A615" s="3">
        <v>43672</v>
      </c>
      <c r="B615" s="7">
        <v>5</v>
      </c>
      <c r="C615" s="8">
        <v>35680.5078125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9">
        <v>0</v>
      </c>
      <c r="J615" s="9">
        <v>0</v>
      </c>
      <c r="K615" s="9">
        <v>0</v>
      </c>
      <c r="L615" s="9">
        <v>0</v>
      </c>
      <c r="M615" s="25">
        <f t="shared" si="18"/>
        <v>0</v>
      </c>
      <c r="N615" s="25">
        <f t="shared" si="19"/>
        <v>0</v>
      </c>
      <c r="O615" s="40"/>
    </row>
    <row r="616" spans="1:15" ht="13.5" thickBot="1">
      <c r="A616" s="3">
        <v>43672</v>
      </c>
      <c r="B616" s="7">
        <v>6</v>
      </c>
      <c r="C616" s="8">
        <v>36495.984375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9">
        <v>0</v>
      </c>
      <c r="J616" s="9">
        <v>0</v>
      </c>
      <c r="K616" s="9">
        <v>0</v>
      </c>
      <c r="L616" s="9">
        <v>0</v>
      </c>
      <c r="M616" s="25">
        <f t="shared" si="18"/>
        <v>0</v>
      </c>
      <c r="N616" s="25">
        <f t="shared" si="19"/>
        <v>0</v>
      </c>
      <c r="O616" s="40"/>
    </row>
    <row r="617" spans="1:15" ht="13.5" thickBot="1">
      <c r="A617" s="3">
        <v>43672</v>
      </c>
      <c r="B617" s="7">
        <v>7</v>
      </c>
      <c r="C617" s="8">
        <v>37776.3828125</v>
      </c>
      <c r="D617" s="8">
        <v>0</v>
      </c>
      <c r="E617" s="8">
        <v>0</v>
      </c>
      <c r="F617" s="8">
        <v>1.2573625869E-2</v>
      </c>
      <c r="G617" s="8">
        <v>1.2639566041E-2</v>
      </c>
      <c r="H617" s="8">
        <v>6.5940171480175094E-5</v>
      </c>
      <c r="I617" s="9">
        <v>6.5591935864635202E-6</v>
      </c>
      <c r="J617" s="9">
        <v>6.5249745042216398E-6</v>
      </c>
      <c r="K617" s="9">
        <v>6.5591935864635202E-6</v>
      </c>
      <c r="L617" s="9">
        <v>6.5249745042216398E-6</v>
      </c>
      <c r="M617" s="25">
        <f t="shared" si="18"/>
        <v>0</v>
      </c>
      <c r="N617" s="25">
        <f t="shared" si="19"/>
        <v>1</v>
      </c>
      <c r="O617" s="40"/>
    </row>
    <row r="618" spans="1:15" ht="13.5" thickBot="1">
      <c r="A618" s="3">
        <v>43672</v>
      </c>
      <c r="B618" s="7">
        <v>8</v>
      </c>
      <c r="C618" s="8">
        <v>38853.3125</v>
      </c>
      <c r="D618" s="8">
        <v>109.3</v>
      </c>
      <c r="E618" s="8">
        <v>105.5</v>
      </c>
      <c r="F618" s="8">
        <v>128.893961420126</v>
      </c>
      <c r="G618" s="8">
        <v>128.89643586359099</v>
      </c>
      <c r="H618" s="8">
        <v>2.4744434650000001E-3</v>
      </c>
      <c r="I618" s="9">
        <v>1.016940107E-2</v>
      </c>
      <c r="J618" s="9">
        <v>1.0168116979E-2</v>
      </c>
      <c r="K618" s="9">
        <v>1.2141378237000001E-2</v>
      </c>
      <c r="L618" s="9">
        <v>1.2140094146000001E-2</v>
      </c>
      <c r="M618" s="25">
        <f t="shared" si="18"/>
        <v>1</v>
      </c>
      <c r="N618" s="25">
        <f t="shared" si="19"/>
        <v>1</v>
      </c>
      <c r="O618" s="40"/>
    </row>
    <row r="619" spans="1:15" ht="13.5" thickBot="1">
      <c r="A619" s="3">
        <v>43672</v>
      </c>
      <c r="B619" s="7">
        <v>9</v>
      </c>
      <c r="C619" s="8">
        <v>41273.15234375</v>
      </c>
      <c r="D619" s="8">
        <v>776</v>
      </c>
      <c r="E619" s="8">
        <v>767.9</v>
      </c>
      <c r="F619" s="8">
        <v>812.55168413809599</v>
      </c>
      <c r="G619" s="8">
        <v>812.55168413809599</v>
      </c>
      <c r="H619" s="8">
        <v>0</v>
      </c>
      <c r="I619" s="9">
        <v>1.8968180663E-2</v>
      </c>
      <c r="J619" s="9">
        <v>1.8968180663E-2</v>
      </c>
      <c r="K619" s="9">
        <v>2.3171605676E-2</v>
      </c>
      <c r="L619" s="9">
        <v>2.3171605676E-2</v>
      </c>
      <c r="M619" s="25">
        <f t="shared" si="18"/>
        <v>1</v>
      </c>
      <c r="N619" s="25">
        <f t="shared" si="19"/>
        <v>1</v>
      </c>
      <c r="O619" s="40"/>
    </row>
    <row r="620" spans="1:15" ht="13.5" thickBot="1">
      <c r="A620" s="3">
        <v>43672</v>
      </c>
      <c r="B620" s="7">
        <v>10</v>
      </c>
      <c r="C620" s="8">
        <v>44509.484375</v>
      </c>
      <c r="D620" s="8">
        <v>1397.3</v>
      </c>
      <c r="E620" s="8">
        <v>1385.1</v>
      </c>
      <c r="F620" s="8">
        <v>1428.85609118415</v>
      </c>
      <c r="G620" s="8">
        <v>1429.3888193825201</v>
      </c>
      <c r="H620" s="8">
        <v>0.53272819836899998</v>
      </c>
      <c r="I620" s="9">
        <v>1.6652215559000001E-2</v>
      </c>
      <c r="J620" s="9">
        <v>1.6375760863000001E-2</v>
      </c>
      <c r="K620" s="9">
        <v>2.2983300145999998E-2</v>
      </c>
      <c r="L620" s="9">
        <v>2.2706845451000001E-2</v>
      </c>
      <c r="M620" s="25">
        <f t="shared" si="18"/>
        <v>1</v>
      </c>
      <c r="N620" s="25">
        <f t="shared" si="19"/>
        <v>1</v>
      </c>
      <c r="O620" s="40"/>
    </row>
    <row r="621" spans="1:15" ht="13.5" thickBot="1">
      <c r="A621" s="3">
        <v>43672</v>
      </c>
      <c r="B621" s="7">
        <v>11</v>
      </c>
      <c r="C621" s="8">
        <v>48286.19921875</v>
      </c>
      <c r="D621" s="8">
        <v>1557.3</v>
      </c>
      <c r="E621" s="8">
        <v>1536.6</v>
      </c>
      <c r="F621" s="8">
        <v>1559.8813120596701</v>
      </c>
      <c r="G621" s="8">
        <v>1585.06709859843</v>
      </c>
      <c r="H621" s="8">
        <v>25.185786538753</v>
      </c>
      <c r="I621" s="9">
        <v>1.4409495899000001E-2</v>
      </c>
      <c r="J621" s="9">
        <v>1.339549589E-3</v>
      </c>
      <c r="K621" s="9">
        <v>2.5151582043000002E-2</v>
      </c>
      <c r="L621" s="9">
        <v>1.2081635734E-2</v>
      </c>
      <c r="M621" s="25">
        <f t="shared" si="18"/>
        <v>1</v>
      </c>
      <c r="N621" s="25">
        <f t="shared" si="19"/>
        <v>1</v>
      </c>
      <c r="O621" s="40"/>
    </row>
    <row r="622" spans="1:15" ht="13.5" thickBot="1">
      <c r="A622" s="3">
        <v>43672</v>
      </c>
      <c r="B622" s="7">
        <v>12</v>
      </c>
      <c r="C622" s="8">
        <v>51836.5859375</v>
      </c>
      <c r="D622" s="8">
        <v>1597.2</v>
      </c>
      <c r="E622" s="8">
        <v>1586.7</v>
      </c>
      <c r="F622" s="8">
        <v>1579.7861661695099</v>
      </c>
      <c r="G622" s="8">
        <v>1580.8433561289301</v>
      </c>
      <c r="H622" s="8">
        <v>1.05718995942</v>
      </c>
      <c r="I622" s="9">
        <v>8.4881390090000008E-3</v>
      </c>
      <c r="J622" s="9">
        <v>9.036758604E-3</v>
      </c>
      <c r="K622" s="9">
        <v>3.039254733E-3</v>
      </c>
      <c r="L622" s="9">
        <v>3.587874328E-3</v>
      </c>
      <c r="M622" s="25">
        <f t="shared" si="18"/>
        <v>1</v>
      </c>
      <c r="N622" s="25">
        <f t="shared" si="19"/>
        <v>0</v>
      </c>
      <c r="O622" s="40"/>
    </row>
    <row r="623" spans="1:15" ht="13.5" thickBot="1">
      <c r="A623" s="3">
        <v>43672</v>
      </c>
      <c r="B623" s="7">
        <v>13</v>
      </c>
      <c r="C623" s="8">
        <v>54758.3125</v>
      </c>
      <c r="D623" s="8">
        <v>1611.9</v>
      </c>
      <c r="E623" s="8">
        <v>1603.4</v>
      </c>
      <c r="F623" s="8">
        <v>1566.65461252875</v>
      </c>
      <c r="G623" s="8">
        <v>1566.65461252875</v>
      </c>
      <c r="H623" s="8">
        <v>0</v>
      </c>
      <c r="I623" s="9">
        <v>2.3479702891000001E-2</v>
      </c>
      <c r="J623" s="9">
        <v>2.3479702891000001E-2</v>
      </c>
      <c r="K623" s="9">
        <v>1.9068701334000002E-2</v>
      </c>
      <c r="L623" s="9">
        <v>1.9068701334000002E-2</v>
      </c>
      <c r="M623" s="25">
        <f t="shared" si="18"/>
        <v>1</v>
      </c>
      <c r="N623" s="25">
        <f t="shared" si="19"/>
        <v>0</v>
      </c>
      <c r="O623" s="40"/>
    </row>
    <row r="624" spans="1:15" ht="13.5" thickBot="1">
      <c r="A624" s="3">
        <v>43672</v>
      </c>
      <c r="B624" s="7">
        <v>14</v>
      </c>
      <c r="C624" s="8">
        <v>57519.40625</v>
      </c>
      <c r="D624" s="8">
        <v>1620.7</v>
      </c>
      <c r="E624" s="8">
        <v>1612.1</v>
      </c>
      <c r="F624" s="8">
        <v>1576.2573260352499</v>
      </c>
      <c r="G624" s="8">
        <v>1576.2573260352499</v>
      </c>
      <c r="H624" s="8">
        <v>0</v>
      </c>
      <c r="I624" s="9">
        <v>2.3063141652000001E-2</v>
      </c>
      <c r="J624" s="9">
        <v>2.3063141652000001E-2</v>
      </c>
      <c r="K624" s="9">
        <v>1.8600245958999999E-2</v>
      </c>
      <c r="L624" s="9">
        <v>1.8600245958999999E-2</v>
      </c>
      <c r="M624" s="25">
        <f t="shared" si="18"/>
        <v>1</v>
      </c>
      <c r="N624" s="25">
        <f t="shared" si="19"/>
        <v>0</v>
      </c>
      <c r="O624" s="40"/>
    </row>
    <row r="625" spans="1:15" ht="13.5" thickBot="1">
      <c r="A625" s="3">
        <v>43672</v>
      </c>
      <c r="B625" s="7">
        <v>15</v>
      </c>
      <c r="C625" s="8">
        <v>59731.125</v>
      </c>
      <c r="D625" s="8">
        <v>1583.7</v>
      </c>
      <c r="E625" s="8">
        <v>1575.2</v>
      </c>
      <c r="F625" s="8">
        <v>1517.9435027607301</v>
      </c>
      <c r="G625" s="8">
        <v>1518.14413394901</v>
      </c>
      <c r="H625" s="8">
        <v>0.20063118828599999</v>
      </c>
      <c r="I625" s="9">
        <v>3.4019650259000001E-2</v>
      </c>
      <c r="J625" s="9">
        <v>3.4123766080999998E-2</v>
      </c>
      <c r="K625" s="9">
        <v>2.9608648703E-2</v>
      </c>
      <c r="L625" s="9">
        <v>2.9712764523999999E-2</v>
      </c>
      <c r="M625" s="25">
        <f t="shared" si="18"/>
        <v>1</v>
      </c>
      <c r="N625" s="25">
        <f t="shared" si="19"/>
        <v>0</v>
      </c>
      <c r="O625" s="40"/>
    </row>
    <row r="626" spans="1:15" ht="13.5" thickBot="1">
      <c r="A626" s="3">
        <v>43672</v>
      </c>
      <c r="B626" s="7">
        <v>16</v>
      </c>
      <c r="C626" s="8">
        <v>61415.7734375</v>
      </c>
      <c r="D626" s="8">
        <v>1504.2</v>
      </c>
      <c r="E626" s="8">
        <v>1495.8</v>
      </c>
      <c r="F626" s="8">
        <v>1408.8578198642199</v>
      </c>
      <c r="G626" s="8">
        <v>1408.8578198642199</v>
      </c>
      <c r="H626" s="8">
        <v>0</v>
      </c>
      <c r="I626" s="9">
        <v>4.9477000589000002E-2</v>
      </c>
      <c r="J626" s="9">
        <v>4.9477000589000002E-2</v>
      </c>
      <c r="K626" s="9">
        <v>4.5117893168000002E-2</v>
      </c>
      <c r="L626" s="9">
        <v>4.5117893168000002E-2</v>
      </c>
      <c r="M626" s="25">
        <f t="shared" si="18"/>
        <v>1</v>
      </c>
      <c r="N626" s="25">
        <f t="shared" si="19"/>
        <v>0</v>
      </c>
      <c r="O626" s="40"/>
    </row>
    <row r="627" spans="1:15" ht="13.5" thickBot="1">
      <c r="A627" s="3">
        <v>43672</v>
      </c>
      <c r="B627" s="7">
        <v>17</v>
      </c>
      <c r="C627" s="8">
        <v>62277.61328125</v>
      </c>
      <c r="D627" s="8">
        <v>1467.5</v>
      </c>
      <c r="E627" s="8">
        <v>1459</v>
      </c>
      <c r="F627" s="8">
        <v>1410.48635167731</v>
      </c>
      <c r="G627" s="8">
        <v>1410.48635167731</v>
      </c>
      <c r="H627" s="8">
        <v>0</v>
      </c>
      <c r="I627" s="9">
        <v>2.9586740177000002E-2</v>
      </c>
      <c r="J627" s="9">
        <v>2.9586740177000002E-2</v>
      </c>
      <c r="K627" s="9">
        <v>2.5175738621000001E-2</v>
      </c>
      <c r="L627" s="9">
        <v>2.5175738621000001E-2</v>
      </c>
      <c r="M627" s="25">
        <f t="shared" si="18"/>
        <v>1</v>
      </c>
      <c r="N627" s="25">
        <f t="shared" si="19"/>
        <v>0</v>
      </c>
      <c r="O627" s="40"/>
    </row>
    <row r="628" spans="1:15" ht="13.5" thickBot="1">
      <c r="A628" s="3">
        <v>43672</v>
      </c>
      <c r="B628" s="7">
        <v>18</v>
      </c>
      <c r="C628" s="8">
        <v>61948.6171875</v>
      </c>
      <c r="D628" s="8">
        <v>1393.8</v>
      </c>
      <c r="E628" s="8">
        <v>1385.5</v>
      </c>
      <c r="F628" s="8">
        <v>1413.06707382176</v>
      </c>
      <c r="G628" s="8">
        <v>1413.06707382176</v>
      </c>
      <c r="H628" s="8">
        <v>0</v>
      </c>
      <c r="I628" s="9">
        <v>9.9984814850000003E-3</v>
      </c>
      <c r="J628" s="9">
        <v>9.9984814850000003E-3</v>
      </c>
      <c r="K628" s="9">
        <v>1.4305694769E-2</v>
      </c>
      <c r="L628" s="9">
        <v>1.4305694769E-2</v>
      </c>
      <c r="M628" s="25">
        <f t="shared" si="18"/>
        <v>1</v>
      </c>
      <c r="N628" s="25">
        <f t="shared" si="19"/>
        <v>1</v>
      </c>
      <c r="O628" s="40"/>
    </row>
    <row r="629" spans="1:15" ht="13.5" thickBot="1">
      <c r="A629" s="3">
        <v>43672</v>
      </c>
      <c r="B629" s="7">
        <v>19</v>
      </c>
      <c r="C629" s="8">
        <v>60288.578125</v>
      </c>
      <c r="D629" s="8">
        <v>1212.5</v>
      </c>
      <c r="E629" s="8">
        <v>1205.3</v>
      </c>
      <c r="F629" s="8">
        <v>1283.6384772087499</v>
      </c>
      <c r="G629" s="8">
        <v>1283.6384772087499</v>
      </c>
      <c r="H629" s="8">
        <v>0</v>
      </c>
      <c r="I629" s="9">
        <v>3.6916698083999999E-2</v>
      </c>
      <c r="J629" s="9">
        <v>3.6916698083999999E-2</v>
      </c>
      <c r="K629" s="9">
        <v>4.0653075873000002E-2</v>
      </c>
      <c r="L629" s="9">
        <v>4.0653075873000002E-2</v>
      </c>
      <c r="M629" s="25">
        <f t="shared" si="18"/>
        <v>1</v>
      </c>
      <c r="N629" s="25">
        <f t="shared" si="19"/>
        <v>1</v>
      </c>
      <c r="O629" s="40"/>
    </row>
    <row r="630" spans="1:15" ht="13.5" thickBot="1">
      <c r="A630" s="3">
        <v>43672</v>
      </c>
      <c r="B630" s="7">
        <v>20</v>
      </c>
      <c r="C630" s="8">
        <v>57924.5390625</v>
      </c>
      <c r="D630" s="8">
        <v>567.9</v>
      </c>
      <c r="E630" s="8">
        <v>563.20000000000005</v>
      </c>
      <c r="F630" s="8">
        <v>729.16487942540004</v>
      </c>
      <c r="G630" s="8">
        <v>729.16487942540004</v>
      </c>
      <c r="H630" s="8">
        <v>0</v>
      </c>
      <c r="I630" s="9">
        <v>8.3687015788000002E-2</v>
      </c>
      <c r="J630" s="9">
        <v>8.3687015788000002E-2</v>
      </c>
      <c r="K630" s="9">
        <v>8.6126040178999996E-2</v>
      </c>
      <c r="L630" s="9">
        <v>8.6126040178999996E-2</v>
      </c>
      <c r="M630" s="25">
        <f t="shared" si="18"/>
        <v>1</v>
      </c>
      <c r="N630" s="25">
        <f t="shared" si="19"/>
        <v>1</v>
      </c>
      <c r="O630" s="40"/>
    </row>
    <row r="631" spans="1:15" ht="13.5" thickBot="1">
      <c r="A631" s="3">
        <v>43672</v>
      </c>
      <c r="B631" s="7">
        <v>21</v>
      </c>
      <c r="C631" s="8">
        <v>55412.9375</v>
      </c>
      <c r="D631" s="8">
        <v>68.400000000000006</v>
      </c>
      <c r="E631" s="8">
        <v>57.4</v>
      </c>
      <c r="F631" s="8">
        <v>54.62200538535</v>
      </c>
      <c r="G631" s="8">
        <v>54.62200538535</v>
      </c>
      <c r="H631" s="8">
        <v>0</v>
      </c>
      <c r="I631" s="9">
        <v>7.1499712579999996E-3</v>
      </c>
      <c r="J631" s="9">
        <v>7.1499712579999996E-3</v>
      </c>
      <c r="K631" s="9">
        <v>1.441616302E-3</v>
      </c>
      <c r="L631" s="9">
        <v>1.441616302E-3</v>
      </c>
      <c r="M631" s="25">
        <f t="shared" si="18"/>
        <v>1</v>
      </c>
      <c r="N631" s="25">
        <f t="shared" si="19"/>
        <v>0</v>
      </c>
      <c r="O631" s="40"/>
    </row>
    <row r="632" spans="1:15" ht="13.5" thickBot="1">
      <c r="A632" s="3">
        <v>43672</v>
      </c>
      <c r="B632" s="7">
        <v>22</v>
      </c>
      <c r="C632" s="8">
        <v>53286.01953125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9">
        <v>0</v>
      </c>
      <c r="J632" s="9">
        <v>0</v>
      </c>
      <c r="K632" s="9">
        <v>0</v>
      </c>
      <c r="L632" s="9">
        <v>0</v>
      </c>
      <c r="M632" s="25">
        <f t="shared" si="18"/>
        <v>0</v>
      </c>
      <c r="N632" s="25">
        <f t="shared" si="19"/>
        <v>0</v>
      </c>
      <c r="O632" s="40"/>
    </row>
    <row r="633" spans="1:15" ht="13.5" thickBot="1">
      <c r="A633" s="3">
        <v>43672</v>
      </c>
      <c r="B633" s="7">
        <v>23</v>
      </c>
      <c r="C633" s="8">
        <v>49982.5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9">
        <v>0</v>
      </c>
      <c r="J633" s="9">
        <v>0</v>
      </c>
      <c r="K633" s="9">
        <v>0</v>
      </c>
      <c r="L633" s="9">
        <v>0</v>
      </c>
      <c r="M633" s="25">
        <f t="shared" si="18"/>
        <v>0</v>
      </c>
      <c r="N633" s="25">
        <f t="shared" si="19"/>
        <v>0</v>
      </c>
      <c r="O633" s="40"/>
    </row>
    <row r="634" spans="1:15" ht="13.5" thickBot="1">
      <c r="A634" s="3">
        <v>43672</v>
      </c>
      <c r="B634" s="7">
        <v>24</v>
      </c>
      <c r="C634" s="8">
        <v>46609.56640625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9">
        <v>0</v>
      </c>
      <c r="J634" s="9">
        <v>0</v>
      </c>
      <c r="K634" s="9">
        <v>0</v>
      </c>
      <c r="L634" s="9">
        <v>0</v>
      </c>
      <c r="M634" s="25">
        <f t="shared" si="18"/>
        <v>0</v>
      </c>
      <c r="N634" s="25">
        <f t="shared" si="19"/>
        <v>0</v>
      </c>
      <c r="O634" s="40"/>
    </row>
    <row r="635" spans="1:15" ht="13.5" thickBot="1">
      <c r="A635" s="3">
        <v>43673</v>
      </c>
      <c r="B635" s="7">
        <v>1</v>
      </c>
      <c r="C635" s="8">
        <v>43326.23828125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9">
        <v>0</v>
      </c>
      <c r="J635" s="9">
        <v>0</v>
      </c>
      <c r="K635" s="9">
        <v>0</v>
      </c>
      <c r="L635" s="9">
        <v>0</v>
      </c>
      <c r="M635" s="25">
        <f t="shared" si="18"/>
        <v>0</v>
      </c>
      <c r="N635" s="25">
        <f t="shared" si="19"/>
        <v>0</v>
      </c>
      <c r="O635" s="40"/>
    </row>
    <row r="636" spans="1:15" ht="13.5" thickBot="1">
      <c r="A636" s="3">
        <v>43673</v>
      </c>
      <c r="B636" s="7">
        <v>2</v>
      </c>
      <c r="C636" s="8">
        <v>40843.62109375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9">
        <v>0</v>
      </c>
      <c r="J636" s="9">
        <v>0</v>
      </c>
      <c r="K636" s="9">
        <v>0</v>
      </c>
      <c r="L636" s="9">
        <v>0</v>
      </c>
      <c r="M636" s="25">
        <f t="shared" si="18"/>
        <v>0</v>
      </c>
      <c r="N636" s="25">
        <f t="shared" si="19"/>
        <v>0</v>
      </c>
      <c r="O636" s="40"/>
    </row>
    <row r="637" spans="1:15" ht="13.5" thickBot="1">
      <c r="A637" s="3">
        <v>43673</v>
      </c>
      <c r="B637" s="7">
        <v>3</v>
      </c>
      <c r="C637" s="8">
        <v>39052.76171875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9">
        <v>0</v>
      </c>
      <c r="J637" s="9">
        <v>0</v>
      </c>
      <c r="K637" s="9">
        <v>0</v>
      </c>
      <c r="L637" s="9">
        <v>0</v>
      </c>
      <c r="M637" s="25">
        <f t="shared" si="18"/>
        <v>0</v>
      </c>
      <c r="N637" s="25">
        <f t="shared" si="19"/>
        <v>0</v>
      </c>
      <c r="O637" s="40"/>
    </row>
    <row r="638" spans="1:15" ht="13.5" thickBot="1">
      <c r="A638" s="3">
        <v>43673</v>
      </c>
      <c r="B638" s="7">
        <v>4</v>
      </c>
      <c r="C638" s="8">
        <v>37694.578125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9">
        <v>0</v>
      </c>
      <c r="J638" s="9">
        <v>0</v>
      </c>
      <c r="K638" s="9">
        <v>0</v>
      </c>
      <c r="L638" s="9">
        <v>0</v>
      </c>
      <c r="M638" s="25">
        <f t="shared" si="18"/>
        <v>0</v>
      </c>
      <c r="N638" s="25">
        <f t="shared" si="19"/>
        <v>0</v>
      </c>
      <c r="O638" s="40"/>
    </row>
    <row r="639" spans="1:15" ht="13.5" thickBot="1">
      <c r="A639" s="3">
        <v>43673</v>
      </c>
      <c r="B639" s="7">
        <v>5</v>
      </c>
      <c r="C639" s="8">
        <v>36961.05078125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9">
        <v>0</v>
      </c>
      <c r="J639" s="9">
        <v>0</v>
      </c>
      <c r="K639" s="9">
        <v>0</v>
      </c>
      <c r="L639" s="9">
        <v>0</v>
      </c>
      <c r="M639" s="25">
        <f t="shared" si="18"/>
        <v>0</v>
      </c>
      <c r="N639" s="25">
        <f t="shared" si="19"/>
        <v>0</v>
      </c>
      <c r="O639" s="40"/>
    </row>
    <row r="640" spans="1:15" ht="13.5" thickBot="1">
      <c r="A640" s="3">
        <v>43673</v>
      </c>
      <c r="B640" s="7">
        <v>6</v>
      </c>
      <c r="C640" s="8">
        <v>37046.0390625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9">
        <v>0</v>
      </c>
      <c r="J640" s="9">
        <v>0</v>
      </c>
      <c r="K640" s="9">
        <v>0</v>
      </c>
      <c r="L640" s="9">
        <v>0</v>
      </c>
      <c r="M640" s="25">
        <f t="shared" si="18"/>
        <v>0</v>
      </c>
      <c r="N640" s="25">
        <f t="shared" si="19"/>
        <v>0</v>
      </c>
      <c r="O640" s="40"/>
    </row>
    <row r="641" spans="1:15" ht="13.5" thickBot="1">
      <c r="A641" s="3">
        <v>43673</v>
      </c>
      <c r="B641" s="7">
        <v>7</v>
      </c>
      <c r="C641" s="8">
        <v>37422.88671875</v>
      </c>
      <c r="D641" s="8">
        <v>0</v>
      </c>
      <c r="E641" s="8">
        <v>0</v>
      </c>
      <c r="F641" s="8">
        <v>1.8638331891999999E-2</v>
      </c>
      <c r="G641" s="8">
        <v>1.8638331891999999E-2</v>
      </c>
      <c r="H641" s="8">
        <v>0</v>
      </c>
      <c r="I641" s="9">
        <v>9.6722012932930995E-6</v>
      </c>
      <c r="J641" s="9">
        <v>9.6722012932930995E-6</v>
      </c>
      <c r="K641" s="9">
        <v>9.6722012932930995E-6</v>
      </c>
      <c r="L641" s="9">
        <v>9.6722012932930995E-6</v>
      </c>
      <c r="M641" s="25">
        <f t="shared" si="18"/>
        <v>0</v>
      </c>
      <c r="N641" s="25">
        <f t="shared" si="19"/>
        <v>1</v>
      </c>
      <c r="O641" s="40"/>
    </row>
    <row r="642" spans="1:15" ht="13.5" thickBot="1">
      <c r="A642" s="3">
        <v>43673</v>
      </c>
      <c r="B642" s="7">
        <v>8</v>
      </c>
      <c r="C642" s="8">
        <v>38120.453125</v>
      </c>
      <c r="D642" s="8">
        <v>103.8</v>
      </c>
      <c r="E642" s="8">
        <v>96.9</v>
      </c>
      <c r="F642" s="8">
        <v>126.24652156547501</v>
      </c>
      <c r="G642" s="8">
        <v>127.485705946113</v>
      </c>
      <c r="H642" s="8">
        <v>1.239184380637</v>
      </c>
      <c r="I642" s="9">
        <v>1.2291492447000001E-2</v>
      </c>
      <c r="J642" s="9">
        <v>1.1648428420000001E-2</v>
      </c>
      <c r="K642" s="9">
        <v>1.5872187828000001E-2</v>
      </c>
      <c r="L642" s="9">
        <v>1.5229123801E-2</v>
      </c>
      <c r="M642" s="25">
        <f t="shared" si="18"/>
        <v>1</v>
      </c>
      <c r="N642" s="25">
        <f t="shared" si="19"/>
        <v>1</v>
      </c>
      <c r="O642" s="40"/>
    </row>
    <row r="643" spans="1:15" ht="13.5" thickBot="1">
      <c r="A643" s="3">
        <v>43673</v>
      </c>
      <c r="B643" s="7">
        <v>9</v>
      </c>
      <c r="C643" s="8">
        <v>41152.09765625</v>
      </c>
      <c r="D643" s="8">
        <v>786.5</v>
      </c>
      <c r="E643" s="8">
        <v>779.6</v>
      </c>
      <c r="F643" s="8">
        <v>888.85507091035402</v>
      </c>
      <c r="G643" s="8">
        <v>892.32321273528805</v>
      </c>
      <c r="H643" s="8">
        <v>3.4681418249339999</v>
      </c>
      <c r="I643" s="9">
        <v>5.4916041896000002E-2</v>
      </c>
      <c r="J643" s="9">
        <v>5.3116279661999999E-2</v>
      </c>
      <c r="K643" s="9">
        <v>5.8496737277999998E-2</v>
      </c>
      <c r="L643" s="9">
        <v>5.6696975044000002E-2</v>
      </c>
      <c r="M643" s="25">
        <f t="shared" si="18"/>
        <v>1</v>
      </c>
      <c r="N643" s="25">
        <f t="shared" si="19"/>
        <v>1</v>
      </c>
      <c r="O643" s="40"/>
    </row>
    <row r="644" spans="1:15" ht="13.5" thickBot="1">
      <c r="A644" s="3">
        <v>43673</v>
      </c>
      <c r="B644" s="7">
        <v>10</v>
      </c>
      <c r="C644" s="8">
        <v>45348.5390625</v>
      </c>
      <c r="D644" s="8">
        <v>1427.6</v>
      </c>
      <c r="E644" s="8">
        <v>1409.9</v>
      </c>
      <c r="F644" s="8">
        <v>986.81799568244196</v>
      </c>
      <c r="G644" s="8">
        <v>1310.9928597487301</v>
      </c>
      <c r="H644" s="8">
        <v>324.17486406629303</v>
      </c>
      <c r="I644" s="9">
        <v>6.0512267904000001E-2</v>
      </c>
      <c r="J644" s="9">
        <v>0.22874001261900001</v>
      </c>
      <c r="K644" s="9">
        <v>5.1327005837999998E-2</v>
      </c>
      <c r="L644" s="9">
        <v>0.21955475055400001</v>
      </c>
      <c r="M644" s="25">
        <f t="shared" si="18"/>
        <v>1</v>
      </c>
      <c r="N644" s="25">
        <f t="shared" si="19"/>
        <v>0</v>
      </c>
      <c r="O644" s="40"/>
    </row>
    <row r="645" spans="1:15" ht="13.5" thickBot="1">
      <c r="A645" s="3">
        <v>43673</v>
      </c>
      <c r="B645" s="7">
        <v>11</v>
      </c>
      <c r="C645" s="8">
        <v>49835.3671875</v>
      </c>
      <c r="D645" s="8">
        <v>1578.5</v>
      </c>
      <c r="E645" s="8">
        <v>1554.7</v>
      </c>
      <c r="F645" s="8">
        <v>1195.5230969674201</v>
      </c>
      <c r="G645" s="8">
        <v>1416.60358588908</v>
      </c>
      <c r="H645" s="8">
        <v>221.08048892165201</v>
      </c>
      <c r="I645" s="9">
        <v>8.4014745257000006E-2</v>
      </c>
      <c r="J645" s="9">
        <v>0.198742554765</v>
      </c>
      <c r="K645" s="9">
        <v>7.1663940898000003E-2</v>
      </c>
      <c r="L645" s="9">
        <v>0.18639175040600001</v>
      </c>
      <c r="M645" s="25">
        <f t="shared" si="18"/>
        <v>1</v>
      </c>
      <c r="N645" s="25">
        <f t="shared" si="19"/>
        <v>0</v>
      </c>
      <c r="O645" s="40"/>
    </row>
    <row r="646" spans="1:15" ht="13.5" thickBot="1">
      <c r="A646" s="3">
        <v>43673</v>
      </c>
      <c r="B646" s="7">
        <v>12</v>
      </c>
      <c r="C646" s="8">
        <v>53737.12890625</v>
      </c>
      <c r="D646" s="8">
        <v>1602.1</v>
      </c>
      <c r="E646" s="8">
        <v>1580.7</v>
      </c>
      <c r="F646" s="8">
        <v>1568.97849910471</v>
      </c>
      <c r="G646" s="8">
        <v>1573.1743311293901</v>
      </c>
      <c r="H646" s="8">
        <v>4.1958320246799996</v>
      </c>
      <c r="I646" s="9">
        <v>1.5010725931E-2</v>
      </c>
      <c r="J646" s="9">
        <v>1.7188116707E-2</v>
      </c>
      <c r="K646" s="9">
        <v>3.9053808350000001E-3</v>
      </c>
      <c r="L646" s="9">
        <v>6.0827716110000004E-3</v>
      </c>
      <c r="M646" s="25">
        <f t="shared" si="18"/>
        <v>1</v>
      </c>
      <c r="N646" s="25">
        <f t="shared" si="19"/>
        <v>0</v>
      </c>
      <c r="O646" s="40"/>
    </row>
    <row r="647" spans="1:15" ht="13.5" thickBot="1">
      <c r="A647" s="3">
        <v>43673</v>
      </c>
      <c r="B647" s="7">
        <v>13</v>
      </c>
      <c r="C647" s="8">
        <v>56923.1328125</v>
      </c>
      <c r="D647" s="8">
        <v>1609.2</v>
      </c>
      <c r="E647" s="8">
        <v>1595.9</v>
      </c>
      <c r="F647" s="8">
        <v>1575.5456981478801</v>
      </c>
      <c r="G647" s="8">
        <v>1588.1887350368499</v>
      </c>
      <c r="H647" s="8">
        <v>12.64303688897</v>
      </c>
      <c r="I647" s="9">
        <v>1.0903614407E-2</v>
      </c>
      <c r="J647" s="9">
        <v>1.7464609159999998E-2</v>
      </c>
      <c r="K647" s="9">
        <v>4.0016943239999997E-3</v>
      </c>
      <c r="L647" s="9">
        <v>1.0562689077E-2</v>
      </c>
      <c r="M647" s="25">
        <f t="shared" si="18"/>
        <v>1</v>
      </c>
      <c r="N647" s="25">
        <f t="shared" si="19"/>
        <v>0</v>
      </c>
      <c r="O647" s="40"/>
    </row>
    <row r="648" spans="1:15" ht="13.5" thickBot="1">
      <c r="A648" s="3">
        <v>43673</v>
      </c>
      <c r="B648" s="7">
        <v>14</v>
      </c>
      <c r="C648" s="8">
        <v>59431.11328125</v>
      </c>
      <c r="D648" s="8">
        <v>1578.4</v>
      </c>
      <c r="E648" s="8">
        <v>1562.8</v>
      </c>
      <c r="F648" s="8">
        <v>1579.6235389910801</v>
      </c>
      <c r="G648" s="8">
        <v>1581.5903067387501</v>
      </c>
      <c r="H648" s="8">
        <v>1.966767747667</v>
      </c>
      <c r="I648" s="9">
        <v>1.655582116E-3</v>
      </c>
      <c r="J648" s="9">
        <v>6.3494498699999998E-4</v>
      </c>
      <c r="K648" s="9">
        <v>9.751067326E-3</v>
      </c>
      <c r="L648" s="9">
        <v>8.7304301970000005E-3</v>
      </c>
      <c r="M648" s="25">
        <f t="shared" si="18"/>
        <v>1</v>
      </c>
      <c r="N648" s="25">
        <f t="shared" si="19"/>
        <v>1</v>
      </c>
      <c r="O648" s="40"/>
    </row>
    <row r="649" spans="1:15" ht="13.5" thickBot="1">
      <c r="A649" s="3">
        <v>43673</v>
      </c>
      <c r="B649" s="7">
        <v>15</v>
      </c>
      <c r="C649" s="8">
        <v>61316.06640625</v>
      </c>
      <c r="D649" s="8">
        <v>1554.8</v>
      </c>
      <c r="E649" s="8">
        <v>1546.4</v>
      </c>
      <c r="F649" s="8">
        <v>1557.95307935185</v>
      </c>
      <c r="G649" s="8">
        <v>1557.95307935185</v>
      </c>
      <c r="H649" s="8">
        <v>0</v>
      </c>
      <c r="I649" s="9">
        <v>1.6362632849999999E-3</v>
      </c>
      <c r="J649" s="9">
        <v>1.6362632849999999E-3</v>
      </c>
      <c r="K649" s="9">
        <v>5.9953707059999996E-3</v>
      </c>
      <c r="L649" s="9">
        <v>5.9953707059999996E-3</v>
      </c>
      <c r="M649" s="25">
        <f t="shared" si="18"/>
        <v>1</v>
      </c>
      <c r="N649" s="25">
        <f t="shared" si="19"/>
        <v>1</v>
      </c>
      <c r="O649" s="40"/>
    </row>
    <row r="650" spans="1:15" ht="13.5" thickBot="1">
      <c r="A650" s="3">
        <v>43673</v>
      </c>
      <c r="B650" s="7">
        <v>16</v>
      </c>
      <c r="C650" s="8">
        <v>62628.69921875</v>
      </c>
      <c r="D650" s="8">
        <v>1480.2</v>
      </c>
      <c r="E650" s="8">
        <v>1472.1</v>
      </c>
      <c r="F650" s="8">
        <v>1546.1751561297301</v>
      </c>
      <c r="G650" s="8">
        <v>1550.0816534068899</v>
      </c>
      <c r="H650" s="8">
        <v>3.906497277153</v>
      </c>
      <c r="I650" s="9">
        <v>3.6264480230999999E-2</v>
      </c>
      <c r="J650" s="9">
        <v>3.4237237222999997E-2</v>
      </c>
      <c r="K650" s="9">
        <v>4.0467905243999999E-2</v>
      </c>
      <c r="L650" s="9">
        <v>3.8440662235999998E-2</v>
      </c>
      <c r="M650" s="25">
        <f t="shared" si="18"/>
        <v>1</v>
      </c>
      <c r="N650" s="25">
        <f t="shared" si="19"/>
        <v>1</v>
      </c>
      <c r="O650" s="40"/>
    </row>
    <row r="651" spans="1:15" ht="13.5" thickBot="1">
      <c r="A651" s="3">
        <v>43673</v>
      </c>
      <c r="B651" s="7">
        <v>17</v>
      </c>
      <c r="C651" s="8">
        <v>63469.07421875</v>
      </c>
      <c r="D651" s="8">
        <v>1448.6</v>
      </c>
      <c r="E651" s="8">
        <v>1441</v>
      </c>
      <c r="F651" s="8">
        <v>1494.91174602826</v>
      </c>
      <c r="G651" s="8">
        <v>1509.1846819718701</v>
      </c>
      <c r="H651" s="8">
        <v>14.272935943603001</v>
      </c>
      <c r="I651" s="9">
        <v>3.1439897235E-2</v>
      </c>
      <c r="J651" s="9">
        <v>2.4033080450000001E-2</v>
      </c>
      <c r="K651" s="9">
        <v>3.5383851568000002E-2</v>
      </c>
      <c r="L651" s="9">
        <v>2.7977034782999999E-2</v>
      </c>
      <c r="M651" s="25">
        <f t="shared" si="18"/>
        <v>1</v>
      </c>
      <c r="N651" s="25">
        <f t="shared" si="19"/>
        <v>1</v>
      </c>
      <c r="O651" s="40"/>
    </row>
    <row r="652" spans="1:15" ht="13.5" thickBot="1">
      <c r="A652" s="3">
        <v>43673</v>
      </c>
      <c r="B652" s="7">
        <v>18</v>
      </c>
      <c r="C652" s="8">
        <v>63601.3671875</v>
      </c>
      <c r="D652" s="8">
        <v>1347.4</v>
      </c>
      <c r="E652" s="8">
        <v>1339.9</v>
      </c>
      <c r="F652" s="8">
        <v>1449.63328013712</v>
      </c>
      <c r="G652" s="8">
        <v>1459.517794399</v>
      </c>
      <c r="H652" s="8">
        <v>9.8845142618809998</v>
      </c>
      <c r="I652" s="9">
        <v>5.8182560663000003E-2</v>
      </c>
      <c r="J652" s="9">
        <v>5.3053077392999998E-2</v>
      </c>
      <c r="K652" s="9">
        <v>6.2074620859999999E-2</v>
      </c>
      <c r="L652" s="9">
        <v>5.694513759E-2</v>
      </c>
      <c r="M652" s="25">
        <f t="shared" ref="M652:M715" si="20">IF(F652&gt;5,1,0)</f>
        <v>1</v>
      </c>
      <c r="N652" s="25">
        <f t="shared" ref="N652:N715" si="21">IF(G652&gt;E652,1,0)</f>
        <v>1</v>
      </c>
      <c r="O652" s="40"/>
    </row>
    <row r="653" spans="1:15" ht="13.5" thickBot="1">
      <c r="A653" s="3">
        <v>43673</v>
      </c>
      <c r="B653" s="7">
        <v>19</v>
      </c>
      <c r="C653" s="8">
        <v>62665.20703125</v>
      </c>
      <c r="D653" s="8">
        <v>1198.7</v>
      </c>
      <c r="E653" s="8">
        <v>1191.8</v>
      </c>
      <c r="F653" s="8">
        <v>1259.26212716434</v>
      </c>
      <c r="G653" s="8">
        <v>1259.26212716434</v>
      </c>
      <c r="H653" s="8">
        <v>0</v>
      </c>
      <c r="I653" s="9">
        <v>3.1428192612E-2</v>
      </c>
      <c r="J653" s="9">
        <v>3.1428192612E-2</v>
      </c>
      <c r="K653" s="9">
        <v>3.5008887992999997E-2</v>
      </c>
      <c r="L653" s="9">
        <v>3.5008887992999997E-2</v>
      </c>
      <c r="M653" s="25">
        <f t="shared" si="20"/>
        <v>1</v>
      </c>
      <c r="N653" s="25">
        <f t="shared" si="21"/>
        <v>1</v>
      </c>
      <c r="O653" s="40"/>
    </row>
    <row r="654" spans="1:15" ht="13.5" thickBot="1">
      <c r="A654" s="3">
        <v>43673</v>
      </c>
      <c r="B654" s="7">
        <v>20</v>
      </c>
      <c r="C654" s="8">
        <v>60637.09375</v>
      </c>
      <c r="D654" s="8">
        <v>526.4</v>
      </c>
      <c r="E654" s="8">
        <v>522.4</v>
      </c>
      <c r="F654" s="8">
        <v>734.58114767203699</v>
      </c>
      <c r="G654" s="8">
        <v>734.58114767203699</v>
      </c>
      <c r="H654" s="8">
        <v>0</v>
      </c>
      <c r="I654" s="9">
        <v>0.108033807821</v>
      </c>
      <c r="J654" s="9">
        <v>0.108033807821</v>
      </c>
      <c r="K654" s="9">
        <v>0.11010957326</v>
      </c>
      <c r="L654" s="9">
        <v>0.11010957326</v>
      </c>
      <c r="M654" s="25">
        <f t="shared" si="20"/>
        <v>1</v>
      </c>
      <c r="N654" s="25">
        <f t="shared" si="21"/>
        <v>1</v>
      </c>
      <c r="O654" s="40"/>
    </row>
    <row r="655" spans="1:15" ht="13.5" thickBot="1">
      <c r="A655" s="3">
        <v>43673</v>
      </c>
      <c r="B655" s="7">
        <v>21</v>
      </c>
      <c r="C655" s="8">
        <v>58181.62890625</v>
      </c>
      <c r="D655" s="8">
        <v>66.400000000000006</v>
      </c>
      <c r="E655" s="8">
        <v>56.9</v>
      </c>
      <c r="F655" s="8">
        <v>69.291767074942001</v>
      </c>
      <c r="G655" s="8">
        <v>69.292293741571996</v>
      </c>
      <c r="H655" s="8">
        <v>5.2666663000000005E-4</v>
      </c>
      <c r="I655" s="9">
        <v>1.500930846E-3</v>
      </c>
      <c r="J655" s="9">
        <v>1.5006575370000001E-3</v>
      </c>
      <c r="K655" s="9">
        <v>6.4308737630000001E-3</v>
      </c>
      <c r="L655" s="9">
        <v>6.4306004539999998E-3</v>
      </c>
      <c r="M655" s="25">
        <f t="shared" si="20"/>
        <v>1</v>
      </c>
      <c r="N655" s="25">
        <f t="shared" si="21"/>
        <v>1</v>
      </c>
      <c r="O655" s="40"/>
    </row>
    <row r="656" spans="1:15" ht="13.5" thickBot="1">
      <c r="A656" s="3">
        <v>43673</v>
      </c>
      <c r="B656" s="7">
        <v>22</v>
      </c>
      <c r="C656" s="8">
        <v>56274.59765625</v>
      </c>
      <c r="D656" s="8">
        <v>0</v>
      </c>
      <c r="E656" s="8">
        <v>0</v>
      </c>
      <c r="F656" s="8">
        <v>0</v>
      </c>
      <c r="G656" s="8">
        <v>7.3555550399999998E-4</v>
      </c>
      <c r="H656" s="8">
        <v>7.3555550399999998E-4</v>
      </c>
      <c r="I656" s="9">
        <v>3.8171017377406999E-7</v>
      </c>
      <c r="J656" s="9">
        <v>0</v>
      </c>
      <c r="K656" s="9">
        <v>3.8171017377406999E-7</v>
      </c>
      <c r="L656" s="9">
        <v>0</v>
      </c>
      <c r="M656" s="25">
        <f t="shared" si="20"/>
        <v>0</v>
      </c>
      <c r="N656" s="25">
        <f t="shared" si="21"/>
        <v>1</v>
      </c>
      <c r="O656" s="40"/>
    </row>
    <row r="657" spans="1:15" ht="13.5" thickBot="1">
      <c r="A657" s="3">
        <v>43673</v>
      </c>
      <c r="B657" s="7">
        <v>23</v>
      </c>
      <c r="C657" s="8">
        <v>53174.54296875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9">
        <v>0</v>
      </c>
      <c r="J657" s="9">
        <v>0</v>
      </c>
      <c r="K657" s="9">
        <v>0</v>
      </c>
      <c r="L657" s="9">
        <v>0</v>
      </c>
      <c r="M657" s="25">
        <f t="shared" si="20"/>
        <v>0</v>
      </c>
      <c r="N657" s="25">
        <f t="shared" si="21"/>
        <v>0</v>
      </c>
      <c r="O657" s="40"/>
    </row>
    <row r="658" spans="1:15" ht="13.5" thickBot="1">
      <c r="A658" s="3">
        <v>43673</v>
      </c>
      <c r="B658" s="7">
        <v>24</v>
      </c>
      <c r="C658" s="8">
        <v>49933.6171875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9">
        <v>0</v>
      </c>
      <c r="J658" s="9">
        <v>0</v>
      </c>
      <c r="K658" s="9">
        <v>0</v>
      </c>
      <c r="L658" s="9">
        <v>0</v>
      </c>
      <c r="M658" s="25">
        <f t="shared" si="20"/>
        <v>0</v>
      </c>
      <c r="N658" s="25">
        <f t="shared" si="21"/>
        <v>0</v>
      </c>
      <c r="O658" s="40"/>
    </row>
    <row r="659" spans="1:15" ht="13.5" thickBot="1">
      <c r="A659" s="3">
        <v>43674</v>
      </c>
      <c r="B659" s="7">
        <v>1</v>
      </c>
      <c r="C659" s="8">
        <v>46750.51171875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9">
        <v>0</v>
      </c>
      <c r="J659" s="9">
        <v>0</v>
      </c>
      <c r="K659" s="9">
        <v>0</v>
      </c>
      <c r="L659" s="9">
        <v>0</v>
      </c>
      <c r="M659" s="25">
        <f t="shared" si="20"/>
        <v>0</v>
      </c>
      <c r="N659" s="25">
        <f t="shared" si="21"/>
        <v>0</v>
      </c>
      <c r="O659" s="40"/>
    </row>
    <row r="660" spans="1:15" ht="13.5" thickBot="1">
      <c r="A660" s="3">
        <v>43674</v>
      </c>
      <c r="B660" s="7">
        <v>2</v>
      </c>
      <c r="C660" s="8">
        <v>44096.4609375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9">
        <v>0</v>
      </c>
      <c r="J660" s="9">
        <v>0</v>
      </c>
      <c r="K660" s="9">
        <v>0</v>
      </c>
      <c r="L660" s="9">
        <v>0</v>
      </c>
      <c r="M660" s="25">
        <f t="shared" si="20"/>
        <v>0</v>
      </c>
      <c r="N660" s="25">
        <f t="shared" si="21"/>
        <v>0</v>
      </c>
      <c r="O660" s="40"/>
    </row>
    <row r="661" spans="1:15" ht="13.5" thickBot="1">
      <c r="A661" s="3">
        <v>43674</v>
      </c>
      <c r="B661" s="7">
        <v>3</v>
      </c>
      <c r="C661" s="8">
        <v>42183.04296875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9">
        <v>0</v>
      </c>
      <c r="J661" s="9">
        <v>0</v>
      </c>
      <c r="K661" s="9">
        <v>0</v>
      </c>
      <c r="L661" s="9">
        <v>0</v>
      </c>
      <c r="M661" s="25">
        <f t="shared" si="20"/>
        <v>0</v>
      </c>
      <c r="N661" s="25">
        <f t="shared" si="21"/>
        <v>0</v>
      </c>
      <c r="O661" s="40"/>
    </row>
    <row r="662" spans="1:15" ht="13.5" thickBot="1">
      <c r="A662" s="3">
        <v>43674</v>
      </c>
      <c r="B662" s="7">
        <v>4</v>
      </c>
      <c r="C662" s="8">
        <v>40814.05859375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9">
        <v>0</v>
      </c>
      <c r="J662" s="9">
        <v>0</v>
      </c>
      <c r="K662" s="9">
        <v>0</v>
      </c>
      <c r="L662" s="9">
        <v>0</v>
      </c>
      <c r="M662" s="25">
        <f t="shared" si="20"/>
        <v>0</v>
      </c>
      <c r="N662" s="25">
        <f t="shared" si="21"/>
        <v>0</v>
      </c>
      <c r="O662" s="40"/>
    </row>
    <row r="663" spans="1:15" ht="13.5" thickBot="1">
      <c r="A663" s="3">
        <v>43674</v>
      </c>
      <c r="B663" s="7">
        <v>5</v>
      </c>
      <c r="C663" s="8">
        <v>39923.1328125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9">
        <v>0</v>
      </c>
      <c r="J663" s="9">
        <v>0</v>
      </c>
      <c r="K663" s="9">
        <v>0</v>
      </c>
      <c r="L663" s="9">
        <v>0</v>
      </c>
      <c r="M663" s="25">
        <f t="shared" si="20"/>
        <v>0</v>
      </c>
      <c r="N663" s="25">
        <f t="shared" si="21"/>
        <v>0</v>
      </c>
      <c r="O663" s="40"/>
    </row>
    <row r="664" spans="1:15" ht="13.5" thickBot="1">
      <c r="A664" s="3">
        <v>43674</v>
      </c>
      <c r="B664" s="7">
        <v>6</v>
      </c>
      <c r="C664" s="8">
        <v>39693.80078125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9">
        <v>0</v>
      </c>
      <c r="J664" s="9">
        <v>0</v>
      </c>
      <c r="K664" s="9">
        <v>0</v>
      </c>
      <c r="L664" s="9">
        <v>0</v>
      </c>
      <c r="M664" s="25">
        <f t="shared" si="20"/>
        <v>0</v>
      </c>
      <c r="N664" s="25">
        <f t="shared" si="21"/>
        <v>0</v>
      </c>
      <c r="O664" s="40"/>
    </row>
    <row r="665" spans="1:15" ht="13.5" thickBot="1">
      <c r="A665" s="3">
        <v>43674</v>
      </c>
      <c r="B665" s="7">
        <v>7</v>
      </c>
      <c r="C665" s="8">
        <v>39769.2421875</v>
      </c>
      <c r="D665" s="8">
        <v>0</v>
      </c>
      <c r="E665" s="8">
        <v>0</v>
      </c>
      <c r="F665" s="8">
        <v>3.0043776950000002E-3</v>
      </c>
      <c r="G665" s="8">
        <v>3.0043776950000002E-3</v>
      </c>
      <c r="H665" s="8">
        <v>0</v>
      </c>
      <c r="I665" s="9">
        <v>1.55909584609309E-6</v>
      </c>
      <c r="J665" s="9">
        <v>1.55909584609309E-6</v>
      </c>
      <c r="K665" s="9">
        <v>1.55909584609309E-6</v>
      </c>
      <c r="L665" s="9">
        <v>1.55909584609309E-6</v>
      </c>
      <c r="M665" s="25">
        <f t="shared" si="20"/>
        <v>0</v>
      </c>
      <c r="N665" s="25">
        <f t="shared" si="21"/>
        <v>1</v>
      </c>
      <c r="O665" s="40"/>
    </row>
    <row r="666" spans="1:15" ht="13.5" thickBot="1">
      <c r="A666" s="3">
        <v>43674</v>
      </c>
      <c r="B666" s="7">
        <v>8</v>
      </c>
      <c r="C666" s="8">
        <v>40130.28125</v>
      </c>
      <c r="D666" s="8">
        <v>81.5</v>
      </c>
      <c r="E666" s="8">
        <v>76.900000000000006</v>
      </c>
      <c r="F666" s="8">
        <v>75.473011237560002</v>
      </c>
      <c r="G666" s="8">
        <v>75.473011237560002</v>
      </c>
      <c r="H666" s="8">
        <v>0</v>
      </c>
      <c r="I666" s="9">
        <v>3.1276537419999998E-3</v>
      </c>
      <c r="J666" s="9">
        <v>3.1276537419999998E-3</v>
      </c>
      <c r="K666" s="9">
        <v>7.4052348799999999E-4</v>
      </c>
      <c r="L666" s="9">
        <v>7.4052348799999999E-4</v>
      </c>
      <c r="M666" s="25">
        <f t="shared" si="20"/>
        <v>1</v>
      </c>
      <c r="N666" s="25">
        <f t="shared" si="21"/>
        <v>0</v>
      </c>
      <c r="O666" s="40"/>
    </row>
    <row r="667" spans="1:15" ht="13.5" thickBot="1">
      <c r="A667" s="3">
        <v>43674</v>
      </c>
      <c r="B667" s="7">
        <v>9</v>
      </c>
      <c r="C667" s="8">
        <v>43033.69921875</v>
      </c>
      <c r="D667" s="8">
        <v>617.4</v>
      </c>
      <c r="E667" s="8">
        <v>614</v>
      </c>
      <c r="F667" s="8">
        <v>627.70670577751196</v>
      </c>
      <c r="G667" s="8">
        <v>667.749142601887</v>
      </c>
      <c r="H667" s="8">
        <v>40.042436824374001</v>
      </c>
      <c r="I667" s="9">
        <v>2.6128252516999999E-2</v>
      </c>
      <c r="J667" s="9">
        <v>5.3485759089999998E-3</v>
      </c>
      <c r="K667" s="9">
        <v>2.7892653140000001E-2</v>
      </c>
      <c r="L667" s="9">
        <v>7.1129765319999996E-3</v>
      </c>
      <c r="M667" s="25">
        <f t="shared" si="20"/>
        <v>1</v>
      </c>
      <c r="N667" s="25">
        <f t="shared" si="21"/>
        <v>1</v>
      </c>
      <c r="O667" s="40"/>
    </row>
    <row r="668" spans="1:15" ht="13.5" thickBot="1">
      <c r="A668" s="3">
        <v>43674</v>
      </c>
      <c r="B668" s="7">
        <v>10</v>
      </c>
      <c r="C668" s="8">
        <v>47311.52734375</v>
      </c>
      <c r="D668" s="8">
        <v>1210.8</v>
      </c>
      <c r="E668" s="8">
        <v>1204.3</v>
      </c>
      <c r="F668" s="8">
        <v>1116.3594200929001</v>
      </c>
      <c r="G668" s="8">
        <v>1163.7293473084801</v>
      </c>
      <c r="H668" s="8">
        <v>47.369927215575999</v>
      </c>
      <c r="I668" s="9">
        <v>2.4426908505999999E-2</v>
      </c>
      <c r="J668" s="9">
        <v>4.9009122939999997E-2</v>
      </c>
      <c r="K668" s="9">
        <v>2.1053789667999999E-2</v>
      </c>
      <c r="L668" s="9">
        <v>4.5636004102999998E-2</v>
      </c>
      <c r="M668" s="25">
        <f t="shared" si="20"/>
        <v>1</v>
      </c>
      <c r="N668" s="25">
        <f t="shared" si="21"/>
        <v>0</v>
      </c>
      <c r="O668" s="40"/>
    </row>
    <row r="669" spans="1:15" ht="13.5" thickBot="1">
      <c r="A669" s="3">
        <v>43674</v>
      </c>
      <c r="B669" s="7">
        <v>11</v>
      </c>
      <c r="C669" s="8">
        <v>51392.08984375</v>
      </c>
      <c r="D669" s="8">
        <v>1477.5</v>
      </c>
      <c r="E669" s="8">
        <v>1469.8</v>
      </c>
      <c r="F669" s="8">
        <v>1395.96895352205</v>
      </c>
      <c r="G669" s="8">
        <v>1440.2767810519499</v>
      </c>
      <c r="H669" s="8">
        <v>44.307827529907001</v>
      </c>
      <c r="I669" s="9">
        <v>1.931666785E-2</v>
      </c>
      <c r="J669" s="9">
        <v>4.2309832110999999E-2</v>
      </c>
      <c r="K669" s="9">
        <v>1.5320819381E-2</v>
      </c>
      <c r="L669" s="9">
        <v>3.8313983640999999E-2</v>
      </c>
      <c r="M669" s="25">
        <f t="shared" si="20"/>
        <v>1</v>
      </c>
      <c r="N669" s="25">
        <f t="shared" si="21"/>
        <v>0</v>
      </c>
      <c r="O669" s="40"/>
    </row>
    <row r="670" spans="1:15" ht="13.5" thickBot="1">
      <c r="A670" s="3">
        <v>43674</v>
      </c>
      <c r="B670" s="7">
        <v>12</v>
      </c>
      <c r="C670" s="8">
        <v>55104.7265625</v>
      </c>
      <c r="D670" s="8">
        <v>1554.5</v>
      </c>
      <c r="E670" s="8">
        <v>1546.6</v>
      </c>
      <c r="F670" s="8">
        <v>1480.2629846289401</v>
      </c>
      <c r="G670" s="8">
        <v>1517.7040896789199</v>
      </c>
      <c r="H670" s="8">
        <v>37.441105049980997</v>
      </c>
      <c r="I670" s="9">
        <v>1.909491973E-2</v>
      </c>
      <c r="J670" s="9">
        <v>3.8524657690999997E-2</v>
      </c>
      <c r="K670" s="9">
        <v>1.4995282989E-2</v>
      </c>
      <c r="L670" s="9">
        <v>3.4425020950000003E-2</v>
      </c>
      <c r="M670" s="25">
        <f t="shared" si="20"/>
        <v>1</v>
      </c>
      <c r="N670" s="25">
        <f t="shared" si="21"/>
        <v>0</v>
      </c>
      <c r="O670" s="40"/>
    </row>
    <row r="671" spans="1:15" ht="13.5" thickBot="1">
      <c r="A671" s="3">
        <v>43674</v>
      </c>
      <c r="B671" s="7">
        <v>13</v>
      </c>
      <c r="C671" s="8">
        <v>57601.5234375</v>
      </c>
      <c r="D671" s="8">
        <v>1587.6</v>
      </c>
      <c r="E671" s="8">
        <v>1579.4</v>
      </c>
      <c r="F671" s="8">
        <v>1512.27691993289</v>
      </c>
      <c r="G671" s="8">
        <v>1543.36817736732</v>
      </c>
      <c r="H671" s="8">
        <v>31.091257434420999</v>
      </c>
      <c r="I671" s="9">
        <v>2.2953722175E-2</v>
      </c>
      <c r="J671" s="9">
        <v>3.9088261580999997E-2</v>
      </c>
      <c r="K671" s="9">
        <v>1.8698403026E-2</v>
      </c>
      <c r="L671" s="9">
        <v>3.4832942431999997E-2</v>
      </c>
      <c r="M671" s="25">
        <f t="shared" si="20"/>
        <v>1</v>
      </c>
      <c r="N671" s="25">
        <f t="shared" si="21"/>
        <v>0</v>
      </c>
      <c r="O671" s="40"/>
    </row>
    <row r="672" spans="1:15" ht="13.5" thickBot="1">
      <c r="A672" s="3">
        <v>43674</v>
      </c>
      <c r="B672" s="7">
        <v>14</v>
      </c>
      <c r="C672" s="8">
        <v>59505.453125</v>
      </c>
      <c r="D672" s="8">
        <v>1568</v>
      </c>
      <c r="E672" s="8">
        <v>1559.5</v>
      </c>
      <c r="F672" s="8">
        <v>1547.9012790730301</v>
      </c>
      <c r="G672" s="8">
        <v>1580.33152962234</v>
      </c>
      <c r="H672" s="8">
        <v>32.430250549316</v>
      </c>
      <c r="I672" s="9">
        <v>6.3993407480000004E-3</v>
      </c>
      <c r="J672" s="9">
        <v>1.0430057564000001E-2</v>
      </c>
      <c r="K672" s="9">
        <v>1.0810342305E-2</v>
      </c>
      <c r="L672" s="9">
        <v>6.0190560069999996E-3</v>
      </c>
      <c r="M672" s="25">
        <f t="shared" si="20"/>
        <v>1</v>
      </c>
      <c r="N672" s="25">
        <f t="shared" si="21"/>
        <v>1</v>
      </c>
      <c r="O672" s="40"/>
    </row>
    <row r="673" spans="1:15" ht="13.5" thickBot="1">
      <c r="A673" s="3">
        <v>43674</v>
      </c>
      <c r="B673" s="7">
        <v>15</v>
      </c>
      <c r="C673" s="8">
        <v>60528.10546875</v>
      </c>
      <c r="D673" s="8">
        <v>1542.5</v>
      </c>
      <c r="E673" s="8">
        <v>1534</v>
      </c>
      <c r="F673" s="8">
        <v>1498.0060769595</v>
      </c>
      <c r="G673" s="8">
        <v>1521.5981760433001</v>
      </c>
      <c r="H673" s="8">
        <v>23.592099083794</v>
      </c>
      <c r="I673" s="9">
        <v>1.0846820942000001E-2</v>
      </c>
      <c r="J673" s="9">
        <v>2.3089736917E-2</v>
      </c>
      <c r="K673" s="9">
        <v>6.4358193850000004E-3</v>
      </c>
      <c r="L673" s="9">
        <v>1.867873536E-2</v>
      </c>
      <c r="M673" s="25">
        <f t="shared" si="20"/>
        <v>1</v>
      </c>
      <c r="N673" s="25">
        <f t="shared" si="21"/>
        <v>0</v>
      </c>
      <c r="O673" s="40"/>
    </row>
    <row r="674" spans="1:15" ht="13.5" thickBot="1">
      <c r="A674" s="3">
        <v>43674</v>
      </c>
      <c r="B674" s="7">
        <v>16</v>
      </c>
      <c r="C674" s="8">
        <v>61800.3359375</v>
      </c>
      <c r="D674" s="8">
        <v>1452.1</v>
      </c>
      <c r="E674" s="8">
        <v>1443.9</v>
      </c>
      <c r="F674" s="8">
        <v>1512.1909908882801</v>
      </c>
      <c r="G674" s="8">
        <v>1523.34081269953</v>
      </c>
      <c r="H674" s="8">
        <v>11.149821811252</v>
      </c>
      <c r="I674" s="9">
        <v>3.6969804203000001E-2</v>
      </c>
      <c r="J674" s="9">
        <v>3.1183700512E-2</v>
      </c>
      <c r="K674" s="9">
        <v>4.1225123352000001E-2</v>
      </c>
      <c r="L674" s="9">
        <v>3.5439019661E-2</v>
      </c>
      <c r="M674" s="25">
        <f t="shared" si="20"/>
        <v>1</v>
      </c>
      <c r="N674" s="25">
        <f t="shared" si="21"/>
        <v>1</v>
      </c>
      <c r="O674" s="40"/>
    </row>
    <row r="675" spans="1:15" ht="13.5" thickBot="1">
      <c r="A675" s="3">
        <v>43674</v>
      </c>
      <c r="B675" s="7">
        <v>17</v>
      </c>
      <c r="C675" s="8">
        <v>62940.140625</v>
      </c>
      <c r="D675" s="8">
        <v>1378.5</v>
      </c>
      <c r="E675" s="8">
        <v>1371.4</v>
      </c>
      <c r="F675" s="8">
        <v>1462.5057851787401</v>
      </c>
      <c r="G675" s="8">
        <v>1462.5057851787401</v>
      </c>
      <c r="H675" s="8">
        <v>0</v>
      </c>
      <c r="I675" s="9">
        <v>4.3594076377000003E-2</v>
      </c>
      <c r="J675" s="9">
        <v>4.3594076377000003E-2</v>
      </c>
      <c r="K675" s="9">
        <v>4.727856003E-2</v>
      </c>
      <c r="L675" s="9">
        <v>4.727856003E-2</v>
      </c>
      <c r="M675" s="25">
        <f t="shared" si="20"/>
        <v>1</v>
      </c>
      <c r="N675" s="25">
        <f t="shared" si="21"/>
        <v>1</v>
      </c>
      <c r="O675" s="40"/>
    </row>
    <row r="676" spans="1:15" ht="13.5" thickBot="1">
      <c r="A676" s="3">
        <v>43674</v>
      </c>
      <c r="B676" s="7">
        <v>18</v>
      </c>
      <c r="C676" s="8">
        <v>63699.98828125</v>
      </c>
      <c r="D676" s="8">
        <v>1318.9</v>
      </c>
      <c r="E676" s="8">
        <v>1312.2</v>
      </c>
      <c r="F676" s="8">
        <v>1240.4063083998401</v>
      </c>
      <c r="G676" s="8">
        <v>1240.4063083998401</v>
      </c>
      <c r="H676" s="8">
        <v>0</v>
      </c>
      <c r="I676" s="9">
        <v>4.0733623040999999E-2</v>
      </c>
      <c r="J676" s="9">
        <v>4.0733623040999999E-2</v>
      </c>
      <c r="K676" s="9">
        <v>3.7256715931000002E-2</v>
      </c>
      <c r="L676" s="9">
        <v>3.7256715931000002E-2</v>
      </c>
      <c r="M676" s="25">
        <f t="shared" si="20"/>
        <v>1</v>
      </c>
      <c r="N676" s="25">
        <f t="shared" si="21"/>
        <v>0</v>
      </c>
      <c r="O676" s="40"/>
    </row>
    <row r="677" spans="1:15" ht="13.5" thickBot="1">
      <c r="A677" s="3">
        <v>43674</v>
      </c>
      <c r="B677" s="7">
        <v>19</v>
      </c>
      <c r="C677" s="8">
        <v>63270.90625</v>
      </c>
      <c r="D677" s="8">
        <v>1100.5</v>
      </c>
      <c r="E677" s="8">
        <v>1094.5</v>
      </c>
      <c r="F677" s="8">
        <v>1011.31084585402</v>
      </c>
      <c r="G677" s="8">
        <v>1011.31084585402</v>
      </c>
      <c r="H677" s="8">
        <v>0</v>
      </c>
      <c r="I677" s="9">
        <v>4.6283940916000001E-2</v>
      </c>
      <c r="J677" s="9">
        <v>4.6283940916000001E-2</v>
      </c>
      <c r="K677" s="9">
        <v>4.3170292758000002E-2</v>
      </c>
      <c r="L677" s="9">
        <v>4.3170292758000002E-2</v>
      </c>
      <c r="M677" s="25">
        <f t="shared" si="20"/>
        <v>1</v>
      </c>
      <c r="N677" s="25">
        <f t="shared" si="21"/>
        <v>0</v>
      </c>
      <c r="O677" s="40"/>
    </row>
    <row r="678" spans="1:15" ht="13.5" thickBot="1">
      <c r="A678" s="3">
        <v>43674</v>
      </c>
      <c r="B678" s="7">
        <v>20</v>
      </c>
      <c r="C678" s="8">
        <v>61709.3515625</v>
      </c>
      <c r="D678" s="8">
        <v>477.7</v>
      </c>
      <c r="E678" s="8">
        <v>473.6</v>
      </c>
      <c r="F678" s="8">
        <v>523.68443504409697</v>
      </c>
      <c r="G678" s="8">
        <v>523.68443504409697</v>
      </c>
      <c r="H678" s="8">
        <v>0</v>
      </c>
      <c r="I678" s="9">
        <v>2.3863225243E-2</v>
      </c>
      <c r="J678" s="9">
        <v>2.3863225243E-2</v>
      </c>
      <c r="K678" s="9">
        <v>2.5990884817000001E-2</v>
      </c>
      <c r="L678" s="9">
        <v>2.5990884817000001E-2</v>
      </c>
      <c r="M678" s="25">
        <f t="shared" si="20"/>
        <v>1</v>
      </c>
      <c r="N678" s="25">
        <f t="shared" si="21"/>
        <v>1</v>
      </c>
      <c r="O678" s="40"/>
    </row>
    <row r="679" spans="1:15" ht="13.5" thickBot="1">
      <c r="A679" s="3">
        <v>43674</v>
      </c>
      <c r="B679" s="7">
        <v>21</v>
      </c>
      <c r="C679" s="8">
        <v>59851.625</v>
      </c>
      <c r="D679" s="8">
        <v>53.4</v>
      </c>
      <c r="E679" s="8">
        <v>44.2</v>
      </c>
      <c r="F679" s="8">
        <v>46.868060954649998</v>
      </c>
      <c r="G679" s="8">
        <v>46.868816794997997</v>
      </c>
      <c r="H679" s="8">
        <v>7.5584034700000005E-4</v>
      </c>
      <c r="I679" s="9">
        <v>3.389301092E-3</v>
      </c>
      <c r="J679" s="9">
        <v>3.389693329E-3</v>
      </c>
      <c r="K679" s="9">
        <v>1.3849594159999999E-3</v>
      </c>
      <c r="L679" s="9">
        <v>1.3845671789999999E-3</v>
      </c>
      <c r="M679" s="25">
        <f t="shared" si="20"/>
        <v>1</v>
      </c>
      <c r="N679" s="25">
        <f t="shared" si="21"/>
        <v>1</v>
      </c>
      <c r="O679" s="40"/>
    </row>
    <row r="680" spans="1:15" ht="13.5" thickBot="1">
      <c r="A680" s="3">
        <v>43674</v>
      </c>
      <c r="B680" s="7">
        <v>22</v>
      </c>
      <c r="C680" s="8">
        <v>58351.6640625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9">
        <v>0</v>
      </c>
      <c r="J680" s="9">
        <v>0</v>
      </c>
      <c r="K680" s="9">
        <v>0</v>
      </c>
      <c r="L680" s="9">
        <v>0</v>
      </c>
      <c r="M680" s="25">
        <f t="shared" si="20"/>
        <v>0</v>
      </c>
      <c r="N680" s="25">
        <f t="shared" si="21"/>
        <v>0</v>
      </c>
      <c r="O680" s="40"/>
    </row>
    <row r="681" spans="1:15" ht="13.5" thickBot="1">
      <c r="A681" s="3">
        <v>43674</v>
      </c>
      <c r="B681" s="7">
        <v>23</v>
      </c>
      <c r="C681" s="8">
        <v>55016.3828125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25">
        <f t="shared" si="20"/>
        <v>0</v>
      </c>
      <c r="N681" s="25">
        <f t="shared" si="21"/>
        <v>0</v>
      </c>
      <c r="O681" s="40"/>
    </row>
    <row r="682" spans="1:15" ht="13.5" thickBot="1">
      <c r="A682" s="3">
        <v>43674</v>
      </c>
      <c r="B682" s="7">
        <v>24</v>
      </c>
      <c r="C682" s="8">
        <v>51168.4765625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9">
        <v>0</v>
      </c>
      <c r="J682" s="9">
        <v>0</v>
      </c>
      <c r="K682" s="9">
        <v>0</v>
      </c>
      <c r="L682" s="9">
        <v>0</v>
      </c>
      <c r="M682" s="25">
        <f t="shared" si="20"/>
        <v>0</v>
      </c>
      <c r="N682" s="25">
        <f t="shared" si="21"/>
        <v>0</v>
      </c>
      <c r="O682" s="40"/>
    </row>
    <row r="683" spans="1:15" ht="13.5" thickBot="1">
      <c r="A683" s="3">
        <v>43675</v>
      </c>
      <c r="B683" s="7">
        <v>1</v>
      </c>
      <c r="C683" s="8">
        <v>47669.8359375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25">
        <f t="shared" si="20"/>
        <v>0</v>
      </c>
      <c r="N683" s="25">
        <f t="shared" si="21"/>
        <v>0</v>
      </c>
      <c r="O683" s="40"/>
    </row>
    <row r="684" spans="1:15" ht="13.5" thickBot="1">
      <c r="A684" s="3">
        <v>43675</v>
      </c>
      <c r="B684" s="7">
        <v>2</v>
      </c>
      <c r="C684" s="8">
        <v>45212.04296875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25">
        <f t="shared" si="20"/>
        <v>0</v>
      </c>
      <c r="N684" s="25">
        <f t="shared" si="21"/>
        <v>0</v>
      </c>
      <c r="O684" s="40"/>
    </row>
    <row r="685" spans="1:15" ht="13.5" thickBot="1">
      <c r="A685" s="3">
        <v>43675</v>
      </c>
      <c r="B685" s="7">
        <v>3</v>
      </c>
      <c r="C685" s="8">
        <v>43517.13671875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9">
        <v>0</v>
      </c>
      <c r="J685" s="9">
        <v>0</v>
      </c>
      <c r="K685" s="9">
        <v>0</v>
      </c>
      <c r="L685" s="9">
        <v>0</v>
      </c>
      <c r="M685" s="25">
        <f t="shared" si="20"/>
        <v>0</v>
      </c>
      <c r="N685" s="25">
        <f t="shared" si="21"/>
        <v>0</v>
      </c>
      <c r="O685" s="40"/>
    </row>
    <row r="686" spans="1:15" ht="13.5" thickBot="1">
      <c r="A686" s="3">
        <v>43675</v>
      </c>
      <c r="B686" s="7">
        <v>4</v>
      </c>
      <c r="C686" s="8">
        <v>42541.6640625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25">
        <f t="shared" si="20"/>
        <v>0</v>
      </c>
      <c r="N686" s="25">
        <f t="shared" si="21"/>
        <v>0</v>
      </c>
      <c r="O686" s="40"/>
    </row>
    <row r="687" spans="1:15" ht="13.5" thickBot="1">
      <c r="A687" s="3">
        <v>43675</v>
      </c>
      <c r="B687" s="7">
        <v>5</v>
      </c>
      <c r="C687" s="8">
        <v>42433.2421875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9">
        <v>0</v>
      </c>
      <c r="J687" s="9">
        <v>0</v>
      </c>
      <c r="K687" s="9">
        <v>0</v>
      </c>
      <c r="L687" s="9">
        <v>0</v>
      </c>
      <c r="M687" s="25">
        <f t="shared" si="20"/>
        <v>0</v>
      </c>
      <c r="N687" s="25">
        <f t="shared" si="21"/>
        <v>0</v>
      </c>
      <c r="O687" s="40"/>
    </row>
    <row r="688" spans="1:15" ht="13.5" thickBot="1">
      <c r="A688" s="3">
        <v>43675</v>
      </c>
      <c r="B688" s="7">
        <v>6</v>
      </c>
      <c r="C688" s="8">
        <v>43482.97265625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25">
        <f t="shared" si="20"/>
        <v>0</v>
      </c>
      <c r="N688" s="25">
        <f t="shared" si="21"/>
        <v>0</v>
      </c>
      <c r="O688" s="40"/>
    </row>
    <row r="689" spans="1:15" ht="13.5" thickBot="1">
      <c r="A689" s="3">
        <v>43675</v>
      </c>
      <c r="B689" s="7">
        <v>7</v>
      </c>
      <c r="C689" s="8">
        <v>44889.0390625</v>
      </c>
      <c r="D689" s="8">
        <v>0</v>
      </c>
      <c r="E689" s="8">
        <v>0</v>
      </c>
      <c r="F689" s="8">
        <v>3.6045750539999998E-3</v>
      </c>
      <c r="G689" s="8">
        <v>3.6045750539999998E-3</v>
      </c>
      <c r="H689" s="8">
        <v>0</v>
      </c>
      <c r="I689" s="9">
        <v>1.87056307944949E-6</v>
      </c>
      <c r="J689" s="9">
        <v>1.87056307944949E-6</v>
      </c>
      <c r="K689" s="9">
        <v>1.87056307944949E-6</v>
      </c>
      <c r="L689" s="9">
        <v>1.87056307944949E-6</v>
      </c>
      <c r="M689" s="25">
        <f t="shared" si="20"/>
        <v>0</v>
      </c>
      <c r="N689" s="25">
        <f t="shared" si="21"/>
        <v>1</v>
      </c>
      <c r="O689" s="40"/>
    </row>
    <row r="690" spans="1:15" ht="13.5" thickBot="1">
      <c r="A690" s="3">
        <v>43675</v>
      </c>
      <c r="B690" s="7">
        <v>8</v>
      </c>
      <c r="C690" s="8">
        <v>45844.203125</v>
      </c>
      <c r="D690" s="8">
        <v>82.4</v>
      </c>
      <c r="E690" s="8">
        <v>75.3</v>
      </c>
      <c r="F690" s="8">
        <v>76.151007892557004</v>
      </c>
      <c r="G690" s="8">
        <v>76.151007892557004</v>
      </c>
      <c r="H690" s="8">
        <v>0</v>
      </c>
      <c r="I690" s="9">
        <v>3.2428604600000001E-3</v>
      </c>
      <c r="J690" s="9">
        <v>3.2428604600000001E-3</v>
      </c>
      <c r="K690" s="9">
        <v>4.4162319199999997E-4</v>
      </c>
      <c r="L690" s="9">
        <v>4.4162319199999997E-4</v>
      </c>
      <c r="M690" s="25">
        <f t="shared" si="20"/>
        <v>1</v>
      </c>
      <c r="N690" s="25">
        <f t="shared" si="21"/>
        <v>1</v>
      </c>
      <c r="O690" s="40"/>
    </row>
    <row r="691" spans="1:15" ht="13.5" thickBot="1">
      <c r="A691" s="3">
        <v>43675</v>
      </c>
      <c r="B691" s="7">
        <v>9</v>
      </c>
      <c r="C691" s="8">
        <v>48336.9453125</v>
      </c>
      <c r="D691" s="8">
        <v>674.7</v>
      </c>
      <c r="E691" s="8">
        <v>656.8</v>
      </c>
      <c r="F691" s="8">
        <v>583.42615897258099</v>
      </c>
      <c r="G691" s="8">
        <v>583.42615897258099</v>
      </c>
      <c r="H691" s="8">
        <v>0</v>
      </c>
      <c r="I691" s="9">
        <v>4.7365771160999999E-2</v>
      </c>
      <c r="J691" s="9">
        <v>4.7365771160999999E-2</v>
      </c>
      <c r="K691" s="9">
        <v>3.8076720823000003E-2</v>
      </c>
      <c r="L691" s="9">
        <v>3.8076720823000003E-2</v>
      </c>
      <c r="M691" s="25">
        <f t="shared" si="20"/>
        <v>1</v>
      </c>
      <c r="N691" s="25">
        <f t="shared" si="21"/>
        <v>0</v>
      </c>
      <c r="O691" s="40"/>
    </row>
    <row r="692" spans="1:15" ht="13.5" thickBot="1">
      <c r="A692" s="3">
        <v>43675</v>
      </c>
      <c r="B692" s="7">
        <v>10</v>
      </c>
      <c r="C692" s="8">
        <v>51930.0078125</v>
      </c>
      <c r="D692" s="8">
        <v>1310.5999999999999</v>
      </c>
      <c r="E692" s="8">
        <v>1267.9000000000001</v>
      </c>
      <c r="F692" s="8">
        <v>1042.1528244173501</v>
      </c>
      <c r="G692" s="8">
        <v>1063.6658964947901</v>
      </c>
      <c r="H692" s="8">
        <v>21.513072077433002</v>
      </c>
      <c r="I692" s="9">
        <v>0.12814431941099999</v>
      </c>
      <c r="J692" s="9">
        <v>0.13930834228399999</v>
      </c>
      <c r="K692" s="9">
        <v>0.105985523355</v>
      </c>
      <c r="L692" s="9">
        <v>0.117149546228</v>
      </c>
      <c r="M692" s="25">
        <f t="shared" si="20"/>
        <v>1</v>
      </c>
      <c r="N692" s="25">
        <f t="shared" si="21"/>
        <v>0</v>
      </c>
      <c r="O692" s="40"/>
    </row>
    <row r="693" spans="1:15" ht="13.5" thickBot="1">
      <c r="A693" s="3">
        <v>43675</v>
      </c>
      <c r="B693" s="7">
        <v>11</v>
      </c>
      <c r="C693" s="8">
        <v>55786.01171875</v>
      </c>
      <c r="D693" s="8">
        <v>1503.3</v>
      </c>
      <c r="E693" s="8">
        <v>1462.8</v>
      </c>
      <c r="F693" s="8">
        <v>1219.36857554873</v>
      </c>
      <c r="G693" s="8">
        <v>1244.6986843862801</v>
      </c>
      <c r="H693" s="8">
        <v>25.330108837550998</v>
      </c>
      <c r="I693" s="9">
        <v>0.134198918325</v>
      </c>
      <c r="J693" s="9">
        <v>0.147343759445</v>
      </c>
      <c r="K693" s="9">
        <v>0.11318179326</v>
      </c>
      <c r="L693" s="9">
        <v>0.12632663438</v>
      </c>
      <c r="M693" s="25">
        <f t="shared" si="20"/>
        <v>1</v>
      </c>
      <c r="N693" s="25">
        <f t="shared" si="21"/>
        <v>0</v>
      </c>
      <c r="O693" s="40"/>
    </row>
    <row r="694" spans="1:15" ht="13.5" thickBot="1">
      <c r="A694" s="3">
        <v>43675</v>
      </c>
      <c r="B694" s="7">
        <v>12</v>
      </c>
      <c r="C694" s="8">
        <v>58865.9453125</v>
      </c>
      <c r="D694" s="8">
        <v>1537.6</v>
      </c>
      <c r="E694" s="8">
        <v>1496.8</v>
      </c>
      <c r="F694" s="8">
        <v>1436.1854266775999</v>
      </c>
      <c r="G694" s="8">
        <v>1436.4200942034199</v>
      </c>
      <c r="H694" s="8">
        <v>0.23466752582100001</v>
      </c>
      <c r="I694" s="9">
        <v>5.250643788E-2</v>
      </c>
      <c r="J694" s="9">
        <v>5.2628216564999997E-2</v>
      </c>
      <c r="K694" s="9">
        <v>3.1333630408000003E-2</v>
      </c>
      <c r="L694" s="9">
        <v>3.1455409093E-2</v>
      </c>
      <c r="M694" s="25">
        <f t="shared" si="20"/>
        <v>1</v>
      </c>
      <c r="N694" s="25">
        <f t="shared" si="21"/>
        <v>0</v>
      </c>
      <c r="O694" s="40"/>
    </row>
    <row r="695" spans="1:15" ht="13.5" thickBot="1">
      <c r="A695" s="3">
        <v>43675</v>
      </c>
      <c r="B695" s="7">
        <v>13</v>
      </c>
      <c r="C695" s="8">
        <v>61468.86328125</v>
      </c>
      <c r="D695" s="8">
        <v>1570.5</v>
      </c>
      <c r="E695" s="8">
        <v>1529.5</v>
      </c>
      <c r="F695" s="8">
        <v>1508.0570774846601</v>
      </c>
      <c r="G695" s="8">
        <v>1508.0570774846601</v>
      </c>
      <c r="H695" s="8">
        <v>0</v>
      </c>
      <c r="I695" s="9">
        <v>3.2404215108999997E-2</v>
      </c>
      <c r="J695" s="9">
        <v>3.2404215108999997E-2</v>
      </c>
      <c r="K695" s="9">
        <v>1.1127619364E-2</v>
      </c>
      <c r="L695" s="9">
        <v>1.1127619364E-2</v>
      </c>
      <c r="M695" s="25">
        <f t="shared" si="20"/>
        <v>1</v>
      </c>
      <c r="N695" s="25">
        <f t="shared" si="21"/>
        <v>0</v>
      </c>
      <c r="O695" s="40"/>
    </row>
    <row r="696" spans="1:15" ht="13.5" thickBot="1">
      <c r="A696" s="3">
        <v>43675</v>
      </c>
      <c r="B696" s="7">
        <v>14</v>
      </c>
      <c r="C696" s="8">
        <v>63923.9765625</v>
      </c>
      <c r="D696" s="8">
        <v>1512.2</v>
      </c>
      <c r="E696" s="8">
        <v>1504.7</v>
      </c>
      <c r="F696" s="8">
        <v>1449.66875951211</v>
      </c>
      <c r="G696" s="8">
        <v>1449.9209780594999</v>
      </c>
      <c r="H696" s="8">
        <v>0.252218547397</v>
      </c>
      <c r="I696" s="9">
        <v>3.2319160322000003E-2</v>
      </c>
      <c r="J696" s="9">
        <v>3.2450046957000003E-2</v>
      </c>
      <c r="K696" s="9">
        <v>2.8427100124000002E-2</v>
      </c>
      <c r="L696" s="9">
        <v>2.8557986760000001E-2</v>
      </c>
      <c r="M696" s="25">
        <f t="shared" si="20"/>
        <v>1</v>
      </c>
      <c r="N696" s="25">
        <f t="shared" si="21"/>
        <v>0</v>
      </c>
      <c r="O696" s="40"/>
    </row>
    <row r="697" spans="1:15" ht="13.5" thickBot="1">
      <c r="A697" s="3">
        <v>43675</v>
      </c>
      <c r="B697" s="7">
        <v>15</v>
      </c>
      <c r="C697" s="8">
        <v>65363.0859375</v>
      </c>
      <c r="D697" s="8">
        <v>1492.5</v>
      </c>
      <c r="E697" s="8">
        <v>1485.6</v>
      </c>
      <c r="F697" s="8">
        <v>1273.4227410282001</v>
      </c>
      <c r="G697" s="8">
        <v>1275.7059529948201</v>
      </c>
      <c r="H697" s="8">
        <v>2.2832119666200001</v>
      </c>
      <c r="I697" s="9">
        <v>0.112503397511</v>
      </c>
      <c r="J697" s="9">
        <v>0.113688250634</v>
      </c>
      <c r="K697" s="9">
        <v>0.10892270212999999</v>
      </c>
      <c r="L697" s="9">
        <v>0.110107555252</v>
      </c>
      <c r="M697" s="25">
        <f t="shared" si="20"/>
        <v>1</v>
      </c>
      <c r="N697" s="25">
        <f t="shared" si="21"/>
        <v>0</v>
      </c>
      <c r="O697" s="40"/>
    </row>
    <row r="698" spans="1:15" ht="13.5" thickBot="1">
      <c r="A698" s="3">
        <v>43675</v>
      </c>
      <c r="B698" s="7">
        <v>16</v>
      </c>
      <c r="C698" s="8">
        <v>66036.7421875</v>
      </c>
      <c r="D698" s="8">
        <v>1393.1</v>
      </c>
      <c r="E698" s="8">
        <v>1387.4</v>
      </c>
      <c r="F698" s="8">
        <v>1215.9702904775399</v>
      </c>
      <c r="G698" s="8">
        <v>1215.9702904775399</v>
      </c>
      <c r="H698" s="8">
        <v>0</v>
      </c>
      <c r="I698" s="9">
        <v>9.1919932289E-2</v>
      </c>
      <c r="J698" s="9">
        <v>9.1919932289E-2</v>
      </c>
      <c r="K698" s="9">
        <v>8.8961966539000001E-2</v>
      </c>
      <c r="L698" s="9">
        <v>8.8961966539000001E-2</v>
      </c>
      <c r="M698" s="25">
        <f t="shared" si="20"/>
        <v>1</v>
      </c>
      <c r="N698" s="25">
        <f t="shared" si="21"/>
        <v>0</v>
      </c>
      <c r="O698" s="40"/>
    </row>
    <row r="699" spans="1:15" ht="13.5" thickBot="1">
      <c r="A699" s="3">
        <v>43675</v>
      </c>
      <c r="B699" s="7">
        <v>17</v>
      </c>
      <c r="C699" s="8">
        <v>66034.1328125</v>
      </c>
      <c r="D699" s="8">
        <v>1251.2</v>
      </c>
      <c r="E699" s="8">
        <v>1246.2</v>
      </c>
      <c r="F699" s="8">
        <v>1300.4656399954699</v>
      </c>
      <c r="G699" s="8">
        <v>1300.4656399954699</v>
      </c>
      <c r="H699" s="8">
        <v>0</v>
      </c>
      <c r="I699" s="9">
        <v>2.5565978202E-2</v>
      </c>
      <c r="J699" s="9">
        <v>2.5565978202E-2</v>
      </c>
      <c r="K699" s="9">
        <v>2.8160685000000001E-2</v>
      </c>
      <c r="L699" s="9">
        <v>2.8160685000000001E-2</v>
      </c>
      <c r="M699" s="25">
        <f t="shared" si="20"/>
        <v>1</v>
      </c>
      <c r="N699" s="25">
        <f t="shared" si="21"/>
        <v>1</v>
      </c>
      <c r="O699" s="40"/>
    </row>
    <row r="700" spans="1:15" ht="13.5" thickBot="1">
      <c r="A700" s="3">
        <v>43675</v>
      </c>
      <c r="B700" s="7">
        <v>18</v>
      </c>
      <c r="C700" s="8">
        <v>65300.1796875</v>
      </c>
      <c r="D700" s="8">
        <v>1069.7</v>
      </c>
      <c r="E700" s="8">
        <v>1066.0999999999999</v>
      </c>
      <c r="F700" s="8">
        <v>1267.7240451284199</v>
      </c>
      <c r="G700" s="8">
        <v>1267.7240451284199</v>
      </c>
      <c r="H700" s="8">
        <v>0</v>
      </c>
      <c r="I700" s="9">
        <v>0.102762867217</v>
      </c>
      <c r="J700" s="9">
        <v>0.102762867217</v>
      </c>
      <c r="K700" s="9">
        <v>0.10463105611200001</v>
      </c>
      <c r="L700" s="9">
        <v>0.10463105611200001</v>
      </c>
      <c r="M700" s="25">
        <f t="shared" si="20"/>
        <v>1</v>
      </c>
      <c r="N700" s="25">
        <f t="shared" si="21"/>
        <v>1</v>
      </c>
      <c r="O700" s="40"/>
    </row>
    <row r="701" spans="1:15" ht="13.5" thickBot="1">
      <c r="A701" s="3">
        <v>43675</v>
      </c>
      <c r="B701" s="7">
        <v>19</v>
      </c>
      <c r="C701" s="8">
        <v>64141.8125</v>
      </c>
      <c r="D701" s="8">
        <v>840.1</v>
      </c>
      <c r="E701" s="8">
        <v>836.4</v>
      </c>
      <c r="F701" s="8">
        <v>852.45411036023597</v>
      </c>
      <c r="G701" s="8">
        <v>852.45411036023597</v>
      </c>
      <c r="H701" s="8">
        <v>0</v>
      </c>
      <c r="I701" s="9">
        <v>6.4110588269999996E-3</v>
      </c>
      <c r="J701" s="9">
        <v>6.4110588269999996E-3</v>
      </c>
      <c r="K701" s="9">
        <v>8.3311418570000007E-3</v>
      </c>
      <c r="L701" s="9">
        <v>8.3311418570000007E-3</v>
      </c>
      <c r="M701" s="25">
        <f t="shared" si="20"/>
        <v>1</v>
      </c>
      <c r="N701" s="25">
        <f t="shared" si="21"/>
        <v>1</v>
      </c>
      <c r="O701" s="40"/>
    </row>
    <row r="702" spans="1:15" ht="13.5" thickBot="1">
      <c r="A702" s="3">
        <v>43675</v>
      </c>
      <c r="B702" s="7">
        <v>20</v>
      </c>
      <c r="C702" s="8">
        <v>62285.375</v>
      </c>
      <c r="D702" s="8">
        <v>401.8</v>
      </c>
      <c r="E702" s="8">
        <v>397.3</v>
      </c>
      <c r="F702" s="8">
        <v>444.77980961389801</v>
      </c>
      <c r="G702" s="8">
        <v>444.77980961389801</v>
      </c>
      <c r="H702" s="8">
        <v>0</v>
      </c>
      <c r="I702" s="9">
        <v>2.2304000837000001E-2</v>
      </c>
      <c r="J702" s="9">
        <v>2.2304000837000001E-2</v>
      </c>
      <c r="K702" s="9">
        <v>2.4639236955000001E-2</v>
      </c>
      <c r="L702" s="9">
        <v>2.4639236955000001E-2</v>
      </c>
      <c r="M702" s="25">
        <f t="shared" si="20"/>
        <v>1</v>
      </c>
      <c r="N702" s="25">
        <f t="shared" si="21"/>
        <v>1</v>
      </c>
      <c r="O702" s="40"/>
    </row>
    <row r="703" spans="1:15" ht="13.5" thickBot="1">
      <c r="A703" s="3">
        <v>43675</v>
      </c>
      <c r="B703" s="7">
        <v>21</v>
      </c>
      <c r="C703" s="8">
        <v>60611.75</v>
      </c>
      <c r="D703" s="8">
        <v>52.8</v>
      </c>
      <c r="E703" s="8">
        <v>45.5</v>
      </c>
      <c r="F703" s="8">
        <v>33.903051684382</v>
      </c>
      <c r="G703" s="8">
        <v>34.920028326169003</v>
      </c>
      <c r="H703" s="8">
        <v>1.0169766417870001</v>
      </c>
      <c r="I703" s="9">
        <v>9.2786568100000008E-3</v>
      </c>
      <c r="J703" s="9">
        <v>9.8064080510000002E-3</v>
      </c>
      <c r="K703" s="9">
        <v>5.4903848850000004E-3</v>
      </c>
      <c r="L703" s="9">
        <v>6.0181361259999998E-3</v>
      </c>
      <c r="M703" s="25">
        <f t="shared" si="20"/>
        <v>1</v>
      </c>
      <c r="N703" s="25">
        <f t="shared" si="21"/>
        <v>0</v>
      </c>
      <c r="O703" s="40"/>
    </row>
    <row r="704" spans="1:15" ht="13.5" thickBot="1">
      <c r="A704" s="3">
        <v>43675</v>
      </c>
      <c r="B704" s="7">
        <v>22</v>
      </c>
      <c r="C704" s="8">
        <v>58784.5703125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9">
        <v>0</v>
      </c>
      <c r="J704" s="9">
        <v>0</v>
      </c>
      <c r="K704" s="9">
        <v>0</v>
      </c>
      <c r="L704" s="9">
        <v>0</v>
      </c>
      <c r="M704" s="25">
        <f t="shared" si="20"/>
        <v>0</v>
      </c>
      <c r="N704" s="25">
        <f t="shared" si="21"/>
        <v>0</v>
      </c>
      <c r="O704" s="40"/>
    </row>
    <row r="705" spans="1:15" ht="13.5" thickBot="1">
      <c r="A705" s="3">
        <v>43675</v>
      </c>
      <c r="B705" s="7">
        <v>23</v>
      </c>
      <c r="C705" s="8">
        <v>55060.1640625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9">
        <v>0</v>
      </c>
      <c r="J705" s="9">
        <v>0</v>
      </c>
      <c r="K705" s="9">
        <v>0</v>
      </c>
      <c r="L705" s="9">
        <v>0</v>
      </c>
      <c r="M705" s="25">
        <f t="shared" si="20"/>
        <v>0</v>
      </c>
      <c r="N705" s="25">
        <f t="shared" si="21"/>
        <v>0</v>
      </c>
      <c r="O705" s="40"/>
    </row>
    <row r="706" spans="1:15" ht="13.5" thickBot="1">
      <c r="A706" s="3">
        <v>43675</v>
      </c>
      <c r="B706" s="7">
        <v>24</v>
      </c>
      <c r="C706" s="8">
        <v>51011.8828125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9">
        <v>0</v>
      </c>
      <c r="J706" s="9">
        <v>0</v>
      </c>
      <c r="K706" s="9">
        <v>0</v>
      </c>
      <c r="L706" s="9">
        <v>0</v>
      </c>
      <c r="M706" s="25">
        <f t="shared" si="20"/>
        <v>0</v>
      </c>
      <c r="N706" s="25">
        <f t="shared" si="21"/>
        <v>0</v>
      </c>
      <c r="O706" s="40"/>
    </row>
    <row r="707" spans="1:15" ht="13.5" thickBot="1">
      <c r="A707" s="3">
        <v>43676</v>
      </c>
      <c r="B707" s="7">
        <v>1</v>
      </c>
      <c r="C707" s="8">
        <v>47560.7734375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9">
        <v>0</v>
      </c>
      <c r="J707" s="9">
        <v>0</v>
      </c>
      <c r="K707" s="9">
        <v>0</v>
      </c>
      <c r="L707" s="9">
        <v>0</v>
      </c>
      <c r="M707" s="25">
        <f t="shared" si="20"/>
        <v>0</v>
      </c>
      <c r="N707" s="25">
        <f t="shared" si="21"/>
        <v>0</v>
      </c>
      <c r="O707" s="40"/>
    </row>
    <row r="708" spans="1:15" ht="13.5" thickBot="1">
      <c r="A708" s="3">
        <v>43676</v>
      </c>
      <c r="B708" s="7">
        <v>2</v>
      </c>
      <c r="C708" s="8">
        <v>44940.1953125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9">
        <v>0</v>
      </c>
      <c r="J708" s="9">
        <v>0</v>
      </c>
      <c r="K708" s="9">
        <v>0</v>
      </c>
      <c r="L708" s="9">
        <v>0</v>
      </c>
      <c r="M708" s="25">
        <f t="shared" si="20"/>
        <v>0</v>
      </c>
      <c r="N708" s="25">
        <f t="shared" si="21"/>
        <v>0</v>
      </c>
      <c r="O708" s="40"/>
    </row>
    <row r="709" spans="1:15" ht="13.5" thickBot="1">
      <c r="A709" s="3">
        <v>43676</v>
      </c>
      <c r="B709" s="7">
        <v>3</v>
      </c>
      <c r="C709" s="8">
        <v>43165.06640625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9">
        <v>0</v>
      </c>
      <c r="J709" s="9">
        <v>0</v>
      </c>
      <c r="K709" s="9">
        <v>0</v>
      </c>
      <c r="L709" s="9">
        <v>0</v>
      </c>
      <c r="M709" s="25">
        <f t="shared" si="20"/>
        <v>0</v>
      </c>
      <c r="N709" s="25">
        <f t="shared" si="21"/>
        <v>0</v>
      </c>
      <c r="O709" s="40"/>
    </row>
    <row r="710" spans="1:15" ht="13.5" thickBot="1">
      <c r="A710" s="3">
        <v>43676</v>
      </c>
      <c r="B710" s="7">
        <v>4</v>
      </c>
      <c r="C710" s="8">
        <v>42097.6015625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9">
        <v>0</v>
      </c>
      <c r="J710" s="9">
        <v>0</v>
      </c>
      <c r="K710" s="9">
        <v>0</v>
      </c>
      <c r="L710" s="9">
        <v>0</v>
      </c>
      <c r="M710" s="25">
        <f t="shared" si="20"/>
        <v>0</v>
      </c>
      <c r="N710" s="25">
        <f t="shared" si="21"/>
        <v>0</v>
      </c>
      <c r="O710" s="40"/>
    </row>
    <row r="711" spans="1:15" ht="13.5" thickBot="1">
      <c r="A711" s="3">
        <v>43676</v>
      </c>
      <c r="B711" s="7">
        <v>5</v>
      </c>
      <c r="C711" s="8">
        <v>41898.57421875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9">
        <v>0</v>
      </c>
      <c r="J711" s="9">
        <v>0</v>
      </c>
      <c r="K711" s="9">
        <v>0</v>
      </c>
      <c r="L711" s="9">
        <v>0</v>
      </c>
      <c r="M711" s="25">
        <f t="shared" si="20"/>
        <v>0</v>
      </c>
      <c r="N711" s="25">
        <f t="shared" si="21"/>
        <v>0</v>
      </c>
      <c r="O711" s="40"/>
    </row>
    <row r="712" spans="1:15" ht="13.5" thickBot="1">
      <c r="A712" s="3">
        <v>43676</v>
      </c>
      <c r="B712" s="7">
        <v>6</v>
      </c>
      <c r="C712" s="8">
        <v>42918.71484375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9">
        <v>0</v>
      </c>
      <c r="J712" s="9">
        <v>0</v>
      </c>
      <c r="K712" s="9">
        <v>0</v>
      </c>
      <c r="L712" s="9">
        <v>0</v>
      </c>
      <c r="M712" s="25">
        <f t="shared" si="20"/>
        <v>0</v>
      </c>
      <c r="N712" s="25">
        <f t="shared" si="21"/>
        <v>0</v>
      </c>
      <c r="O712" s="40"/>
    </row>
    <row r="713" spans="1:15" ht="13.5" thickBot="1">
      <c r="A713" s="3">
        <v>43676</v>
      </c>
      <c r="B713" s="7">
        <v>7</v>
      </c>
      <c r="C713" s="8">
        <v>44551.1875</v>
      </c>
      <c r="D713" s="8">
        <v>0</v>
      </c>
      <c r="E713" s="8">
        <v>0</v>
      </c>
      <c r="F713" s="8">
        <v>1.834501514E-3</v>
      </c>
      <c r="G713" s="8">
        <v>1.834501514E-3</v>
      </c>
      <c r="H713" s="8">
        <v>0</v>
      </c>
      <c r="I713" s="9">
        <v>9.5199871012883205E-7</v>
      </c>
      <c r="J713" s="9">
        <v>9.5199871012883205E-7</v>
      </c>
      <c r="K713" s="9">
        <v>9.5199871012883205E-7</v>
      </c>
      <c r="L713" s="9">
        <v>9.5199871012883205E-7</v>
      </c>
      <c r="M713" s="25">
        <f t="shared" si="20"/>
        <v>0</v>
      </c>
      <c r="N713" s="25">
        <f t="shared" si="21"/>
        <v>1</v>
      </c>
      <c r="O713" s="40"/>
    </row>
    <row r="714" spans="1:15" ht="13.5" thickBot="1">
      <c r="A714" s="3">
        <v>43676</v>
      </c>
      <c r="B714" s="7">
        <v>8</v>
      </c>
      <c r="C714" s="8">
        <v>45477.44140625</v>
      </c>
      <c r="D714" s="8">
        <v>88.7</v>
      </c>
      <c r="E714" s="8">
        <v>81</v>
      </c>
      <c r="F714" s="8">
        <v>72.796642232142005</v>
      </c>
      <c r="G714" s="8">
        <v>72.796642232142005</v>
      </c>
      <c r="H714" s="8">
        <v>0</v>
      </c>
      <c r="I714" s="9">
        <v>8.2529101019999992E-3</v>
      </c>
      <c r="J714" s="9">
        <v>8.2529101019999992E-3</v>
      </c>
      <c r="K714" s="9">
        <v>4.257061633E-3</v>
      </c>
      <c r="L714" s="9">
        <v>4.257061633E-3</v>
      </c>
      <c r="M714" s="25">
        <f t="shared" si="20"/>
        <v>1</v>
      </c>
      <c r="N714" s="25">
        <f t="shared" si="21"/>
        <v>0</v>
      </c>
      <c r="O714" s="40"/>
    </row>
    <row r="715" spans="1:15" ht="13.5" thickBot="1">
      <c r="A715" s="3">
        <v>43676</v>
      </c>
      <c r="B715" s="7">
        <v>9</v>
      </c>
      <c r="C715" s="8">
        <v>47937.37890625</v>
      </c>
      <c r="D715" s="8">
        <v>717.4</v>
      </c>
      <c r="E715" s="8">
        <v>705.2</v>
      </c>
      <c r="F715" s="8">
        <v>667.25986066950702</v>
      </c>
      <c r="G715" s="8">
        <v>667.25986066950702</v>
      </c>
      <c r="H715" s="8">
        <v>0</v>
      </c>
      <c r="I715" s="9">
        <v>2.6019792076000001E-2</v>
      </c>
      <c r="J715" s="9">
        <v>2.6019792076000001E-2</v>
      </c>
      <c r="K715" s="9">
        <v>1.9688707488000001E-2</v>
      </c>
      <c r="L715" s="9">
        <v>1.9688707488000001E-2</v>
      </c>
      <c r="M715" s="25">
        <f t="shared" si="20"/>
        <v>1</v>
      </c>
      <c r="N715" s="25">
        <f t="shared" si="21"/>
        <v>0</v>
      </c>
      <c r="O715" s="40"/>
    </row>
    <row r="716" spans="1:15" ht="13.5" thickBot="1">
      <c r="A716" s="3">
        <v>43676</v>
      </c>
      <c r="B716" s="7">
        <v>10</v>
      </c>
      <c r="C716" s="8">
        <v>51725.66796875</v>
      </c>
      <c r="D716" s="8">
        <v>1271.8</v>
      </c>
      <c r="E716" s="8">
        <v>1240.8</v>
      </c>
      <c r="F716" s="8">
        <v>1215.57636453595</v>
      </c>
      <c r="G716" s="8">
        <v>1215.57636453595</v>
      </c>
      <c r="H716" s="8">
        <v>0</v>
      </c>
      <c r="I716" s="9">
        <v>2.9176769830000001E-2</v>
      </c>
      <c r="J716" s="9">
        <v>2.9176769830000001E-2</v>
      </c>
      <c r="K716" s="9">
        <v>1.3089587682E-2</v>
      </c>
      <c r="L716" s="9">
        <v>1.3089587682E-2</v>
      </c>
      <c r="M716" s="25">
        <f t="shared" ref="M716:M754" si="22">IF(F716&gt;5,1,0)</f>
        <v>1</v>
      </c>
      <c r="N716" s="25">
        <f t="shared" ref="N716:N754" si="23">IF(G716&gt;E716,1,0)</f>
        <v>0</v>
      </c>
      <c r="O716" s="40"/>
    </row>
    <row r="717" spans="1:15" ht="13.5" thickBot="1">
      <c r="A717" s="3">
        <v>43676</v>
      </c>
      <c r="B717" s="7">
        <v>11</v>
      </c>
      <c r="C717" s="8">
        <v>56100.65625</v>
      </c>
      <c r="D717" s="8">
        <v>1486.8</v>
      </c>
      <c r="E717" s="8">
        <v>1465.7</v>
      </c>
      <c r="F717" s="8">
        <v>1392.3910728319499</v>
      </c>
      <c r="G717" s="8">
        <v>1392.3910728319499</v>
      </c>
      <c r="H717" s="8">
        <v>0</v>
      </c>
      <c r="I717" s="9">
        <v>4.8992697024999997E-2</v>
      </c>
      <c r="J717" s="9">
        <v>4.8992697024999997E-2</v>
      </c>
      <c r="K717" s="9">
        <v>3.8043034337000001E-2</v>
      </c>
      <c r="L717" s="9">
        <v>3.8043034337000001E-2</v>
      </c>
      <c r="M717" s="25">
        <f t="shared" si="22"/>
        <v>1</v>
      </c>
      <c r="N717" s="25">
        <f t="shared" si="23"/>
        <v>0</v>
      </c>
      <c r="O717" s="40"/>
    </row>
    <row r="718" spans="1:15" ht="13.5" thickBot="1">
      <c r="A718" s="3">
        <v>43676</v>
      </c>
      <c r="B718" s="7">
        <v>12</v>
      </c>
      <c r="C718" s="8">
        <v>60248.6171875</v>
      </c>
      <c r="D718" s="8">
        <v>1525.9</v>
      </c>
      <c r="E718" s="8">
        <v>1496.3</v>
      </c>
      <c r="F718" s="8">
        <v>1527.43511727757</v>
      </c>
      <c r="G718" s="8">
        <v>1527.43511727757</v>
      </c>
      <c r="H718" s="8">
        <v>0</v>
      </c>
      <c r="I718" s="9">
        <v>7.9663584700000005E-4</v>
      </c>
      <c r="J718" s="9">
        <v>7.9663584700000005E-4</v>
      </c>
      <c r="K718" s="9">
        <v>1.6157300092000001E-2</v>
      </c>
      <c r="L718" s="9">
        <v>1.6157300092000001E-2</v>
      </c>
      <c r="M718" s="25">
        <f t="shared" si="22"/>
        <v>1</v>
      </c>
      <c r="N718" s="25">
        <f t="shared" si="23"/>
        <v>1</v>
      </c>
      <c r="O718" s="40"/>
    </row>
    <row r="719" spans="1:15" ht="13.5" thickBot="1">
      <c r="A719" s="3">
        <v>43676</v>
      </c>
      <c r="B719" s="7">
        <v>13</v>
      </c>
      <c r="C719" s="8">
        <v>64124.796875</v>
      </c>
      <c r="D719" s="8">
        <v>1547.6</v>
      </c>
      <c r="E719" s="8">
        <v>1526.7</v>
      </c>
      <c r="F719" s="8">
        <v>1458.70375911156</v>
      </c>
      <c r="G719" s="8">
        <v>1458.70375911156</v>
      </c>
      <c r="H719" s="8">
        <v>0</v>
      </c>
      <c r="I719" s="9">
        <v>4.6131936111999998E-2</v>
      </c>
      <c r="J719" s="9">
        <v>4.6131936111999998E-2</v>
      </c>
      <c r="K719" s="9">
        <v>3.5286061696000001E-2</v>
      </c>
      <c r="L719" s="9">
        <v>3.5286061696000001E-2</v>
      </c>
      <c r="M719" s="25">
        <f t="shared" si="22"/>
        <v>1</v>
      </c>
      <c r="N719" s="25">
        <f t="shared" si="23"/>
        <v>0</v>
      </c>
      <c r="O719" s="40"/>
    </row>
    <row r="720" spans="1:15" ht="13.5" thickBot="1">
      <c r="A720" s="3">
        <v>43676</v>
      </c>
      <c r="B720" s="7">
        <v>14</v>
      </c>
      <c r="C720" s="8">
        <v>67184.7578125</v>
      </c>
      <c r="D720" s="8">
        <v>1438.9</v>
      </c>
      <c r="E720" s="8">
        <v>1424.3</v>
      </c>
      <c r="F720" s="8">
        <v>1413.4173123457699</v>
      </c>
      <c r="G720" s="8">
        <v>1413.4173123457699</v>
      </c>
      <c r="H720" s="8">
        <v>0</v>
      </c>
      <c r="I720" s="9">
        <v>1.3224020578E-2</v>
      </c>
      <c r="J720" s="9">
        <v>1.3224020578E-2</v>
      </c>
      <c r="K720" s="9">
        <v>5.6474767270000004E-3</v>
      </c>
      <c r="L720" s="9">
        <v>5.6474767270000004E-3</v>
      </c>
      <c r="M720" s="25">
        <f t="shared" si="22"/>
        <v>1</v>
      </c>
      <c r="N720" s="25">
        <f t="shared" si="23"/>
        <v>0</v>
      </c>
      <c r="O720" s="40"/>
    </row>
    <row r="721" spans="1:15" ht="13.5" thickBot="1">
      <c r="A721" s="3">
        <v>43676</v>
      </c>
      <c r="B721" s="7">
        <v>15</v>
      </c>
      <c r="C721" s="8">
        <v>69518.109375</v>
      </c>
      <c r="D721" s="8">
        <v>1411.9</v>
      </c>
      <c r="E721" s="8">
        <v>1404.9</v>
      </c>
      <c r="F721" s="8">
        <v>1388.9489875843799</v>
      </c>
      <c r="G721" s="8">
        <v>1388.9489875843799</v>
      </c>
      <c r="H721" s="8">
        <v>0</v>
      </c>
      <c r="I721" s="9">
        <v>1.1910229587E-2</v>
      </c>
      <c r="J721" s="9">
        <v>1.1910229587E-2</v>
      </c>
      <c r="K721" s="9">
        <v>8.2776400699999999E-3</v>
      </c>
      <c r="L721" s="9">
        <v>8.2776400699999999E-3</v>
      </c>
      <c r="M721" s="25">
        <f t="shared" si="22"/>
        <v>1</v>
      </c>
      <c r="N721" s="25">
        <f t="shared" si="23"/>
        <v>0</v>
      </c>
      <c r="O721" s="40"/>
    </row>
    <row r="722" spans="1:15" ht="13.5" thickBot="1">
      <c r="A722" s="3">
        <v>43676</v>
      </c>
      <c r="B722" s="7">
        <v>16</v>
      </c>
      <c r="C722" s="8">
        <v>70658.921875</v>
      </c>
      <c r="D722" s="8">
        <v>1203.9000000000001</v>
      </c>
      <c r="E722" s="8">
        <v>1196.4000000000001</v>
      </c>
      <c r="F722" s="8">
        <v>1312.1691340616001</v>
      </c>
      <c r="G722" s="8">
        <v>1312.1691340616001</v>
      </c>
      <c r="H722" s="8">
        <v>0</v>
      </c>
      <c r="I722" s="9">
        <v>5.6185331635000002E-2</v>
      </c>
      <c r="J722" s="9">
        <v>5.6185331635000002E-2</v>
      </c>
      <c r="K722" s="9">
        <v>6.0077391831999997E-2</v>
      </c>
      <c r="L722" s="9">
        <v>6.0077391831999997E-2</v>
      </c>
      <c r="M722" s="25">
        <f t="shared" si="22"/>
        <v>1</v>
      </c>
      <c r="N722" s="25">
        <f t="shared" si="23"/>
        <v>1</v>
      </c>
      <c r="O722" s="40"/>
    </row>
    <row r="723" spans="1:15" ht="13.5" thickBot="1">
      <c r="A723" s="3">
        <v>43676</v>
      </c>
      <c r="B723" s="7">
        <v>17</v>
      </c>
      <c r="C723" s="8">
        <v>70734.40625</v>
      </c>
      <c r="D723" s="8">
        <v>1198.3</v>
      </c>
      <c r="E723" s="8">
        <v>1191.8</v>
      </c>
      <c r="F723" s="8">
        <v>1345.08165427923</v>
      </c>
      <c r="G723" s="8">
        <v>1345.08165427923</v>
      </c>
      <c r="H723" s="8">
        <v>0</v>
      </c>
      <c r="I723" s="9">
        <v>7.6171071238999993E-2</v>
      </c>
      <c r="J723" s="9">
        <v>7.6171071238999993E-2</v>
      </c>
      <c r="K723" s="9">
        <v>7.9544190077000004E-2</v>
      </c>
      <c r="L723" s="9">
        <v>7.9544190077000004E-2</v>
      </c>
      <c r="M723" s="25">
        <f t="shared" si="22"/>
        <v>1</v>
      </c>
      <c r="N723" s="25">
        <f t="shared" si="23"/>
        <v>1</v>
      </c>
      <c r="O723" s="40"/>
    </row>
    <row r="724" spans="1:15" ht="13.5" thickBot="1">
      <c r="A724" s="3">
        <v>43676</v>
      </c>
      <c r="B724" s="7">
        <v>18</v>
      </c>
      <c r="C724" s="8">
        <v>69723.5625</v>
      </c>
      <c r="D724" s="8">
        <v>1166.5</v>
      </c>
      <c r="E724" s="8">
        <v>1160.2</v>
      </c>
      <c r="F724" s="8">
        <v>1331.9602218377599</v>
      </c>
      <c r="G724" s="8">
        <v>1331.9602218377599</v>
      </c>
      <c r="H724" s="8">
        <v>0</v>
      </c>
      <c r="I724" s="9">
        <v>8.5864152484000006E-2</v>
      </c>
      <c r="J724" s="9">
        <v>8.5864152484000006E-2</v>
      </c>
      <c r="K724" s="9">
        <v>8.9133483050000004E-2</v>
      </c>
      <c r="L724" s="9">
        <v>8.9133483050000004E-2</v>
      </c>
      <c r="M724" s="25">
        <f t="shared" si="22"/>
        <v>1</v>
      </c>
      <c r="N724" s="25">
        <f t="shared" si="23"/>
        <v>1</v>
      </c>
      <c r="O724" s="40"/>
    </row>
    <row r="725" spans="1:15" ht="13.5" thickBot="1">
      <c r="A725" s="3">
        <v>43676</v>
      </c>
      <c r="B725" s="7">
        <v>19</v>
      </c>
      <c r="C725" s="8">
        <v>67592.2265625</v>
      </c>
      <c r="D725" s="8">
        <v>965</v>
      </c>
      <c r="E725" s="8">
        <v>960.3</v>
      </c>
      <c r="F725" s="8">
        <v>1145.04153036462</v>
      </c>
      <c r="G725" s="8">
        <v>1145.04153036462</v>
      </c>
      <c r="H725" s="8">
        <v>0</v>
      </c>
      <c r="I725" s="9">
        <v>9.3430996555999998E-2</v>
      </c>
      <c r="J725" s="9">
        <v>9.3430996555999998E-2</v>
      </c>
      <c r="K725" s="9">
        <v>9.5870020946000001E-2</v>
      </c>
      <c r="L725" s="9">
        <v>9.5870020946000001E-2</v>
      </c>
      <c r="M725" s="25">
        <f t="shared" si="22"/>
        <v>1</v>
      </c>
      <c r="N725" s="25">
        <f t="shared" si="23"/>
        <v>1</v>
      </c>
      <c r="O725" s="40"/>
    </row>
    <row r="726" spans="1:15" ht="13.5" thickBot="1">
      <c r="A726" s="3">
        <v>43676</v>
      </c>
      <c r="B726" s="7">
        <v>20</v>
      </c>
      <c r="C726" s="8">
        <v>64604.140625</v>
      </c>
      <c r="D726" s="8">
        <v>422.2</v>
      </c>
      <c r="E726" s="8">
        <v>419.8</v>
      </c>
      <c r="F726" s="8">
        <v>583.46589489327505</v>
      </c>
      <c r="G726" s="8">
        <v>583.46589489327505</v>
      </c>
      <c r="H726" s="8">
        <v>0</v>
      </c>
      <c r="I726" s="9">
        <v>8.3687542756999994E-2</v>
      </c>
      <c r="J726" s="9">
        <v>8.3687542756999994E-2</v>
      </c>
      <c r="K726" s="9">
        <v>8.4933002019999995E-2</v>
      </c>
      <c r="L726" s="9">
        <v>8.4933002019999995E-2</v>
      </c>
      <c r="M726" s="25">
        <f t="shared" si="22"/>
        <v>1</v>
      </c>
      <c r="N726" s="25">
        <f t="shared" si="23"/>
        <v>1</v>
      </c>
      <c r="O726" s="40"/>
    </row>
    <row r="727" spans="1:15" ht="13.5" thickBot="1">
      <c r="A727" s="3">
        <v>43676</v>
      </c>
      <c r="B727" s="7">
        <v>21</v>
      </c>
      <c r="C727" s="8">
        <v>61982.19140625</v>
      </c>
      <c r="D727" s="8">
        <v>54.1</v>
      </c>
      <c r="E727" s="8">
        <v>44.5</v>
      </c>
      <c r="F727" s="8">
        <v>46.770909094197002</v>
      </c>
      <c r="G727" s="8">
        <v>46.770909094197002</v>
      </c>
      <c r="H727" s="8">
        <v>0</v>
      </c>
      <c r="I727" s="9">
        <v>3.8033683989999998E-3</v>
      </c>
      <c r="J727" s="9">
        <v>3.8033683989999998E-3</v>
      </c>
      <c r="K727" s="9">
        <v>1.178468652E-3</v>
      </c>
      <c r="L727" s="9">
        <v>1.178468652E-3</v>
      </c>
      <c r="M727" s="25">
        <f t="shared" si="22"/>
        <v>1</v>
      </c>
      <c r="N727" s="25">
        <f t="shared" si="23"/>
        <v>1</v>
      </c>
      <c r="O727" s="40"/>
    </row>
    <row r="728" spans="1:15" ht="13.5" thickBot="1">
      <c r="A728" s="3">
        <v>43676</v>
      </c>
      <c r="B728" s="7">
        <v>22</v>
      </c>
      <c r="C728" s="8">
        <v>59625.65625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9">
        <v>0</v>
      </c>
      <c r="J728" s="9">
        <v>0</v>
      </c>
      <c r="K728" s="9">
        <v>0</v>
      </c>
      <c r="L728" s="9">
        <v>0</v>
      </c>
      <c r="M728" s="25">
        <f t="shared" si="22"/>
        <v>0</v>
      </c>
      <c r="N728" s="25">
        <f t="shared" si="23"/>
        <v>0</v>
      </c>
      <c r="O728" s="40"/>
    </row>
    <row r="729" spans="1:15" ht="13.5" thickBot="1">
      <c r="A729" s="3">
        <v>43676</v>
      </c>
      <c r="B729" s="7">
        <v>23</v>
      </c>
      <c r="C729" s="8">
        <v>55609.76171875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9">
        <v>0</v>
      </c>
      <c r="J729" s="9">
        <v>0</v>
      </c>
      <c r="K729" s="9">
        <v>0</v>
      </c>
      <c r="L729" s="9">
        <v>0</v>
      </c>
      <c r="M729" s="25">
        <f t="shared" si="22"/>
        <v>0</v>
      </c>
      <c r="N729" s="25">
        <f t="shared" si="23"/>
        <v>0</v>
      </c>
      <c r="O729" s="40"/>
    </row>
    <row r="730" spans="1:15" ht="13.5" thickBot="1">
      <c r="A730" s="3">
        <v>43676</v>
      </c>
      <c r="B730" s="7">
        <v>24</v>
      </c>
      <c r="C730" s="8">
        <v>51614.16796875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9">
        <v>0</v>
      </c>
      <c r="J730" s="9">
        <v>0</v>
      </c>
      <c r="K730" s="9">
        <v>0</v>
      </c>
      <c r="L730" s="9">
        <v>0</v>
      </c>
      <c r="M730" s="25">
        <f t="shared" si="22"/>
        <v>0</v>
      </c>
      <c r="N730" s="25">
        <f t="shared" si="23"/>
        <v>0</v>
      </c>
      <c r="O730" s="40"/>
    </row>
    <row r="731" spans="1:15" ht="13.5" thickBot="1">
      <c r="A731" s="3">
        <v>43677</v>
      </c>
      <c r="B731" s="7">
        <v>1</v>
      </c>
      <c r="C731" s="8">
        <v>47432.39453125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9">
        <v>0</v>
      </c>
      <c r="J731" s="9">
        <v>0</v>
      </c>
      <c r="K731" s="9">
        <v>0</v>
      </c>
      <c r="L731" s="9">
        <v>0</v>
      </c>
      <c r="M731" s="25">
        <f t="shared" si="22"/>
        <v>0</v>
      </c>
      <c r="N731" s="25">
        <f t="shared" si="23"/>
        <v>0</v>
      </c>
      <c r="O731" s="40"/>
    </row>
    <row r="732" spans="1:15" ht="13.5" thickBot="1">
      <c r="A732" s="3">
        <v>43677</v>
      </c>
      <c r="B732" s="7">
        <v>2</v>
      </c>
      <c r="C732" s="8">
        <v>44647.2265625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9">
        <v>0</v>
      </c>
      <c r="J732" s="9">
        <v>0</v>
      </c>
      <c r="K732" s="9">
        <v>0</v>
      </c>
      <c r="L732" s="9">
        <v>0</v>
      </c>
      <c r="M732" s="25">
        <f t="shared" si="22"/>
        <v>0</v>
      </c>
      <c r="N732" s="25">
        <f t="shared" si="23"/>
        <v>0</v>
      </c>
      <c r="O732" s="40"/>
    </row>
    <row r="733" spans="1:15" ht="13.5" thickBot="1">
      <c r="A733" s="3">
        <v>43677</v>
      </c>
      <c r="B733" s="7">
        <v>3</v>
      </c>
      <c r="C733" s="8">
        <v>42668.2578125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9">
        <v>0</v>
      </c>
      <c r="J733" s="9">
        <v>0</v>
      </c>
      <c r="K733" s="9">
        <v>0</v>
      </c>
      <c r="L733" s="9">
        <v>0</v>
      </c>
      <c r="M733" s="25">
        <f t="shared" si="22"/>
        <v>0</v>
      </c>
      <c r="N733" s="25">
        <f t="shared" si="23"/>
        <v>0</v>
      </c>
      <c r="O733" s="40"/>
    </row>
    <row r="734" spans="1:15" ht="13.5" thickBot="1">
      <c r="A734" s="3">
        <v>43677</v>
      </c>
      <c r="B734" s="7">
        <v>4</v>
      </c>
      <c r="C734" s="8">
        <v>41369.27734375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9">
        <v>0</v>
      </c>
      <c r="J734" s="9">
        <v>0</v>
      </c>
      <c r="K734" s="9">
        <v>0</v>
      </c>
      <c r="L734" s="9">
        <v>0</v>
      </c>
      <c r="M734" s="25">
        <f t="shared" si="22"/>
        <v>0</v>
      </c>
      <c r="N734" s="25">
        <f t="shared" si="23"/>
        <v>0</v>
      </c>
      <c r="O734" s="40"/>
    </row>
    <row r="735" spans="1:15" ht="13.5" thickBot="1">
      <c r="A735" s="3">
        <v>43677</v>
      </c>
      <c r="B735" s="7">
        <v>5</v>
      </c>
      <c r="C735" s="8">
        <v>40926.234375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9">
        <v>0</v>
      </c>
      <c r="J735" s="9">
        <v>0</v>
      </c>
      <c r="K735" s="9">
        <v>0</v>
      </c>
      <c r="L735" s="9">
        <v>0</v>
      </c>
      <c r="M735" s="25">
        <f t="shared" si="22"/>
        <v>0</v>
      </c>
      <c r="N735" s="25">
        <f t="shared" si="23"/>
        <v>0</v>
      </c>
      <c r="O735" s="40"/>
    </row>
    <row r="736" spans="1:15" ht="13.5" thickBot="1">
      <c r="A736" s="3">
        <v>43677</v>
      </c>
      <c r="B736" s="7">
        <v>6</v>
      </c>
      <c r="C736" s="8">
        <v>41758.1015625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9">
        <v>0</v>
      </c>
      <c r="J736" s="9">
        <v>0</v>
      </c>
      <c r="K736" s="9">
        <v>0</v>
      </c>
      <c r="L736" s="9">
        <v>0</v>
      </c>
      <c r="M736" s="25">
        <f t="shared" si="22"/>
        <v>0</v>
      </c>
      <c r="N736" s="25">
        <f t="shared" si="23"/>
        <v>0</v>
      </c>
      <c r="O736" s="40"/>
    </row>
    <row r="737" spans="1:15" ht="13.5" thickBot="1">
      <c r="A737" s="3">
        <v>43677</v>
      </c>
      <c r="B737" s="7">
        <v>7</v>
      </c>
      <c r="C737" s="8">
        <v>43253.01953125</v>
      </c>
      <c r="D737" s="8">
        <v>0</v>
      </c>
      <c r="E737" s="8">
        <v>0</v>
      </c>
      <c r="F737" s="8">
        <v>2.0108306779999998E-3</v>
      </c>
      <c r="G737" s="8">
        <v>2.0108306779999998E-3</v>
      </c>
      <c r="H737" s="8">
        <v>0</v>
      </c>
      <c r="I737" s="9">
        <v>1.04350320604346E-6</v>
      </c>
      <c r="J737" s="9">
        <v>1.04350320604346E-6</v>
      </c>
      <c r="K737" s="9">
        <v>1.04350320604346E-6</v>
      </c>
      <c r="L737" s="9">
        <v>1.04350320604346E-6</v>
      </c>
      <c r="M737" s="25">
        <f t="shared" si="22"/>
        <v>0</v>
      </c>
      <c r="N737" s="25">
        <f t="shared" si="23"/>
        <v>1</v>
      </c>
      <c r="O737" s="40"/>
    </row>
    <row r="738" spans="1:15" ht="13.5" thickBot="1">
      <c r="A738" s="3">
        <v>43677</v>
      </c>
      <c r="B738" s="7">
        <v>8</v>
      </c>
      <c r="C738" s="8">
        <v>44206.1015625</v>
      </c>
      <c r="D738" s="8">
        <v>96.6</v>
      </c>
      <c r="E738" s="8">
        <v>91</v>
      </c>
      <c r="F738" s="8">
        <v>94.295221494610004</v>
      </c>
      <c r="G738" s="8">
        <v>94.295221494610004</v>
      </c>
      <c r="H738" s="8">
        <v>0</v>
      </c>
      <c r="I738" s="9">
        <v>1.196044891E-3</v>
      </c>
      <c r="J738" s="9">
        <v>1.196044891E-3</v>
      </c>
      <c r="K738" s="9">
        <v>1.7100267220000001E-3</v>
      </c>
      <c r="L738" s="9">
        <v>1.7100267220000001E-3</v>
      </c>
      <c r="M738" s="25">
        <f t="shared" si="22"/>
        <v>1</v>
      </c>
      <c r="N738" s="25">
        <f t="shared" si="23"/>
        <v>1</v>
      </c>
      <c r="O738" s="40"/>
    </row>
    <row r="739" spans="1:15" ht="13.5" thickBot="1">
      <c r="A739" s="3">
        <v>43677</v>
      </c>
      <c r="B739" s="7">
        <v>9</v>
      </c>
      <c r="C739" s="8">
        <v>46601.17578125</v>
      </c>
      <c r="D739" s="8">
        <v>796.2</v>
      </c>
      <c r="E739" s="8">
        <v>792.3</v>
      </c>
      <c r="F739" s="8">
        <v>769.07293761271603</v>
      </c>
      <c r="G739" s="8">
        <v>769.07293761271501</v>
      </c>
      <c r="H739" s="8">
        <v>0</v>
      </c>
      <c r="I739" s="9">
        <v>1.4077354637E-2</v>
      </c>
      <c r="J739" s="9">
        <v>1.4077354637E-2</v>
      </c>
      <c r="K739" s="9">
        <v>1.2053483335E-2</v>
      </c>
      <c r="L739" s="9">
        <v>1.2053483335E-2</v>
      </c>
      <c r="M739" s="25">
        <f t="shared" si="22"/>
        <v>1</v>
      </c>
      <c r="N739" s="25">
        <f t="shared" si="23"/>
        <v>0</v>
      </c>
      <c r="O739" s="40"/>
    </row>
    <row r="740" spans="1:15" ht="13.5" thickBot="1">
      <c r="A740" s="3">
        <v>43677</v>
      </c>
      <c r="B740" s="7">
        <v>10</v>
      </c>
      <c r="C740" s="8">
        <v>50111.6484375</v>
      </c>
      <c r="D740" s="8">
        <v>1426.2</v>
      </c>
      <c r="E740" s="8">
        <v>1418.7</v>
      </c>
      <c r="F740" s="8">
        <v>1299.6401253567799</v>
      </c>
      <c r="G740" s="8">
        <v>1299.6401253567799</v>
      </c>
      <c r="H740" s="8">
        <v>0</v>
      </c>
      <c r="I740" s="9">
        <v>6.5677153421000001E-2</v>
      </c>
      <c r="J740" s="9">
        <v>6.5677153421000001E-2</v>
      </c>
      <c r="K740" s="9">
        <v>6.1785093223999998E-2</v>
      </c>
      <c r="L740" s="9">
        <v>6.1785093223999998E-2</v>
      </c>
      <c r="M740" s="25">
        <f t="shared" si="22"/>
        <v>1</v>
      </c>
      <c r="N740" s="25">
        <f t="shared" si="23"/>
        <v>0</v>
      </c>
      <c r="O740" s="40"/>
    </row>
    <row r="741" spans="1:15" ht="13.5" thickBot="1">
      <c r="A741" s="3">
        <v>43677</v>
      </c>
      <c r="B741" s="7">
        <v>11</v>
      </c>
      <c r="C741" s="8">
        <v>54474.02734375</v>
      </c>
      <c r="D741" s="8">
        <v>1584.3</v>
      </c>
      <c r="E741" s="8">
        <v>1576.1</v>
      </c>
      <c r="F741" s="8">
        <v>1487.2258288031101</v>
      </c>
      <c r="G741" s="8">
        <v>1487.2258288031101</v>
      </c>
      <c r="H741" s="8">
        <v>0</v>
      </c>
      <c r="I741" s="9">
        <v>5.0375802385000001E-2</v>
      </c>
      <c r="J741" s="9">
        <v>5.0375802385000001E-2</v>
      </c>
      <c r="K741" s="9">
        <v>4.6120483236000001E-2</v>
      </c>
      <c r="L741" s="9">
        <v>4.6120483236000001E-2</v>
      </c>
      <c r="M741" s="25">
        <f t="shared" si="22"/>
        <v>1</v>
      </c>
      <c r="N741" s="25">
        <f t="shared" si="23"/>
        <v>0</v>
      </c>
      <c r="O741" s="40"/>
    </row>
    <row r="742" spans="1:15" ht="13.5" thickBot="1">
      <c r="A742" s="3">
        <v>43677</v>
      </c>
      <c r="B742" s="7">
        <v>12</v>
      </c>
      <c r="C742" s="8">
        <v>58989.5078125</v>
      </c>
      <c r="D742" s="8">
        <v>1616.2</v>
      </c>
      <c r="E742" s="8">
        <v>1607.7</v>
      </c>
      <c r="F742" s="8">
        <v>1550.25135444694</v>
      </c>
      <c r="G742" s="8">
        <v>1550.25135444694</v>
      </c>
      <c r="H742" s="8">
        <v>0</v>
      </c>
      <c r="I742" s="9">
        <v>3.4223479788E-2</v>
      </c>
      <c r="J742" s="9">
        <v>3.4223479788E-2</v>
      </c>
      <c r="K742" s="9">
        <v>2.9812478231E-2</v>
      </c>
      <c r="L742" s="9">
        <v>2.9812478231E-2</v>
      </c>
      <c r="M742" s="25">
        <f t="shared" si="22"/>
        <v>1</v>
      </c>
      <c r="N742" s="25">
        <f t="shared" si="23"/>
        <v>0</v>
      </c>
      <c r="O742" s="40"/>
    </row>
    <row r="743" spans="1:15" ht="13.5" thickBot="1">
      <c r="A743" s="3">
        <v>43677</v>
      </c>
      <c r="B743" s="7">
        <v>13</v>
      </c>
      <c r="C743" s="8">
        <v>62813.55078125</v>
      </c>
      <c r="D743" s="8">
        <v>1617.1</v>
      </c>
      <c r="E743" s="8">
        <v>1608.6</v>
      </c>
      <c r="F743" s="8">
        <v>1553.7728089263701</v>
      </c>
      <c r="G743" s="8">
        <v>1553.7728089263701</v>
      </c>
      <c r="H743" s="8">
        <v>0</v>
      </c>
      <c r="I743" s="9">
        <v>3.2863098637000002E-2</v>
      </c>
      <c r="J743" s="9">
        <v>3.2863098637000002E-2</v>
      </c>
      <c r="K743" s="9">
        <v>2.8452097079999999E-2</v>
      </c>
      <c r="L743" s="9">
        <v>2.8452097079999999E-2</v>
      </c>
      <c r="M743" s="25">
        <f t="shared" si="22"/>
        <v>1</v>
      </c>
      <c r="N743" s="25">
        <f t="shared" si="23"/>
        <v>0</v>
      </c>
      <c r="O743" s="40"/>
    </row>
    <row r="744" spans="1:15" ht="13.5" thickBot="1">
      <c r="A744" s="3">
        <v>43677</v>
      </c>
      <c r="B744" s="7">
        <v>14</v>
      </c>
      <c r="C744" s="8">
        <v>66338.0625</v>
      </c>
      <c r="D744" s="8">
        <v>1552.4</v>
      </c>
      <c r="E744" s="8">
        <v>1544.2</v>
      </c>
      <c r="F744" s="8">
        <v>1562.91577113522</v>
      </c>
      <c r="G744" s="8">
        <v>1562.91577113522</v>
      </c>
      <c r="H744" s="8">
        <v>0</v>
      </c>
      <c r="I744" s="9">
        <v>5.4570685700000001E-3</v>
      </c>
      <c r="J744" s="9">
        <v>5.4570685700000001E-3</v>
      </c>
      <c r="K744" s="9">
        <v>9.7123877189999996E-3</v>
      </c>
      <c r="L744" s="9">
        <v>9.7123877189999996E-3</v>
      </c>
      <c r="M744" s="25">
        <f t="shared" si="22"/>
        <v>1</v>
      </c>
      <c r="N744" s="25">
        <f t="shared" si="23"/>
        <v>1</v>
      </c>
      <c r="O744" s="40"/>
    </row>
    <row r="745" spans="1:15" ht="13.5" thickBot="1">
      <c r="A745" s="3">
        <v>43677</v>
      </c>
      <c r="B745" s="7">
        <v>15</v>
      </c>
      <c r="C745" s="8">
        <v>68674.890625</v>
      </c>
      <c r="D745" s="8">
        <v>1508</v>
      </c>
      <c r="E745" s="8">
        <v>1500.6</v>
      </c>
      <c r="F745" s="8">
        <v>1546.8209126207601</v>
      </c>
      <c r="G745" s="8">
        <v>1546.8209126207601</v>
      </c>
      <c r="H745" s="8">
        <v>0</v>
      </c>
      <c r="I745" s="9">
        <v>2.0145777177000002E-2</v>
      </c>
      <c r="J745" s="9">
        <v>2.0145777177000002E-2</v>
      </c>
      <c r="K745" s="9">
        <v>2.3985943238000001E-2</v>
      </c>
      <c r="L745" s="9">
        <v>2.3985943238000001E-2</v>
      </c>
      <c r="M745" s="25">
        <f t="shared" si="22"/>
        <v>1</v>
      </c>
      <c r="N745" s="25">
        <f t="shared" si="23"/>
        <v>1</v>
      </c>
      <c r="O745" s="40"/>
    </row>
    <row r="746" spans="1:15" ht="13.5" thickBot="1">
      <c r="A746" s="3">
        <v>43677</v>
      </c>
      <c r="B746" s="7">
        <v>16</v>
      </c>
      <c r="C746" s="8">
        <v>69726.1640625</v>
      </c>
      <c r="D746" s="8">
        <v>1419.7</v>
      </c>
      <c r="E746" s="8">
        <v>1412.3</v>
      </c>
      <c r="F746" s="8">
        <v>1474.5658321168701</v>
      </c>
      <c r="G746" s="8">
        <v>1474.5658321168701</v>
      </c>
      <c r="H746" s="8">
        <v>0</v>
      </c>
      <c r="I746" s="9">
        <v>2.8472149515E-2</v>
      </c>
      <c r="J746" s="9">
        <v>2.8472149515E-2</v>
      </c>
      <c r="K746" s="9">
        <v>3.2312315575999999E-2</v>
      </c>
      <c r="L746" s="9">
        <v>3.2312315575999999E-2</v>
      </c>
      <c r="M746" s="25">
        <f t="shared" si="22"/>
        <v>1</v>
      </c>
      <c r="N746" s="25">
        <f t="shared" si="23"/>
        <v>1</v>
      </c>
      <c r="O746" s="40"/>
    </row>
    <row r="747" spans="1:15" ht="13.5" thickBot="1">
      <c r="A747" s="3">
        <v>43677</v>
      </c>
      <c r="B747" s="7">
        <v>17</v>
      </c>
      <c r="C747" s="8">
        <v>70222.46875</v>
      </c>
      <c r="D747" s="8">
        <v>1372.8</v>
      </c>
      <c r="E747" s="8">
        <v>1323.8</v>
      </c>
      <c r="F747" s="8">
        <v>1462.45480509864</v>
      </c>
      <c r="G747" s="8">
        <v>1462.45480509864</v>
      </c>
      <c r="H747" s="8">
        <v>0</v>
      </c>
      <c r="I747" s="9">
        <v>4.6525586453999998E-2</v>
      </c>
      <c r="J747" s="9">
        <v>4.6525586453999998E-2</v>
      </c>
      <c r="K747" s="9">
        <v>7.1953713076E-2</v>
      </c>
      <c r="L747" s="9">
        <v>7.1953713076E-2</v>
      </c>
      <c r="M747" s="25">
        <f t="shared" si="22"/>
        <v>1</v>
      </c>
      <c r="N747" s="25">
        <f t="shared" si="23"/>
        <v>1</v>
      </c>
      <c r="O747" s="40"/>
    </row>
    <row r="748" spans="1:15" ht="13.5" thickBot="1">
      <c r="A748" s="3">
        <v>43677</v>
      </c>
      <c r="B748" s="7">
        <v>18</v>
      </c>
      <c r="C748" s="8">
        <v>70076.953125</v>
      </c>
      <c r="D748" s="8">
        <v>1358.6</v>
      </c>
      <c r="E748" s="8">
        <v>1352.5</v>
      </c>
      <c r="F748" s="8">
        <v>1387.61530289703</v>
      </c>
      <c r="G748" s="8">
        <v>1387.61530289703</v>
      </c>
      <c r="H748" s="8">
        <v>0</v>
      </c>
      <c r="I748" s="9">
        <v>1.5057240735E-2</v>
      </c>
      <c r="J748" s="9">
        <v>1.5057240735E-2</v>
      </c>
      <c r="K748" s="9">
        <v>1.8222783029E-2</v>
      </c>
      <c r="L748" s="9">
        <v>1.8222783029E-2</v>
      </c>
      <c r="M748" s="25">
        <f t="shared" si="22"/>
        <v>1</v>
      </c>
      <c r="N748" s="25">
        <f t="shared" si="23"/>
        <v>1</v>
      </c>
      <c r="O748" s="40"/>
    </row>
    <row r="749" spans="1:15" ht="13.5" thickBot="1">
      <c r="A749" s="3">
        <v>43677</v>
      </c>
      <c r="B749" s="7">
        <v>19</v>
      </c>
      <c r="C749" s="8">
        <v>68976.046875</v>
      </c>
      <c r="D749" s="8">
        <v>1148.5999999999999</v>
      </c>
      <c r="E749" s="8">
        <v>1142.7</v>
      </c>
      <c r="F749" s="8">
        <v>1205.13639392098</v>
      </c>
      <c r="G749" s="8">
        <v>1205.13639392098</v>
      </c>
      <c r="H749" s="8">
        <v>0</v>
      </c>
      <c r="I749" s="9">
        <v>2.9339073128999998E-2</v>
      </c>
      <c r="J749" s="9">
        <v>2.9339073128999998E-2</v>
      </c>
      <c r="K749" s="9">
        <v>3.2400827150999997E-2</v>
      </c>
      <c r="L749" s="9">
        <v>3.2400827150999997E-2</v>
      </c>
      <c r="M749" s="25">
        <f t="shared" si="22"/>
        <v>1</v>
      </c>
      <c r="N749" s="25">
        <f t="shared" si="23"/>
        <v>1</v>
      </c>
      <c r="O749" s="40"/>
    </row>
    <row r="750" spans="1:15" ht="13.5" thickBot="1">
      <c r="A750" s="3">
        <v>43677</v>
      </c>
      <c r="B750" s="7">
        <v>20</v>
      </c>
      <c r="C750" s="8">
        <v>66578.3203125</v>
      </c>
      <c r="D750" s="8">
        <v>447.9</v>
      </c>
      <c r="E750" s="8">
        <v>445.5</v>
      </c>
      <c r="F750" s="8">
        <v>605.34382908615805</v>
      </c>
      <c r="G750" s="8">
        <v>605.34382908615805</v>
      </c>
      <c r="H750" s="8">
        <v>0</v>
      </c>
      <c r="I750" s="9">
        <v>8.1704114729999999E-2</v>
      </c>
      <c r="J750" s="9">
        <v>8.1704114729999999E-2</v>
      </c>
      <c r="K750" s="9">
        <v>8.2949573993E-2</v>
      </c>
      <c r="L750" s="9">
        <v>8.2949573993E-2</v>
      </c>
      <c r="M750" s="25">
        <f t="shared" si="22"/>
        <v>1</v>
      </c>
      <c r="N750" s="25">
        <f t="shared" si="23"/>
        <v>1</v>
      </c>
      <c r="O750" s="40"/>
    </row>
    <row r="751" spans="1:15" ht="13.5" thickBot="1">
      <c r="A751" s="3">
        <v>43677</v>
      </c>
      <c r="B751" s="7">
        <v>21</v>
      </c>
      <c r="C751" s="8">
        <v>63904.94140625</v>
      </c>
      <c r="D751" s="8">
        <v>52.9</v>
      </c>
      <c r="E751" s="8">
        <v>44.5</v>
      </c>
      <c r="F751" s="8">
        <v>43.284108194597003</v>
      </c>
      <c r="G751" s="8">
        <v>43.284108194597003</v>
      </c>
      <c r="H751" s="8">
        <v>0</v>
      </c>
      <c r="I751" s="9">
        <v>4.9900839670000002E-3</v>
      </c>
      <c r="J751" s="9">
        <v>4.9900839670000002E-3</v>
      </c>
      <c r="K751" s="9">
        <v>6.3097654599999998E-4</v>
      </c>
      <c r="L751" s="9">
        <v>6.3097654599999998E-4</v>
      </c>
      <c r="M751" s="25">
        <f t="shared" si="22"/>
        <v>1</v>
      </c>
      <c r="N751" s="25">
        <f t="shared" si="23"/>
        <v>0</v>
      </c>
      <c r="O751" s="40"/>
    </row>
    <row r="752" spans="1:15" ht="13.5" thickBot="1">
      <c r="A752" s="3">
        <v>43677</v>
      </c>
      <c r="B752" s="7">
        <v>22</v>
      </c>
      <c r="C752" s="8">
        <v>61376.1640625</v>
      </c>
      <c r="D752" s="8">
        <v>0</v>
      </c>
      <c r="E752" s="8">
        <v>0</v>
      </c>
      <c r="F752" s="8">
        <v>0</v>
      </c>
      <c r="G752" s="8">
        <v>0</v>
      </c>
      <c r="H752" s="8">
        <v>0</v>
      </c>
      <c r="I752" s="9">
        <v>0</v>
      </c>
      <c r="J752" s="9">
        <v>0</v>
      </c>
      <c r="K752" s="9">
        <v>0</v>
      </c>
      <c r="L752" s="9">
        <v>0</v>
      </c>
      <c r="M752" s="25">
        <f t="shared" si="22"/>
        <v>0</v>
      </c>
      <c r="N752" s="25">
        <f t="shared" si="23"/>
        <v>0</v>
      </c>
      <c r="O752" s="40"/>
    </row>
    <row r="753" spans="1:20" ht="13.5" thickBot="1">
      <c r="A753" s="3">
        <v>43677</v>
      </c>
      <c r="B753" s="7">
        <v>23</v>
      </c>
      <c r="C753" s="8">
        <v>57177.79296875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9">
        <v>0</v>
      </c>
      <c r="J753" s="9">
        <v>0</v>
      </c>
      <c r="K753" s="9">
        <v>0</v>
      </c>
      <c r="L753" s="9">
        <v>0</v>
      </c>
      <c r="M753" s="25">
        <f t="shared" si="22"/>
        <v>0</v>
      </c>
      <c r="N753" s="25">
        <f t="shared" si="23"/>
        <v>0</v>
      </c>
      <c r="O753" s="40"/>
    </row>
    <row r="754" spans="1:20" ht="13.5" thickBot="1">
      <c r="A754" s="3">
        <v>43677</v>
      </c>
      <c r="B754" s="7">
        <v>24</v>
      </c>
      <c r="C754" s="8">
        <v>52710.73046875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9">
        <v>0</v>
      </c>
      <c r="J754" s="9">
        <v>0</v>
      </c>
      <c r="K754" s="9">
        <v>0</v>
      </c>
      <c r="L754" s="9">
        <v>0</v>
      </c>
      <c r="M754" s="25">
        <f t="shared" si="22"/>
        <v>0</v>
      </c>
      <c r="N754" s="25">
        <f t="shared" si="23"/>
        <v>0</v>
      </c>
      <c r="O754" s="40"/>
    </row>
    <row r="755" spans="1:20" ht="12.7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P755" s="40"/>
      <c r="Q755" s="40"/>
      <c r="R755" s="40"/>
      <c r="S755" s="40"/>
      <c r="T755" s="40"/>
    </row>
    <row r="756" spans="1:20" ht="12.7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P756" s="40"/>
      <c r="Q756" s="40"/>
      <c r="R756" s="40"/>
      <c r="S756" s="40"/>
      <c r="T756" s="40"/>
    </row>
    <row r="757" spans="1:20">
      <c r="A757" s="35">
        <v>43678</v>
      </c>
      <c r="B757" s="36">
        <v>3</v>
      </c>
      <c r="C757" s="37">
        <v>0.2502199</v>
      </c>
    </row>
  </sheetData>
  <mergeCells count="15">
    <mergeCell ref="A755:L755"/>
    <mergeCell ref="A756:L756"/>
    <mergeCell ref="A1:T6"/>
    <mergeCell ref="A7:T7"/>
    <mergeCell ref="P8:T8"/>
    <mergeCell ref="P9:T9"/>
    <mergeCell ref="O10:O754"/>
    <mergeCell ref="P42:T42"/>
    <mergeCell ref="P43:T43"/>
    <mergeCell ref="P46:T46"/>
    <mergeCell ref="P47:T47"/>
    <mergeCell ref="P755:T755"/>
    <mergeCell ref="P756:T756"/>
    <mergeCell ref="A8:L8"/>
    <mergeCell ref="A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tabSelected="1" topLeftCell="A8" workbookViewId="0">
      <selection activeCell="A8" sqref="A8:L8"/>
    </sheetView>
  </sheetViews>
  <sheetFormatPr defaultRowHeight="12.75" customHeight="1"/>
  <cols>
    <col min="1" max="1" width="20.140625" style="26" bestFit="1" customWidth="1"/>
    <col min="2" max="2" width="13.7109375" style="26" bestFit="1" customWidth="1"/>
    <col min="3" max="12" width="12.42578125" style="26" bestFit="1" customWidth="1"/>
    <col min="13" max="13" width="12.42578125" style="26" customWidth="1"/>
    <col min="14" max="14" width="3.5703125" style="26" bestFit="1" customWidth="1"/>
    <col min="15" max="19" width="15" style="26" bestFit="1" customWidth="1"/>
    <col min="20" max="16384" width="9.140625" style="26"/>
  </cols>
  <sheetData>
    <row r="1" spans="1:19" ht="12.7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2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2.7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2.7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ht="12.7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2.7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24" customHeight="1">
      <c r="A7" s="68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2.7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O8" s="40"/>
      <c r="P8" s="40"/>
      <c r="Q8" s="40"/>
      <c r="R8" s="40"/>
      <c r="S8" s="40"/>
    </row>
    <row r="9" spans="1:19" ht="13.5" thickBot="1">
      <c r="A9" s="69" t="s">
        <v>67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O9" s="69" t="s">
        <v>68</v>
      </c>
      <c r="P9" s="40"/>
      <c r="Q9" s="40"/>
      <c r="R9" s="40"/>
      <c r="S9" s="40"/>
    </row>
    <row r="10" spans="1:19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24"/>
      <c r="N10" s="40"/>
      <c r="O10" s="2" t="s">
        <v>18</v>
      </c>
      <c r="P10" s="6" t="s">
        <v>60</v>
      </c>
      <c r="Q10" s="6" t="s">
        <v>61</v>
      </c>
      <c r="R10" s="6" t="s">
        <v>62</v>
      </c>
      <c r="S10" s="6" t="s">
        <v>63</v>
      </c>
    </row>
    <row r="11" spans="1:19" ht="13.5" thickBot="1">
      <c r="A11" s="3">
        <v>43647</v>
      </c>
      <c r="B11" s="7">
        <v>1</v>
      </c>
      <c r="C11" s="8">
        <v>41437.3828125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>
        <v>0</v>
      </c>
      <c r="J11" s="9">
        <v>0</v>
      </c>
      <c r="K11" s="9">
        <v>0</v>
      </c>
      <c r="L11" s="9">
        <v>0</v>
      </c>
      <c r="M11" s="25">
        <f>IF(F11&gt;5,1,0)</f>
        <v>0</v>
      </c>
      <c r="N11" s="40"/>
      <c r="O11" s="3">
        <v>43647</v>
      </c>
      <c r="P11" s="9">
        <v>1.8657687145999999E-2</v>
      </c>
      <c r="Q11" s="9">
        <v>1.6230835866E-2</v>
      </c>
      <c r="R11" s="9">
        <v>1.8855749615E-2</v>
      </c>
      <c r="S11" s="9">
        <v>1.5124949412E-2</v>
      </c>
    </row>
    <row r="12" spans="1:19" ht="13.5" thickBot="1">
      <c r="A12" s="3">
        <v>43647</v>
      </c>
      <c r="B12" s="7">
        <v>2</v>
      </c>
      <c r="C12" s="8">
        <v>39178.6171875</v>
      </c>
      <c r="D12" s="8">
        <v>0</v>
      </c>
      <c r="E12" s="8">
        <v>0</v>
      </c>
      <c r="F12" s="8">
        <v>1.6666667328940401E-5</v>
      </c>
      <c r="G12" s="8">
        <v>1.6666667328940401E-5</v>
      </c>
      <c r="H12" s="8">
        <v>0</v>
      </c>
      <c r="I12" s="9">
        <v>8.6490230041205995E-9</v>
      </c>
      <c r="J12" s="9">
        <v>8.6490230041205995E-9</v>
      </c>
      <c r="K12" s="9">
        <v>8.6490230041205995E-9</v>
      </c>
      <c r="L12" s="9">
        <v>8.6490230041205995E-9</v>
      </c>
      <c r="M12" s="25">
        <f t="shared" ref="M12:M75" si="0">IF(F12&gt;5,1,0)</f>
        <v>0</v>
      </c>
      <c r="N12" s="40"/>
      <c r="O12" s="3">
        <v>43648</v>
      </c>
      <c r="P12" s="9">
        <v>9.9151812970000003E-2</v>
      </c>
      <c r="Q12" s="9">
        <v>0.108646344901</v>
      </c>
      <c r="R12" s="9">
        <v>9.7594988891999995E-2</v>
      </c>
      <c r="S12" s="9">
        <v>0.106815223246</v>
      </c>
    </row>
    <row r="13" spans="1:19" ht="13.5" thickBot="1">
      <c r="A13" s="3">
        <v>43647</v>
      </c>
      <c r="B13" s="7">
        <v>3</v>
      </c>
      <c r="C13" s="8">
        <v>37701.73046875</v>
      </c>
      <c r="D13" s="8">
        <v>0</v>
      </c>
      <c r="E13" s="8">
        <v>0</v>
      </c>
      <c r="F13" s="8">
        <v>5.5555559487806396E-6</v>
      </c>
      <c r="G13" s="8">
        <v>5.5555559487806396E-6</v>
      </c>
      <c r="H13" s="8">
        <v>0</v>
      </c>
      <c r="I13" s="9">
        <v>2.88300775754055E-9</v>
      </c>
      <c r="J13" s="9">
        <v>2.88300775754055E-9</v>
      </c>
      <c r="K13" s="9">
        <v>2.88300775754055E-9</v>
      </c>
      <c r="L13" s="9">
        <v>2.88300775754055E-9</v>
      </c>
      <c r="M13" s="25">
        <f t="shared" si="0"/>
        <v>0</v>
      </c>
      <c r="N13" s="40"/>
      <c r="O13" s="3">
        <v>43649</v>
      </c>
      <c r="P13" s="9">
        <v>4.1931609962000002E-2</v>
      </c>
      <c r="Q13" s="9">
        <v>4.0698266242999999E-2</v>
      </c>
      <c r="R13" s="9">
        <v>4.3981428332999999E-2</v>
      </c>
      <c r="S13" s="9">
        <v>4.2621544248E-2</v>
      </c>
    </row>
    <row r="14" spans="1:19" ht="13.5" thickBot="1">
      <c r="A14" s="3">
        <v>43647</v>
      </c>
      <c r="B14" s="7">
        <v>4</v>
      </c>
      <c r="C14" s="8">
        <v>36797.90234375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9">
        <v>0</v>
      </c>
      <c r="J14" s="9">
        <v>0</v>
      </c>
      <c r="K14" s="9">
        <v>0</v>
      </c>
      <c r="L14" s="9">
        <v>0</v>
      </c>
      <c r="M14" s="25">
        <f t="shared" si="0"/>
        <v>0</v>
      </c>
      <c r="N14" s="40"/>
      <c r="O14" s="3">
        <v>43650</v>
      </c>
      <c r="P14" s="9">
        <v>4.2843055980000003E-2</v>
      </c>
      <c r="Q14" s="9">
        <v>4.1602198464999997E-2</v>
      </c>
      <c r="R14" s="9">
        <v>4.1251256202999999E-2</v>
      </c>
      <c r="S14" s="9">
        <v>4.0010398688999999E-2</v>
      </c>
    </row>
    <row r="15" spans="1:19" ht="13.5" thickBot="1">
      <c r="A15" s="3">
        <v>43647</v>
      </c>
      <c r="B15" s="7">
        <v>5</v>
      </c>
      <c r="C15" s="8">
        <v>36904.1484375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  <c r="J15" s="9">
        <v>0</v>
      </c>
      <c r="K15" s="9">
        <v>0</v>
      </c>
      <c r="L15" s="9">
        <v>0</v>
      </c>
      <c r="M15" s="25">
        <f t="shared" si="0"/>
        <v>0</v>
      </c>
      <c r="N15" s="40"/>
      <c r="O15" s="3">
        <v>43651</v>
      </c>
      <c r="P15" s="9">
        <v>5.8424207479999997E-2</v>
      </c>
      <c r="Q15" s="9">
        <v>5.6313726993000003E-2</v>
      </c>
      <c r="R15" s="9">
        <v>5.9858451671999997E-2</v>
      </c>
      <c r="S15" s="9">
        <v>5.7747702615999999E-2</v>
      </c>
    </row>
    <row r="16" spans="1:19" ht="13.5" thickBot="1">
      <c r="A16" s="3">
        <v>43647</v>
      </c>
      <c r="B16" s="7">
        <v>6</v>
      </c>
      <c r="C16" s="8">
        <v>38117.16796875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>
        <v>0</v>
      </c>
      <c r="J16" s="9">
        <v>0</v>
      </c>
      <c r="K16" s="9">
        <v>0</v>
      </c>
      <c r="L16" s="9">
        <v>0</v>
      </c>
      <c r="M16" s="25">
        <f t="shared" si="0"/>
        <v>0</v>
      </c>
      <c r="N16" s="40"/>
      <c r="O16" s="3">
        <v>43652</v>
      </c>
      <c r="P16" s="9">
        <v>7.3286465610999996E-2</v>
      </c>
      <c r="Q16" s="9">
        <v>7.4404471786000001E-2</v>
      </c>
      <c r="R16" s="9">
        <v>6.9805851778E-2</v>
      </c>
      <c r="S16" s="9">
        <v>7.0923857952E-2</v>
      </c>
    </row>
    <row r="17" spans="1:19" ht="13.5" thickBot="1">
      <c r="A17" s="3">
        <v>43647</v>
      </c>
      <c r="B17" s="7">
        <v>7</v>
      </c>
      <c r="C17" s="8">
        <v>39715.5703125</v>
      </c>
      <c r="D17" s="8">
        <v>0.2</v>
      </c>
      <c r="E17" s="8">
        <v>0</v>
      </c>
      <c r="F17" s="8">
        <v>0.18291839573099999</v>
      </c>
      <c r="G17" s="8">
        <v>0.18291839573099999</v>
      </c>
      <c r="H17" s="8">
        <v>0</v>
      </c>
      <c r="I17" s="9">
        <v>8.8643509438588006E-6</v>
      </c>
      <c r="J17" s="9">
        <v>8.8643509438588006E-6</v>
      </c>
      <c r="K17" s="9">
        <v>9.4923920981413595E-5</v>
      </c>
      <c r="L17" s="9">
        <v>9.4923920981413595E-5</v>
      </c>
      <c r="M17" s="25">
        <f t="shared" si="0"/>
        <v>0</v>
      </c>
      <c r="N17" s="40"/>
      <c r="O17" s="3">
        <v>43653</v>
      </c>
      <c r="P17" s="9">
        <v>0.138330525628</v>
      </c>
      <c r="Q17" s="9">
        <v>0.13833038753599999</v>
      </c>
      <c r="R17" s="9">
        <v>0.136903436889</v>
      </c>
      <c r="S17" s="9">
        <v>0.136903298797</v>
      </c>
    </row>
    <row r="18" spans="1:19" ht="13.5" thickBot="1">
      <c r="A18" s="3">
        <v>43647</v>
      </c>
      <c r="B18" s="7">
        <v>8</v>
      </c>
      <c r="C18" s="8">
        <v>41134.9921875</v>
      </c>
      <c r="D18" s="8">
        <v>177.1</v>
      </c>
      <c r="E18" s="8">
        <v>172.9</v>
      </c>
      <c r="F18" s="8">
        <v>209.764018572993</v>
      </c>
      <c r="G18" s="8">
        <v>209.765918461854</v>
      </c>
      <c r="H18" s="8">
        <v>1.899888861E-3</v>
      </c>
      <c r="I18" s="9">
        <v>1.695169614E-2</v>
      </c>
      <c r="J18" s="9">
        <v>1.6950710208999999E-2</v>
      </c>
      <c r="K18" s="9">
        <v>1.913124985E-2</v>
      </c>
      <c r="L18" s="9">
        <v>1.9130263918999999E-2</v>
      </c>
      <c r="M18" s="25">
        <f t="shared" si="0"/>
        <v>1</v>
      </c>
      <c r="N18" s="40"/>
      <c r="O18" s="3">
        <v>43654</v>
      </c>
      <c r="P18" s="9">
        <v>6.6729319733999995E-2</v>
      </c>
      <c r="Q18" s="9">
        <v>6.6584649896000006E-2</v>
      </c>
      <c r="R18" s="9">
        <v>6.6948016449999995E-2</v>
      </c>
      <c r="S18" s="9">
        <v>6.6803346612000006E-2</v>
      </c>
    </row>
    <row r="19" spans="1:19" ht="13.5" thickBot="1">
      <c r="A19" s="3">
        <v>43647</v>
      </c>
      <c r="B19" s="7">
        <v>9</v>
      </c>
      <c r="C19" s="8">
        <v>43729.00390625</v>
      </c>
      <c r="D19" s="8">
        <v>923.7</v>
      </c>
      <c r="E19" s="8">
        <v>919</v>
      </c>
      <c r="F19" s="8">
        <v>947.11225409011001</v>
      </c>
      <c r="G19" s="8">
        <v>968.61911055916005</v>
      </c>
      <c r="H19" s="8">
        <v>21.506856469048</v>
      </c>
      <c r="I19" s="9">
        <v>2.3310384306E-2</v>
      </c>
      <c r="J19" s="9">
        <v>1.2149586969E-2</v>
      </c>
      <c r="K19" s="9">
        <v>2.5749408697000001E-2</v>
      </c>
      <c r="L19" s="9">
        <v>1.4588611358999999E-2</v>
      </c>
      <c r="M19" s="25">
        <f t="shared" si="0"/>
        <v>1</v>
      </c>
      <c r="N19" s="40"/>
      <c r="O19" s="3">
        <v>43655</v>
      </c>
      <c r="P19" s="9">
        <v>4.0724435227999997E-2</v>
      </c>
      <c r="Q19" s="9">
        <v>4.3132518336E-2</v>
      </c>
      <c r="R19" s="9">
        <v>4.1647409502999999E-2</v>
      </c>
      <c r="S19" s="9">
        <v>4.4055492612000001E-2</v>
      </c>
    </row>
    <row r="20" spans="1:19" ht="13.5" thickBot="1">
      <c r="A20" s="3">
        <v>43647</v>
      </c>
      <c r="B20" s="7">
        <v>10</v>
      </c>
      <c r="C20" s="8">
        <v>47057.21484375</v>
      </c>
      <c r="D20" s="8">
        <v>1388.6</v>
      </c>
      <c r="E20" s="8">
        <v>1380.8</v>
      </c>
      <c r="F20" s="8">
        <v>1353.81205124345</v>
      </c>
      <c r="G20" s="8">
        <v>1357.73972781307</v>
      </c>
      <c r="H20" s="8">
        <v>3.92767656962</v>
      </c>
      <c r="I20" s="9">
        <v>1.6014671607E-2</v>
      </c>
      <c r="J20" s="9">
        <v>1.8052905426E-2</v>
      </c>
      <c r="K20" s="9">
        <v>1.1966929002E-2</v>
      </c>
      <c r="L20" s="9">
        <v>1.4005162821E-2</v>
      </c>
      <c r="M20" s="25">
        <f t="shared" si="0"/>
        <v>1</v>
      </c>
      <c r="N20" s="40"/>
      <c r="O20" s="3">
        <v>43656</v>
      </c>
      <c r="P20" s="9">
        <v>3.1965601746000001E-2</v>
      </c>
      <c r="Q20" s="9">
        <v>3.1982576817000001E-2</v>
      </c>
      <c r="R20" s="9">
        <v>3.4982875078999998E-2</v>
      </c>
      <c r="S20" s="9">
        <v>3.4999850151000003E-2</v>
      </c>
    </row>
    <row r="21" spans="1:19" ht="13.5" thickBot="1">
      <c r="A21" s="3">
        <v>43647</v>
      </c>
      <c r="B21" s="7">
        <v>11</v>
      </c>
      <c r="C21" s="8">
        <v>50815.75</v>
      </c>
      <c r="D21" s="8">
        <v>1514.2</v>
      </c>
      <c r="E21" s="8">
        <v>1505.6</v>
      </c>
      <c r="F21" s="8">
        <v>1468.2511895396999</v>
      </c>
      <c r="G21" s="8">
        <v>1470.8327992571701</v>
      </c>
      <c r="H21" s="8">
        <v>2.5816097174750001</v>
      </c>
      <c r="I21" s="9">
        <v>2.2505034116000001E-2</v>
      </c>
      <c r="J21" s="9">
        <v>2.3844738173E-2</v>
      </c>
      <c r="K21" s="9">
        <v>1.8042138422999999E-2</v>
      </c>
      <c r="L21" s="9">
        <v>1.9381842480000001E-2</v>
      </c>
      <c r="M21" s="25">
        <f t="shared" si="0"/>
        <v>1</v>
      </c>
      <c r="N21" s="40"/>
      <c r="O21" s="3">
        <v>43657</v>
      </c>
      <c r="P21" s="9">
        <v>8.2513605219000002E-2</v>
      </c>
      <c r="Q21" s="9">
        <v>8.2504647755999999E-2</v>
      </c>
      <c r="R21" s="9">
        <v>8.8748314982999996E-2</v>
      </c>
      <c r="S21" s="9">
        <v>8.8739357519000001E-2</v>
      </c>
    </row>
    <row r="22" spans="1:19" ht="13.5" thickBot="1">
      <c r="A22" s="3">
        <v>43647</v>
      </c>
      <c r="B22" s="7">
        <v>12</v>
      </c>
      <c r="C22" s="8">
        <v>54434.5078125</v>
      </c>
      <c r="D22" s="8">
        <v>1541.2</v>
      </c>
      <c r="E22" s="8">
        <v>1532.3</v>
      </c>
      <c r="F22" s="8">
        <v>1518.5111592549799</v>
      </c>
      <c r="G22" s="8">
        <v>1518.5111592549799</v>
      </c>
      <c r="H22" s="8">
        <v>0</v>
      </c>
      <c r="I22" s="9">
        <v>1.1774177864E-2</v>
      </c>
      <c r="J22" s="9">
        <v>1.1774177864E-2</v>
      </c>
      <c r="K22" s="9">
        <v>7.1555997630000003E-3</v>
      </c>
      <c r="L22" s="9">
        <v>7.1555997630000003E-3</v>
      </c>
      <c r="M22" s="25">
        <f t="shared" si="0"/>
        <v>1</v>
      </c>
      <c r="N22" s="40"/>
      <c r="O22" s="3">
        <v>43658</v>
      </c>
      <c r="P22" s="9">
        <v>9.3950100694999997E-2</v>
      </c>
      <c r="Q22" s="9">
        <v>9.4201004490999996E-2</v>
      </c>
      <c r="R22" s="9">
        <v>9.1092216493000006E-2</v>
      </c>
      <c r="S22" s="9">
        <v>9.1343120289000004E-2</v>
      </c>
    </row>
    <row r="23" spans="1:19" ht="13.5" thickBot="1">
      <c r="A23" s="3">
        <v>43647</v>
      </c>
      <c r="B23" s="7">
        <v>13</v>
      </c>
      <c r="C23" s="8">
        <v>57412.68359375</v>
      </c>
      <c r="D23" s="8">
        <v>1578</v>
      </c>
      <c r="E23" s="8">
        <v>1569.1</v>
      </c>
      <c r="F23" s="8">
        <v>1538.90221110635</v>
      </c>
      <c r="G23" s="8">
        <v>1538.90221110635</v>
      </c>
      <c r="H23" s="8">
        <v>0</v>
      </c>
      <c r="I23" s="9">
        <v>2.0289459725999999E-2</v>
      </c>
      <c r="J23" s="9">
        <v>2.0289459725999999E-2</v>
      </c>
      <c r="K23" s="9">
        <v>1.5670881625999999E-2</v>
      </c>
      <c r="L23" s="9">
        <v>1.5670881625999999E-2</v>
      </c>
      <c r="M23" s="25">
        <f t="shared" si="0"/>
        <v>1</v>
      </c>
      <c r="N23" s="40"/>
      <c r="O23" s="3">
        <v>43659</v>
      </c>
      <c r="P23" s="9">
        <v>5.9929482699000003E-2</v>
      </c>
      <c r="Q23" s="9">
        <v>5.9894629951999998E-2</v>
      </c>
      <c r="R23" s="9">
        <v>5.0169678414000003E-2</v>
      </c>
      <c r="S23" s="9">
        <v>5.0134825666999998E-2</v>
      </c>
    </row>
    <row r="24" spans="1:19" ht="13.5" thickBot="1">
      <c r="A24" s="3">
        <v>43647</v>
      </c>
      <c r="B24" s="7">
        <v>14</v>
      </c>
      <c r="C24" s="8">
        <v>59893.359375</v>
      </c>
      <c r="D24" s="8">
        <v>1518.5</v>
      </c>
      <c r="E24" s="8">
        <v>1510.1</v>
      </c>
      <c r="F24" s="8">
        <v>1522.09941100438</v>
      </c>
      <c r="G24" s="8">
        <v>1526.5749915239601</v>
      </c>
      <c r="H24" s="8">
        <v>4.4755805195700002</v>
      </c>
      <c r="I24" s="9">
        <v>4.1904470799999996E-3</v>
      </c>
      <c r="J24" s="9">
        <v>1.86788324E-3</v>
      </c>
      <c r="K24" s="9">
        <v>8.5495545009999993E-3</v>
      </c>
      <c r="L24" s="9">
        <v>6.2269906610000004E-3</v>
      </c>
      <c r="M24" s="25">
        <f t="shared" si="0"/>
        <v>1</v>
      </c>
      <c r="N24" s="40"/>
      <c r="O24" s="3">
        <v>43660</v>
      </c>
      <c r="P24" s="9">
        <v>2.7315939022999999E-2</v>
      </c>
      <c r="Q24" s="9">
        <v>2.7315932845000002E-2</v>
      </c>
      <c r="R24" s="9">
        <v>2.9647205821E-2</v>
      </c>
      <c r="S24" s="9">
        <v>2.9647199643E-2</v>
      </c>
    </row>
    <row r="25" spans="1:19" ht="13.5" thickBot="1">
      <c r="A25" s="3">
        <v>43647</v>
      </c>
      <c r="B25" s="7">
        <v>15</v>
      </c>
      <c r="C25" s="8">
        <v>61743.46484375</v>
      </c>
      <c r="D25" s="8">
        <v>1512.6</v>
      </c>
      <c r="E25" s="8">
        <v>1504.7</v>
      </c>
      <c r="F25" s="8">
        <v>1505.18269761483</v>
      </c>
      <c r="G25" s="8">
        <v>1514.60885464642</v>
      </c>
      <c r="H25" s="8">
        <v>9.4261570315889998</v>
      </c>
      <c r="I25" s="9">
        <v>1.042477761E-3</v>
      </c>
      <c r="J25" s="9">
        <v>3.8491449840000001E-3</v>
      </c>
      <c r="K25" s="9">
        <v>5.1421145020000003E-3</v>
      </c>
      <c r="L25" s="9">
        <v>2.50491756E-4</v>
      </c>
      <c r="M25" s="25">
        <f t="shared" si="0"/>
        <v>1</v>
      </c>
      <c r="N25" s="40"/>
      <c r="O25" s="3">
        <v>43661</v>
      </c>
      <c r="P25" s="9">
        <v>2.377769008E-2</v>
      </c>
      <c r="Q25" s="9">
        <v>2.3798535603999998E-2</v>
      </c>
      <c r="R25" s="9">
        <v>2.2645457117000001E-2</v>
      </c>
      <c r="S25" s="9">
        <v>2.2666302640999999E-2</v>
      </c>
    </row>
    <row r="26" spans="1:19" ht="13.5" thickBot="1">
      <c r="A26" s="3">
        <v>43647</v>
      </c>
      <c r="B26" s="7">
        <v>16</v>
      </c>
      <c r="C26" s="8">
        <v>63032.5625</v>
      </c>
      <c r="D26" s="8">
        <v>1525.3</v>
      </c>
      <c r="E26" s="8">
        <v>1517.5</v>
      </c>
      <c r="F26" s="8">
        <v>1502.08049520281</v>
      </c>
      <c r="G26" s="8">
        <v>1521.0716646364001</v>
      </c>
      <c r="H26" s="8">
        <v>18.991169433593001</v>
      </c>
      <c r="I26" s="9">
        <v>2.1942581020000002E-3</v>
      </c>
      <c r="J26" s="9">
        <v>1.2049561388999999E-2</v>
      </c>
      <c r="K26" s="9">
        <v>1.853484502E-3</v>
      </c>
      <c r="L26" s="9">
        <v>8.0018187839999994E-3</v>
      </c>
      <c r="M26" s="25">
        <f t="shared" si="0"/>
        <v>1</v>
      </c>
      <c r="N26" s="40"/>
      <c r="O26" s="3">
        <v>43662</v>
      </c>
      <c r="P26" s="9">
        <v>3.1636366588000002E-2</v>
      </c>
      <c r="Q26" s="9">
        <v>3.3562747097000002E-2</v>
      </c>
      <c r="R26" s="9">
        <v>3.2310990355999998E-2</v>
      </c>
      <c r="S26" s="9">
        <v>3.3135468230999998E-2</v>
      </c>
    </row>
    <row r="27" spans="1:19" ht="13.5" thickBot="1">
      <c r="A27" s="3">
        <v>43647</v>
      </c>
      <c r="B27" s="7">
        <v>17</v>
      </c>
      <c r="C27" s="8">
        <v>63753.5078125</v>
      </c>
      <c r="D27" s="8">
        <v>1465.3</v>
      </c>
      <c r="E27" s="8">
        <v>1458.7</v>
      </c>
      <c r="F27" s="8">
        <v>1456.5280169895</v>
      </c>
      <c r="G27" s="8">
        <v>1479.90806467321</v>
      </c>
      <c r="H27" s="8">
        <v>23.380047683716001</v>
      </c>
      <c r="I27" s="9">
        <v>7.5807289430000003E-3</v>
      </c>
      <c r="J27" s="9">
        <v>4.5521447899999996E-3</v>
      </c>
      <c r="K27" s="9">
        <v>1.1005741915999999E-2</v>
      </c>
      <c r="L27" s="9">
        <v>1.127131816E-3</v>
      </c>
      <c r="M27" s="25">
        <f t="shared" si="0"/>
        <v>1</v>
      </c>
      <c r="N27" s="40"/>
      <c r="O27" s="3">
        <v>43663</v>
      </c>
      <c r="P27" s="9">
        <v>3.9739625171E-2</v>
      </c>
      <c r="Q27" s="9">
        <v>5.2714487157999999E-2</v>
      </c>
      <c r="R27" s="9">
        <v>3.7638799474E-2</v>
      </c>
      <c r="S27" s="9">
        <v>5.0142020704E-2</v>
      </c>
    </row>
    <row r="28" spans="1:19" ht="13.5" thickBot="1">
      <c r="A28" s="3">
        <v>43647</v>
      </c>
      <c r="B28" s="7">
        <v>18</v>
      </c>
      <c r="C28" s="8">
        <v>63226.82421875</v>
      </c>
      <c r="D28" s="8">
        <v>1423.2</v>
      </c>
      <c r="E28" s="8">
        <v>1416.9</v>
      </c>
      <c r="F28" s="8">
        <v>1370.6085818504</v>
      </c>
      <c r="G28" s="8">
        <v>1407.1581971678499</v>
      </c>
      <c r="H28" s="8">
        <v>36.549615317449998</v>
      </c>
      <c r="I28" s="9">
        <v>8.3247549719999998E-3</v>
      </c>
      <c r="J28" s="9">
        <v>2.7291862039000001E-2</v>
      </c>
      <c r="K28" s="9">
        <v>5.0554244060000003E-3</v>
      </c>
      <c r="L28" s="9">
        <v>2.4022531473E-2</v>
      </c>
      <c r="M28" s="25">
        <f t="shared" si="0"/>
        <v>1</v>
      </c>
      <c r="N28" s="40"/>
      <c r="O28" s="3">
        <v>43664</v>
      </c>
      <c r="P28" s="9">
        <v>5.1091116244E-2</v>
      </c>
      <c r="Q28" s="9">
        <v>6.6273870449000002E-2</v>
      </c>
      <c r="R28" s="9">
        <v>5.5473631773999998E-2</v>
      </c>
      <c r="S28" s="9">
        <v>6.5073814667999996E-2</v>
      </c>
    </row>
    <row r="29" spans="1:19" ht="13.5" thickBot="1">
      <c r="A29" s="3">
        <v>43647</v>
      </c>
      <c r="B29" s="7">
        <v>19</v>
      </c>
      <c r="C29" s="8">
        <v>61499.5078125</v>
      </c>
      <c r="D29" s="8">
        <v>1248.7</v>
      </c>
      <c r="E29" s="8">
        <v>1243.5</v>
      </c>
      <c r="F29" s="8">
        <v>1272.3007103892801</v>
      </c>
      <c r="G29" s="8">
        <v>1306.97510339465</v>
      </c>
      <c r="H29" s="8">
        <v>34.674393005371002</v>
      </c>
      <c r="I29" s="9">
        <v>3.0241361386999999E-2</v>
      </c>
      <c r="J29" s="9">
        <v>1.2247384736999999E-2</v>
      </c>
      <c r="K29" s="9">
        <v>3.2939856458000003E-2</v>
      </c>
      <c r="L29" s="9">
        <v>1.4945879807E-2</v>
      </c>
      <c r="M29" s="25">
        <f t="shared" si="0"/>
        <v>1</v>
      </c>
      <c r="N29" s="40"/>
      <c r="O29" s="3">
        <v>43665</v>
      </c>
      <c r="P29" s="9">
        <v>5.2067066619999998E-2</v>
      </c>
      <c r="Q29" s="9">
        <v>5.6438907449E-2</v>
      </c>
      <c r="R29" s="9">
        <v>5.4697837910999997E-2</v>
      </c>
      <c r="S29" s="9">
        <v>5.7421189307999998E-2</v>
      </c>
    </row>
    <row r="30" spans="1:19" ht="13.5" thickBot="1">
      <c r="A30" s="3">
        <v>43647</v>
      </c>
      <c r="B30" s="7">
        <v>20</v>
      </c>
      <c r="C30" s="8">
        <v>58923.94140625</v>
      </c>
      <c r="D30" s="8">
        <v>620.9</v>
      </c>
      <c r="E30" s="8">
        <v>617.70000000000005</v>
      </c>
      <c r="F30" s="8">
        <v>739.26616137895303</v>
      </c>
      <c r="G30" s="8">
        <v>805.70146244333898</v>
      </c>
      <c r="H30" s="8">
        <v>66.435301064385001</v>
      </c>
      <c r="I30" s="9">
        <v>9.5901122180999998E-2</v>
      </c>
      <c r="J30" s="9">
        <v>6.1425096718999997E-2</v>
      </c>
      <c r="K30" s="9">
        <v>9.7561734531999997E-2</v>
      </c>
      <c r="L30" s="9">
        <v>6.3085709069999996E-2</v>
      </c>
      <c r="M30" s="25">
        <f t="shared" si="0"/>
        <v>1</v>
      </c>
      <c r="N30" s="40"/>
      <c r="O30" s="3">
        <v>43666</v>
      </c>
      <c r="P30" s="9">
        <v>2.2169793149E-2</v>
      </c>
      <c r="Q30" s="9">
        <v>2.3430736846999999E-2</v>
      </c>
      <c r="R30" s="9">
        <v>2.5301995090000001E-2</v>
      </c>
      <c r="S30" s="9">
        <v>2.0101318217000001E-2</v>
      </c>
    </row>
    <row r="31" spans="1:19" ht="13.5" thickBot="1">
      <c r="A31" s="3">
        <v>43647</v>
      </c>
      <c r="B31" s="7">
        <v>21</v>
      </c>
      <c r="C31" s="8">
        <v>56687.46875</v>
      </c>
      <c r="D31" s="8">
        <v>85.5</v>
      </c>
      <c r="E31" s="8">
        <v>79.2</v>
      </c>
      <c r="F31" s="8">
        <v>87.209337374526001</v>
      </c>
      <c r="G31" s="8">
        <v>87.209337374526001</v>
      </c>
      <c r="H31" s="8">
        <v>0</v>
      </c>
      <c r="I31" s="9">
        <v>8.8704586099999996E-4</v>
      </c>
      <c r="J31" s="9">
        <v>8.8704586099999996E-4</v>
      </c>
      <c r="K31" s="9">
        <v>4.1563764259999999E-3</v>
      </c>
      <c r="L31" s="9">
        <v>4.1563764259999999E-3</v>
      </c>
      <c r="M31" s="25">
        <f t="shared" si="0"/>
        <v>1</v>
      </c>
      <c r="N31" s="40"/>
      <c r="O31" s="3">
        <v>43667</v>
      </c>
      <c r="P31" s="9">
        <v>2.9820764619999999E-2</v>
      </c>
      <c r="Q31" s="9">
        <v>3.9206570293000002E-2</v>
      </c>
      <c r="R31" s="9">
        <v>2.3786217952000002E-2</v>
      </c>
      <c r="S31" s="9">
        <v>3.2411856198000001E-2</v>
      </c>
    </row>
    <row r="32" spans="1:19" ht="13.5" thickBot="1">
      <c r="A32" s="3">
        <v>43647</v>
      </c>
      <c r="B32" s="7">
        <v>22</v>
      </c>
      <c r="C32" s="8">
        <v>55192.5859375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9">
        <v>0</v>
      </c>
      <c r="J32" s="9">
        <v>0</v>
      </c>
      <c r="K32" s="9">
        <v>0</v>
      </c>
      <c r="L32" s="9">
        <v>0</v>
      </c>
      <c r="M32" s="25">
        <f t="shared" si="0"/>
        <v>0</v>
      </c>
      <c r="N32" s="40"/>
      <c r="O32" s="3">
        <v>43668</v>
      </c>
      <c r="P32" s="9">
        <v>5.5326073445999997E-2</v>
      </c>
      <c r="Q32" s="9">
        <v>5.5353024686999999E-2</v>
      </c>
      <c r="R32" s="9">
        <v>4.9373074705999997E-2</v>
      </c>
      <c r="S32" s="9">
        <v>4.9400025947999998E-2</v>
      </c>
    </row>
    <row r="33" spans="1:19" ht="13.5" thickBot="1">
      <c r="A33" s="3">
        <v>43647</v>
      </c>
      <c r="B33" s="7">
        <v>23</v>
      </c>
      <c r="C33" s="8">
        <v>51725.8046875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9">
        <v>0</v>
      </c>
      <c r="J33" s="9">
        <v>0</v>
      </c>
      <c r="K33" s="9">
        <v>0</v>
      </c>
      <c r="L33" s="9">
        <v>0</v>
      </c>
      <c r="M33" s="25">
        <f t="shared" si="0"/>
        <v>0</v>
      </c>
      <c r="N33" s="40"/>
      <c r="O33" s="3">
        <v>43669</v>
      </c>
      <c r="P33" s="9">
        <v>3.0111645449E-2</v>
      </c>
      <c r="Q33" s="9">
        <v>3.0107451015000002E-2</v>
      </c>
      <c r="R33" s="9">
        <v>3.4437545076999997E-2</v>
      </c>
      <c r="S33" s="9">
        <v>3.4433290300000002E-2</v>
      </c>
    </row>
    <row r="34" spans="1:19" ht="13.5" thickBot="1">
      <c r="A34" s="3">
        <v>43647</v>
      </c>
      <c r="B34" s="7">
        <v>24</v>
      </c>
      <c r="C34" s="8">
        <v>47907.7265625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25">
        <f t="shared" si="0"/>
        <v>0</v>
      </c>
      <c r="N34" s="40"/>
      <c r="O34" s="3">
        <v>43670</v>
      </c>
      <c r="P34" s="9">
        <v>3.1297750524000002E-2</v>
      </c>
      <c r="Q34" s="9">
        <v>3.1297750524000002E-2</v>
      </c>
      <c r="R34" s="9">
        <v>2.6371257219000001E-2</v>
      </c>
      <c r="S34" s="9">
        <v>2.6371257219000001E-2</v>
      </c>
    </row>
    <row r="35" spans="1:19" ht="13.5" thickBot="1">
      <c r="A35" s="3">
        <v>43648</v>
      </c>
      <c r="B35" s="7">
        <v>1</v>
      </c>
      <c r="C35" s="8">
        <v>44521.02734375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25">
        <f t="shared" si="0"/>
        <v>0</v>
      </c>
      <c r="N35" s="40"/>
      <c r="O35" s="3">
        <v>43671</v>
      </c>
      <c r="P35" s="9">
        <v>3.6227981963999997E-2</v>
      </c>
      <c r="Q35" s="9">
        <v>3.4864235579000001E-2</v>
      </c>
      <c r="R35" s="9">
        <v>3.1041299638000001E-2</v>
      </c>
      <c r="S35" s="9">
        <v>2.9677553252999998E-2</v>
      </c>
    </row>
    <row r="36" spans="1:19" ht="13.5" thickBot="1">
      <c r="A36" s="3">
        <v>43648</v>
      </c>
      <c r="B36" s="7">
        <v>2</v>
      </c>
      <c r="C36" s="8">
        <v>42049.2265625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25">
        <f t="shared" si="0"/>
        <v>0</v>
      </c>
      <c r="N36" s="40"/>
      <c r="O36" s="3">
        <v>43672</v>
      </c>
      <c r="P36" s="9">
        <v>3.7040592512000002E-2</v>
      </c>
      <c r="Q36" s="9">
        <v>3.6055436163999997E-2</v>
      </c>
      <c r="R36" s="9">
        <v>3.5583849980999997E-2</v>
      </c>
      <c r="S36" s="9">
        <v>3.4598693632999999E-2</v>
      </c>
    </row>
    <row r="37" spans="1:19" ht="13.5" thickBot="1">
      <c r="A37" s="3">
        <v>43648</v>
      </c>
      <c r="B37" s="7">
        <v>3</v>
      </c>
      <c r="C37" s="8">
        <v>40466.23046875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25">
        <f t="shared" si="0"/>
        <v>0</v>
      </c>
      <c r="N37" s="40"/>
      <c r="O37" s="3">
        <v>43673</v>
      </c>
      <c r="P37" s="9">
        <v>2.4425656593E-2</v>
      </c>
      <c r="Q37" s="9">
        <v>4.5283965880999998E-2</v>
      </c>
      <c r="R37" s="9">
        <v>2.3073450212999998E-2</v>
      </c>
      <c r="S37" s="9">
        <v>4.2984867743999997E-2</v>
      </c>
    </row>
    <row r="38" spans="1:19" ht="13.5" thickBot="1">
      <c r="A38" s="3">
        <v>43648</v>
      </c>
      <c r="B38" s="7">
        <v>4</v>
      </c>
      <c r="C38" s="8">
        <v>39566.63671875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25">
        <f t="shared" si="0"/>
        <v>0</v>
      </c>
      <c r="N38" s="40"/>
      <c r="O38" s="3">
        <v>43674</v>
      </c>
      <c r="P38" s="9">
        <v>5.6424838546E-2</v>
      </c>
      <c r="Q38" s="9">
        <v>4.6512170088000002E-2</v>
      </c>
      <c r="R38" s="9">
        <v>5.9888624686000001E-2</v>
      </c>
      <c r="S38" s="9">
        <v>4.9975956228000003E-2</v>
      </c>
    </row>
    <row r="39" spans="1:19" ht="13.5" thickBot="1">
      <c r="A39" s="3">
        <v>43648</v>
      </c>
      <c r="B39" s="7">
        <v>5</v>
      </c>
      <c r="C39" s="8">
        <v>39463.96875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25">
        <f t="shared" si="0"/>
        <v>0</v>
      </c>
      <c r="N39" s="40"/>
      <c r="O39" s="3">
        <v>43675</v>
      </c>
      <c r="P39" s="9">
        <v>4.9492173059999998E-2</v>
      </c>
      <c r="Q39" s="9">
        <v>5.1368896895000002E-2</v>
      </c>
      <c r="R39" s="9">
        <v>4.4078738378999997E-2</v>
      </c>
      <c r="S39" s="9">
        <v>4.5938065258000003E-2</v>
      </c>
    </row>
    <row r="40" spans="1:19" ht="13.5" thickBot="1">
      <c r="A40" s="3">
        <v>43648</v>
      </c>
      <c r="B40" s="7">
        <v>6</v>
      </c>
      <c r="C40" s="8">
        <v>40546.1640625</v>
      </c>
      <c r="D40" s="8">
        <v>0</v>
      </c>
      <c r="E40" s="8">
        <v>0</v>
      </c>
      <c r="F40" s="8">
        <v>1.5555556035704099E-5</v>
      </c>
      <c r="G40" s="8">
        <v>1.5555556035704099E-5</v>
      </c>
      <c r="H40" s="8">
        <v>0</v>
      </c>
      <c r="I40" s="9">
        <v>8.0724213989123499E-9</v>
      </c>
      <c r="J40" s="9">
        <v>8.0724213989123499E-9</v>
      </c>
      <c r="K40" s="9">
        <v>8.0724213989123499E-9</v>
      </c>
      <c r="L40" s="9">
        <v>8.0724213989123499E-9</v>
      </c>
      <c r="M40" s="25">
        <f t="shared" si="0"/>
        <v>0</v>
      </c>
      <c r="N40" s="40"/>
      <c r="O40" s="3">
        <v>43676</v>
      </c>
      <c r="P40" s="9">
        <v>5.7748943939999998E-2</v>
      </c>
      <c r="Q40" s="9">
        <v>5.7748943939999998E-2</v>
      </c>
      <c r="R40" s="9">
        <v>5.5710692503000002E-2</v>
      </c>
      <c r="S40" s="9">
        <v>5.5710692503000002E-2</v>
      </c>
    </row>
    <row r="41" spans="1:19" ht="13.5" thickBot="1">
      <c r="A41" s="3">
        <v>43648</v>
      </c>
      <c r="B41" s="7">
        <v>7</v>
      </c>
      <c r="C41" s="8">
        <v>41950.75</v>
      </c>
      <c r="D41" s="8">
        <v>0.1</v>
      </c>
      <c r="E41" s="8">
        <v>0.1</v>
      </c>
      <c r="F41" s="8">
        <v>0.58266616561499995</v>
      </c>
      <c r="G41" s="8">
        <v>11.286388524367</v>
      </c>
      <c r="H41" s="8">
        <v>10.703722358751</v>
      </c>
      <c r="I41" s="9">
        <v>5.8050796700000002E-3</v>
      </c>
      <c r="J41" s="9">
        <v>2.50475436E-4</v>
      </c>
      <c r="K41" s="9">
        <v>5.8050796700000002E-3</v>
      </c>
      <c r="L41" s="9">
        <v>2.50475436E-4</v>
      </c>
      <c r="M41" s="25">
        <f t="shared" si="0"/>
        <v>0</v>
      </c>
      <c r="N41" s="40"/>
      <c r="O41" s="3">
        <v>43677</v>
      </c>
      <c r="P41" s="9">
        <v>2.7825591141E-2</v>
      </c>
      <c r="Q41" s="9">
        <v>2.7825591141E-2</v>
      </c>
      <c r="R41" s="9">
        <v>2.732400527E-2</v>
      </c>
      <c r="S41" s="9">
        <v>2.732400527E-2</v>
      </c>
    </row>
    <row r="42" spans="1:19" ht="13.5" thickBot="1">
      <c r="A42" s="3">
        <v>43648</v>
      </c>
      <c r="B42" s="7">
        <v>8</v>
      </c>
      <c r="C42" s="8">
        <v>43101.6484375</v>
      </c>
      <c r="D42" s="8">
        <v>145</v>
      </c>
      <c r="E42" s="8">
        <v>141.30000000000001</v>
      </c>
      <c r="F42" s="8">
        <v>122.90635747412</v>
      </c>
      <c r="G42" s="8">
        <v>266.50860339832798</v>
      </c>
      <c r="H42" s="8">
        <v>143.60224592420801</v>
      </c>
      <c r="I42" s="9">
        <v>6.3055839853000006E-2</v>
      </c>
      <c r="J42" s="9">
        <v>1.1465304891E-2</v>
      </c>
      <c r="K42" s="9">
        <v>6.4975922884000004E-2</v>
      </c>
      <c r="L42" s="9">
        <v>9.5452218599999996E-3</v>
      </c>
      <c r="M42" s="25">
        <f t="shared" si="0"/>
        <v>1</v>
      </c>
      <c r="N42" s="40"/>
      <c r="O42" s="40"/>
      <c r="P42" s="40"/>
      <c r="Q42" s="40"/>
      <c r="R42" s="40"/>
      <c r="S42" s="40"/>
    </row>
    <row r="43" spans="1:19" ht="13.5" thickBot="1">
      <c r="A43" s="3">
        <v>43648</v>
      </c>
      <c r="B43" s="7">
        <v>9</v>
      </c>
      <c r="C43" s="8">
        <v>45600.40234375</v>
      </c>
      <c r="D43" s="8">
        <v>712.3</v>
      </c>
      <c r="E43" s="8">
        <v>707.9</v>
      </c>
      <c r="F43" s="8">
        <v>522.01354422420297</v>
      </c>
      <c r="G43" s="8">
        <v>665.79905991888802</v>
      </c>
      <c r="H43" s="8">
        <v>143.78551569468499</v>
      </c>
      <c r="I43" s="9">
        <v>2.4131261069000001E-2</v>
      </c>
      <c r="J43" s="9">
        <v>9.8747512078000005E-2</v>
      </c>
      <c r="K43" s="9">
        <v>2.1847919087000001E-2</v>
      </c>
      <c r="L43" s="9">
        <v>9.6464170096000001E-2</v>
      </c>
      <c r="M43" s="25">
        <f t="shared" si="0"/>
        <v>1</v>
      </c>
      <c r="N43" s="40"/>
      <c r="O43" s="49" t="s">
        <v>69</v>
      </c>
      <c r="P43" s="40"/>
      <c r="Q43" s="40"/>
      <c r="R43" s="40"/>
      <c r="S43" s="40"/>
    </row>
    <row r="44" spans="1:19" ht="26.25" customHeight="1" thickBot="1">
      <c r="A44" s="3">
        <v>43648</v>
      </c>
      <c r="B44" s="7">
        <v>10</v>
      </c>
      <c r="C44" s="8">
        <v>48804.1953125</v>
      </c>
      <c r="D44" s="8">
        <v>1107.7</v>
      </c>
      <c r="E44" s="8">
        <v>1100.4000000000001</v>
      </c>
      <c r="F44" s="8">
        <v>970.633455478119</v>
      </c>
      <c r="G44" s="8">
        <v>1063.7131893481801</v>
      </c>
      <c r="H44" s="8">
        <v>93.079733870062</v>
      </c>
      <c r="I44" s="9">
        <v>2.2826575325000001E-2</v>
      </c>
      <c r="J44" s="9">
        <v>7.1129498972999999E-2</v>
      </c>
      <c r="K44" s="9">
        <v>1.9038303400000001E-2</v>
      </c>
      <c r="L44" s="9">
        <v>6.7341227047999996E-2</v>
      </c>
      <c r="M44" s="25">
        <f t="shared" si="0"/>
        <v>1</v>
      </c>
      <c r="N44" s="40"/>
      <c r="O44" s="6" t="s">
        <v>60</v>
      </c>
      <c r="P44" s="6" t="s">
        <v>61</v>
      </c>
      <c r="Q44" s="6" t="s">
        <v>62</v>
      </c>
      <c r="R44" s="6" t="s">
        <v>63</v>
      </c>
    </row>
    <row r="45" spans="1:19" ht="13.5" thickBot="1">
      <c r="A45" s="3">
        <v>43648</v>
      </c>
      <c r="B45" s="7">
        <v>11</v>
      </c>
      <c r="C45" s="8">
        <v>52424.921875</v>
      </c>
      <c r="D45" s="8">
        <v>1316.8</v>
      </c>
      <c r="E45" s="8">
        <v>1308.4000000000001</v>
      </c>
      <c r="F45" s="8">
        <v>1076.22345985836</v>
      </c>
      <c r="G45" s="8">
        <v>1112.1522370359601</v>
      </c>
      <c r="H45" s="8">
        <v>35.928777177598</v>
      </c>
      <c r="I45" s="9">
        <v>0.106200188357</v>
      </c>
      <c r="J45" s="9">
        <v>0.12484511683500001</v>
      </c>
      <c r="K45" s="9">
        <v>0.101841080936</v>
      </c>
      <c r="L45" s="9">
        <v>0.12048600941400001</v>
      </c>
      <c r="M45" s="25">
        <f t="shared" si="0"/>
        <v>1</v>
      </c>
      <c r="N45" s="40"/>
      <c r="O45" s="9">
        <v>4.9418629637999999E-2</v>
      </c>
      <c r="P45" s="9">
        <v>5.1409210087000001E-2</v>
      </c>
      <c r="Q45" s="9">
        <v>4.8716914434000003E-2</v>
      </c>
      <c r="R45" s="9">
        <v>5.0104404669999998E-2</v>
      </c>
    </row>
    <row r="46" spans="1:19" ht="13.5" thickBot="1">
      <c r="A46" s="3">
        <v>43648</v>
      </c>
      <c r="B46" s="7">
        <v>12</v>
      </c>
      <c r="C46" s="8">
        <v>55794.4765625</v>
      </c>
      <c r="D46" s="8">
        <v>1432</v>
      </c>
      <c r="E46" s="8">
        <v>1423.3</v>
      </c>
      <c r="F46" s="8">
        <v>1176.8528565638601</v>
      </c>
      <c r="G46" s="8">
        <v>1217.8974356925501</v>
      </c>
      <c r="H46" s="8">
        <v>41.044579128689001</v>
      </c>
      <c r="I46" s="9">
        <v>0.11110667582100001</v>
      </c>
      <c r="J46" s="9">
        <v>0.13240640551899999</v>
      </c>
      <c r="K46" s="9">
        <v>0.10659188599199999</v>
      </c>
      <c r="L46" s="9">
        <v>0.12789161568999999</v>
      </c>
      <c r="M46" s="25">
        <f t="shared" si="0"/>
        <v>1</v>
      </c>
      <c r="N46" s="40"/>
      <c r="O46" s="40"/>
      <c r="P46" s="40"/>
      <c r="Q46" s="40"/>
      <c r="R46" s="40"/>
      <c r="S46" s="40"/>
    </row>
    <row r="47" spans="1:19" ht="13.5" thickBot="1">
      <c r="A47" s="3">
        <v>43648</v>
      </c>
      <c r="B47" s="7">
        <v>13</v>
      </c>
      <c r="C47" s="8">
        <v>58174.7578125</v>
      </c>
      <c r="D47" s="8">
        <v>1451.7</v>
      </c>
      <c r="E47" s="8">
        <v>1443</v>
      </c>
      <c r="F47" s="8">
        <v>1254.85439324498</v>
      </c>
      <c r="G47" s="8">
        <v>1285.95315999574</v>
      </c>
      <c r="H47" s="8">
        <v>31.098766750759001</v>
      </c>
      <c r="I47" s="9">
        <v>8.6012890504999995E-2</v>
      </c>
      <c r="J47" s="9">
        <v>0.102151326805</v>
      </c>
      <c r="K47" s="9">
        <v>8.1498100675999996E-2</v>
      </c>
      <c r="L47" s="9">
        <v>9.7636536977000005E-2</v>
      </c>
      <c r="M47" s="25">
        <f t="shared" si="0"/>
        <v>1</v>
      </c>
      <c r="N47" s="40"/>
      <c r="O47" s="49" t="s">
        <v>65</v>
      </c>
      <c r="P47" s="40"/>
      <c r="Q47" s="40"/>
      <c r="R47" s="40"/>
      <c r="S47" s="40"/>
    </row>
    <row r="48" spans="1:19" ht="13.5" thickBot="1">
      <c r="A48" s="3">
        <v>43648</v>
      </c>
      <c r="B48" s="7">
        <v>14</v>
      </c>
      <c r="C48" s="8">
        <v>60015.41015625</v>
      </c>
      <c r="D48" s="8">
        <v>1404.6</v>
      </c>
      <c r="E48" s="8">
        <v>1396.7</v>
      </c>
      <c r="F48" s="8">
        <v>1300.50325563815</v>
      </c>
      <c r="G48" s="8">
        <v>1311.6149239239401</v>
      </c>
      <c r="H48" s="8">
        <v>11.111668285793</v>
      </c>
      <c r="I48" s="9">
        <v>4.8253801802999999E-2</v>
      </c>
      <c r="J48" s="9">
        <v>5.4020106051000001E-2</v>
      </c>
      <c r="K48" s="9">
        <v>4.4154165061999998E-2</v>
      </c>
      <c r="L48" s="9">
        <v>4.992046931E-2</v>
      </c>
      <c r="M48" s="25">
        <f t="shared" si="0"/>
        <v>1</v>
      </c>
      <c r="N48" s="40"/>
      <c r="O48" s="2" t="s">
        <v>18</v>
      </c>
      <c r="P48" s="2" t="s">
        <v>66</v>
      </c>
    </row>
    <row r="49" spans="1:16" ht="13.5" thickBot="1">
      <c r="A49" s="3">
        <v>43648</v>
      </c>
      <c r="B49" s="7">
        <v>15</v>
      </c>
      <c r="C49" s="8">
        <v>61230.046875</v>
      </c>
      <c r="D49" s="8">
        <v>1453.5</v>
      </c>
      <c r="E49" s="8">
        <v>1445.4</v>
      </c>
      <c r="F49" s="8">
        <v>1121.0832377223201</v>
      </c>
      <c r="G49" s="8">
        <v>1120.27504910164</v>
      </c>
      <c r="H49" s="8">
        <v>-0.80818862067300001</v>
      </c>
      <c r="I49" s="9">
        <v>0.17292420908</v>
      </c>
      <c r="J49" s="9">
        <v>0.17250480657799999</v>
      </c>
      <c r="K49" s="9">
        <v>0.168720784067</v>
      </c>
      <c r="L49" s="9">
        <v>0.168301381566</v>
      </c>
      <c r="M49" s="25">
        <f t="shared" si="0"/>
        <v>1</v>
      </c>
      <c r="N49" s="40"/>
      <c r="O49" s="3">
        <v>43647</v>
      </c>
      <c r="P49" s="4">
        <v>1927</v>
      </c>
    </row>
    <row r="50" spans="1:16" ht="13.5" thickBot="1">
      <c r="A50" s="3">
        <v>43648</v>
      </c>
      <c r="B50" s="7">
        <v>16</v>
      </c>
      <c r="C50" s="8">
        <v>61971.015625</v>
      </c>
      <c r="D50" s="8">
        <v>1375.4</v>
      </c>
      <c r="E50" s="8">
        <v>1367</v>
      </c>
      <c r="F50" s="8">
        <v>788.65135370327403</v>
      </c>
      <c r="G50" s="8">
        <v>789.04020919872596</v>
      </c>
      <c r="H50" s="8">
        <v>0.38885549545199999</v>
      </c>
      <c r="I50" s="9">
        <v>0.30428634706800001</v>
      </c>
      <c r="J50" s="9">
        <v>0.30448814026799997</v>
      </c>
      <c r="K50" s="9">
        <v>0.29992723964700002</v>
      </c>
      <c r="L50" s="9">
        <v>0.30012903284699999</v>
      </c>
      <c r="M50" s="25">
        <f t="shared" si="0"/>
        <v>1</v>
      </c>
      <c r="N50" s="40"/>
      <c r="O50" s="3">
        <v>43648</v>
      </c>
      <c r="P50" s="4">
        <v>1927</v>
      </c>
    </row>
    <row r="51" spans="1:16" ht="13.5" thickBot="1">
      <c r="A51" s="3">
        <v>43648</v>
      </c>
      <c r="B51" s="7">
        <v>17</v>
      </c>
      <c r="C51" s="8">
        <v>62454.296875</v>
      </c>
      <c r="D51" s="8">
        <v>1168.5999999999999</v>
      </c>
      <c r="E51" s="8">
        <v>1162.2</v>
      </c>
      <c r="F51" s="8">
        <v>1058.5905731006501</v>
      </c>
      <c r="G51" s="8">
        <v>1058.5905731006501</v>
      </c>
      <c r="H51" s="8">
        <v>0</v>
      </c>
      <c r="I51" s="9">
        <v>5.7088441566000001E-2</v>
      </c>
      <c r="J51" s="9">
        <v>5.7088441566000001E-2</v>
      </c>
      <c r="K51" s="9">
        <v>5.3767216865000002E-2</v>
      </c>
      <c r="L51" s="9">
        <v>5.3767216865000002E-2</v>
      </c>
      <c r="M51" s="25">
        <f t="shared" si="0"/>
        <v>1</v>
      </c>
      <c r="N51" s="40"/>
      <c r="O51" s="3">
        <v>43649</v>
      </c>
      <c r="P51" s="4">
        <v>1927</v>
      </c>
    </row>
    <row r="52" spans="1:16" ht="13.5" thickBot="1">
      <c r="A52" s="3">
        <v>43648</v>
      </c>
      <c r="B52" s="7">
        <v>18</v>
      </c>
      <c r="C52" s="8">
        <v>61970.70703125</v>
      </c>
      <c r="D52" s="8">
        <v>1099.7</v>
      </c>
      <c r="E52" s="8">
        <v>1094.5</v>
      </c>
      <c r="F52" s="8">
        <v>1204.6613065128199</v>
      </c>
      <c r="G52" s="8">
        <v>1204.6613065128199</v>
      </c>
      <c r="H52" s="8">
        <v>0</v>
      </c>
      <c r="I52" s="9">
        <v>5.4468763109E-2</v>
      </c>
      <c r="J52" s="9">
        <v>5.4468763109E-2</v>
      </c>
      <c r="K52" s="9">
        <v>5.7167258179000001E-2</v>
      </c>
      <c r="L52" s="9">
        <v>5.7167258179000001E-2</v>
      </c>
      <c r="M52" s="25">
        <f t="shared" si="0"/>
        <v>1</v>
      </c>
      <c r="N52" s="40"/>
      <c r="O52" s="3">
        <v>43650</v>
      </c>
      <c r="P52" s="4">
        <v>1927</v>
      </c>
    </row>
    <row r="53" spans="1:16" ht="13.5" thickBot="1">
      <c r="A53" s="3">
        <v>43648</v>
      </c>
      <c r="B53" s="7">
        <v>19</v>
      </c>
      <c r="C53" s="8">
        <v>60480.546875</v>
      </c>
      <c r="D53" s="8">
        <v>888.2</v>
      </c>
      <c r="E53" s="8">
        <v>883.6</v>
      </c>
      <c r="F53" s="8">
        <v>1204.6697650646499</v>
      </c>
      <c r="G53" s="8">
        <v>1204.6697650646499</v>
      </c>
      <c r="H53" s="8">
        <v>0</v>
      </c>
      <c r="I53" s="9">
        <v>0.164229250163</v>
      </c>
      <c r="J53" s="9">
        <v>0.164229250163</v>
      </c>
      <c r="K53" s="9">
        <v>0.166616380417</v>
      </c>
      <c r="L53" s="9">
        <v>0.166616380417</v>
      </c>
      <c r="M53" s="25">
        <f t="shared" si="0"/>
        <v>1</v>
      </c>
      <c r="N53" s="40"/>
      <c r="O53" s="3">
        <v>43651</v>
      </c>
      <c r="P53" s="4">
        <v>1927</v>
      </c>
    </row>
    <row r="54" spans="1:16" ht="13.5" thickBot="1">
      <c r="A54" s="3">
        <v>43648</v>
      </c>
      <c r="B54" s="7">
        <v>20</v>
      </c>
      <c r="C54" s="8">
        <v>58269.375</v>
      </c>
      <c r="D54" s="8">
        <v>360.6</v>
      </c>
      <c r="E54" s="8">
        <v>358.4</v>
      </c>
      <c r="F54" s="8">
        <v>674.64231466453896</v>
      </c>
      <c r="G54" s="8">
        <v>674.64231466453896</v>
      </c>
      <c r="H54" s="8">
        <v>0</v>
      </c>
      <c r="I54" s="9">
        <v>0.16296954575200001</v>
      </c>
      <c r="J54" s="9">
        <v>0.16296954575200001</v>
      </c>
      <c r="K54" s="9">
        <v>0.164111216743</v>
      </c>
      <c r="L54" s="9">
        <v>0.164111216743</v>
      </c>
      <c r="M54" s="25">
        <f t="shared" si="0"/>
        <v>1</v>
      </c>
      <c r="N54" s="40"/>
      <c r="O54" s="3">
        <v>43652</v>
      </c>
      <c r="P54" s="4">
        <v>1927</v>
      </c>
    </row>
    <row r="55" spans="1:16" ht="13.5" thickBot="1">
      <c r="A55" s="3">
        <v>43648</v>
      </c>
      <c r="B55" s="7">
        <v>21</v>
      </c>
      <c r="C55" s="8">
        <v>56003.171875</v>
      </c>
      <c r="D55" s="8">
        <v>51.8</v>
      </c>
      <c r="E55" s="8">
        <v>41.2</v>
      </c>
      <c r="F55" s="8">
        <v>72.100193509199002</v>
      </c>
      <c r="G55" s="8">
        <v>72.171458005511994</v>
      </c>
      <c r="H55" s="8">
        <v>7.1264496312999998E-2</v>
      </c>
      <c r="I55" s="9">
        <v>1.0571592114E-2</v>
      </c>
      <c r="J55" s="9">
        <v>1.053461002E-2</v>
      </c>
      <c r="K55" s="9">
        <v>1.6072370526E-2</v>
      </c>
      <c r="L55" s="9">
        <v>1.6035388431999999E-2</v>
      </c>
      <c r="M55" s="25">
        <f t="shared" si="0"/>
        <v>1</v>
      </c>
      <c r="N55" s="40"/>
      <c r="O55" s="3">
        <v>43653</v>
      </c>
      <c r="P55" s="4">
        <v>1927</v>
      </c>
    </row>
    <row r="56" spans="1:16" ht="13.5" thickBot="1">
      <c r="A56" s="3">
        <v>43648</v>
      </c>
      <c r="B56" s="7">
        <v>22</v>
      </c>
      <c r="C56" s="8">
        <v>54225.61328125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9">
        <v>0</v>
      </c>
      <c r="J56" s="9">
        <v>0</v>
      </c>
      <c r="K56" s="9">
        <v>0</v>
      </c>
      <c r="L56" s="9">
        <v>0</v>
      </c>
      <c r="M56" s="25">
        <f t="shared" si="0"/>
        <v>0</v>
      </c>
      <c r="N56" s="40"/>
      <c r="O56" s="3">
        <v>43654</v>
      </c>
      <c r="P56" s="4">
        <v>1927</v>
      </c>
    </row>
    <row r="57" spans="1:16" ht="13.5" thickBot="1">
      <c r="A57" s="3">
        <v>43648</v>
      </c>
      <c r="B57" s="7">
        <v>23</v>
      </c>
      <c r="C57" s="8">
        <v>50689.765625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0</v>
      </c>
      <c r="J57" s="9">
        <v>0</v>
      </c>
      <c r="K57" s="9">
        <v>0</v>
      </c>
      <c r="L57" s="9">
        <v>0</v>
      </c>
      <c r="M57" s="25">
        <f t="shared" si="0"/>
        <v>0</v>
      </c>
      <c r="N57" s="40"/>
      <c r="O57" s="3">
        <v>43655</v>
      </c>
      <c r="P57" s="4">
        <v>1927</v>
      </c>
    </row>
    <row r="58" spans="1:16" ht="13.5" thickBot="1">
      <c r="A58" s="3">
        <v>43648</v>
      </c>
      <c r="B58" s="7">
        <v>24</v>
      </c>
      <c r="C58" s="8">
        <v>46768.67578125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9">
        <v>0</v>
      </c>
      <c r="J58" s="9">
        <v>0</v>
      </c>
      <c r="K58" s="9">
        <v>0</v>
      </c>
      <c r="L58" s="9">
        <v>0</v>
      </c>
      <c r="M58" s="25">
        <f t="shared" si="0"/>
        <v>0</v>
      </c>
      <c r="N58" s="40"/>
      <c r="O58" s="3">
        <v>43656</v>
      </c>
      <c r="P58" s="4">
        <v>1927</v>
      </c>
    </row>
    <row r="59" spans="1:16" ht="13.5" thickBot="1">
      <c r="A59" s="3">
        <v>43649</v>
      </c>
      <c r="B59" s="7">
        <v>1</v>
      </c>
      <c r="C59" s="8">
        <v>43603.01171875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9">
        <v>0</v>
      </c>
      <c r="J59" s="9">
        <v>0</v>
      </c>
      <c r="K59" s="9">
        <v>0</v>
      </c>
      <c r="L59" s="9">
        <v>0</v>
      </c>
      <c r="M59" s="25">
        <f t="shared" si="0"/>
        <v>0</v>
      </c>
      <c r="N59" s="40"/>
      <c r="O59" s="3">
        <v>43657</v>
      </c>
      <c r="P59" s="4">
        <v>1927</v>
      </c>
    </row>
    <row r="60" spans="1:16" ht="13.5" thickBot="1">
      <c r="A60" s="3">
        <v>43649</v>
      </c>
      <c r="B60" s="7">
        <v>2</v>
      </c>
      <c r="C60" s="8">
        <v>41362.85546875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9">
        <v>0</v>
      </c>
      <c r="J60" s="9">
        <v>0</v>
      </c>
      <c r="K60" s="9">
        <v>0</v>
      </c>
      <c r="L60" s="9">
        <v>0</v>
      </c>
      <c r="M60" s="25">
        <f t="shared" si="0"/>
        <v>0</v>
      </c>
      <c r="N60" s="40"/>
      <c r="O60" s="3">
        <v>43658</v>
      </c>
      <c r="P60" s="4">
        <v>1927</v>
      </c>
    </row>
    <row r="61" spans="1:16" ht="13.5" thickBot="1">
      <c r="A61" s="3">
        <v>43649</v>
      </c>
      <c r="B61" s="7">
        <v>3</v>
      </c>
      <c r="C61" s="8">
        <v>39718.63671875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9">
        <v>0</v>
      </c>
      <c r="J61" s="9">
        <v>0</v>
      </c>
      <c r="K61" s="9">
        <v>0</v>
      </c>
      <c r="L61" s="9">
        <v>0</v>
      </c>
      <c r="M61" s="25">
        <f t="shared" si="0"/>
        <v>0</v>
      </c>
      <c r="N61" s="40"/>
      <c r="O61" s="3">
        <v>43659</v>
      </c>
      <c r="P61" s="4">
        <v>1927</v>
      </c>
    </row>
    <row r="62" spans="1:16" ht="13.5" thickBot="1">
      <c r="A62" s="3">
        <v>43649</v>
      </c>
      <c r="B62" s="7">
        <v>4</v>
      </c>
      <c r="C62" s="8">
        <v>38661.72265625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9">
        <v>0</v>
      </c>
      <c r="J62" s="9">
        <v>0</v>
      </c>
      <c r="K62" s="9">
        <v>0</v>
      </c>
      <c r="L62" s="9">
        <v>0</v>
      </c>
      <c r="M62" s="25">
        <f t="shared" si="0"/>
        <v>0</v>
      </c>
      <c r="N62" s="40"/>
      <c r="O62" s="3">
        <v>43660</v>
      </c>
      <c r="P62" s="4">
        <v>1927</v>
      </c>
    </row>
    <row r="63" spans="1:16" ht="13.5" thickBot="1">
      <c r="A63" s="3">
        <v>43649</v>
      </c>
      <c r="B63" s="7">
        <v>5</v>
      </c>
      <c r="C63" s="8">
        <v>38599.13671875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9">
        <v>0</v>
      </c>
      <c r="J63" s="9">
        <v>0</v>
      </c>
      <c r="K63" s="9">
        <v>0</v>
      </c>
      <c r="L63" s="9">
        <v>0</v>
      </c>
      <c r="M63" s="25">
        <f t="shared" si="0"/>
        <v>0</v>
      </c>
      <c r="N63" s="40"/>
      <c r="O63" s="3">
        <v>43661</v>
      </c>
      <c r="P63" s="4">
        <v>1927</v>
      </c>
    </row>
    <row r="64" spans="1:16" ht="13.5" thickBot="1">
      <c r="A64" s="3">
        <v>43649</v>
      </c>
      <c r="B64" s="7">
        <v>6</v>
      </c>
      <c r="C64" s="8">
        <v>39565.6171875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9">
        <v>0</v>
      </c>
      <c r="J64" s="9">
        <v>0</v>
      </c>
      <c r="K64" s="9">
        <v>0</v>
      </c>
      <c r="L64" s="9">
        <v>0</v>
      </c>
      <c r="M64" s="25">
        <f t="shared" si="0"/>
        <v>0</v>
      </c>
      <c r="N64" s="40"/>
      <c r="O64" s="3">
        <v>43662</v>
      </c>
      <c r="P64" s="4">
        <v>1927</v>
      </c>
    </row>
    <row r="65" spans="1:16" ht="13.5" thickBot="1">
      <c r="A65" s="3">
        <v>43649</v>
      </c>
      <c r="B65" s="7">
        <v>7</v>
      </c>
      <c r="C65" s="8">
        <v>41103.71875</v>
      </c>
      <c r="D65" s="8">
        <v>0.2</v>
      </c>
      <c r="E65" s="8">
        <v>0.1</v>
      </c>
      <c r="F65" s="8">
        <v>9.0998798382999999E-2</v>
      </c>
      <c r="G65" s="8">
        <v>9.0998798382999999E-2</v>
      </c>
      <c r="H65" s="8">
        <v>0</v>
      </c>
      <c r="I65" s="9">
        <v>5.6565231767933097E-5</v>
      </c>
      <c r="J65" s="9">
        <v>5.6565231767933097E-5</v>
      </c>
      <c r="K65" s="9">
        <v>4.6710958052968799E-6</v>
      </c>
      <c r="L65" s="9">
        <v>4.6710958052968799E-6</v>
      </c>
      <c r="M65" s="25">
        <f t="shared" si="0"/>
        <v>0</v>
      </c>
      <c r="N65" s="40"/>
      <c r="O65" s="3">
        <v>43663</v>
      </c>
      <c r="P65" s="4">
        <v>1927</v>
      </c>
    </row>
    <row r="66" spans="1:16" ht="13.5" thickBot="1">
      <c r="A66" s="3">
        <v>43649</v>
      </c>
      <c r="B66" s="7">
        <v>8</v>
      </c>
      <c r="C66" s="8">
        <v>42410.98046875</v>
      </c>
      <c r="D66" s="8">
        <v>131.30000000000001</v>
      </c>
      <c r="E66" s="8">
        <v>126</v>
      </c>
      <c r="F66" s="8">
        <v>161.28116267875501</v>
      </c>
      <c r="G66" s="8">
        <v>161.28116267875501</v>
      </c>
      <c r="H66" s="8">
        <v>0</v>
      </c>
      <c r="I66" s="9">
        <v>1.5558465323E-2</v>
      </c>
      <c r="J66" s="9">
        <v>1.5558465323E-2</v>
      </c>
      <c r="K66" s="9">
        <v>1.8308854528999999E-2</v>
      </c>
      <c r="L66" s="9">
        <v>1.8308854528999999E-2</v>
      </c>
      <c r="M66" s="25">
        <f t="shared" si="0"/>
        <v>1</v>
      </c>
      <c r="N66" s="40"/>
      <c r="O66" s="3">
        <v>43664</v>
      </c>
      <c r="P66" s="4">
        <v>1927</v>
      </c>
    </row>
    <row r="67" spans="1:16" ht="13.5" thickBot="1">
      <c r="A67" s="3">
        <v>43649</v>
      </c>
      <c r="B67" s="7">
        <v>9</v>
      </c>
      <c r="C67" s="8">
        <v>44757.93359375</v>
      </c>
      <c r="D67" s="8">
        <v>634.1</v>
      </c>
      <c r="E67" s="8">
        <v>630.79999999999995</v>
      </c>
      <c r="F67" s="8">
        <v>717.88869899332497</v>
      </c>
      <c r="G67" s="8">
        <v>717.88869899332497</v>
      </c>
      <c r="H67" s="8">
        <v>0</v>
      </c>
      <c r="I67" s="9">
        <v>4.3481421376000001E-2</v>
      </c>
      <c r="J67" s="9">
        <v>4.3481421376000001E-2</v>
      </c>
      <c r="K67" s="9">
        <v>4.5193927863E-2</v>
      </c>
      <c r="L67" s="9">
        <v>4.5193927863E-2</v>
      </c>
      <c r="M67" s="25">
        <f t="shared" si="0"/>
        <v>1</v>
      </c>
      <c r="N67" s="40"/>
      <c r="O67" s="3">
        <v>43665</v>
      </c>
      <c r="P67" s="4">
        <v>1927</v>
      </c>
    </row>
    <row r="68" spans="1:16" ht="13.5" thickBot="1">
      <c r="A68" s="3">
        <v>43649</v>
      </c>
      <c r="B68" s="7">
        <v>10</v>
      </c>
      <c r="C68" s="8">
        <v>47665.3984375</v>
      </c>
      <c r="D68" s="8">
        <v>1060.5999999999999</v>
      </c>
      <c r="E68" s="8">
        <v>1054.7</v>
      </c>
      <c r="F68" s="8">
        <v>1210.2638186797799</v>
      </c>
      <c r="G68" s="8">
        <v>1210.2638186797799</v>
      </c>
      <c r="H68" s="8">
        <v>0</v>
      </c>
      <c r="I68" s="9">
        <v>7.7666745551999997E-2</v>
      </c>
      <c r="J68" s="9">
        <v>7.7666745551999997E-2</v>
      </c>
      <c r="K68" s="9">
        <v>8.0728499573999996E-2</v>
      </c>
      <c r="L68" s="9">
        <v>8.0728499573999996E-2</v>
      </c>
      <c r="M68" s="25">
        <f t="shared" si="0"/>
        <v>1</v>
      </c>
      <c r="N68" s="40"/>
      <c r="O68" s="3">
        <v>43666</v>
      </c>
      <c r="P68" s="4">
        <v>1927</v>
      </c>
    </row>
    <row r="69" spans="1:16" ht="13.5" thickBot="1">
      <c r="A69" s="3">
        <v>43649</v>
      </c>
      <c r="B69" s="7">
        <v>11</v>
      </c>
      <c r="C69" s="8">
        <v>50475.3125</v>
      </c>
      <c r="D69" s="8">
        <v>1269.5</v>
      </c>
      <c r="E69" s="8">
        <v>1262.0999999999999</v>
      </c>
      <c r="F69" s="8">
        <v>1382.80149174081</v>
      </c>
      <c r="G69" s="8">
        <v>1382.80149174081</v>
      </c>
      <c r="H69" s="8">
        <v>0</v>
      </c>
      <c r="I69" s="9">
        <v>5.8796830171E-2</v>
      </c>
      <c r="J69" s="9">
        <v>5.8796830171E-2</v>
      </c>
      <c r="K69" s="9">
        <v>6.2636996232000003E-2</v>
      </c>
      <c r="L69" s="9">
        <v>6.2636996232000003E-2</v>
      </c>
      <c r="M69" s="25">
        <f t="shared" si="0"/>
        <v>1</v>
      </c>
      <c r="N69" s="40"/>
      <c r="O69" s="3">
        <v>43667</v>
      </c>
      <c r="P69" s="4">
        <v>1927</v>
      </c>
    </row>
    <row r="70" spans="1:16" ht="13.5" thickBot="1">
      <c r="A70" s="3">
        <v>43649</v>
      </c>
      <c r="B70" s="7">
        <v>12</v>
      </c>
      <c r="C70" s="8">
        <v>52870.75390625</v>
      </c>
      <c r="D70" s="8">
        <v>1383.5</v>
      </c>
      <c r="E70" s="8">
        <v>1375.5</v>
      </c>
      <c r="F70" s="8">
        <v>1426.7060750652699</v>
      </c>
      <c r="G70" s="8">
        <v>1436.2905875215299</v>
      </c>
      <c r="H70" s="8">
        <v>9.5845124562580004</v>
      </c>
      <c r="I70" s="9">
        <v>2.7395219262999999E-2</v>
      </c>
      <c r="J70" s="9">
        <v>2.2421419338000001E-2</v>
      </c>
      <c r="K70" s="9">
        <v>3.1546750140000003E-2</v>
      </c>
      <c r="L70" s="9">
        <v>2.6572950214999998E-2</v>
      </c>
      <c r="M70" s="25">
        <f t="shared" si="0"/>
        <v>1</v>
      </c>
      <c r="N70" s="40"/>
      <c r="O70" s="3">
        <v>43668</v>
      </c>
      <c r="P70" s="4">
        <v>1927</v>
      </c>
    </row>
    <row r="71" spans="1:16" ht="13.5" thickBot="1">
      <c r="A71" s="3">
        <v>43649</v>
      </c>
      <c r="B71" s="7">
        <v>13</v>
      </c>
      <c r="C71" s="8">
        <v>54728.05859375</v>
      </c>
      <c r="D71" s="8">
        <v>1463.2</v>
      </c>
      <c r="E71" s="8">
        <v>1455.4</v>
      </c>
      <c r="F71" s="8">
        <v>1461.4930970086</v>
      </c>
      <c r="G71" s="8">
        <v>1483.4742767503501</v>
      </c>
      <c r="H71" s="8">
        <v>21.981179741752999</v>
      </c>
      <c r="I71" s="9">
        <v>1.0521160742E-2</v>
      </c>
      <c r="J71" s="9">
        <v>8.8578255900000004E-4</v>
      </c>
      <c r="K71" s="9">
        <v>1.4568903346999999E-2</v>
      </c>
      <c r="L71" s="9">
        <v>3.1619600449999999E-3</v>
      </c>
      <c r="M71" s="25">
        <f t="shared" si="0"/>
        <v>1</v>
      </c>
      <c r="N71" s="40"/>
      <c r="O71" s="3">
        <v>43669</v>
      </c>
      <c r="P71" s="4">
        <v>1927</v>
      </c>
    </row>
    <row r="72" spans="1:16" ht="13.5" thickBot="1">
      <c r="A72" s="3">
        <v>43649</v>
      </c>
      <c r="B72" s="7">
        <v>14</v>
      </c>
      <c r="C72" s="8">
        <v>56712.1640625</v>
      </c>
      <c r="D72" s="8">
        <v>1400.5</v>
      </c>
      <c r="E72" s="8">
        <v>1392.5</v>
      </c>
      <c r="F72" s="8">
        <v>1464.9443326928899</v>
      </c>
      <c r="G72" s="8">
        <v>1470.2554633606801</v>
      </c>
      <c r="H72" s="8">
        <v>5.3111306677919998</v>
      </c>
      <c r="I72" s="9">
        <v>3.6198994997000002E-2</v>
      </c>
      <c r="J72" s="9">
        <v>3.3442829627000001E-2</v>
      </c>
      <c r="K72" s="9">
        <v>4.0350525874000003E-2</v>
      </c>
      <c r="L72" s="9">
        <v>3.7594360504000002E-2</v>
      </c>
      <c r="M72" s="25">
        <f t="shared" si="0"/>
        <v>1</v>
      </c>
      <c r="N72" s="40"/>
      <c r="O72" s="3">
        <v>43670</v>
      </c>
      <c r="P72" s="4">
        <v>1927</v>
      </c>
    </row>
    <row r="73" spans="1:16" ht="13.5" thickBot="1">
      <c r="A73" s="3">
        <v>43649</v>
      </c>
      <c r="B73" s="7">
        <v>15</v>
      </c>
      <c r="C73" s="8">
        <v>58489.984375</v>
      </c>
      <c r="D73" s="8">
        <v>1442.8</v>
      </c>
      <c r="E73" s="8">
        <v>1434.6</v>
      </c>
      <c r="F73" s="8">
        <v>1469.98972027646</v>
      </c>
      <c r="G73" s="8">
        <v>1469.98972027646</v>
      </c>
      <c r="H73" s="8">
        <v>0</v>
      </c>
      <c r="I73" s="9">
        <v>1.4109870408E-2</v>
      </c>
      <c r="J73" s="9">
        <v>1.4109870408E-2</v>
      </c>
      <c r="K73" s="9">
        <v>1.8365189556999999E-2</v>
      </c>
      <c r="L73" s="9">
        <v>1.8365189556999999E-2</v>
      </c>
      <c r="M73" s="25">
        <f t="shared" si="0"/>
        <v>1</v>
      </c>
      <c r="N73" s="40"/>
      <c r="O73" s="3">
        <v>43671</v>
      </c>
      <c r="P73" s="4">
        <v>1927</v>
      </c>
    </row>
    <row r="74" spans="1:16" ht="13.5" thickBot="1">
      <c r="A74" s="3">
        <v>43649</v>
      </c>
      <c r="B74" s="7">
        <v>16</v>
      </c>
      <c r="C74" s="8">
        <v>60274.39453125</v>
      </c>
      <c r="D74" s="8">
        <v>1415.4</v>
      </c>
      <c r="E74" s="8">
        <v>1407.2</v>
      </c>
      <c r="F74" s="8">
        <v>1379.9066116056799</v>
      </c>
      <c r="G74" s="8">
        <v>1379.9066116056799</v>
      </c>
      <c r="H74" s="8">
        <v>0</v>
      </c>
      <c r="I74" s="9">
        <v>1.8418987231000002E-2</v>
      </c>
      <c r="J74" s="9">
        <v>1.8418987231000002E-2</v>
      </c>
      <c r="K74" s="9">
        <v>1.4163668082E-2</v>
      </c>
      <c r="L74" s="9">
        <v>1.4163668082E-2</v>
      </c>
      <c r="M74" s="25">
        <f t="shared" si="0"/>
        <v>1</v>
      </c>
      <c r="N74" s="40"/>
      <c r="O74" s="3">
        <v>43672</v>
      </c>
      <c r="P74" s="4">
        <v>1927</v>
      </c>
    </row>
    <row r="75" spans="1:16" ht="13.5" thickBot="1">
      <c r="A75" s="3">
        <v>43649</v>
      </c>
      <c r="B75" s="7">
        <v>17</v>
      </c>
      <c r="C75" s="8">
        <v>61090.48828125</v>
      </c>
      <c r="D75" s="8">
        <v>1241.3</v>
      </c>
      <c r="E75" s="8">
        <v>1234.3</v>
      </c>
      <c r="F75" s="8">
        <v>1279.4792271312101</v>
      </c>
      <c r="G75" s="8">
        <v>1279.4792271312101</v>
      </c>
      <c r="H75" s="8">
        <v>0</v>
      </c>
      <c r="I75" s="9">
        <v>1.9812780036E-2</v>
      </c>
      <c r="J75" s="9">
        <v>1.9812780036E-2</v>
      </c>
      <c r="K75" s="9">
        <v>2.3445369553999999E-2</v>
      </c>
      <c r="L75" s="9">
        <v>2.3445369553999999E-2</v>
      </c>
      <c r="M75" s="25">
        <f t="shared" si="0"/>
        <v>1</v>
      </c>
      <c r="N75" s="40"/>
      <c r="O75" s="3">
        <v>43673</v>
      </c>
      <c r="P75" s="4">
        <v>1927</v>
      </c>
    </row>
    <row r="76" spans="1:16" ht="13.5" thickBot="1">
      <c r="A76" s="3">
        <v>43649</v>
      </c>
      <c r="B76" s="7">
        <v>18</v>
      </c>
      <c r="C76" s="8">
        <v>60450.1640625</v>
      </c>
      <c r="D76" s="8">
        <v>1140.4000000000001</v>
      </c>
      <c r="E76" s="8">
        <v>1134</v>
      </c>
      <c r="F76" s="8">
        <v>1306.5684479102799</v>
      </c>
      <c r="G76" s="8">
        <v>1306.5684479102799</v>
      </c>
      <c r="H76" s="8">
        <v>0</v>
      </c>
      <c r="I76" s="9">
        <v>8.6231680285000001E-2</v>
      </c>
      <c r="J76" s="9">
        <v>8.6231680285000001E-2</v>
      </c>
      <c r="K76" s="9">
        <v>8.9552904986999998E-2</v>
      </c>
      <c r="L76" s="9">
        <v>8.9552904986999998E-2</v>
      </c>
      <c r="M76" s="25">
        <f t="shared" ref="M76:M139" si="1">IF(F76&gt;5,1,0)</f>
        <v>1</v>
      </c>
      <c r="N76" s="40"/>
      <c r="O76" s="3">
        <v>43674</v>
      </c>
      <c r="P76" s="4">
        <v>1927</v>
      </c>
    </row>
    <row r="77" spans="1:16" ht="13.5" thickBot="1">
      <c r="A77" s="3">
        <v>43649</v>
      </c>
      <c r="B77" s="7">
        <v>19</v>
      </c>
      <c r="C77" s="8">
        <v>58642.90234375</v>
      </c>
      <c r="D77" s="8">
        <v>925.3</v>
      </c>
      <c r="E77" s="8">
        <v>920.3</v>
      </c>
      <c r="F77" s="8">
        <v>1071.03271859699</v>
      </c>
      <c r="G77" s="8">
        <v>1071.03271859699</v>
      </c>
      <c r="H77" s="8">
        <v>0</v>
      </c>
      <c r="I77" s="9">
        <v>7.5626735129999997E-2</v>
      </c>
      <c r="J77" s="9">
        <v>7.5626735129999997E-2</v>
      </c>
      <c r="K77" s="9">
        <v>7.8221441927999999E-2</v>
      </c>
      <c r="L77" s="9">
        <v>7.8221441927999999E-2</v>
      </c>
      <c r="M77" s="25">
        <f t="shared" si="1"/>
        <v>1</v>
      </c>
      <c r="N77" s="40"/>
      <c r="O77" s="3">
        <v>43675</v>
      </c>
      <c r="P77" s="4">
        <v>1927</v>
      </c>
    </row>
    <row r="78" spans="1:16" ht="13.5" thickBot="1">
      <c r="A78" s="3">
        <v>43649</v>
      </c>
      <c r="B78" s="7">
        <v>20</v>
      </c>
      <c r="C78" s="8">
        <v>56267.27734375</v>
      </c>
      <c r="D78" s="8">
        <v>439.3</v>
      </c>
      <c r="E78" s="8">
        <v>437.7</v>
      </c>
      <c r="F78" s="8">
        <v>627.62087485810105</v>
      </c>
      <c r="G78" s="8">
        <v>627.62087485810105</v>
      </c>
      <c r="H78" s="8">
        <v>0</v>
      </c>
      <c r="I78" s="9">
        <v>9.7727490843999995E-2</v>
      </c>
      <c r="J78" s="9">
        <v>9.7727490843999995E-2</v>
      </c>
      <c r="K78" s="9">
        <v>9.8557797020000004E-2</v>
      </c>
      <c r="L78" s="9">
        <v>9.8557797020000004E-2</v>
      </c>
      <c r="M78" s="25">
        <f t="shared" si="1"/>
        <v>1</v>
      </c>
      <c r="N78" s="40"/>
      <c r="O78" s="3">
        <v>43676</v>
      </c>
      <c r="P78" s="4">
        <v>1927</v>
      </c>
    </row>
    <row r="79" spans="1:16" ht="13.5" thickBot="1">
      <c r="A79" s="3">
        <v>43649</v>
      </c>
      <c r="B79" s="7">
        <v>21</v>
      </c>
      <c r="C79" s="8">
        <v>54135.80859375</v>
      </c>
      <c r="D79" s="8">
        <v>65.8</v>
      </c>
      <c r="E79" s="8">
        <v>55.4</v>
      </c>
      <c r="F79" s="8">
        <v>55.019033281778</v>
      </c>
      <c r="G79" s="8">
        <v>55.208903324110999</v>
      </c>
      <c r="H79" s="8">
        <v>0.18987004233300001</v>
      </c>
      <c r="I79" s="9">
        <v>5.4961581079999997E-3</v>
      </c>
      <c r="J79" s="9">
        <v>5.5946895260000004E-3</v>
      </c>
      <c r="K79" s="9">
        <v>9.9167968805676193E-5</v>
      </c>
      <c r="L79" s="9">
        <v>1.9769938599999999E-4</v>
      </c>
      <c r="M79" s="25">
        <f t="shared" si="1"/>
        <v>1</v>
      </c>
      <c r="N79" s="40"/>
      <c r="O79" s="3">
        <v>43677</v>
      </c>
      <c r="P79" s="4">
        <v>1927</v>
      </c>
    </row>
    <row r="80" spans="1:16" ht="13.5" thickBot="1">
      <c r="A80" s="3">
        <v>43649</v>
      </c>
      <c r="B80" s="7">
        <v>22</v>
      </c>
      <c r="C80" s="8">
        <v>52595.58984375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9">
        <v>0</v>
      </c>
      <c r="J80" s="9">
        <v>0</v>
      </c>
      <c r="K80" s="9">
        <v>0</v>
      </c>
      <c r="L80" s="9">
        <v>0</v>
      </c>
      <c r="M80" s="25">
        <f t="shared" si="1"/>
        <v>0</v>
      </c>
      <c r="N80" s="40"/>
    </row>
    <row r="81" spans="1:14" ht="13.5" thickBot="1">
      <c r="A81" s="3">
        <v>43649</v>
      </c>
      <c r="B81" s="7">
        <v>23</v>
      </c>
      <c r="C81" s="8">
        <v>49738.4921875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25">
        <f t="shared" si="1"/>
        <v>0</v>
      </c>
      <c r="N81" s="40"/>
    </row>
    <row r="82" spans="1:14" ht="13.5" thickBot="1">
      <c r="A82" s="3">
        <v>43649</v>
      </c>
      <c r="B82" s="7">
        <v>24</v>
      </c>
      <c r="C82" s="8">
        <v>46407.42578125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25">
        <f t="shared" si="1"/>
        <v>0</v>
      </c>
      <c r="N82" s="40"/>
    </row>
    <row r="83" spans="1:14" ht="13.5" thickBot="1">
      <c r="A83" s="3">
        <v>43650</v>
      </c>
      <c r="B83" s="7">
        <v>1</v>
      </c>
      <c r="C83" s="8">
        <v>43494.01953125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9">
        <v>0</v>
      </c>
      <c r="J83" s="9">
        <v>0</v>
      </c>
      <c r="K83" s="9">
        <v>0</v>
      </c>
      <c r="L83" s="9">
        <v>0</v>
      </c>
      <c r="M83" s="25">
        <f t="shared" si="1"/>
        <v>0</v>
      </c>
      <c r="N83" s="40"/>
    </row>
    <row r="84" spans="1:14" ht="13.5" thickBot="1">
      <c r="A84" s="3">
        <v>43650</v>
      </c>
      <c r="B84" s="7">
        <v>2</v>
      </c>
      <c r="C84" s="8">
        <v>41383.76953125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25">
        <f t="shared" si="1"/>
        <v>0</v>
      </c>
      <c r="N84" s="40"/>
    </row>
    <row r="85" spans="1:14" ht="13.5" thickBot="1">
      <c r="A85" s="3">
        <v>43650</v>
      </c>
      <c r="B85" s="7">
        <v>3</v>
      </c>
      <c r="C85" s="8">
        <v>40013.95703125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25">
        <f t="shared" si="1"/>
        <v>0</v>
      </c>
      <c r="N85" s="40"/>
    </row>
    <row r="86" spans="1:14" ht="13.5" thickBot="1">
      <c r="A86" s="3">
        <v>43650</v>
      </c>
      <c r="B86" s="7">
        <v>4</v>
      </c>
      <c r="C86" s="8">
        <v>39046.1015625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25">
        <f t="shared" si="1"/>
        <v>0</v>
      </c>
      <c r="N86" s="40"/>
    </row>
    <row r="87" spans="1:14" ht="13.5" thickBot="1">
      <c r="A87" s="3">
        <v>43650</v>
      </c>
      <c r="B87" s="7">
        <v>5</v>
      </c>
      <c r="C87" s="8">
        <v>38540.2421875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9">
        <v>0</v>
      </c>
      <c r="J87" s="9">
        <v>0</v>
      </c>
      <c r="K87" s="9">
        <v>0</v>
      </c>
      <c r="L87" s="9">
        <v>0</v>
      </c>
      <c r="M87" s="25">
        <f t="shared" si="1"/>
        <v>0</v>
      </c>
      <c r="N87" s="40"/>
    </row>
    <row r="88" spans="1:14" ht="13.5" thickBot="1">
      <c r="A88" s="3">
        <v>43650</v>
      </c>
      <c r="B88" s="7">
        <v>6</v>
      </c>
      <c r="C88" s="8">
        <v>38684.24609375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25">
        <f t="shared" si="1"/>
        <v>0</v>
      </c>
      <c r="N88" s="40"/>
    </row>
    <row r="89" spans="1:14" ht="13.5" thickBot="1">
      <c r="A89" s="3">
        <v>43650</v>
      </c>
      <c r="B89" s="7">
        <v>7</v>
      </c>
      <c r="C89" s="8">
        <v>38966.25</v>
      </c>
      <c r="D89" s="8">
        <v>0.2</v>
      </c>
      <c r="E89" s="8">
        <v>0.2</v>
      </c>
      <c r="F89" s="8">
        <v>9.1035107828999998E-2</v>
      </c>
      <c r="G89" s="8">
        <v>9.1035107828999998E-2</v>
      </c>
      <c r="H89" s="8">
        <v>0</v>
      </c>
      <c r="I89" s="9">
        <v>5.6546389294496897E-5</v>
      </c>
      <c r="J89" s="9">
        <v>5.6546389294496897E-5</v>
      </c>
      <c r="K89" s="9">
        <v>5.6546389294496897E-5</v>
      </c>
      <c r="L89" s="9">
        <v>5.6546389294496897E-5</v>
      </c>
      <c r="M89" s="25">
        <f t="shared" si="1"/>
        <v>0</v>
      </c>
      <c r="N89" s="40"/>
    </row>
    <row r="90" spans="1:14" ht="13.5" thickBot="1">
      <c r="A90" s="3">
        <v>43650</v>
      </c>
      <c r="B90" s="7">
        <v>8</v>
      </c>
      <c r="C90" s="8">
        <v>39284.7734375</v>
      </c>
      <c r="D90" s="8">
        <v>125.1</v>
      </c>
      <c r="E90" s="8">
        <v>119.4</v>
      </c>
      <c r="F90" s="8">
        <v>107.97286282101901</v>
      </c>
      <c r="G90" s="8">
        <v>107.97286282101901</v>
      </c>
      <c r="H90" s="8">
        <v>0</v>
      </c>
      <c r="I90" s="9">
        <v>8.8879798539999999E-3</v>
      </c>
      <c r="J90" s="9">
        <v>8.8879798539999999E-3</v>
      </c>
      <c r="K90" s="9">
        <v>5.9300141040000004E-3</v>
      </c>
      <c r="L90" s="9">
        <v>5.9300141040000004E-3</v>
      </c>
      <c r="M90" s="25">
        <f t="shared" si="1"/>
        <v>1</v>
      </c>
      <c r="N90" s="40"/>
    </row>
    <row r="91" spans="1:14" ht="13.5" thickBot="1">
      <c r="A91" s="3">
        <v>43650</v>
      </c>
      <c r="B91" s="7">
        <v>9</v>
      </c>
      <c r="C91" s="8">
        <v>41412.4453125</v>
      </c>
      <c r="D91" s="8">
        <v>653.29999999999995</v>
      </c>
      <c r="E91" s="8">
        <v>648.20000000000005</v>
      </c>
      <c r="F91" s="8">
        <v>485.55565118136502</v>
      </c>
      <c r="G91" s="8">
        <v>485.55565118136502</v>
      </c>
      <c r="H91" s="8">
        <v>0</v>
      </c>
      <c r="I91" s="9">
        <v>8.7049480444999994E-2</v>
      </c>
      <c r="J91" s="9">
        <v>8.7049480444999994E-2</v>
      </c>
      <c r="K91" s="9">
        <v>8.4402879511000006E-2</v>
      </c>
      <c r="L91" s="9">
        <v>8.4402879511000006E-2</v>
      </c>
      <c r="M91" s="25">
        <f t="shared" si="1"/>
        <v>1</v>
      </c>
      <c r="N91" s="40"/>
    </row>
    <row r="92" spans="1:14" ht="13.5" thickBot="1">
      <c r="A92" s="3">
        <v>43650</v>
      </c>
      <c r="B92" s="7">
        <v>10</v>
      </c>
      <c r="C92" s="8">
        <v>44791.85546875</v>
      </c>
      <c r="D92" s="8">
        <v>1097.2</v>
      </c>
      <c r="E92" s="8">
        <v>1089.4000000000001</v>
      </c>
      <c r="F92" s="8">
        <v>1093.7743995313799</v>
      </c>
      <c r="G92" s="8">
        <v>1093.7743995313799</v>
      </c>
      <c r="H92" s="8">
        <v>0</v>
      </c>
      <c r="I92" s="9">
        <v>1.777685764E-3</v>
      </c>
      <c r="J92" s="9">
        <v>1.777685764E-3</v>
      </c>
      <c r="K92" s="9">
        <v>2.27005684E-3</v>
      </c>
      <c r="L92" s="9">
        <v>2.27005684E-3</v>
      </c>
      <c r="M92" s="25">
        <f t="shared" si="1"/>
        <v>1</v>
      </c>
      <c r="N92" s="40"/>
    </row>
    <row r="93" spans="1:14" ht="13.5" thickBot="1">
      <c r="A93" s="3">
        <v>43650</v>
      </c>
      <c r="B93" s="7">
        <v>11</v>
      </c>
      <c r="C93" s="8">
        <v>48643.8828125</v>
      </c>
      <c r="D93" s="8">
        <v>1395.7</v>
      </c>
      <c r="E93" s="8">
        <v>1387.1</v>
      </c>
      <c r="F93" s="8">
        <v>1387.1803468518799</v>
      </c>
      <c r="G93" s="8">
        <v>1387.1803468518799</v>
      </c>
      <c r="H93" s="8">
        <v>0</v>
      </c>
      <c r="I93" s="9">
        <v>4.4212003880000003E-3</v>
      </c>
      <c r="J93" s="9">
        <v>4.4212003880000003E-3</v>
      </c>
      <c r="K93" s="9">
        <v>4.1695304555712402E-5</v>
      </c>
      <c r="L93" s="9">
        <v>4.1695304555240402E-5</v>
      </c>
      <c r="M93" s="25">
        <f t="shared" si="1"/>
        <v>1</v>
      </c>
      <c r="N93" s="40"/>
    </row>
    <row r="94" spans="1:14" ht="13.5" thickBot="1">
      <c r="A94" s="3">
        <v>43650</v>
      </c>
      <c r="B94" s="7">
        <v>12</v>
      </c>
      <c r="C94" s="8">
        <v>52084.5546875</v>
      </c>
      <c r="D94" s="8">
        <v>1493.9</v>
      </c>
      <c r="E94" s="8">
        <v>1485</v>
      </c>
      <c r="F94" s="8">
        <v>1463.8065841428399</v>
      </c>
      <c r="G94" s="8">
        <v>1463.8065841428399</v>
      </c>
      <c r="H94" s="8">
        <v>0</v>
      </c>
      <c r="I94" s="9">
        <v>1.5616718139999999E-2</v>
      </c>
      <c r="J94" s="9">
        <v>1.5616718139999999E-2</v>
      </c>
      <c r="K94" s="9">
        <v>1.099814004E-2</v>
      </c>
      <c r="L94" s="9">
        <v>1.099814004E-2</v>
      </c>
      <c r="M94" s="25">
        <f t="shared" si="1"/>
        <v>1</v>
      </c>
      <c r="N94" s="40"/>
    </row>
    <row r="95" spans="1:14" ht="13.5" thickBot="1">
      <c r="A95" s="3">
        <v>43650</v>
      </c>
      <c r="B95" s="7">
        <v>13</v>
      </c>
      <c r="C95" s="8">
        <v>55179.6171875</v>
      </c>
      <c r="D95" s="8">
        <v>1557.6</v>
      </c>
      <c r="E95" s="8">
        <v>1548.8</v>
      </c>
      <c r="F95" s="8">
        <v>1521.25642227816</v>
      </c>
      <c r="G95" s="8">
        <v>1521.25642227815</v>
      </c>
      <c r="H95" s="8">
        <v>0</v>
      </c>
      <c r="I95" s="9">
        <v>1.8860185636000001E-2</v>
      </c>
      <c r="J95" s="9">
        <v>1.8860185636000001E-2</v>
      </c>
      <c r="K95" s="9">
        <v>1.4293501671E-2</v>
      </c>
      <c r="L95" s="9">
        <v>1.4293501671E-2</v>
      </c>
      <c r="M95" s="25">
        <f t="shared" si="1"/>
        <v>1</v>
      </c>
      <c r="N95" s="40"/>
    </row>
    <row r="96" spans="1:14" ht="13.5" thickBot="1">
      <c r="A96" s="3">
        <v>43650</v>
      </c>
      <c r="B96" s="7">
        <v>14</v>
      </c>
      <c r="C96" s="8">
        <v>57852.48828125</v>
      </c>
      <c r="D96" s="8">
        <v>1536.3</v>
      </c>
      <c r="E96" s="8">
        <v>1527.7</v>
      </c>
      <c r="F96" s="8">
        <v>1531.07346643342</v>
      </c>
      <c r="G96" s="8">
        <v>1531.07346643342</v>
      </c>
      <c r="H96" s="8">
        <v>0</v>
      </c>
      <c r="I96" s="9">
        <v>2.7122644349999998E-3</v>
      </c>
      <c r="J96" s="9">
        <v>2.7122644349999998E-3</v>
      </c>
      <c r="K96" s="9">
        <v>1.7506312569999999E-3</v>
      </c>
      <c r="L96" s="9">
        <v>1.7506312569999999E-3</v>
      </c>
      <c r="M96" s="25">
        <f t="shared" si="1"/>
        <v>1</v>
      </c>
      <c r="N96" s="40"/>
    </row>
    <row r="97" spans="1:14" ht="13.5" thickBot="1">
      <c r="A97" s="3">
        <v>43650</v>
      </c>
      <c r="B97" s="7">
        <v>15</v>
      </c>
      <c r="C97" s="8">
        <v>59802.2109375</v>
      </c>
      <c r="D97" s="8">
        <v>1528</v>
      </c>
      <c r="E97" s="8">
        <v>1519.5</v>
      </c>
      <c r="F97" s="8">
        <v>1481.2299555557299</v>
      </c>
      <c r="G97" s="8">
        <v>1481.2299555557299</v>
      </c>
      <c r="H97" s="8">
        <v>0</v>
      </c>
      <c r="I97" s="9">
        <v>2.4270910452999998E-2</v>
      </c>
      <c r="J97" s="9">
        <v>2.4270910452999998E-2</v>
      </c>
      <c r="K97" s="9">
        <v>1.9859908895999999E-2</v>
      </c>
      <c r="L97" s="9">
        <v>1.9859908895999999E-2</v>
      </c>
      <c r="M97" s="25">
        <f t="shared" si="1"/>
        <v>1</v>
      </c>
      <c r="N97" s="40"/>
    </row>
    <row r="98" spans="1:14" ht="13.5" thickBot="1">
      <c r="A98" s="3">
        <v>43650</v>
      </c>
      <c r="B98" s="7">
        <v>16</v>
      </c>
      <c r="C98" s="8">
        <v>61135.703125</v>
      </c>
      <c r="D98" s="8">
        <v>1509.7</v>
      </c>
      <c r="E98" s="8">
        <v>1501.3</v>
      </c>
      <c r="F98" s="8">
        <v>1459.9973510320999</v>
      </c>
      <c r="G98" s="8">
        <v>1459.9973510320999</v>
      </c>
      <c r="H98" s="8">
        <v>0</v>
      </c>
      <c r="I98" s="9">
        <v>2.5792760232E-2</v>
      </c>
      <c r="J98" s="9">
        <v>2.5792760232E-2</v>
      </c>
      <c r="K98" s="9">
        <v>2.1433652811000001E-2</v>
      </c>
      <c r="L98" s="9">
        <v>2.1433652811000001E-2</v>
      </c>
      <c r="M98" s="25">
        <f t="shared" si="1"/>
        <v>1</v>
      </c>
      <c r="N98" s="40"/>
    </row>
    <row r="99" spans="1:14" ht="13.5" thickBot="1">
      <c r="A99" s="3">
        <v>43650</v>
      </c>
      <c r="B99" s="7">
        <v>17</v>
      </c>
      <c r="C99" s="8">
        <v>61620.4453125</v>
      </c>
      <c r="D99" s="8">
        <v>1278.3</v>
      </c>
      <c r="E99" s="8">
        <v>1270.5</v>
      </c>
      <c r="F99" s="8">
        <v>1370.8753404885499</v>
      </c>
      <c r="G99" s="8">
        <v>1381.7812434083201</v>
      </c>
      <c r="H99" s="8">
        <v>10.905902919769</v>
      </c>
      <c r="I99" s="9">
        <v>5.3700697149999997E-2</v>
      </c>
      <c r="J99" s="9">
        <v>4.8041173061000003E-2</v>
      </c>
      <c r="K99" s="9">
        <v>5.7748439754999999E-2</v>
      </c>
      <c r="L99" s="9">
        <v>5.2088915665999998E-2</v>
      </c>
      <c r="M99" s="25">
        <f t="shared" si="1"/>
        <v>1</v>
      </c>
      <c r="N99" s="40"/>
    </row>
    <row r="100" spans="1:14" ht="13.5" thickBot="1">
      <c r="A100" s="3">
        <v>43650</v>
      </c>
      <c r="B100" s="7">
        <v>18</v>
      </c>
      <c r="C100" s="8">
        <v>61212.68359375</v>
      </c>
      <c r="D100" s="8">
        <v>1193.3</v>
      </c>
      <c r="E100" s="8">
        <v>1186</v>
      </c>
      <c r="F100" s="8">
        <v>1332.8696019152101</v>
      </c>
      <c r="G100" s="8">
        <v>1355.4395530245699</v>
      </c>
      <c r="H100" s="8">
        <v>22.569951109356001</v>
      </c>
      <c r="I100" s="9">
        <v>8.4140920095000002E-2</v>
      </c>
      <c r="J100" s="9">
        <v>7.2428438979999996E-2</v>
      </c>
      <c r="K100" s="9">
        <v>8.7929192020999997E-2</v>
      </c>
      <c r="L100" s="9">
        <v>7.6216710904999999E-2</v>
      </c>
      <c r="M100" s="25">
        <f t="shared" si="1"/>
        <v>1</v>
      </c>
      <c r="N100" s="40"/>
    </row>
    <row r="101" spans="1:14" ht="13.5" thickBot="1">
      <c r="A101" s="3">
        <v>43650</v>
      </c>
      <c r="B101" s="7">
        <v>19</v>
      </c>
      <c r="C101" s="8">
        <v>59748.87890625</v>
      </c>
      <c r="D101" s="8">
        <v>1011.1</v>
      </c>
      <c r="E101" s="8">
        <v>1004.4</v>
      </c>
      <c r="F101" s="8">
        <v>1276.28619392567</v>
      </c>
      <c r="G101" s="8">
        <v>1276.28619392567</v>
      </c>
      <c r="H101" s="8">
        <v>0</v>
      </c>
      <c r="I101" s="9">
        <v>0.137616084029</v>
      </c>
      <c r="J101" s="9">
        <v>0.137616084029</v>
      </c>
      <c r="K101" s="9">
        <v>0.14109299113900001</v>
      </c>
      <c r="L101" s="9">
        <v>0.14109299113900001</v>
      </c>
      <c r="M101" s="25">
        <f t="shared" si="1"/>
        <v>1</v>
      </c>
      <c r="N101" s="40"/>
    </row>
    <row r="102" spans="1:14" ht="13.5" thickBot="1">
      <c r="A102" s="3">
        <v>43650</v>
      </c>
      <c r="B102" s="7">
        <v>20</v>
      </c>
      <c r="C102" s="8">
        <v>57224.30078125</v>
      </c>
      <c r="D102" s="8">
        <v>469.5</v>
      </c>
      <c r="E102" s="8">
        <v>467.3</v>
      </c>
      <c r="F102" s="8">
        <v>712.96221472568004</v>
      </c>
      <c r="G102" s="8">
        <v>712.96221472568004</v>
      </c>
      <c r="H102" s="8">
        <v>0</v>
      </c>
      <c r="I102" s="9">
        <v>0.12634261272700001</v>
      </c>
      <c r="J102" s="9">
        <v>0.12634261272700001</v>
      </c>
      <c r="K102" s="9">
        <v>0.127484283718</v>
      </c>
      <c r="L102" s="9">
        <v>0.127484283718</v>
      </c>
      <c r="M102" s="25">
        <f t="shared" si="1"/>
        <v>1</v>
      </c>
      <c r="N102" s="40"/>
    </row>
    <row r="103" spans="1:14" ht="13.5" thickBot="1">
      <c r="A103" s="3">
        <v>43650</v>
      </c>
      <c r="B103" s="7">
        <v>21</v>
      </c>
      <c r="C103" s="8">
        <v>54568.80078125</v>
      </c>
      <c r="D103" s="8">
        <v>69</v>
      </c>
      <c r="E103" s="8">
        <v>56.8</v>
      </c>
      <c r="F103" s="8">
        <v>52.402201027388003</v>
      </c>
      <c r="G103" s="8">
        <v>52.402201027387001</v>
      </c>
      <c r="H103" s="8">
        <v>0</v>
      </c>
      <c r="I103" s="9">
        <v>8.6132843649999995E-3</v>
      </c>
      <c r="J103" s="9">
        <v>8.6132843649999995E-3</v>
      </c>
      <c r="K103" s="9">
        <v>2.2821997779999999E-3</v>
      </c>
      <c r="L103" s="9">
        <v>2.2821997779999999E-3</v>
      </c>
      <c r="M103" s="25">
        <f t="shared" si="1"/>
        <v>1</v>
      </c>
      <c r="N103" s="40"/>
    </row>
    <row r="104" spans="1:14" ht="13.5" thickBot="1">
      <c r="A104" s="3">
        <v>43650</v>
      </c>
      <c r="B104" s="7">
        <v>22</v>
      </c>
      <c r="C104" s="8">
        <v>52636.609375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9">
        <v>0</v>
      </c>
      <c r="J104" s="9">
        <v>0</v>
      </c>
      <c r="K104" s="9">
        <v>0</v>
      </c>
      <c r="L104" s="9">
        <v>0</v>
      </c>
      <c r="M104" s="25">
        <f t="shared" si="1"/>
        <v>0</v>
      </c>
      <c r="N104" s="40"/>
    </row>
    <row r="105" spans="1:14" ht="13.5" thickBot="1">
      <c r="A105" s="3">
        <v>43650</v>
      </c>
      <c r="B105" s="7">
        <v>23</v>
      </c>
      <c r="C105" s="8">
        <v>50537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9">
        <v>0</v>
      </c>
      <c r="J105" s="9">
        <v>0</v>
      </c>
      <c r="K105" s="9">
        <v>0</v>
      </c>
      <c r="L105" s="9">
        <v>0</v>
      </c>
      <c r="M105" s="25">
        <f t="shared" si="1"/>
        <v>0</v>
      </c>
      <c r="N105" s="40"/>
    </row>
    <row r="106" spans="1:14" ht="13.5" thickBot="1">
      <c r="A106" s="3">
        <v>43650</v>
      </c>
      <c r="B106" s="7">
        <v>24</v>
      </c>
      <c r="C106" s="8">
        <v>48373.4140625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9">
        <v>0</v>
      </c>
      <c r="J106" s="9">
        <v>0</v>
      </c>
      <c r="K106" s="9">
        <v>0</v>
      </c>
      <c r="L106" s="9">
        <v>0</v>
      </c>
      <c r="M106" s="25">
        <f t="shared" si="1"/>
        <v>0</v>
      </c>
      <c r="N106" s="40"/>
    </row>
    <row r="107" spans="1:14" ht="13.5" thickBot="1">
      <c r="A107" s="3">
        <v>43651</v>
      </c>
      <c r="B107" s="7">
        <v>1</v>
      </c>
      <c r="C107" s="8">
        <v>45532.515625</v>
      </c>
      <c r="D107" s="8">
        <v>0</v>
      </c>
      <c r="E107" s="8">
        <v>0</v>
      </c>
      <c r="F107" s="8">
        <v>1.4444444742467699E-5</v>
      </c>
      <c r="G107" s="8">
        <v>1.4444444742467699E-5</v>
      </c>
      <c r="H107" s="8">
        <v>0</v>
      </c>
      <c r="I107" s="9">
        <v>7.4958197937040506E-9</v>
      </c>
      <c r="J107" s="9">
        <v>7.4958197937040506E-9</v>
      </c>
      <c r="K107" s="9">
        <v>7.4958197937040506E-9</v>
      </c>
      <c r="L107" s="9">
        <v>7.4958197937040506E-9</v>
      </c>
      <c r="M107" s="25">
        <f t="shared" si="1"/>
        <v>0</v>
      </c>
      <c r="N107" s="40"/>
    </row>
    <row r="108" spans="1:14" ht="13.5" thickBot="1">
      <c r="A108" s="3">
        <v>43651</v>
      </c>
      <c r="B108" s="7">
        <v>2</v>
      </c>
      <c r="C108" s="8">
        <v>43219.52734375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9">
        <v>0</v>
      </c>
      <c r="J108" s="9">
        <v>0</v>
      </c>
      <c r="K108" s="9">
        <v>0</v>
      </c>
      <c r="L108" s="9">
        <v>0</v>
      </c>
      <c r="M108" s="25">
        <f t="shared" si="1"/>
        <v>0</v>
      </c>
      <c r="N108" s="40"/>
    </row>
    <row r="109" spans="1:14" ht="13.5" thickBot="1">
      <c r="A109" s="3">
        <v>43651</v>
      </c>
      <c r="B109" s="7">
        <v>3</v>
      </c>
      <c r="C109" s="8">
        <v>41419.23046875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25">
        <f t="shared" si="1"/>
        <v>0</v>
      </c>
      <c r="N109" s="40"/>
    </row>
    <row r="110" spans="1:14" ht="13.5" thickBot="1">
      <c r="A110" s="3">
        <v>43651</v>
      </c>
      <c r="B110" s="7">
        <v>4</v>
      </c>
      <c r="C110" s="8">
        <v>40350.296875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25">
        <f t="shared" si="1"/>
        <v>0</v>
      </c>
      <c r="N110" s="40"/>
    </row>
    <row r="111" spans="1:14" ht="13.5" thickBot="1">
      <c r="A111" s="3">
        <v>43651</v>
      </c>
      <c r="B111" s="7">
        <v>5</v>
      </c>
      <c r="C111" s="8">
        <v>40040.80078125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25">
        <f t="shared" si="1"/>
        <v>0</v>
      </c>
      <c r="N111" s="40"/>
    </row>
    <row r="112" spans="1:14" ht="13.5" thickBot="1">
      <c r="A112" s="3">
        <v>43651</v>
      </c>
      <c r="B112" s="7">
        <v>6</v>
      </c>
      <c r="C112" s="8">
        <v>40750.96875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9">
        <v>0</v>
      </c>
      <c r="J112" s="9">
        <v>0</v>
      </c>
      <c r="K112" s="9">
        <v>0</v>
      </c>
      <c r="L112" s="9">
        <v>0</v>
      </c>
      <c r="M112" s="25">
        <f t="shared" si="1"/>
        <v>0</v>
      </c>
      <c r="N112" s="40"/>
    </row>
    <row r="113" spans="1:14" ht="13.5" thickBot="1">
      <c r="A113" s="3">
        <v>43651</v>
      </c>
      <c r="B113" s="7">
        <v>7</v>
      </c>
      <c r="C113" s="8">
        <v>41647.08984375</v>
      </c>
      <c r="D113" s="8">
        <v>0.1</v>
      </c>
      <c r="E113" s="8">
        <v>0</v>
      </c>
      <c r="F113" s="8">
        <v>0.27933472863499997</v>
      </c>
      <c r="G113" s="8">
        <v>0.27933472863499997</v>
      </c>
      <c r="H113" s="8">
        <v>0</v>
      </c>
      <c r="I113" s="9">
        <v>9.3064207906081906E-5</v>
      </c>
      <c r="J113" s="9">
        <v>9.3064207906082096E-5</v>
      </c>
      <c r="K113" s="9">
        <v>1.44958343E-4</v>
      </c>
      <c r="L113" s="9">
        <v>1.44958343E-4</v>
      </c>
      <c r="M113" s="25">
        <f t="shared" si="1"/>
        <v>0</v>
      </c>
      <c r="N113" s="40"/>
    </row>
    <row r="114" spans="1:14" ht="13.5" thickBot="1">
      <c r="A114" s="3">
        <v>43651</v>
      </c>
      <c r="B114" s="7">
        <v>8</v>
      </c>
      <c r="C114" s="8">
        <v>42525.609375</v>
      </c>
      <c r="D114" s="8">
        <v>138</v>
      </c>
      <c r="E114" s="8">
        <v>131.9</v>
      </c>
      <c r="F114" s="8">
        <v>174.59550786914301</v>
      </c>
      <c r="G114" s="8">
        <v>175.70892497673799</v>
      </c>
      <c r="H114" s="8">
        <v>1.1134171075949999</v>
      </c>
      <c r="I114" s="9">
        <v>1.9568720796999999E-2</v>
      </c>
      <c r="J114" s="9">
        <v>1.8990922609E-2</v>
      </c>
      <c r="K114" s="9">
        <v>2.2734263091E-2</v>
      </c>
      <c r="L114" s="9">
        <v>2.2156464902999998E-2</v>
      </c>
      <c r="M114" s="25">
        <f t="shared" si="1"/>
        <v>1</v>
      </c>
      <c r="N114" s="40"/>
    </row>
    <row r="115" spans="1:14" ht="13.5" thickBot="1">
      <c r="A115" s="3">
        <v>43651</v>
      </c>
      <c r="B115" s="7">
        <v>9</v>
      </c>
      <c r="C115" s="8">
        <v>45057.42578125</v>
      </c>
      <c r="D115" s="8">
        <v>743.8</v>
      </c>
      <c r="E115" s="8">
        <v>739.3</v>
      </c>
      <c r="F115" s="8">
        <v>638.14971760782896</v>
      </c>
      <c r="G115" s="8">
        <v>646.961337446107</v>
      </c>
      <c r="H115" s="8">
        <v>8.8116198382770001</v>
      </c>
      <c r="I115" s="9">
        <v>5.0253587209999999E-2</v>
      </c>
      <c r="J115" s="9">
        <v>5.4826301188999997E-2</v>
      </c>
      <c r="K115" s="9">
        <v>4.7918351090999997E-2</v>
      </c>
      <c r="L115" s="9">
        <v>5.2491065071000001E-2</v>
      </c>
      <c r="M115" s="25">
        <f t="shared" si="1"/>
        <v>1</v>
      </c>
      <c r="N115" s="40"/>
    </row>
    <row r="116" spans="1:14" ht="13.5" thickBot="1">
      <c r="A116" s="3">
        <v>43651</v>
      </c>
      <c r="B116" s="7">
        <v>10</v>
      </c>
      <c r="C116" s="8">
        <v>48513.66015625</v>
      </c>
      <c r="D116" s="8">
        <v>1188.5999999999999</v>
      </c>
      <c r="E116" s="8">
        <v>1181.0999999999999</v>
      </c>
      <c r="F116" s="8">
        <v>1031.0029975304501</v>
      </c>
      <c r="G116" s="8">
        <v>1057.0353064621199</v>
      </c>
      <c r="H116" s="8">
        <v>26.032308931665</v>
      </c>
      <c r="I116" s="9">
        <v>6.8274360943000004E-2</v>
      </c>
      <c r="J116" s="9">
        <v>8.1783602733999997E-2</v>
      </c>
      <c r="K116" s="9">
        <v>6.4382300746000001E-2</v>
      </c>
      <c r="L116" s="9">
        <v>7.7891542536999994E-2</v>
      </c>
      <c r="M116" s="25">
        <f t="shared" si="1"/>
        <v>1</v>
      </c>
      <c r="N116" s="40"/>
    </row>
    <row r="117" spans="1:14" ht="13.5" thickBot="1">
      <c r="A117" s="3">
        <v>43651</v>
      </c>
      <c r="B117" s="7">
        <v>11</v>
      </c>
      <c r="C117" s="8">
        <v>52102.12890625</v>
      </c>
      <c r="D117" s="8">
        <v>1399.1</v>
      </c>
      <c r="E117" s="8">
        <v>1390.6</v>
      </c>
      <c r="F117" s="8">
        <v>1358.39821785649</v>
      </c>
      <c r="G117" s="8">
        <v>1380.7662630177899</v>
      </c>
      <c r="H117" s="8">
        <v>22.3680451613</v>
      </c>
      <c r="I117" s="9">
        <v>9.5141343960000006E-3</v>
      </c>
      <c r="J117" s="9">
        <v>2.1121838164000001E-2</v>
      </c>
      <c r="K117" s="9">
        <v>5.1031328390000004E-3</v>
      </c>
      <c r="L117" s="9">
        <v>1.6710836606999999E-2</v>
      </c>
      <c r="M117" s="25">
        <f t="shared" si="1"/>
        <v>1</v>
      </c>
      <c r="N117" s="40"/>
    </row>
    <row r="118" spans="1:14" ht="13.5" thickBot="1">
      <c r="A118" s="3">
        <v>43651</v>
      </c>
      <c r="B118" s="7">
        <v>12</v>
      </c>
      <c r="C118" s="8">
        <v>55549.51171875</v>
      </c>
      <c r="D118" s="8">
        <v>1452.6</v>
      </c>
      <c r="E118" s="8">
        <v>1443.9</v>
      </c>
      <c r="F118" s="8">
        <v>1509.2499931012301</v>
      </c>
      <c r="G118" s="8">
        <v>1534.0664753972201</v>
      </c>
      <c r="H118" s="8">
        <v>24.816482295989999</v>
      </c>
      <c r="I118" s="9">
        <v>4.2276323506000003E-2</v>
      </c>
      <c r="J118" s="9">
        <v>2.9398024442000001E-2</v>
      </c>
      <c r="K118" s="9">
        <v>4.6791113335000002E-2</v>
      </c>
      <c r="L118" s="9">
        <v>3.3912814271E-2</v>
      </c>
      <c r="M118" s="25">
        <f t="shared" si="1"/>
        <v>1</v>
      </c>
      <c r="N118" s="40"/>
    </row>
    <row r="119" spans="1:14" ht="13.5" thickBot="1">
      <c r="A119" s="3">
        <v>43651</v>
      </c>
      <c r="B119" s="7">
        <v>13</v>
      </c>
      <c r="C119" s="8">
        <v>58568.3515625</v>
      </c>
      <c r="D119" s="8">
        <v>1484</v>
      </c>
      <c r="E119" s="8">
        <v>1475.7</v>
      </c>
      <c r="F119" s="8">
        <v>1549.0299009927101</v>
      </c>
      <c r="G119" s="8">
        <v>1561.0075254026999</v>
      </c>
      <c r="H119" s="8">
        <v>11.977624409993</v>
      </c>
      <c r="I119" s="9">
        <v>3.9962389932999998E-2</v>
      </c>
      <c r="J119" s="9">
        <v>3.3746705236999998E-2</v>
      </c>
      <c r="K119" s="9">
        <v>4.4269603217999998E-2</v>
      </c>
      <c r="L119" s="9">
        <v>3.8053918521999998E-2</v>
      </c>
      <c r="M119" s="25">
        <f t="shared" si="1"/>
        <v>1</v>
      </c>
      <c r="N119" s="40"/>
    </row>
    <row r="120" spans="1:14" ht="13.5" thickBot="1">
      <c r="A120" s="3">
        <v>43651</v>
      </c>
      <c r="B120" s="7">
        <v>14</v>
      </c>
      <c r="C120" s="8">
        <v>61189.1796875</v>
      </c>
      <c r="D120" s="8">
        <v>1432.6</v>
      </c>
      <c r="E120" s="8">
        <v>1425</v>
      </c>
      <c r="F120" s="8">
        <v>1540.6293159725899</v>
      </c>
      <c r="G120" s="8">
        <v>1540.6293159725899</v>
      </c>
      <c r="H120" s="8">
        <v>0</v>
      </c>
      <c r="I120" s="9">
        <v>5.6060880110000003E-2</v>
      </c>
      <c r="J120" s="9">
        <v>5.6060880110000003E-2</v>
      </c>
      <c r="K120" s="9">
        <v>6.0004834442999998E-2</v>
      </c>
      <c r="L120" s="9">
        <v>6.0004834442999998E-2</v>
      </c>
      <c r="M120" s="25">
        <f t="shared" si="1"/>
        <v>1</v>
      </c>
      <c r="N120" s="40"/>
    </row>
    <row r="121" spans="1:14" ht="13.5" thickBot="1">
      <c r="A121" s="3">
        <v>43651</v>
      </c>
      <c r="B121" s="7">
        <v>15</v>
      </c>
      <c r="C121" s="8">
        <v>63280.984375</v>
      </c>
      <c r="D121" s="8">
        <v>1441.8</v>
      </c>
      <c r="E121" s="8">
        <v>1433.4</v>
      </c>
      <c r="F121" s="8">
        <v>1524.1746974126499</v>
      </c>
      <c r="G121" s="8">
        <v>1524.1746974126499</v>
      </c>
      <c r="H121" s="8">
        <v>0</v>
      </c>
      <c r="I121" s="9">
        <v>4.2747637473999997E-2</v>
      </c>
      <c r="J121" s="9">
        <v>4.2747637473999997E-2</v>
      </c>
      <c r="K121" s="9">
        <v>4.7106744893999998E-2</v>
      </c>
      <c r="L121" s="9">
        <v>4.7106744893999998E-2</v>
      </c>
      <c r="M121" s="25">
        <f t="shared" si="1"/>
        <v>1</v>
      </c>
      <c r="N121" s="40"/>
    </row>
    <row r="122" spans="1:14" ht="13.5" thickBot="1">
      <c r="A122" s="3">
        <v>43651</v>
      </c>
      <c r="B122" s="7">
        <v>16</v>
      </c>
      <c r="C122" s="8">
        <v>64936.7734375</v>
      </c>
      <c r="D122" s="8">
        <v>1446.8</v>
      </c>
      <c r="E122" s="8">
        <v>1438.7</v>
      </c>
      <c r="F122" s="8">
        <v>1488.2777756124101</v>
      </c>
      <c r="G122" s="8">
        <v>1487.1610029225899</v>
      </c>
      <c r="H122" s="8">
        <v>-1.116772689819</v>
      </c>
      <c r="I122" s="9">
        <v>2.0944993732000001E-2</v>
      </c>
      <c r="J122" s="9">
        <v>2.152453327E-2</v>
      </c>
      <c r="K122" s="9">
        <v>2.5148418745000001E-2</v>
      </c>
      <c r="L122" s="9">
        <v>2.5727958283000001E-2</v>
      </c>
      <c r="M122" s="25">
        <f t="shared" si="1"/>
        <v>1</v>
      </c>
      <c r="N122" s="40"/>
    </row>
    <row r="123" spans="1:14" ht="13.5" thickBot="1">
      <c r="A123" s="3">
        <v>43651</v>
      </c>
      <c r="B123" s="7">
        <v>17</v>
      </c>
      <c r="C123" s="8">
        <v>65791.4765625</v>
      </c>
      <c r="D123" s="8">
        <v>1244.5999999999999</v>
      </c>
      <c r="E123" s="8">
        <v>1237.7</v>
      </c>
      <c r="F123" s="8">
        <v>1469.8398154162001</v>
      </c>
      <c r="G123" s="8">
        <v>1469.3080887824999</v>
      </c>
      <c r="H123" s="8">
        <v>-0.53172663370700002</v>
      </c>
      <c r="I123" s="9">
        <v>0.116610321111</v>
      </c>
      <c r="J123" s="9">
        <v>0.11688625605400001</v>
      </c>
      <c r="K123" s="9">
        <v>0.120191016493</v>
      </c>
      <c r="L123" s="9">
        <v>0.120466951435</v>
      </c>
      <c r="M123" s="25">
        <f t="shared" si="1"/>
        <v>1</v>
      </c>
      <c r="N123" s="40"/>
    </row>
    <row r="124" spans="1:14" ht="13.5" thickBot="1">
      <c r="A124" s="3">
        <v>43651</v>
      </c>
      <c r="B124" s="7">
        <v>18</v>
      </c>
      <c r="C124" s="8">
        <v>65640.734375</v>
      </c>
      <c r="D124" s="8">
        <v>1107</v>
      </c>
      <c r="E124" s="8">
        <v>1099.8</v>
      </c>
      <c r="F124" s="8">
        <v>1381.9882741791</v>
      </c>
      <c r="G124" s="8">
        <v>1401.7323981889699</v>
      </c>
      <c r="H124" s="8">
        <v>19.744124009874</v>
      </c>
      <c r="I124" s="9">
        <v>0.152948831442</v>
      </c>
      <c r="J124" s="9">
        <v>0.142702788883</v>
      </c>
      <c r="K124" s="9">
        <v>0.15668520923099999</v>
      </c>
      <c r="L124" s="9">
        <v>0.146439166673</v>
      </c>
      <c r="M124" s="25">
        <f t="shared" si="1"/>
        <v>1</v>
      </c>
      <c r="N124" s="40"/>
    </row>
    <row r="125" spans="1:14" ht="13.5" thickBot="1">
      <c r="A125" s="3">
        <v>43651</v>
      </c>
      <c r="B125" s="7">
        <v>19</v>
      </c>
      <c r="C125" s="8">
        <v>64104.6328125</v>
      </c>
      <c r="D125" s="8">
        <v>946.2</v>
      </c>
      <c r="E125" s="8">
        <v>939.8</v>
      </c>
      <c r="F125" s="8">
        <v>1097.5998446106901</v>
      </c>
      <c r="G125" s="8">
        <v>1144.1189225220701</v>
      </c>
      <c r="H125" s="8">
        <v>46.519077911377003</v>
      </c>
      <c r="I125" s="9">
        <v>0.102708314749</v>
      </c>
      <c r="J125" s="9">
        <v>7.8567641209000005E-2</v>
      </c>
      <c r="K125" s="9">
        <v>0.10602953945</v>
      </c>
      <c r="L125" s="9">
        <v>8.1888865911000003E-2</v>
      </c>
      <c r="M125" s="25">
        <f t="shared" si="1"/>
        <v>1</v>
      </c>
      <c r="N125" s="40"/>
    </row>
    <row r="126" spans="1:14" ht="13.5" thickBot="1">
      <c r="A126" s="3">
        <v>43651</v>
      </c>
      <c r="B126" s="7">
        <v>20</v>
      </c>
      <c r="C126" s="8">
        <v>61551.44921875</v>
      </c>
      <c r="D126" s="8">
        <v>423.7</v>
      </c>
      <c r="E126" s="8">
        <v>422.1</v>
      </c>
      <c r="F126" s="8">
        <v>585.89043183758804</v>
      </c>
      <c r="G126" s="8">
        <v>597.52034466327905</v>
      </c>
      <c r="H126" s="8">
        <v>11.629912825690001</v>
      </c>
      <c r="I126" s="9">
        <v>9.0202565989999997E-2</v>
      </c>
      <c r="J126" s="9">
        <v>8.4167323215999998E-2</v>
      </c>
      <c r="K126" s="9">
        <v>9.1032872165000001E-2</v>
      </c>
      <c r="L126" s="9">
        <v>8.4997629391000001E-2</v>
      </c>
      <c r="M126" s="25">
        <f t="shared" si="1"/>
        <v>1</v>
      </c>
      <c r="N126" s="40"/>
    </row>
    <row r="127" spans="1:14" ht="13.5" thickBot="1">
      <c r="A127" s="3">
        <v>43651</v>
      </c>
      <c r="B127" s="7">
        <v>21</v>
      </c>
      <c r="C127" s="8">
        <v>58763.5625</v>
      </c>
      <c r="D127" s="8">
        <v>60.2</v>
      </c>
      <c r="E127" s="8">
        <v>47.7</v>
      </c>
      <c r="F127" s="8">
        <v>48.892897173195003</v>
      </c>
      <c r="G127" s="8">
        <v>48.896519917417002</v>
      </c>
      <c r="H127" s="8">
        <v>3.6227442220000002E-3</v>
      </c>
      <c r="I127" s="9">
        <v>5.8658433220000004E-3</v>
      </c>
      <c r="J127" s="9">
        <v>5.8677233139999996E-3</v>
      </c>
      <c r="K127" s="9">
        <v>6.2092367200000003E-4</v>
      </c>
      <c r="L127" s="9">
        <v>6.1904368E-4</v>
      </c>
      <c r="M127" s="25">
        <f t="shared" si="1"/>
        <v>1</v>
      </c>
      <c r="N127" s="40"/>
    </row>
    <row r="128" spans="1:14" ht="13.5" thickBot="1">
      <c r="A128" s="3">
        <v>43651</v>
      </c>
      <c r="B128" s="7">
        <v>22</v>
      </c>
      <c r="C128" s="8">
        <v>56763.1484375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9">
        <v>0</v>
      </c>
      <c r="J128" s="9">
        <v>0</v>
      </c>
      <c r="K128" s="9">
        <v>0</v>
      </c>
      <c r="L128" s="9">
        <v>0</v>
      </c>
      <c r="M128" s="25">
        <f t="shared" si="1"/>
        <v>0</v>
      </c>
      <c r="N128" s="40"/>
    </row>
    <row r="129" spans="1:14" ht="13.5" thickBot="1">
      <c r="A129" s="3">
        <v>43651</v>
      </c>
      <c r="B129" s="7">
        <v>23</v>
      </c>
      <c r="C129" s="8">
        <v>53595.109375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9">
        <v>0</v>
      </c>
      <c r="J129" s="9">
        <v>0</v>
      </c>
      <c r="K129" s="9">
        <v>0</v>
      </c>
      <c r="L129" s="9">
        <v>0</v>
      </c>
      <c r="M129" s="25">
        <f t="shared" si="1"/>
        <v>0</v>
      </c>
      <c r="N129" s="40"/>
    </row>
    <row r="130" spans="1:14" ht="13.5" thickBot="1">
      <c r="A130" s="3">
        <v>43651</v>
      </c>
      <c r="B130" s="7">
        <v>24</v>
      </c>
      <c r="C130" s="8">
        <v>50128.8359375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9">
        <v>0</v>
      </c>
      <c r="J130" s="9">
        <v>0</v>
      </c>
      <c r="K130" s="9">
        <v>0</v>
      </c>
      <c r="L130" s="9">
        <v>0</v>
      </c>
      <c r="M130" s="25">
        <f t="shared" si="1"/>
        <v>0</v>
      </c>
      <c r="N130" s="40"/>
    </row>
    <row r="131" spans="1:14" ht="13.5" thickBot="1">
      <c r="A131" s="3">
        <v>43652</v>
      </c>
      <c r="B131" s="7">
        <v>1</v>
      </c>
      <c r="C131" s="8">
        <v>46687.640625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9">
        <v>0</v>
      </c>
      <c r="J131" s="9">
        <v>0</v>
      </c>
      <c r="K131" s="9">
        <v>0</v>
      </c>
      <c r="L131" s="9">
        <v>0</v>
      </c>
      <c r="M131" s="25">
        <f t="shared" si="1"/>
        <v>0</v>
      </c>
      <c r="N131" s="40"/>
    </row>
    <row r="132" spans="1:14" ht="13.5" thickBot="1">
      <c r="A132" s="3">
        <v>43652</v>
      </c>
      <c r="B132" s="7">
        <v>2</v>
      </c>
      <c r="C132" s="8">
        <v>44074.62890625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9">
        <v>0</v>
      </c>
      <c r="J132" s="9">
        <v>0</v>
      </c>
      <c r="K132" s="9">
        <v>0</v>
      </c>
      <c r="L132" s="9">
        <v>0</v>
      </c>
      <c r="M132" s="25">
        <f t="shared" si="1"/>
        <v>0</v>
      </c>
      <c r="N132" s="40"/>
    </row>
    <row r="133" spans="1:14" ht="13.5" thickBot="1">
      <c r="A133" s="3">
        <v>43652</v>
      </c>
      <c r="B133" s="7">
        <v>3</v>
      </c>
      <c r="C133" s="8">
        <v>42076.25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9">
        <v>0</v>
      </c>
      <c r="J133" s="9">
        <v>0</v>
      </c>
      <c r="K133" s="9">
        <v>0</v>
      </c>
      <c r="L133" s="9">
        <v>0</v>
      </c>
      <c r="M133" s="25">
        <f t="shared" si="1"/>
        <v>0</v>
      </c>
      <c r="N133" s="40"/>
    </row>
    <row r="134" spans="1:14" ht="13.5" thickBot="1">
      <c r="A134" s="3">
        <v>43652</v>
      </c>
      <c r="B134" s="7">
        <v>4</v>
      </c>
      <c r="C134" s="8">
        <v>40679.1875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9">
        <v>0</v>
      </c>
      <c r="J134" s="9">
        <v>0</v>
      </c>
      <c r="K134" s="9">
        <v>0</v>
      </c>
      <c r="L134" s="9">
        <v>0</v>
      </c>
      <c r="M134" s="25">
        <f t="shared" si="1"/>
        <v>0</v>
      </c>
      <c r="N134" s="40"/>
    </row>
    <row r="135" spans="1:14" ht="13.5" thickBot="1">
      <c r="A135" s="3">
        <v>43652</v>
      </c>
      <c r="B135" s="7">
        <v>5</v>
      </c>
      <c r="C135" s="8">
        <v>39784.40625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9">
        <v>0</v>
      </c>
      <c r="J135" s="9">
        <v>0</v>
      </c>
      <c r="K135" s="9">
        <v>0</v>
      </c>
      <c r="L135" s="9">
        <v>0</v>
      </c>
      <c r="M135" s="25">
        <f t="shared" si="1"/>
        <v>0</v>
      </c>
      <c r="N135" s="40"/>
    </row>
    <row r="136" spans="1:14" ht="13.5" thickBot="1">
      <c r="A136" s="3">
        <v>43652</v>
      </c>
      <c r="B136" s="7">
        <v>6</v>
      </c>
      <c r="C136" s="8">
        <v>39457.03125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9">
        <v>0</v>
      </c>
      <c r="J136" s="9">
        <v>0</v>
      </c>
      <c r="K136" s="9">
        <v>0</v>
      </c>
      <c r="L136" s="9">
        <v>0</v>
      </c>
      <c r="M136" s="25">
        <f t="shared" si="1"/>
        <v>0</v>
      </c>
      <c r="N136" s="40"/>
    </row>
    <row r="137" spans="1:14" ht="13.5" thickBot="1">
      <c r="A137" s="3">
        <v>43652</v>
      </c>
      <c r="B137" s="7">
        <v>7</v>
      </c>
      <c r="C137" s="8">
        <v>39208.01171875</v>
      </c>
      <c r="D137" s="8">
        <v>0.1</v>
      </c>
      <c r="E137" s="8">
        <v>0</v>
      </c>
      <c r="F137" s="8">
        <v>0.26266577894600002</v>
      </c>
      <c r="G137" s="8">
        <v>0.26266577894600002</v>
      </c>
      <c r="H137" s="8">
        <v>0</v>
      </c>
      <c r="I137" s="9">
        <v>8.4414000491416202E-5</v>
      </c>
      <c r="J137" s="9">
        <v>8.4414000491416093E-5</v>
      </c>
      <c r="K137" s="9">
        <v>1.36308136E-4</v>
      </c>
      <c r="L137" s="9">
        <v>1.36308136E-4</v>
      </c>
      <c r="M137" s="25">
        <f t="shared" si="1"/>
        <v>0</v>
      </c>
      <c r="N137" s="40"/>
    </row>
    <row r="138" spans="1:14" ht="13.5" thickBot="1">
      <c r="A138" s="3">
        <v>43652</v>
      </c>
      <c r="B138" s="7">
        <v>8</v>
      </c>
      <c r="C138" s="8">
        <v>39877.9140625</v>
      </c>
      <c r="D138" s="8">
        <v>144.4</v>
      </c>
      <c r="E138" s="8">
        <v>140.1</v>
      </c>
      <c r="F138" s="8">
        <v>137.246429115757</v>
      </c>
      <c r="G138" s="8">
        <v>137.246429115757</v>
      </c>
      <c r="H138" s="8">
        <v>0</v>
      </c>
      <c r="I138" s="9">
        <v>3.7122838000000001E-3</v>
      </c>
      <c r="J138" s="9">
        <v>3.7122838000000001E-3</v>
      </c>
      <c r="K138" s="9">
        <v>1.4808359540000001E-3</v>
      </c>
      <c r="L138" s="9">
        <v>1.4808359540000001E-3</v>
      </c>
      <c r="M138" s="25">
        <f t="shared" si="1"/>
        <v>1</v>
      </c>
      <c r="N138" s="40"/>
    </row>
    <row r="139" spans="1:14" ht="13.5" thickBot="1">
      <c r="A139" s="3">
        <v>43652</v>
      </c>
      <c r="B139" s="7">
        <v>9</v>
      </c>
      <c r="C139" s="8">
        <v>42654.74609375</v>
      </c>
      <c r="D139" s="8">
        <v>764.8</v>
      </c>
      <c r="E139" s="8">
        <v>761</v>
      </c>
      <c r="F139" s="8">
        <v>689.09781680480501</v>
      </c>
      <c r="G139" s="8">
        <v>689.09781680480501</v>
      </c>
      <c r="H139" s="8">
        <v>0</v>
      </c>
      <c r="I139" s="9">
        <v>3.9284993873000003E-2</v>
      </c>
      <c r="J139" s="9">
        <v>3.9284993873000003E-2</v>
      </c>
      <c r="K139" s="9">
        <v>3.7313016706999998E-2</v>
      </c>
      <c r="L139" s="9">
        <v>3.7313016706999998E-2</v>
      </c>
      <c r="M139" s="25">
        <f t="shared" si="1"/>
        <v>1</v>
      </c>
      <c r="N139" s="40"/>
    </row>
    <row r="140" spans="1:14" ht="13.5" thickBot="1">
      <c r="A140" s="3">
        <v>43652</v>
      </c>
      <c r="B140" s="7">
        <v>10</v>
      </c>
      <c r="C140" s="8">
        <v>46350.85546875</v>
      </c>
      <c r="D140" s="8">
        <v>1180.5</v>
      </c>
      <c r="E140" s="8">
        <v>1174</v>
      </c>
      <c r="F140" s="8">
        <v>1125.55609768112</v>
      </c>
      <c r="G140" s="8">
        <v>1132.5958418929599</v>
      </c>
      <c r="H140" s="8">
        <v>7.0397442118319997</v>
      </c>
      <c r="I140" s="9">
        <v>2.4859448938999999E-2</v>
      </c>
      <c r="J140" s="9">
        <v>2.8512663372000001E-2</v>
      </c>
      <c r="K140" s="9">
        <v>2.1486330102E-2</v>
      </c>
      <c r="L140" s="9">
        <v>2.5139544534E-2</v>
      </c>
      <c r="M140" s="25">
        <f t="shared" ref="M140:M203" si="2">IF(F140&gt;5,1,0)</f>
        <v>1</v>
      </c>
      <c r="N140" s="40"/>
    </row>
    <row r="141" spans="1:14" ht="13.5" thickBot="1">
      <c r="A141" s="3">
        <v>43652</v>
      </c>
      <c r="B141" s="7">
        <v>11</v>
      </c>
      <c r="C141" s="8">
        <v>50283.35546875</v>
      </c>
      <c r="D141" s="8">
        <v>1354.9</v>
      </c>
      <c r="E141" s="8">
        <v>1347.4</v>
      </c>
      <c r="F141" s="8">
        <v>1292.86305213485</v>
      </c>
      <c r="G141" s="8">
        <v>1315.70047547638</v>
      </c>
      <c r="H141" s="8">
        <v>22.837423341539001</v>
      </c>
      <c r="I141" s="9">
        <v>2.0342254551999998E-2</v>
      </c>
      <c r="J141" s="9">
        <v>3.2193538071999997E-2</v>
      </c>
      <c r="K141" s="9">
        <v>1.6450194354999999E-2</v>
      </c>
      <c r="L141" s="9">
        <v>2.8301477875000002E-2</v>
      </c>
      <c r="M141" s="25">
        <f t="shared" si="2"/>
        <v>1</v>
      </c>
      <c r="N141" s="40"/>
    </row>
    <row r="142" spans="1:14" ht="13.5" thickBot="1">
      <c r="A142" s="3">
        <v>43652</v>
      </c>
      <c r="B142" s="7">
        <v>12</v>
      </c>
      <c r="C142" s="8">
        <v>53997.078125</v>
      </c>
      <c r="D142" s="8">
        <v>1425.7</v>
      </c>
      <c r="E142" s="8">
        <v>1405.6</v>
      </c>
      <c r="F142" s="8">
        <v>1435.4771854988701</v>
      </c>
      <c r="G142" s="8">
        <v>1435.4771854988701</v>
      </c>
      <c r="H142" s="8">
        <v>0</v>
      </c>
      <c r="I142" s="9">
        <v>5.0737859359999997E-3</v>
      </c>
      <c r="J142" s="9">
        <v>5.0737859359999997E-3</v>
      </c>
      <c r="K142" s="9">
        <v>1.5504507264E-2</v>
      </c>
      <c r="L142" s="9">
        <v>1.5504507264E-2</v>
      </c>
      <c r="M142" s="25">
        <f t="shared" si="2"/>
        <v>1</v>
      </c>
      <c r="N142" s="40"/>
    </row>
    <row r="143" spans="1:14" ht="13.5" thickBot="1">
      <c r="A143" s="3">
        <v>43652</v>
      </c>
      <c r="B143" s="7">
        <v>13</v>
      </c>
      <c r="C143" s="8">
        <v>57347.47265625</v>
      </c>
      <c r="D143" s="8">
        <v>1462.6</v>
      </c>
      <c r="E143" s="8">
        <v>1442.1</v>
      </c>
      <c r="F143" s="8">
        <v>1423.32120007144</v>
      </c>
      <c r="G143" s="8">
        <v>1423.32120007144</v>
      </c>
      <c r="H143" s="8">
        <v>0</v>
      </c>
      <c r="I143" s="9">
        <v>2.0383393839000001E-2</v>
      </c>
      <c r="J143" s="9">
        <v>2.0383393839000001E-2</v>
      </c>
      <c r="K143" s="9">
        <v>9.7450959669999997E-3</v>
      </c>
      <c r="L143" s="9">
        <v>9.7450959669999997E-3</v>
      </c>
      <c r="M143" s="25">
        <f t="shared" si="2"/>
        <v>1</v>
      </c>
      <c r="N143" s="40"/>
    </row>
    <row r="144" spans="1:14" ht="13.5" thickBot="1">
      <c r="A144" s="3">
        <v>43652</v>
      </c>
      <c r="B144" s="7">
        <v>14</v>
      </c>
      <c r="C144" s="8">
        <v>60157.51171875</v>
      </c>
      <c r="D144" s="8">
        <v>1388.4</v>
      </c>
      <c r="E144" s="8">
        <v>1362.1</v>
      </c>
      <c r="F144" s="8">
        <v>1454.1836443238799</v>
      </c>
      <c r="G144" s="8">
        <v>1454.1836443238799</v>
      </c>
      <c r="H144" s="8">
        <v>0</v>
      </c>
      <c r="I144" s="9">
        <v>3.4137853826E-2</v>
      </c>
      <c r="J144" s="9">
        <v>3.4137853826E-2</v>
      </c>
      <c r="K144" s="9">
        <v>4.7786011583999997E-2</v>
      </c>
      <c r="L144" s="9">
        <v>4.7786011583999997E-2</v>
      </c>
      <c r="M144" s="25">
        <f t="shared" si="2"/>
        <v>1</v>
      </c>
      <c r="N144" s="40"/>
    </row>
    <row r="145" spans="1:14" ht="13.5" thickBot="1">
      <c r="A145" s="3">
        <v>43652</v>
      </c>
      <c r="B145" s="7">
        <v>15</v>
      </c>
      <c r="C145" s="8">
        <v>62292</v>
      </c>
      <c r="D145" s="8">
        <v>1420.7</v>
      </c>
      <c r="E145" s="8">
        <v>1396.8</v>
      </c>
      <c r="F145" s="8">
        <v>1333.12958367136</v>
      </c>
      <c r="G145" s="8">
        <v>1333.12958367136</v>
      </c>
      <c r="H145" s="8">
        <v>0</v>
      </c>
      <c r="I145" s="9">
        <v>4.5443910912E-2</v>
      </c>
      <c r="J145" s="9">
        <v>4.5443910912E-2</v>
      </c>
      <c r="K145" s="9">
        <v>3.3041212416999997E-2</v>
      </c>
      <c r="L145" s="9">
        <v>3.3041212416999997E-2</v>
      </c>
      <c r="M145" s="25">
        <f t="shared" si="2"/>
        <v>1</v>
      </c>
      <c r="N145" s="40"/>
    </row>
    <row r="146" spans="1:14" ht="13.5" thickBot="1">
      <c r="A146" s="3">
        <v>43652</v>
      </c>
      <c r="B146" s="7">
        <v>16</v>
      </c>
      <c r="C146" s="8">
        <v>63724.91015625</v>
      </c>
      <c r="D146" s="8">
        <v>1372.8</v>
      </c>
      <c r="E146" s="8">
        <v>1348.2</v>
      </c>
      <c r="F146" s="8">
        <v>1140.3618955741999</v>
      </c>
      <c r="G146" s="8">
        <v>1140.6462985952701</v>
      </c>
      <c r="H146" s="8">
        <v>0.28440302106999998</v>
      </c>
      <c r="I146" s="9">
        <v>0.120474157449</v>
      </c>
      <c r="J146" s="9">
        <v>0.12062174593900001</v>
      </c>
      <c r="K146" s="9">
        <v>0.107708200002</v>
      </c>
      <c r="L146" s="9">
        <v>0.107855788492</v>
      </c>
      <c r="M146" s="25">
        <f t="shared" si="2"/>
        <v>1</v>
      </c>
      <c r="N146" s="40"/>
    </row>
    <row r="147" spans="1:14" ht="13.5" thickBot="1">
      <c r="A147" s="3">
        <v>43652</v>
      </c>
      <c r="B147" s="7">
        <v>17</v>
      </c>
      <c r="C147" s="8">
        <v>64476.7890625</v>
      </c>
      <c r="D147" s="8">
        <v>1170.5999999999999</v>
      </c>
      <c r="E147" s="8">
        <v>1157.0999999999999</v>
      </c>
      <c r="F147" s="8">
        <v>903.65366745223605</v>
      </c>
      <c r="G147" s="8">
        <v>903.65366745223696</v>
      </c>
      <c r="H147" s="8">
        <v>0</v>
      </c>
      <c r="I147" s="9">
        <v>0.13852949275900001</v>
      </c>
      <c r="J147" s="9">
        <v>0.13852949275900001</v>
      </c>
      <c r="K147" s="9">
        <v>0.131523784404</v>
      </c>
      <c r="L147" s="9">
        <v>0.131523784404</v>
      </c>
      <c r="M147" s="25">
        <f t="shared" si="2"/>
        <v>1</v>
      </c>
      <c r="N147" s="40"/>
    </row>
    <row r="148" spans="1:14" ht="13.5" thickBot="1">
      <c r="A148" s="3">
        <v>43652</v>
      </c>
      <c r="B148" s="7">
        <v>18</v>
      </c>
      <c r="C148" s="8">
        <v>63932.171875</v>
      </c>
      <c r="D148" s="8">
        <v>1077.7</v>
      </c>
      <c r="E148" s="8">
        <v>1062.8</v>
      </c>
      <c r="F148" s="8">
        <v>564.83043693166599</v>
      </c>
      <c r="G148" s="8">
        <v>564.83043693166599</v>
      </c>
      <c r="H148" s="8">
        <v>0</v>
      </c>
      <c r="I148" s="9">
        <v>0.26614922836900001</v>
      </c>
      <c r="J148" s="9">
        <v>0.26614922836900001</v>
      </c>
      <c r="K148" s="9">
        <v>0.25841700211099999</v>
      </c>
      <c r="L148" s="9">
        <v>0.25841700211099999</v>
      </c>
      <c r="M148" s="25">
        <f t="shared" si="2"/>
        <v>1</v>
      </c>
      <c r="N148" s="40"/>
    </row>
    <row r="149" spans="1:14" ht="13.5" thickBot="1">
      <c r="A149" s="3">
        <v>43652</v>
      </c>
      <c r="B149" s="7">
        <v>19</v>
      </c>
      <c r="C149" s="8">
        <v>61456.1015625</v>
      </c>
      <c r="D149" s="8">
        <v>861.9</v>
      </c>
      <c r="E149" s="8">
        <v>858.1</v>
      </c>
      <c r="F149" s="8">
        <v>382.762470574048</v>
      </c>
      <c r="G149" s="8">
        <v>382.762470574048</v>
      </c>
      <c r="H149" s="8">
        <v>0</v>
      </c>
      <c r="I149" s="9">
        <v>0.24864428096800001</v>
      </c>
      <c r="J149" s="9">
        <v>0.24864428096800001</v>
      </c>
      <c r="K149" s="9">
        <v>0.246672303801</v>
      </c>
      <c r="L149" s="9">
        <v>0.246672303801</v>
      </c>
      <c r="M149" s="25">
        <f t="shared" si="2"/>
        <v>1</v>
      </c>
      <c r="N149" s="40"/>
    </row>
    <row r="150" spans="1:14" ht="13.5" thickBot="1">
      <c r="A150" s="3">
        <v>43652</v>
      </c>
      <c r="B150" s="7">
        <v>20</v>
      </c>
      <c r="C150" s="8">
        <v>58160.87890625</v>
      </c>
      <c r="D150" s="8">
        <v>364.9</v>
      </c>
      <c r="E150" s="8">
        <v>359.6</v>
      </c>
      <c r="F150" s="8">
        <v>263.67552149075601</v>
      </c>
      <c r="G150" s="8">
        <v>263.67552149075601</v>
      </c>
      <c r="H150" s="8">
        <v>0</v>
      </c>
      <c r="I150" s="9">
        <v>5.2529568504999999E-2</v>
      </c>
      <c r="J150" s="9">
        <v>5.2529568504999999E-2</v>
      </c>
      <c r="K150" s="9">
        <v>4.9779179298999998E-2</v>
      </c>
      <c r="L150" s="9">
        <v>4.9779179298999998E-2</v>
      </c>
      <c r="M150" s="25">
        <f t="shared" si="2"/>
        <v>1</v>
      </c>
      <c r="N150" s="40"/>
    </row>
    <row r="151" spans="1:14" ht="13.5" thickBot="1">
      <c r="A151" s="3">
        <v>43652</v>
      </c>
      <c r="B151" s="7">
        <v>21</v>
      </c>
      <c r="C151" s="8">
        <v>55638.125</v>
      </c>
      <c r="D151" s="8">
        <v>48.7</v>
      </c>
      <c r="E151" s="8">
        <v>37</v>
      </c>
      <c r="F151" s="8">
        <v>36.278818467287998</v>
      </c>
      <c r="G151" s="8">
        <v>36.278818467287998</v>
      </c>
      <c r="H151" s="8">
        <v>0</v>
      </c>
      <c r="I151" s="9">
        <v>6.4458648320000001E-3</v>
      </c>
      <c r="J151" s="9">
        <v>6.4458648320000001E-3</v>
      </c>
      <c r="K151" s="9">
        <v>3.7425092500000001E-4</v>
      </c>
      <c r="L151" s="9">
        <v>3.7425092500000001E-4</v>
      </c>
      <c r="M151" s="25">
        <f t="shared" si="2"/>
        <v>1</v>
      </c>
      <c r="N151" s="40"/>
    </row>
    <row r="152" spans="1:14" ht="13.5" thickBot="1">
      <c r="A152" s="3">
        <v>43652</v>
      </c>
      <c r="B152" s="7">
        <v>22</v>
      </c>
      <c r="C152" s="8">
        <v>53678.3515625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9">
        <v>0</v>
      </c>
      <c r="J152" s="9">
        <v>0</v>
      </c>
      <c r="K152" s="9">
        <v>0</v>
      </c>
      <c r="L152" s="9">
        <v>0</v>
      </c>
      <c r="M152" s="25">
        <f t="shared" si="2"/>
        <v>0</v>
      </c>
      <c r="N152" s="40"/>
    </row>
    <row r="153" spans="1:14" ht="13.5" thickBot="1">
      <c r="A153" s="3">
        <v>43652</v>
      </c>
      <c r="B153" s="7">
        <v>23</v>
      </c>
      <c r="C153" s="8">
        <v>50707.5546875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9">
        <v>0</v>
      </c>
      <c r="J153" s="9">
        <v>0</v>
      </c>
      <c r="K153" s="9">
        <v>0</v>
      </c>
      <c r="L153" s="9">
        <v>0</v>
      </c>
      <c r="M153" s="25">
        <f t="shared" si="2"/>
        <v>0</v>
      </c>
      <c r="N153" s="40"/>
    </row>
    <row r="154" spans="1:14" ht="13.5" thickBot="1">
      <c r="A154" s="3">
        <v>43652</v>
      </c>
      <c r="B154" s="7">
        <v>24</v>
      </c>
      <c r="C154" s="8">
        <v>47474.03515625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25">
        <f t="shared" si="2"/>
        <v>0</v>
      </c>
      <c r="N154" s="40"/>
    </row>
    <row r="155" spans="1:14" ht="13.5" thickBot="1">
      <c r="A155" s="3">
        <v>43653</v>
      </c>
      <c r="B155" s="7">
        <v>1</v>
      </c>
      <c r="C155" s="8">
        <v>44474.0078125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25">
        <f t="shared" si="2"/>
        <v>0</v>
      </c>
      <c r="N155" s="40"/>
    </row>
    <row r="156" spans="1:14" ht="13.5" thickBot="1">
      <c r="A156" s="3">
        <v>43653</v>
      </c>
      <c r="B156" s="7">
        <v>2</v>
      </c>
      <c r="C156" s="8">
        <v>42075.015625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25">
        <f t="shared" si="2"/>
        <v>0</v>
      </c>
      <c r="N156" s="40"/>
    </row>
    <row r="157" spans="1:14" ht="13.5" thickBot="1">
      <c r="A157" s="3">
        <v>43653</v>
      </c>
      <c r="B157" s="7">
        <v>3</v>
      </c>
      <c r="C157" s="8">
        <v>40234.15625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25">
        <f t="shared" si="2"/>
        <v>0</v>
      </c>
      <c r="N157" s="40"/>
    </row>
    <row r="158" spans="1:14" ht="13.5" thickBot="1">
      <c r="A158" s="3">
        <v>43653</v>
      </c>
      <c r="B158" s="7">
        <v>4</v>
      </c>
      <c r="C158" s="8">
        <v>38989.875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25">
        <f t="shared" si="2"/>
        <v>0</v>
      </c>
      <c r="N158" s="40"/>
    </row>
    <row r="159" spans="1:14" ht="13.5" thickBot="1">
      <c r="A159" s="3">
        <v>43653</v>
      </c>
      <c r="B159" s="7">
        <v>5</v>
      </c>
      <c r="C159" s="8">
        <v>38187.52734375</v>
      </c>
      <c r="D159" s="8">
        <v>0</v>
      </c>
      <c r="E159" s="8">
        <v>0</v>
      </c>
      <c r="F159" s="8">
        <v>1.5555556035704099E-5</v>
      </c>
      <c r="G159" s="8">
        <v>1.5555556035704099E-5</v>
      </c>
      <c r="H159" s="8">
        <v>0</v>
      </c>
      <c r="I159" s="9">
        <v>8.0724213989123499E-9</v>
      </c>
      <c r="J159" s="9">
        <v>8.0724213989123499E-9</v>
      </c>
      <c r="K159" s="9">
        <v>8.0724213989123499E-9</v>
      </c>
      <c r="L159" s="9">
        <v>8.0724213989123499E-9</v>
      </c>
      <c r="M159" s="25">
        <f t="shared" si="2"/>
        <v>0</v>
      </c>
      <c r="N159" s="40"/>
    </row>
    <row r="160" spans="1:14" ht="13.5" thickBot="1">
      <c r="A160" s="3">
        <v>43653</v>
      </c>
      <c r="B160" s="7">
        <v>6</v>
      </c>
      <c r="C160" s="8">
        <v>37857.08984375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25">
        <f t="shared" si="2"/>
        <v>0</v>
      </c>
      <c r="N160" s="40"/>
    </row>
    <row r="161" spans="1:14" ht="13.5" thickBot="1">
      <c r="A161" s="3">
        <v>43653</v>
      </c>
      <c r="B161" s="7">
        <v>7</v>
      </c>
      <c r="C161" s="8">
        <v>37644.9375</v>
      </c>
      <c r="D161" s="8">
        <v>0.2</v>
      </c>
      <c r="E161" s="8">
        <v>0.1</v>
      </c>
      <c r="F161" s="8">
        <v>6.3042941323000007E-2</v>
      </c>
      <c r="G161" s="8">
        <v>6.3042941323000007E-2</v>
      </c>
      <c r="H161" s="8">
        <v>0</v>
      </c>
      <c r="I161" s="9">
        <v>7.1072682240181097E-5</v>
      </c>
      <c r="J161" s="9">
        <v>7.1072682240181097E-5</v>
      </c>
      <c r="K161" s="9">
        <v>1.9178546277544801E-5</v>
      </c>
      <c r="L161" s="9">
        <v>1.9178546277544899E-5</v>
      </c>
      <c r="M161" s="25">
        <f t="shared" si="2"/>
        <v>0</v>
      </c>
      <c r="N161" s="40"/>
    </row>
    <row r="162" spans="1:14" ht="13.5" thickBot="1">
      <c r="A162" s="3">
        <v>43653</v>
      </c>
      <c r="B162" s="7">
        <v>8</v>
      </c>
      <c r="C162" s="8">
        <v>38226.33984375</v>
      </c>
      <c r="D162" s="8">
        <v>118.2</v>
      </c>
      <c r="E162" s="8">
        <v>112.1</v>
      </c>
      <c r="F162" s="8">
        <v>40.749796483154</v>
      </c>
      <c r="G162" s="8">
        <v>40.746853649576003</v>
      </c>
      <c r="H162" s="8">
        <v>-2.942833577E-3</v>
      </c>
      <c r="I162" s="9">
        <v>4.0193641074000003E-2</v>
      </c>
      <c r="J162" s="9">
        <v>4.0192113916E-2</v>
      </c>
      <c r="K162" s="9">
        <v>3.7028098779999997E-2</v>
      </c>
      <c r="L162" s="9">
        <v>3.7026571622000001E-2</v>
      </c>
      <c r="M162" s="25">
        <f t="shared" si="2"/>
        <v>1</v>
      </c>
      <c r="N162" s="40"/>
    </row>
    <row r="163" spans="1:14" ht="13.5" thickBot="1">
      <c r="A163" s="3">
        <v>43653</v>
      </c>
      <c r="B163" s="7">
        <v>9</v>
      </c>
      <c r="C163" s="8">
        <v>41221.54296875</v>
      </c>
      <c r="D163" s="8">
        <v>620.4</v>
      </c>
      <c r="E163" s="8">
        <v>617.9</v>
      </c>
      <c r="F163" s="8">
        <v>250.014613913712</v>
      </c>
      <c r="G163" s="8">
        <v>250.014613913712</v>
      </c>
      <c r="H163" s="8">
        <v>0</v>
      </c>
      <c r="I163" s="9">
        <v>0.19220829584099999</v>
      </c>
      <c r="J163" s="9">
        <v>0.19220829584099999</v>
      </c>
      <c r="K163" s="9">
        <v>0.19091094244199999</v>
      </c>
      <c r="L163" s="9">
        <v>0.19091094244199999</v>
      </c>
      <c r="M163" s="25">
        <f t="shared" si="2"/>
        <v>1</v>
      </c>
      <c r="N163" s="40"/>
    </row>
    <row r="164" spans="1:14" ht="13.5" thickBot="1">
      <c r="A164" s="3">
        <v>43653</v>
      </c>
      <c r="B164" s="7">
        <v>10</v>
      </c>
      <c r="C164" s="8">
        <v>45269.9375</v>
      </c>
      <c r="D164" s="8">
        <v>996.4</v>
      </c>
      <c r="E164" s="8">
        <v>991.8</v>
      </c>
      <c r="F164" s="8">
        <v>427.15393949158499</v>
      </c>
      <c r="G164" s="8">
        <v>427.15393949158499</v>
      </c>
      <c r="H164" s="8">
        <v>0</v>
      </c>
      <c r="I164" s="9">
        <v>0.29540532460199997</v>
      </c>
      <c r="J164" s="9">
        <v>0.29540532460199997</v>
      </c>
      <c r="K164" s="9">
        <v>0.29301819434699999</v>
      </c>
      <c r="L164" s="9">
        <v>0.29301819434699999</v>
      </c>
      <c r="M164" s="25">
        <f t="shared" si="2"/>
        <v>1</v>
      </c>
      <c r="N164" s="40"/>
    </row>
    <row r="165" spans="1:14" ht="13.5" thickBot="1">
      <c r="A165" s="3">
        <v>43653</v>
      </c>
      <c r="B165" s="7">
        <v>11</v>
      </c>
      <c r="C165" s="8">
        <v>49409.2734375</v>
      </c>
      <c r="D165" s="8">
        <v>1167.0999999999999</v>
      </c>
      <c r="E165" s="8">
        <v>1160.7</v>
      </c>
      <c r="F165" s="8">
        <v>983.00700922847602</v>
      </c>
      <c r="G165" s="8">
        <v>983.00700922847602</v>
      </c>
      <c r="H165" s="8">
        <v>0</v>
      </c>
      <c r="I165" s="9">
        <v>9.5533466927999994E-2</v>
      </c>
      <c r="J165" s="9">
        <v>9.5533466927999994E-2</v>
      </c>
      <c r="K165" s="9">
        <v>9.2212242227000002E-2</v>
      </c>
      <c r="L165" s="9">
        <v>9.2212242227000002E-2</v>
      </c>
      <c r="M165" s="25">
        <f t="shared" si="2"/>
        <v>1</v>
      </c>
      <c r="N165" s="40"/>
    </row>
    <row r="166" spans="1:14" ht="13.5" thickBot="1">
      <c r="A166" s="3">
        <v>43653</v>
      </c>
      <c r="B166" s="7">
        <v>12</v>
      </c>
      <c r="C166" s="8">
        <v>53382.46484375</v>
      </c>
      <c r="D166" s="8">
        <v>1247.5</v>
      </c>
      <c r="E166" s="8">
        <v>1240.7</v>
      </c>
      <c r="F166" s="8">
        <v>1414.6148987045599</v>
      </c>
      <c r="G166" s="8">
        <v>1414.6148987045599</v>
      </c>
      <c r="H166" s="8">
        <v>0</v>
      </c>
      <c r="I166" s="9">
        <v>8.6722832747000003E-2</v>
      </c>
      <c r="J166" s="9">
        <v>8.6722832747000003E-2</v>
      </c>
      <c r="K166" s="9">
        <v>9.0251633992999999E-2</v>
      </c>
      <c r="L166" s="9">
        <v>9.0251633992999999E-2</v>
      </c>
      <c r="M166" s="25">
        <f t="shared" si="2"/>
        <v>1</v>
      </c>
      <c r="N166" s="40"/>
    </row>
    <row r="167" spans="1:14" ht="13.5" thickBot="1">
      <c r="A167" s="3">
        <v>43653</v>
      </c>
      <c r="B167" s="7">
        <v>13</v>
      </c>
      <c r="C167" s="8">
        <v>56932.8359375</v>
      </c>
      <c r="D167" s="8">
        <v>1317.9</v>
      </c>
      <c r="E167" s="8">
        <v>1311</v>
      </c>
      <c r="F167" s="8">
        <v>1379.16371499565</v>
      </c>
      <c r="G167" s="8">
        <v>1379.16371499565</v>
      </c>
      <c r="H167" s="8">
        <v>0</v>
      </c>
      <c r="I167" s="9">
        <v>3.1792275554999999E-2</v>
      </c>
      <c r="J167" s="9">
        <v>3.1792275554999999E-2</v>
      </c>
      <c r="K167" s="9">
        <v>3.5372970937000002E-2</v>
      </c>
      <c r="L167" s="9">
        <v>3.5372970937000002E-2</v>
      </c>
      <c r="M167" s="25">
        <f t="shared" si="2"/>
        <v>1</v>
      </c>
      <c r="N167" s="40"/>
    </row>
    <row r="168" spans="1:14" ht="13.5" thickBot="1">
      <c r="A168" s="3">
        <v>43653</v>
      </c>
      <c r="B168" s="7">
        <v>14</v>
      </c>
      <c r="C168" s="8">
        <v>60017.8203125</v>
      </c>
      <c r="D168" s="8">
        <v>1196.7</v>
      </c>
      <c r="E168" s="8">
        <v>1190.0999999999999</v>
      </c>
      <c r="F168" s="8">
        <v>1008.28843237479</v>
      </c>
      <c r="G168" s="8">
        <v>1008.2884323748</v>
      </c>
      <c r="H168" s="8">
        <v>0</v>
      </c>
      <c r="I168" s="9">
        <v>9.7774555072000002E-2</v>
      </c>
      <c r="J168" s="9">
        <v>9.7774555072000002E-2</v>
      </c>
      <c r="K168" s="9">
        <v>9.4349542098999997E-2</v>
      </c>
      <c r="L168" s="9">
        <v>9.4349542098999997E-2</v>
      </c>
      <c r="M168" s="25">
        <f t="shared" si="2"/>
        <v>1</v>
      </c>
      <c r="N168" s="40"/>
    </row>
    <row r="169" spans="1:14" ht="13.5" thickBot="1">
      <c r="A169" s="3">
        <v>43653</v>
      </c>
      <c r="B169" s="7">
        <v>15</v>
      </c>
      <c r="C169" s="8">
        <v>62376.01953125</v>
      </c>
      <c r="D169" s="8">
        <v>1225.2</v>
      </c>
      <c r="E169" s="8">
        <v>1217.5</v>
      </c>
      <c r="F169" s="8">
        <v>846.36848788340899</v>
      </c>
      <c r="G169" s="8">
        <v>846.36848788340899</v>
      </c>
      <c r="H169" s="8">
        <v>0</v>
      </c>
      <c r="I169" s="9">
        <v>0.19659133996700001</v>
      </c>
      <c r="J169" s="9">
        <v>0.19659133996700001</v>
      </c>
      <c r="K169" s="9">
        <v>0.192595491497</v>
      </c>
      <c r="L169" s="9">
        <v>0.192595491497</v>
      </c>
      <c r="M169" s="25">
        <f t="shared" si="2"/>
        <v>1</v>
      </c>
      <c r="N169" s="40"/>
    </row>
    <row r="170" spans="1:14" ht="13.5" thickBot="1">
      <c r="A170" s="3">
        <v>43653</v>
      </c>
      <c r="B170" s="7">
        <v>16</v>
      </c>
      <c r="C170" s="8">
        <v>64081.37890625</v>
      </c>
      <c r="D170" s="8">
        <v>1185.3</v>
      </c>
      <c r="E170" s="8">
        <v>1177.3</v>
      </c>
      <c r="F170" s="8">
        <v>720.88598335822496</v>
      </c>
      <c r="G170" s="8">
        <v>720.88598335822496</v>
      </c>
      <c r="H170" s="8">
        <v>0</v>
      </c>
      <c r="I170" s="9">
        <v>0.24100364122500001</v>
      </c>
      <c r="J170" s="9">
        <v>0.24100364122500001</v>
      </c>
      <c r="K170" s="9">
        <v>0.23685211034799999</v>
      </c>
      <c r="L170" s="9">
        <v>0.23685211034799999</v>
      </c>
      <c r="M170" s="25">
        <f t="shared" si="2"/>
        <v>1</v>
      </c>
      <c r="N170" s="40"/>
    </row>
    <row r="171" spans="1:14" ht="13.5" thickBot="1">
      <c r="A171" s="3">
        <v>43653</v>
      </c>
      <c r="B171" s="7">
        <v>17</v>
      </c>
      <c r="C171" s="8">
        <v>65098.765625</v>
      </c>
      <c r="D171" s="8">
        <v>977.5</v>
      </c>
      <c r="E171" s="8">
        <v>971.2</v>
      </c>
      <c r="F171" s="8">
        <v>473.37674572002601</v>
      </c>
      <c r="G171" s="8">
        <v>473.37674572002499</v>
      </c>
      <c r="H171" s="8">
        <v>0</v>
      </c>
      <c r="I171" s="9">
        <v>0.26161040699499999</v>
      </c>
      <c r="J171" s="9">
        <v>0.26161040699499999</v>
      </c>
      <c r="K171" s="9">
        <v>0.25834107642900001</v>
      </c>
      <c r="L171" s="9">
        <v>0.25834107642900001</v>
      </c>
      <c r="M171" s="25">
        <f t="shared" si="2"/>
        <v>1</v>
      </c>
      <c r="N171" s="40"/>
    </row>
    <row r="172" spans="1:14" ht="13.5" thickBot="1">
      <c r="A172" s="3">
        <v>43653</v>
      </c>
      <c r="B172" s="7">
        <v>18</v>
      </c>
      <c r="C172" s="8">
        <v>65195.0390625</v>
      </c>
      <c r="D172" s="8">
        <v>834.8</v>
      </c>
      <c r="E172" s="8">
        <v>828.8</v>
      </c>
      <c r="F172" s="8">
        <v>392.999126181073</v>
      </c>
      <c r="G172" s="8">
        <v>392.999126181073</v>
      </c>
      <c r="H172" s="8">
        <v>0</v>
      </c>
      <c r="I172" s="9">
        <v>0.229268746143</v>
      </c>
      <c r="J172" s="9">
        <v>0.229268746143</v>
      </c>
      <c r="K172" s="9">
        <v>0.226155097985</v>
      </c>
      <c r="L172" s="9">
        <v>0.226155097985</v>
      </c>
      <c r="M172" s="25">
        <f t="shared" si="2"/>
        <v>1</v>
      </c>
      <c r="N172" s="40"/>
    </row>
    <row r="173" spans="1:14" ht="13.5" thickBot="1">
      <c r="A173" s="3">
        <v>43653</v>
      </c>
      <c r="B173" s="7">
        <v>19</v>
      </c>
      <c r="C173" s="8">
        <v>64102.48828125</v>
      </c>
      <c r="D173" s="8">
        <v>637.70000000000005</v>
      </c>
      <c r="E173" s="8">
        <v>632.29999999999995</v>
      </c>
      <c r="F173" s="8">
        <v>371.48824718919099</v>
      </c>
      <c r="G173" s="8">
        <v>371.48824718919099</v>
      </c>
      <c r="H173" s="8">
        <v>0</v>
      </c>
      <c r="I173" s="9">
        <v>0.13814828895199999</v>
      </c>
      <c r="J173" s="9">
        <v>0.13814828895199999</v>
      </c>
      <c r="K173" s="9">
        <v>0.13534600560999999</v>
      </c>
      <c r="L173" s="9">
        <v>0.13534600560999999</v>
      </c>
      <c r="M173" s="25">
        <f t="shared" si="2"/>
        <v>1</v>
      </c>
      <c r="N173" s="40"/>
    </row>
    <row r="174" spans="1:14" ht="13.5" thickBot="1">
      <c r="A174" s="3">
        <v>43653</v>
      </c>
      <c r="B174" s="7">
        <v>20</v>
      </c>
      <c r="C174" s="8">
        <v>62207.4765625</v>
      </c>
      <c r="D174" s="8">
        <v>263.3</v>
      </c>
      <c r="E174" s="8">
        <v>260.5</v>
      </c>
      <c r="F174" s="8">
        <v>205.33217162302799</v>
      </c>
      <c r="G174" s="8">
        <v>205.33217162302799</v>
      </c>
      <c r="H174" s="8">
        <v>0</v>
      </c>
      <c r="I174" s="9">
        <v>3.0081903672000001E-2</v>
      </c>
      <c r="J174" s="9">
        <v>3.0081903672000001E-2</v>
      </c>
      <c r="K174" s="9">
        <v>2.8628867865000001E-2</v>
      </c>
      <c r="L174" s="9">
        <v>2.8628867865000001E-2</v>
      </c>
      <c r="M174" s="25">
        <f t="shared" si="2"/>
        <v>1</v>
      </c>
      <c r="N174" s="40"/>
    </row>
    <row r="175" spans="1:14" ht="13.5" thickBot="1">
      <c r="A175" s="3">
        <v>43653</v>
      </c>
      <c r="B175" s="7">
        <v>21</v>
      </c>
      <c r="C175" s="8">
        <v>59690.359375</v>
      </c>
      <c r="D175" s="8">
        <v>40.6</v>
      </c>
      <c r="E175" s="8">
        <v>30.4</v>
      </c>
      <c r="F175" s="8">
        <v>41.163134695838998</v>
      </c>
      <c r="G175" s="8">
        <v>41.163917319008</v>
      </c>
      <c r="H175" s="8">
        <v>7.8262316899999995E-4</v>
      </c>
      <c r="I175" s="9">
        <v>2.9264002000000002E-4</v>
      </c>
      <c r="J175" s="9">
        <v>2.9223388400000002E-4</v>
      </c>
      <c r="K175" s="9">
        <v>5.5858418880000002E-3</v>
      </c>
      <c r="L175" s="9">
        <v>5.5854357520000002E-3</v>
      </c>
      <c r="M175" s="25">
        <f t="shared" si="2"/>
        <v>1</v>
      </c>
      <c r="N175" s="40"/>
    </row>
    <row r="176" spans="1:14" ht="13.5" thickBot="1">
      <c r="A176" s="3">
        <v>43653</v>
      </c>
      <c r="B176" s="7">
        <v>22</v>
      </c>
      <c r="C176" s="8">
        <v>57813.78515625</v>
      </c>
      <c r="D176" s="8">
        <v>0</v>
      </c>
      <c r="E176" s="8">
        <v>0</v>
      </c>
      <c r="F176" s="8">
        <v>1.0274140056000001E-2</v>
      </c>
      <c r="G176" s="8">
        <v>1.0274140056000001E-2</v>
      </c>
      <c r="H176" s="8">
        <v>0</v>
      </c>
      <c r="I176" s="9">
        <v>5.3316762099826697E-6</v>
      </c>
      <c r="J176" s="9">
        <v>5.3316762099826604E-6</v>
      </c>
      <c r="K176" s="9">
        <v>5.3316762099826697E-6</v>
      </c>
      <c r="L176" s="9">
        <v>5.3316762099826604E-6</v>
      </c>
      <c r="M176" s="25">
        <f t="shared" si="2"/>
        <v>0</v>
      </c>
      <c r="N176" s="40"/>
    </row>
    <row r="177" spans="1:14" ht="13.5" thickBot="1">
      <c r="A177" s="3">
        <v>43653</v>
      </c>
      <c r="B177" s="7">
        <v>23</v>
      </c>
      <c r="C177" s="8">
        <v>54298.53125</v>
      </c>
      <c r="D177" s="8">
        <v>0</v>
      </c>
      <c r="E177" s="8">
        <v>0</v>
      </c>
      <c r="F177" s="8">
        <v>1.5555556035704099E-5</v>
      </c>
      <c r="G177" s="8">
        <v>1.5555556035704099E-5</v>
      </c>
      <c r="H177" s="8">
        <v>0</v>
      </c>
      <c r="I177" s="9">
        <v>8.0724213989123499E-9</v>
      </c>
      <c r="J177" s="9">
        <v>8.0724213989123499E-9</v>
      </c>
      <c r="K177" s="9">
        <v>8.0724213989123499E-9</v>
      </c>
      <c r="L177" s="9">
        <v>8.0724213989123499E-9</v>
      </c>
      <c r="M177" s="25">
        <f t="shared" si="2"/>
        <v>0</v>
      </c>
      <c r="N177" s="40"/>
    </row>
    <row r="178" spans="1:14" ht="13.5" thickBot="1">
      <c r="A178" s="3">
        <v>43653</v>
      </c>
      <c r="B178" s="7">
        <v>24</v>
      </c>
      <c r="C178" s="8">
        <v>50394.0234375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9">
        <v>0</v>
      </c>
      <c r="J178" s="9">
        <v>0</v>
      </c>
      <c r="K178" s="9">
        <v>0</v>
      </c>
      <c r="L178" s="9">
        <v>0</v>
      </c>
      <c r="M178" s="25">
        <f t="shared" si="2"/>
        <v>0</v>
      </c>
      <c r="N178" s="40"/>
    </row>
    <row r="179" spans="1:14" ht="13.5" thickBot="1">
      <c r="A179" s="3">
        <v>43654</v>
      </c>
      <c r="B179" s="7">
        <v>1</v>
      </c>
      <c r="C179" s="8">
        <v>46829.5546875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9">
        <v>0</v>
      </c>
      <c r="J179" s="9">
        <v>0</v>
      </c>
      <c r="K179" s="9">
        <v>0</v>
      </c>
      <c r="L179" s="9">
        <v>0</v>
      </c>
      <c r="M179" s="25">
        <f t="shared" si="2"/>
        <v>0</v>
      </c>
      <c r="N179" s="40"/>
    </row>
    <row r="180" spans="1:14" ht="13.5" thickBot="1">
      <c r="A180" s="3">
        <v>43654</v>
      </c>
      <c r="B180" s="7">
        <v>2</v>
      </c>
      <c r="C180" s="8">
        <v>44125.64453125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9">
        <v>0</v>
      </c>
      <c r="J180" s="9">
        <v>0</v>
      </c>
      <c r="K180" s="9">
        <v>0</v>
      </c>
      <c r="L180" s="9">
        <v>0</v>
      </c>
      <c r="M180" s="25">
        <f t="shared" si="2"/>
        <v>0</v>
      </c>
      <c r="N180" s="40"/>
    </row>
    <row r="181" spans="1:14" ht="13.5" thickBot="1">
      <c r="A181" s="3">
        <v>43654</v>
      </c>
      <c r="B181" s="7">
        <v>3</v>
      </c>
      <c r="C181" s="8">
        <v>42211.30859375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9">
        <v>0</v>
      </c>
      <c r="J181" s="9">
        <v>0</v>
      </c>
      <c r="K181" s="9">
        <v>0</v>
      </c>
      <c r="L181" s="9">
        <v>0</v>
      </c>
      <c r="M181" s="25">
        <f t="shared" si="2"/>
        <v>0</v>
      </c>
      <c r="N181" s="40"/>
    </row>
    <row r="182" spans="1:14" ht="13.5" thickBot="1">
      <c r="A182" s="3">
        <v>43654</v>
      </c>
      <c r="B182" s="7">
        <v>4</v>
      </c>
      <c r="C182" s="8">
        <v>41070.38671875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9">
        <v>0</v>
      </c>
      <c r="J182" s="9">
        <v>0</v>
      </c>
      <c r="K182" s="9">
        <v>0</v>
      </c>
      <c r="L182" s="9">
        <v>0</v>
      </c>
      <c r="M182" s="25">
        <f t="shared" si="2"/>
        <v>0</v>
      </c>
      <c r="N182" s="40"/>
    </row>
    <row r="183" spans="1:14" ht="13.5" thickBot="1">
      <c r="A183" s="3">
        <v>43654</v>
      </c>
      <c r="B183" s="7">
        <v>5</v>
      </c>
      <c r="C183" s="8">
        <v>40828.91796875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9">
        <v>0</v>
      </c>
      <c r="J183" s="9">
        <v>0</v>
      </c>
      <c r="K183" s="9">
        <v>0</v>
      </c>
      <c r="L183" s="9">
        <v>0</v>
      </c>
      <c r="M183" s="25">
        <f t="shared" si="2"/>
        <v>0</v>
      </c>
      <c r="N183" s="40"/>
    </row>
    <row r="184" spans="1:14" ht="13.5" thickBot="1">
      <c r="A184" s="3">
        <v>43654</v>
      </c>
      <c r="B184" s="7">
        <v>6</v>
      </c>
      <c r="C184" s="8">
        <v>41748.01171875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9">
        <v>0</v>
      </c>
      <c r="J184" s="9">
        <v>0</v>
      </c>
      <c r="K184" s="9">
        <v>0</v>
      </c>
      <c r="L184" s="9">
        <v>0</v>
      </c>
      <c r="M184" s="25">
        <f t="shared" si="2"/>
        <v>0</v>
      </c>
      <c r="N184" s="40"/>
    </row>
    <row r="185" spans="1:14" ht="13.5" thickBot="1">
      <c r="A185" s="3">
        <v>43654</v>
      </c>
      <c r="B185" s="7">
        <v>7</v>
      </c>
      <c r="C185" s="8">
        <v>43037.1875</v>
      </c>
      <c r="D185" s="8">
        <v>0.1</v>
      </c>
      <c r="E185" s="8">
        <v>0.1</v>
      </c>
      <c r="F185" s="8">
        <v>7.5390894555000004E-2</v>
      </c>
      <c r="G185" s="8">
        <v>7.5390894555000004E-2</v>
      </c>
      <c r="H185" s="8">
        <v>0</v>
      </c>
      <c r="I185" s="9">
        <v>1.27706826384031E-5</v>
      </c>
      <c r="J185" s="9">
        <v>1.27706826384031E-5</v>
      </c>
      <c r="K185" s="9">
        <v>1.27706826384031E-5</v>
      </c>
      <c r="L185" s="9">
        <v>1.27706826384031E-5</v>
      </c>
      <c r="M185" s="25">
        <f t="shared" si="2"/>
        <v>0</v>
      </c>
      <c r="N185" s="40"/>
    </row>
    <row r="186" spans="1:14" ht="13.5" thickBot="1">
      <c r="A186" s="3">
        <v>43654</v>
      </c>
      <c r="B186" s="7">
        <v>8</v>
      </c>
      <c r="C186" s="8">
        <v>44345.015625</v>
      </c>
      <c r="D186" s="8">
        <v>110.2</v>
      </c>
      <c r="E186" s="8">
        <v>103.5</v>
      </c>
      <c r="F186" s="8">
        <v>169.978589440203</v>
      </c>
      <c r="G186" s="8">
        <v>170.013166104503</v>
      </c>
      <c r="H186" s="8">
        <v>3.4576664299999997E-2</v>
      </c>
      <c r="I186" s="9">
        <v>3.1039525740999999E-2</v>
      </c>
      <c r="J186" s="9">
        <v>3.102158248E-2</v>
      </c>
      <c r="K186" s="9">
        <v>3.4516432850999999E-2</v>
      </c>
      <c r="L186" s="9">
        <v>3.449848959E-2</v>
      </c>
      <c r="M186" s="25">
        <f t="shared" si="2"/>
        <v>1</v>
      </c>
      <c r="N186" s="40"/>
    </row>
    <row r="187" spans="1:14" ht="13.5" thickBot="1">
      <c r="A187" s="3">
        <v>43654</v>
      </c>
      <c r="B187" s="7">
        <v>9</v>
      </c>
      <c r="C187" s="8">
        <v>47116.11328125</v>
      </c>
      <c r="D187" s="8">
        <v>595.79999999999995</v>
      </c>
      <c r="E187" s="8">
        <v>585.6</v>
      </c>
      <c r="F187" s="8">
        <v>861.16405714654195</v>
      </c>
      <c r="G187" s="8">
        <v>861.16405714654297</v>
      </c>
      <c r="H187" s="8">
        <v>0</v>
      </c>
      <c r="I187" s="9">
        <v>0.13770838461099999</v>
      </c>
      <c r="J187" s="9">
        <v>0.13770838461099999</v>
      </c>
      <c r="K187" s="9">
        <v>0.14300158647899999</v>
      </c>
      <c r="L187" s="9">
        <v>0.14300158647899999</v>
      </c>
      <c r="M187" s="25">
        <f t="shared" si="2"/>
        <v>1</v>
      </c>
      <c r="N187" s="40"/>
    </row>
    <row r="188" spans="1:14" ht="13.5" thickBot="1">
      <c r="A188" s="3">
        <v>43654</v>
      </c>
      <c r="B188" s="7">
        <v>10</v>
      </c>
      <c r="C188" s="8">
        <v>50752.08203125</v>
      </c>
      <c r="D188" s="8">
        <v>973.7</v>
      </c>
      <c r="E188" s="8">
        <v>959</v>
      </c>
      <c r="F188" s="8">
        <v>1239.40254446626</v>
      </c>
      <c r="G188" s="8">
        <v>1239.40254446626</v>
      </c>
      <c r="H188" s="8">
        <v>0</v>
      </c>
      <c r="I188" s="9">
        <v>0.13788403968099999</v>
      </c>
      <c r="J188" s="9">
        <v>0.13788403968099999</v>
      </c>
      <c r="K188" s="9">
        <v>0.14551247766799999</v>
      </c>
      <c r="L188" s="9">
        <v>0.14551247766799999</v>
      </c>
      <c r="M188" s="25">
        <f t="shared" si="2"/>
        <v>1</v>
      </c>
      <c r="N188" s="40"/>
    </row>
    <row r="189" spans="1:14" ht="13.5" thickBot="1">
      <c r="A189" s="3">
        <v>43654</v>
      </c>
      <c r="B189" s="7">
        <v>11</v>
      </c>
      <c r="C189" s="8">
        <v>54794.10546875</v>
      </c>
      <c r="D189" s="8">
        <v>1202.5</v>
      </c>
      <c r="E189" s="8">
        <v>1176</v>
      </c>
      <c r="F189" s="8">
        <v>1337.00805237942</v>
      </c>
      <c r="G189" s="8">
        <v>1337.00805237942</v>
      </c>
      <c r="H189" s="8">
        <v>0</v>
      </c>
      <c r="I189" s="9">
        <v>6.9801791582000006E-2</v>
      </c>
      <c r="J189" s="9">
        <v>6.9801791582000006E-2</v>
      </c>
      <c r="K189" s="9">
        <v>8.3553737611999995E-2</v>
      </c>
      <c r="L189" s="9">
        <v>8.3553737611999995E-2</v>
      </c>
      <c r="M189" s="25">
        <f t="shared" si="2"/>
        <v>1</v>
      </c>
      <c r="N189" s="40"/>
    </row>
    <row r="190" spans="1:14" ht="13.5" thickBot="1">
      <c r="A190" s="3">
        <v>43654</v>
      </c>
      <c r="B190" s="7">
        <v>12</v>
      </c>
      <c r="C190" s="8">
        <v>58592.5859375</v>
      </c>
      <c r="D190" s="8">
        <v>1310.3</v>
      </c>
      <c r="E190" s="8">
        <v>1302</v>
      </c>
      <c r="F190" s="8">
        <v>1316.23678610616</v>
      </c>
      <c r="G190" s="8">
        <v>1316.23678610616</v>
      </c>
      <c r="H190" s="8">
        <v>0</v>
      </c>
      <c r="I190" s="9">
        <v>3.0808438529999998E-3</v>
      </c>
      <c r="J190" s="9">
        <v>3.0808438529999998E-3</v>
      </c>
      <c r="K190" s="9">
        <v>7.3880571380000003E-3</v>
      </c>
      <c r="L190" s="9">
        <v>7.3880571380000003E-3</v>
      </c>
      <c r="M190" s="25">
        <f t="shared" si="2"/>
        <v>1</v>
      </c>
      <c r="N190" s="40"/>
    </row>
    <row r="191" spans="1:14" ht="13.5" thickBot="1">
      <c r="A191" s="3">
        <v>43654</v>
      </c>
      <c r="B191" s="7">
        <v>13</v>
      </c>
      <c r="C191" s="8">
        <v>61925.1171875</v>
      </c>
      <c r="D191" s="8">
        <v>1365.7</v>
      </c>
      <c r="E191" s="8">
        <v>1357.4</v>
      </c>
      <c r="F191" s="8">
        <v>1298.93913001032</v>
      </c>
      <c r="G191" s="8">
        <v>1298.93913001032</v>
      </c>
      <c r="H191" s="8">
        <v>0</v>
      </c>
      <c r="I191" s="9">
        <v>3.4644976642000003E-2</v>
      </c>
      <c r="J191" s="9">
        <v>3.4644976642000003E-2</v>
      </c>
      <c r="K191" s="9">
        <v>3.0337763356999999E-2</v>
      </c>
      <c r="L191" s="9">
        <v>3.0337763356999999E-2</v>
      </c>
      <c r="M191" s="25">
        <f t="shared" si="2"/>
        <v>1</v>
      </c>
      <c r="N191" s="40"/>
    </row>
    <row r="192" spans="1:14" ht="13.5" thickBot="1">
      <c r="A192" s="3">
        <v>43654</v>
      </c>
      <c r="B192" s="7">
        <v>14</v>
      </c>
      <c r="C192" s="8">
        <v>64808.3125</v>
      </c>
      <c r="D192" s="8">
        <v>1295.4000000000001</v>
      </c>
      <c r="E192" s="8">
        <v>1276.0999999999999</v>
      </c>
      <c r="F192" s="8">
        <v>1126.2608463597301</v>
      </c>
      <c r="G192" s="8">
        <v>1126.2608463597301</v>
      </c>
      <c r="H192" s="8">
        <v>0</v>
      </c>
      <c r="I192" s="9">
        <v>8.7773302356000005E-2</v>
      </c>
      <c r="J192" s="9">
        <v>8.7773302356000005E-2</v>
      </c>
      <c r="K192" s="9">
        <v>7.7757734115000005E-2</v>
      </c>
      <c r="L192" s="9">
        <v>7.7757734115000005E-2</v>
      </c>
      <c r="M192" s="25">
        <f t="shared" si="2"/>
        <v>1</v>
      </c>
      <c r="N192" s="40"/>
    </row>
    <row r="193" spans="1:14" ht="13.5" thickBot="1">
      <c r="A193" s="3">
        <v>43654</v>
      </c>
      <c r="B193" s="7">
        <v>15</v>
      </c>
      <c r="C193" s="8">
        <v>66861.9765625</v>
      </c>
      <c r="D193" s="8">
        <v>1298.3</v>
      </c>
      <c r="E193" s="8">
        <v>1282.3</v>
      </c>
      <c r="F193" s="8">
        <v>1104.6007699356501</v>
      </c>
      <c r="G193" s="8">
        <v>1104.6007699356501</v>
      </c>
      <c r="H193" s="8">
        <v>0</v>
      </c>
      <c r="I193" s="9">
        <v>0.100518541808</v>
      </c>
      <c r="J193" s="9">
        <v>0.100518541808</v>
      </c>
      <c r="K193" s="9">
        <v>9.2215480054000001E-2</v>
      </c>
      <c r="L193" s="9">
        <v>9.2215480054000001E-2</v>
      </c>
      <c r="M193" s="25">
        <f t="shared" si="2"/>
        <v>1</v>
      </c>
      <c r="N193" s="40"/>
    </row>
    <row r="194" spans="1:14" ht="13.5" thickBot="1">
      <c r="A194" s="3">
        <v>43654</v>
      </c>
      <c r="B194" s="7">
        <v>16</v>
      </c>
      <c r="C194" s="8">
        <v>67653.7265625</v>
      </c>
      <c r="D194" s="8">
        <v>1252.0999999999999</v>
      </c>
      <c r="E194" s="8">
        <v>1237.9000000000001</v>
      </c>
      <c r="F194" s="8">
        <v>1089.0472850885001</v>
      </c>
      <c r="G194" s="8">
        <v>1089.0472850885001</v>
      </c>
      <c r="H194" s="8">
        <v>0</v>
      </c>
      <c r="I194" s="9">
        <v>8.4614797566000002E-2</v>
      </c>
      <c r="J194" s="9">
        <v>8.4614797566000002E-2</v>
      </c>
      <c r="K194" s="9">
        <v>7.7245830259999995E-2</v>
      </c>
      <c r="L194" s="9">
        <v>7.7245830259999995E-2</v>
      </c>
      <c r="M194" s="25">
        <f t="shared" si="2"/>
        <v>1</v>
      </c>
      <c r="N194" s="40"/>
    </row>
    <row r="195" spans="1:14" ht="13.5" thickBot="1">
      <c r="A195" s="3">
        <v>43654</v>
      </c>
      <c r="B195" s="7">
        <v>17</v>
      </c>
      <c r="C195" s="8">
        <v>67134.3828125</v>
      </c>
      <c r="D195" s="8">
        <v>985.7</v>
      </c>
      <c r="E195" s="8">
        <v>967.2</v>
      </c>
      <c r="F195" s="8">
        <v>914.55475611911902</v>
      </c>
      <c r="G195" s="8">
        <v>914.55475611911902</v>
      </c>
      <c r="H195" s="8">
        <v>0</v>
      </c>
      <c r="I195" s="9">
        <v>3.6920209590000003E-2</v>
      </c>
      <c r="J195" s="9">
        <v>3.6920209590000003E-2</v>
      </c>
      <c r="K195" s="9">
        <v>2.7319794437E-2</v>
      </c>
      <c r="L195" s="9">
        <v>2.7319794437E-2</v>
      </c>
      <c r="M195" s="25">
        <f t="shared" si="2"/>
        <v>1</v>
      </c>
      <c r="N195" s="40"/>
    </row>
    <row r="196" spans="1:14" ht="13.5" thickBot="1">
      <c r="A196" s="3">
        <v>43654</v>
      </c>
      <c r="B196" s="7">
        <v>18</v>
      </c>
      <c r="C196" s="8">
        <v>65580.6875</v>
      </c>
      <c r="D196" s="8">
        <v>877.7</v>
      </c>
      <c r="E196" s="8">
        <v>864.8</v>
      </c>
      <c r="F196" s="8">
        <v>864.16317785104104</v>
      </c>
      <c r="G196" s="8">
        <v>864.16317785104104</v>
      </c>
      <c r="H196" s="8">
        <v>0</v>
      </c>
      <c r="I196" s="9">
        <v>7.024816891E-3</v>
      </c>
      <c r="J196" s="9">
        <v>7.024816891E-3</v>
      </c>
      <c r="K196" s="9">
        <v>3.3047335100000003E-4</v>
      </c>
      <c r="L196" s="9">
        <v>3.3047335100000003E-4</v>
      </c>
      <c r="M196" s="25">
        <f t="shared" si="2"/>
        <v>1</v>
      </c>
      <c r="N196" s="40"/>
    </row>
    <row r="197" spans="1:14" ht="13.5" thickBot="1">
      <c r="A197" s="3">
        <v>43654</v>
      </c>
      <c r="B197" s="7">
        <v>19</v>
      </c>
      <c r="C197" s="8">
        <v>63099.2890625</v>
      </c>
      <c r="D197" s="8">
        <v>703.3</v>
      </c>
      <c r="E197" s="8">
        <v>689.2</v>
      </c>
      <c r="F197" s="8">
        <v>860.92123595894805</v>
      </c>
      <c r="G197" s="8">
        <v>860.92123595894805</v>
      </c>
      <c r="H197" s="8">
        <v>0</v>
      </c>
      <c r="I197" s="9">
        <v>8.1796178494000005E-2</v>
      </c>
      <c r="J197" s="9">
        <v>8.1796178494000005E-2</v>
      </c>
      <c r="K197" s="9">
        <v>8.9113251665000004E-2</v>
      </c>
      <c r="L197" s="9">
        <v>8.9113251665000004E-2</v>
      </c>
      <c r="M197" s="25">
        <f t="shared" si="2"/>
        <v>1</v>
      </c>
      <c r="N197" s="40"/>
    </row>
    <row r="198" spans="1:14" ht="13.5" thickBot="1">
      <c r="A198" s="3">
        <v>43654</v>
      </c>
      <c r="B198" s="7">
        <v>20</v>
      </c>
      <c r="C198" s="8">
        <v>60583.34765625</v>
      </c>
      <c r="D198" s="8">
        <v>328.7</v>
      </c>
      <c r="E198" s="8">
        <v>323.7</v>
      </c>
      <c r="F198" s="8">
        <v>544.98269158701305</v>
      </c>
      <c r="G198" s="8">
        <v>544.98269158701305</v>
      </c>
      <c r="H198" s="8">
        <v>0</v>
      </c>
      <c r="I198" s="9">
        <v>0.112238034035</v>
      </c>
      <c r="J198" s="9">
        <v>0.112238034035</v>
      </c>
      <c r="K198" s="9">
        <v>0.114832740833</v>
      </c>
      <c r="L198" s="9">
        <v>0.114832740833</v>
      </c>
      <c r="M198" s="25">
        <f t="shared" si="2"/>
        <v>1</v>
      </c>
      <c r="N198" s="40"/>
    </row>
    <row r="199" spans="1:14" ht="13.5" thickBot="1">
      <c r="A199" s="3">
        <v>43654</v>
      </c>
      <c r="B199" s="7">
        <v>21</v>
      </c>
      <c r="C199" s="8">
        <v>58461.6875</v>
      </c>
      <c r="D199" s="8">
        <v>50.8</v>
      </c>
      <c r="E199" s="8">
        <v>41.2</v>
      </c>
      <c r="F199" s="8">
        <v>64.592693200073995</v>
      </c>
      <c r="G199" s="8">
        <v>68.461019426231999</v>
      </c>
      <c r="H199" s="8">
        <v>3.868326226158</v>
      </c>
      <c r="I199" s="9">
        <v>9.165033433E-3</v>
      </c>
      <c r="J199" s="9">
        <v>7.1575989619999999E-3</v>
      </c>
      <c r="K199" s="9">
        <v>1.4146870485000001E-2</v>
      </c>
      <c r="L199" s="9">
        <v>1.2139436014000001E-2</v>
      </c>
      <c r="M199" s="25">
        <f t="shared" si="2"/>
        <v>1</v>
      </c>
      <c r="N199" s="40"/>
    </row>
    <row r="200" spans="1:14" ht="13.5" thickBot="1">
      <c r="A200" s="3">
        <v>43654</v>
      </c>
      <c r="B200" s="7">
        <v>22</v>
      </c>
      <c r="C200" s="8">
        <v>56623.125</v>
      </c>
      <c r="D200" s="8">
        <v>0</v>
      </c>
      <c r="E200" s="8">
        <v>0</v>
      </c>
      <c r="F200" s="8">
        <v>2.8405485259999998E-2</v>
      </c>
      <c r="G200" s="8">
        <v>0.259682530829</v>
      </c>
      <c r="H200" s="8">
        <v>0.23127704556799999</v>
      </c>
      <c r="I200" s="9">
        <v>1.34760005E-4</v>
      </c>
      <c r="J200" s="9">
        <v>1.47407811420953E-5</v>
      </c>
      <c r="K200" s="9">
        <v>1.34760005E-4</v>
      </c>
      <c r="L200" s="9">
        <v>1.47407811420953E-5</v>
      </c>
      <c r="M200" s="25">
        <f t="shared" si="2"/>
        <v>0</v>
      </c>
      <c r="N200" s="40"/>
    </row>
    <row r="201" spans="1:14" ht="13.5" thickBot="1">
      <c r="A201" s="3">
        <v>43654</v>
      </c>
      <c r="B201" s="7">
        <v>23</v>
      </c>
      <c r="C201" s="8">
        <v>53102.87109375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9">
        <v>0</v>
      </c>
      <c r="J201" s="9">
        <v>0</v>
      </c>
      <c r="K201" s="9">
        <v>0</v>
      </c>
      <c r="L201" s="9">
        <v>0</v>
      </c>
      <c r="M201" s="25">
        <f t="shared" si="2"/>
        <v>0</v>
      </c>
      <c r="N201" s="40"/>
    </row>
    <row r="202" spans="1:14" ht="13.5" thickBot="1">
      <c r="A202" s="3">
        <v>43654</v>
      </c>
      <c r="B202" s="7">
        <v>24</v>
      </c>
      <c r="C202" s="8">
        <v>49295.92578125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9">
        <v>0</v>
      </c>
      <c r="J202" s="9">
        <v>0</v>
      </c>
      <c r="K202" s="9">
        <v>0</v>
      </c>
      <c r="L202" s="9">
        <v>0</v>
      </c>
      <c r="M202" s="25">
        <f t="shared" si="2"/>
        <v>0</v>
      </c>
      <c r="N202" s="40"/>
    </row>
    <row r="203" spans="1:14" ht="13.5" thickBot="1">
      <c r="A203" s="3">
        <v>43655</v>
      </c>
      <c r="B203" s="7">
        <v>1</v>
      </c>
      <c r="C203" s="8">
        <v>45980.43359375</v>
      </c>
      <c r="D203" s="8">
        <v>0</v>
      </c>
      <c r="E203" s="8">
        <v>0</v>
      </c>
      <c r="F203" s="8">
        <v>1.5555556035704099E-5</v>
      </c>
      <c r="G203" s="8">
        <v>1.5555556035704099E-5</v>
      </c>
      <c r="H203" s="8">
        <v>0</v>
      </c>
      <c r="I203" s="9">
        <v>8.0724213989123499E-9</v>
      </c>
      <c r="J203" s="9">
        <v>8.0724213989123499E-9</v>
      </c>
      <c r="K203" s="9">
        <v>8.0724213989123499E-9</v>
      </c>
      <c r="L203" s="9">
        <v>8.0724213989123499E-9</v>
      </c>
      <c r="M203" s="25">
        <f t="shared" si="2"/>
        <v>0</v>
      </c>
      <c r="N203" s="40"/>
    </row>
    <row r="204" spans="1:14" ht="13.5" thickBot="1">
      <c r="A204" s="3">
        <v>43655</v>
      </c>
      <c r="B204" s="7">
        <v>2</v>
      </c>
      <c r="C204" s="8">
        <v>43623.0546875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9">
        <v>0</v>
      </c>
      <c r="J204" s="9">
        <v>0</v>
      </c>
      <c r="K204" s="9">
        <v>0</v>
      </c>
      <c r="L204" s="9">
        <v>0</v>
      </c>
      <c r="M204" s="25">
        <f t="shared" ref="M204:M267" si="3">IF(F204&gt;5,1,0)</f>
        <v>0</v>
      </c>
      <c r="N204" s="40"/>
    </row>
    <row r="205" spans="1:14" ht="13.5" thickBot="1">
      <c r="A205" s="3">
        <v>43655</v>
      </c>
      <c r="B205" s="7">
        <v>3</v>
      </c>
      <c r="C205" s="8">
        <v>41947.875</v>
      </c>
      <c r="D205" s="8">
        <v>0</v>
      </c>
      <c r="E205" s="8">
        <v>0</v>
      </c>
      <c r="F205" s="8">
        <v>8.8888893110884595E-6</v>
      </c>
      <c r="G205" s="8">
        <v>8.8888893110884205E-6</v>
      </c>
      <c r="H205" s="8">
        <v>0</v>
      </c>
      <c r="I205" s="9">
        <v>4.6128123046644601E-9</v>
      </c>
      <c r="J205" s="9">
        <v>4.61281230466448E-9</v>
      </c>
      <c r="K205" s="9">
        <v>4.6128123046644601E-9</v>
      </c>
      <c r="L205" s="9">
        <v>4.61281230466448E-9</v>
      </c>
      <c r="M205" s="25">
        <f t="shared" si="3"/>
        <v>0</v>
      </c>
      <c r="N205" s="40"/>
    </row>
    <row r="206" spans="1:14" ht="13.5" thickBot="1">
      <c r="A206" s="3">
        <v>43655</v>
      </c>
      <c r="B206" s="7">
        <v>4</v>
      </c>
      <c r="C206" s="8">
        <v>41069.1640625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9">
        <v>0</v>
      </c>
      <c r="J206" s="9">
        <v>0</v>
      </c>
      <c r="K206" s="9">
        <v>0</v>
      </c>
      <c r="L206" s="9">
        <v>0</v>
      </c>
      <c r="M206" s="25">
        <f t="shared" si="3"/>
        <v>0</v>
      </c>
      <c r="N206" s="40"/>
    </row>
    <row r="207" spans="1:14" ht="13.5" thickBot="1">
      <c r="A207" s="3">
        <v>43655</v>
      </c>
      <c r="B207" s="7">
        <v>5</v>
      </c>
      <c r="C207" s="8">
        <v>41043.0625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9">
        <v>0</v>
      </c>
      <c r="J207" s="9">
        <v>0</v>
      </c>
      <c r="K207" s="9">
        <v>0</v>
      </c>
      <c r="L207" s="9">
        <v>0</v>
      </c>
      <c r="M207" s="25">
        <f t="shared" si="3"/>
        <v>0</v>
      </c>
      <c r="N207" s="40"/>
    </row>
    <row r="208" spans="1:14" ht="13.5" thickBot="1">
      <c r="A208" s="3">
        <v>43655</v>
      </c>
      <c r="B208" s="7">
        <v>6</v>
      </c>
      <c r="C208" s="8">
        <v>42177.25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9">
        <v>0</v>
      </c>
      <c r="J208" s="9">
        <v>0</v>
      </c>
      <c r="K208" s="9">
        <v>0</v>
      </c>
      <c r="L208" s="9">
        <v>0</v>
      </c>
      <c r="M208" s="25">
        <f t="shared" si="3"/>
        <v>0</v>
      </c>
      <c r="N208" s="40"/>
    </row>
    <row r="209" spans="1:14" ht="13.5" thickBot="1">
      <c r="A209" s="3">
        <v>43655</v>
      </c>
      <c r="B209" s="7">
        <v>7</v>
      </c>
      <c r="C209" s="8">
        <v>43581.14453125</v>
      </c>
      <c r="D209" s="8">
        <v>0.2</v>
      </c>
      <c r="E209" s="8">
        <v>0.1</v>
      </c>
      <c r="F209" s="8">
        <v>0.133758956816</v>
      </c>
      <c r="G209" s="8">
        <v>0.133758956816</v>
      </c>
      <c r="H209" s="8">
        <v>0</v>
      </c>
      <c r="I209" s="9">
        <v>3.4375217012519298E-5</v>
      </c>
      <c r="J209" s="9">
        <v>3.4375217012519298E-5</v>
      </c>
      <c r="K209" s="9">
        <v>1.7518918950116899E-5</v>
      </c>
      <c r="L209" s="9">
        <v>1.7518918950116899E-5</v>
      </c>
      <c r="M209" s="25">
        <f t="shared" si="3"/>
        <v>0</v>
      </c>
      <c r="N209" s="40"/>
    </row>
    <row r="210" spans="1:14" ht="13.5" thickBot="1">
      <c r="A210" s="3">
        <v>43655</v>
      </c>
      <c r="B210" s="7">
        <v>8</v>
      </c>
      <c r="C210" s="8">
        <v>44787.7265625</v>
      </c>
      <c r="D210" s="8">
        <v>135.30000000000001</v>
      </c>
      <c r="E210" s="8">
        <v>130.1</v>
      </c>
      <c r="F210" s="8">
        <v>168.90677781065301</v>
      </c>
      <c r="G210" s="8">
        <v>168.90677781065301</v>
      </c>
      <c r="H210" s="8">
        <v>0</v>
      </c>
      <c r="I210" s="9">
        <v>1.7439946969E-2</v>
      </c>
      <c r="J210" s="9">
        <v>1.7439946969E-2</v>
      </c>
      <c r="K210" s="9">
        <v>2.0138442039000001E-2</v>
      </c>
      <c r="L210" s="9">
        <v>2.0138442039000001E-2</v>
      </c>
      <c r="M210" s="25">
        <f t="shared" si="3"/>
        <v>1</v>
      </c>
      <c r="N210" s="40"/>
    </row>
    <row r="211" spans="1:14" ht="13.5" thickBot="1">
      <c r="A211" s="3">
        <v>43655</v>
      </c>
      <c r="B211" s="7">
        <v>9</v>
      </c>
      <c r="C211" s="8">
        <v>47164.921875</v>
      </c>
      <c r="D211" s="8">
        <v>756.4</v>
      </c>
      <c r="E211" s="8">
        <v>752.3</v>
      </c>
      <c r="F211" s="8">
        <v>899.62716584526902</v>
      </c>
      <c r="G211" s="8">
        <v>899.627165845268</v>
      </c>
      <c r="H211" s="8">
        <v>0</v>
      </c>
      <c r="I211" s="9">
        <v>7.4326500178999999E-2</v>
      </c>
      <c r="J211" s="9">
        <v>7.4326500178999999E-2</v>
      </c>
      <c r="K211" s="9">
        <v>7.6454159753000003E-2</v>
      </c>
      <c r="L211" s="9">
        <v>7.6454159753000003E-2</v>
      </c>
      <c r="M211" s="25">
        <f t="shared" si="3"/>
        <v>1</v>
      </c>
      <c r="N211" s="40"/>
    </row>
    <row r="212" spans="1:14" ht="13.5" thickBot="1">
      <c r="A212" s="3">
        <v>43655</v>
      </c>
      <c r="B212" s="7">
        <v>10</v>
      </c>
      <c r="C212" s="8">
        <v>50399.53125</v>
      </c>
      <c r="D212" s="8">
        <v>1253.2</v>
      </c>
      <c r="E212" s="8">
        <v>1242.0999999999999</v>
      </c>
      <c r="F212" s="8">
        <v>1292.81912952887</v>
      </c>
      <c r="G212" s="8">
        <v>1292.81912952887</v>
      </c>
      <c r="H212" s="8">
        <v>0</v>
      </c>
      <c r="I212" s="9">
        <v>2.0560004943999999E-2</v>
      </c>
      <c r="J212" s="9">
        <v>2.0560004943999999E-2</v>
      </c>
      <c r="K212" s="9">
        <v>2.6320254035999999E-2</v>
      </c>
      <c r="L212" s="9">
        <v>2.6320254035999999E-2</v>
      </c>
      <c r="M212" s="25">
        <f t="shared" si="3"/>
        <v>1</v>
      </c>
      <c r="N212" s="40"/>
    </row>
    <row r="213" spans="1:14" ht="13.5" thickBot="1">
      <c r="A213" s="3">
        <v>43655</v>
      </c>
      <c r="B213" s="7">
        <v>11</v>
      </c>
      <c r="C213" s="8">
        <v>54161.3046875</v>
      </c>
      <c r="D213" s="8">
        <v>1425.8</v>
      </c>
      <c r="E213" s="8">
        <v>1407.6</v>
      </c>
      <c r="F213" s="8">
        <v>1427.42290632248</v>
      </c>
      <c r="G213" s="8">
        <v>1427.42290632248</v>
      </c>
      <c r="H213" s="8">
        <v>0</v>
      </c>
      <c r="I213" s="9">
        <v>8.4219321299999999E-4</v>
      </c>
      <c r="J213" s="9">
        <v>8.4219321299999999E-4</v>
      </c>
      <c r="K213" s="9">
        <v>1.0286925957999999E-2</v>
      </c>
      <c r="L213" s="9">
        <v>1.0286925957999999E-2</v>
      </c>
      <c r="M213" s="25">
        <f t="shared" si="3"/>
        <v>1</v>
      </c>
      <c r="N213" s="40"/>
    </row>
    <row r="214" spans="1:14" ht="13.5" thickBot="1">
      <c r="A214" s="3">
        <v>43655</v>
      </c>
      <c r="B214" s="7">
        <v>12</v>
      </c>
      <c r="C214" s="8">
        <v>57832.1484375</v>
      </c>
      <c r="D214" s="8">
        <v>1477.8</v>
      </c>
      <c r="E214" s="8">
        <v>1461.5</v>
      </c>
      <c r="F214" s="8">
        <v>1482.9557048044501</v>
      </c>
      <c r="G214" s="8">
        <v>1482.9557048044501</v>
      </c>
      <c r="H214" s="8">
        <v>0</v>
      </c>
      <c r="I214" s="9">
        <v>2.6755084609999999E-3</v>
      </c>
      <c r="J214" s="9">
        <v>2.6755084609999999E-3</v>
      </c>
      <c r="K214" s="9">
        <v>1.1134252622000001E-2</v>
      </c>
      <c r="L214" s="9">
        <v>1.1134252622000001E-2</v>
      </c>
      <c r="M214" s="25">
        <f t="shared" si="3"/>
        <v>1</v>
      </c>
      <c r="N214" s="40"/>
    </row>
    <row r="215" spans="1:14" ht="13.5" thickBot="1">
      <c r="A215" s="3">
        <v>43655</v>
      </c>
      <c r="B215" s="7">
        <v>13</v>
      </c>
      <c r="C215" s="8">
        <v>61334.1640625</v>
      </c>
      <c r="D215" s="8">
        <v>1484.1</v>
      </c>
      <c r="E215" s="8">
        <v>1468.5</v>
      </c>
      <c r="F215" s="8">
        <v>1516.12164151466</v>
      </c>
      <c r="G215" s="8">
        <v>1516.12164151466</v>
      </c>
      <c r="H215" s="8">
        <v>0</v>
      </c>
      <c r="I215" s="9">
        <v>1.6617354184999999E-2</v>
      </c>
      <c r="J215" s="9">
        <v>1.6617354184999999E-2</v>
      </c>
      <c r="K215" s="9">
        <v>2.4712839394999998E-2</v>
      </c>
      <c r="L215" s="9">
        <v>2.4712839394999998E-2</v>
      </c>
      <c r="M215" s="25">
        <f t="shared" si="3"/>
        <v>1</v>
      </c>
      <c r="N215" s="40"/>
    </row>
    <row r="216" spans="1:14" ht="13.5" thickBot="1">
      <c r="A216" s="3">
        <v>43655</v>
      </c>
      <c r="B216" s="7">
        <v>14</v>
      </c>
      <c r="C216" s="8">
        <v>64544.6328125</v>
      </c>
      <c r="D216" s="8">
        <v>1406.5</v>
      </c>
      <c r="E216" s="8">
        <v>1389.8</v>
      </c>
      <c r="F216" s="8">
        <v>1448.6754243924699</v>
      </c>
      <c r="G216" s="8">
        <v>1448.6754243924599</v>
      </c>
      <c r="H216" s="8">
        <v>0</v>
      </c>
      <c r="I216" s="9">
        <v>2.1886572077E-2</v>
      </c>
      <c r="J216" s="9">
        <v>2.1886572077E-2</v>
      </c>
      <c r="K216" s="9">
        <v>3.0552892782000001E-2</v>
      </c>
      <c r="L216" s="9">
        <v>3.0552892782000001E-2</v>
      </c>
      <c r="M216" s="25">
        <f t="shared" si="3"/>
        <v>1</v>
      </c>
      <c r="N216" s="40"/>
    </row>
    <row r="217" spans="1:14" ht="13.5" thickBot="1">
      <c r="A217" s="3">
        <v>43655</v>
      </c>
      <c r="B217" s="7">
        <v>15</v>
      </c>
      <c r="C217" s="8">
        <v>67056.484375</v>
      </c>
      <c r="D217" s="8">
        <v>1422.1</v>
      </c>
      <c r="E217" s="8">
        <v>1404</v>
      </c>
      <c r="F217" s="8">
        <v>1429.3801292774399</v>
      </c>
      <c r="G217" s="8">
        <v>1429.3801292774399</v>
      </c>
      <c r="H217" s="8">
        <v>0</v>
      </c>
      <c r="I217" s="9">
        <v>3.777960185E-3</v>
      </c>
      <c r="J217" s="9">
        <v>3.777960185E-3</v>
      </c>
      <c r="K217" s="9">
        <v>1.3170798794E-2</v>
      </c>
      <c r="L217" s="9">
        <v>1.3170798794E-2</v>
      </c>
      <c r="M217" s="25">
        <f t="shared" si="3"/>
        <v>1</v>
      </c>
      <c r="N217" s="40"/>
    </row>
    <row r="218" spans="1:14" ht="13.5" thickBot="1">
      <c r="A218" s="3">
        <v>43655</v>
      </c>
      <c r="B218" s="7">
        <v>16</v>
      </c>
      <c r="C218" s="8">
        <v>68382.7109375</v>
      </c>
      <c r="D218" s="8">
        <v>1415.1</v>
      </c>
      <c r="E218" s="8">
        <v>1397.2</v>
      </c>
      <c r="F218" s="8">
        <v>1346.00784049259</v>
      </c>
      <c r="G218" s="8">
        <v>1346.00784049259</v>
      </c>
      <c r="H218" s="8">
        <v>0</v>
      </c>
      <c r="I218" s="9">
        <v>3.5854779194E-2</v>
      </c>
      <c r="J218" s="9">
        <v>3.5854779194E-2</v>
      </c>
      <c r="K218" s="9">
        <v>2.6565728856E-2</v>
      </c>
      <c r="L218" s="9">
        <v>2.6565728856E-2</v>
      </c>
      <c r="M218" s="25">
        <f t="shared" si="3"/>
        <v>1</v>
      </c>
      <c r="N218" s="40"/>
    </row>
    <row r="219" spans="1:14" ht="13.5" thickBot="1">
      <c r="A219" s="3">
        <v>43655</v>
      </c>
      <c r="B219" s="7">
        <v>17</v>
      </c>
      <c r="C219" s="8">
        <v>68900.9921875</v>
      </c>
      <c r="D219" s="8">
        <v>1305.3</v>
      </c>
      <c r="E219" s="8">
        <v>1271.8</v>
      </c>
      <c r="F219" s="8">
        <v>1052.1737716524499</v>
      </c>
      <c r="G219" s="8">
        <v>1052.1737716524499</v>
      </c>
      <c r="H219" s="8">
        <v>0</v>
      </c>
      <c r="I219" s="9">
        <v>0.13135766909499999</v>
      </c>
      <c r="J219" s="9">
        <v>0.13135766909499999</v>
      </c>
      <c r="K219" s="9">
        <v>0.113973133548</v>
      </c>
      <c r="L219" s="9">
        <v>0.113973133548</v>
      </c>
      <c r="M219" s="25">
        <f t="shared" si="3"/>
        <v>1</v>
      </c>
      <c r="N219" s="40"/>
    </row>
    <row r="220" spans="1:14" ht="13.5" thickBot="1">
      <c r="A220" s="3">
        <v>43655</v>
      </c>
      <c r="B220" s="7">
        <v>18</v>
      </c>
      <c r="C220" s="8">
        <v>68921.375</v>
      </c>
      <c r="D220" s="8">
        <v>1267.0999999999999</v>
      </c>
      <c r="E220" s="8">
        <v>1241.2</v>
      </c>
      <c r="F220" s="8">
        <v>903.93096909761402</v>
      </c>
      <c r="G220" s="8">
        <v>938.52858021550696</v>
      </c>
      <c r="H220" s="8">
        <v>34.597611117892001</v>
      </c>
      <c r="I220" s="9">
        <v>0.17050929931700001</v>
      </c>
      <c r="J220" s="9">
        <v>0.18846343066999999</v>
      </c>
      <c r="K220" s="9">
        <v>0.15706871810299999</v>
      </c>
      <c r="L220" s="9">
        <v>0.175022849456</v>
      </c>
      <c r="M220" s="25">
        <f t="shared" si="3"/>
        <v>1</v>
      </c>
      <c r="N220" s="40"/>
    </row>
    <row r="221" spans="1:14" ht="13.5" thickBot="1">
      <c r="A221" s="3">
        <v>43655</v>
      </c>
      <c r="B221" s="7">
        <v>19</v>
      </c>
      <c r="C221" s="8">
        <v>68127.59375</v>
      </c>
      <c r="D221" s="8">
        <v>1099.2</v>
      </c>
      <c r="E221" s="8">
        <v>1080.0999999999999</v>
      </c>
      <c r="F221" s="8">
        <v>1024.61174191859</v>
      </c>
      <c r="G221" s="8">
        <v>1065.2740299952</v>
      </c>
      <c r="H221" s="8">
        <v>40.662288076612001</v>
      </c>
      <c r="I221" s="9">
        <v>1.7605589000000001E-2</v>
      </c>
      <c r="J221" s="9">
        <v>3.8706932059999997E-2</v>
      </c>
      <c r="K221" s="9">
        <v>7.6938090320000001E-3</v>
      </c>
      <c r="L221" s="9">
        <v>2.8795152091999999E-2</v>
      </c>
      <c r="M221" s="25">
        <f t="shared" si="3"/>
        <v>1</v>
      </c>
      <c r="N221" s="40"/>
    </row>
    <row r="222" spans="1:14" ht="13.5" thickBot="1">
      <c r="A222" s="3">
        <v>43655</v>
      </c>
      <c r="B222" s="7">
        <v>20</v>
      </c>
      <c r="C222" s="8">
        <v>66168.6640625</v>
      </c>
      <c r="D222" s="8">
        <v>508.2</v>
      </c>
      <c r="E222" s="8">
        <v>499.6</v>
      </c>
      <c r="F222" s="8">
        <v>594.71136235272695</v>
      </c>
      <c r="G222" s="8">
        <v>605.00599544030899</v>
      </c>
      <c r="H222" s="8">
        <v>10.294633087582</v>
      </c>
      <c r="I222" s="9">
        <v>5.0236634893000003E-2</v>
      </c>
      <c r="J222" s="9">
        <v>4.4894324001999997E-2</v>
      </c>
      <c r="K222" s="9">
        <v>5.4699530586000002E-2</v>
      </c>
      <c r="L222" s="9">
        <v>4.9357219695000003E-2</v>
      </c>
      <c r="M222" s="25">
        <f t="shared" si="3"/>
        <v>1</v>
      </c>
      <c r="N222" s="40"/>
    </row>
    <row r="223" spans="1:14" ht="13.5" thickBot="1">
      <c r="A223" s="3">
        <v>43655</v>
      </c>
      <c r="B223" s="7">
        <v>21</v>
      </c>
      <c r="C223" s="8">
        <v>63648.30078125</v>
      </c>
      <c r="D223" s="8">
        <v>75.3</v>
      </c>
      <c r="E223" s="8">
        <v>67.900000000000006</v>
      </c>
      <c r="F223" s="8">
        <v>87.733161003827007</v>
      </c>
      <c r="G223" s="8">
        <v>87.733161003827007</v>
      </c>
      <c r="H223" s="8">
        <v>0</v>
      </c>
      <c r="I223" s="9">
        <v>6.4520814750000004E-3</v>
      </c>
      <c r="J223" s="9">
        <v>6.4520814750000004E-3</v>
      </c>
      <c r="K223" s="9">
        <v>1.0292247536999999E-2</v>
      </c>
      <c r="L223" s="9">
        <v>1.0292247536999999E-2</v>
      </c>
      <c r="M223" s="25">
        <f t="shared" si="3"/>
        <v>1</v>
      </c>
      <c r="N223" s="40"/>
    </row>
    <row r="224" spans="1:14" ht="13.5" thickBot="1">
      <c r="A224" s="3">
        <v>43655</v>
      </c>
      <c r="B224" s="7">
        <v>22</v>
      </c>
      <c r="C224" s="8">
        <v>61470.58984375</v>
      </c>
      <c r="D224" s="8">
        <v>0</v>
      </c>
      <c r="E224" s="8">
        <v>0</v>
      </c>
      <c r="F224" s="8">
        <v>1.9777778262000001E-2</v>
      </c>
      <c r="G224" s="8">
        <v>2.0642222647E-2</v>
      </c>
      <c r="H224" s="8">
        <v>8.64444384E-4</v>
      </c>
      <c r="I224" s="9">
        <v>1.07121030865397E-5</v>
      </c>
      <c r="J224" s="9">
        <v>1.02635071421346E-5</v>
      </c>
      <c r="K224" s="9">
        <v>1.07121030865397E-5</v>
      </c>
      <c r="L224" s="9">
        <v>1.02635071421346E-5</v>
      </c>
      <c r="M224" s="25">
        <f t="shared" si="3"/>
        <v>0</v>
      </c>
      <c r="N224" s="40"/>
    </row>
    <row r="225" spans="1:14" ht="13.5" thickBot="1">
      <c r="A225" s="3">
        <v>43655</v>
      </c>
      <c r="B225" s="7">
        <v>23</v>
      </c>
      <c r="C225" s="8">
        <v>57525.91015625</v>
      </c>
      <c r="D225" s="8">
        <v>0</v>
      </c>
      <c r="E225" s="8">
        <v>0</v>
      </c>
      <c r="F225" s="8">
        <v>1.6666667328940401E-5</v>
      </c>
      <c r="G225" s="8">
        <v>1.6666667328940401E-5</v>
      </c>
      <c r="H225" s="8">
        <v>0</v>
      </c>
      <c r="I225" s="9">
        <v>8.6490230041205995E-9</v>
      </c>
      <c r="J225" s="9">
        <v>8.6490230041205995E-9</v>
      </c>
      <c r="K225" s="9">
        <v>8.6490230041205995E-9</v>
      </c>
      <c r="L225" s="9">
        <v>8.6490230041205995E-9</v>
      </c>
      <c r="M225" s="25">
        <f t="shared" si="3"/>
        <v>0</v>
      </c>
      <c r="N225" s="40"/>
    </row>
    <row r="226" spans="1:14" ht="13.5" thickBot="1">
      <c r="A226" s="3">
        <v>43655</v>
      </c>
      <c r="B226" s="7">
        <v>24</v>
      </c>
      <c r="C226" s="8">
        <v>53537.375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9">
        <v>0</v>
      </c>
      <c r="J226" s="9">
        <v>0</v>
      </c>
      <c r="K226" s="9">
        <v>0</v>
      </c>
      <c r="L226" s="9">
        <v>0</v>
      </c>
      <c r="M226" s="25">
        <f t="shared" si="3"/>
        <v>0</v>
      </c>
      <c r="N226" s="40"/>
    </row>
    <row r="227" spans="1:14" ht="13.5" thickBot="1">
      <c r="A227" s="3">
        <v>43656</v>
      </c>
      <c r="B227" s="7">
        <v>1</v>
      </c>
      <c r="C227" s="8">
        <v>49377.2734375</v>
      </c>
      <c r="D227" s="8">
        <v>0</v>
      </c>
      <c r="E227" s="8">
        <v>0</v>
      </c>
      <c r="F227" s="8">
        <v>1.11111118975613E-5</v>
      </c>
      <c r="G227" s="8">
        <v>1.11111118975613E-5</v>
      </c>
      <c r="H227" s="8">
        <v>0</v>
      </c>
      <c r="I227" s="9">
        <v>5.7660155150811099E-9</v>
      </c>
      <c r="J227" s="9">
        <v>5.7660155150811099E-9</v>
      </c>
      <c r="K227" s="9">
        <v>5.7660155150811099E-9</v>
      </c>
      <c r="L227" s="9">
        <v>5.7660155150811099E-9</v>
      </c>
      <c r="M227" s="25">
        <f t="shared" si="3"/>
        <v>0</v>
      </c>
      <c r="N227" s="40"/>
    </row>
    <row r="228" spans="1:14" ht="13.5" thickBot="1">
      <c r="A228" s="3">
        <v>43656</v>
      </c>
      <c r="B228" s="7">
        <v>2</v>
      </c>
      <c r="C228" s="8">
        <v>46466.21484375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9">
        <v>0</v>
      </c>
      <c r="J228" s="9">
        <v>0</v>
      </c>
      <c r="K228" s="9">
        <v>0</v>
      </c>
      <c r="L228" s="9">
        <v>0</v>
      </c>
      <c r="M228" s="25">
        <f t="shared" si="3"/>
        <v>0</v>
      </c>
      <c r="N228" s="40"/>
    </row>
    <row r="229" spans="1:14" ht="13.5" thickBot="1">
      <c r="A229" s="3">
        <v>43656</v>
      </c>
      <c r="B229" s="7">
        <v>3</v>
      </c>
      <c r="C229" s="8">
        <v>44263.89453125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9">
        <v>0</v>
      </c>
      <c r="J229" s="9">
        <v>0</v>
      </c>
      <c r="K229" s="9">
        <v>0</v>
      </c>
      <c r="L229" s="9">
        <v>0</v>
      </c>
      <c r="M229" s="25">
        <f t="shared" si="3"/>
        <v>0</v>
      </c>
      <c r="N229" s="40"/>
    </row>
    <row r="230" spans="1:14" ht="13.5" thickBot="1">
      <c r="A230" s="3">
        <v>43656</v>
      </c>
      <c r="B230" s="7">
        <v>4</v>
      </c>
      <c r="C230" s="8">
        <v>42844.28515625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9">
        <v>0</v>
      </c>
      <c r="J230" s="9">
        <v>0</v>
      </c>
      <c r="K230" s="9">
        <v>0</v>
      </c>
      <c r="L230" s="9">
        <v>0</v>
      </c>
      <c r="M230" s="25">
        <f t="shared" si="3"/>
        <v>0</v>
      </c>
      <c r="N230" s="40"/>
    </row>
    <row r="231" spans="1:14" ht="13.5" thickBot="1">
      <c r="A231" s="3">
        <v>43656</v>
      </c>
      <c r="B231" s="7">
        <v>5</v>
      </c>
      <c r="C231" s="8">
        <v>42395.921875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9">
        <v>0</v>
      </c>
      <c r="J231" s="9">
        <v>0</v>
      </c>
      <c r="K231" s="9">
        <v>0</v>
      </c>
      <c r="L231" s="9">
        <v>0</v>
      </c>
      <c r="M231" s="25">
        <f t="shared" si="3"/>
        <v>0</v>
      </c>
      <c r="N231" s="40"/>
    </row>
    <row r="232" spans="1:14" ht="13.5" thickBot="1">
      <c r="A232" s="3">
        <v>43656</v>
      </c>
      <c r="B232" s="7">
        <v>6</v>
      </c>
      <c r="C232" s="8">
        <v>43206.87890625</v>
      </c>
      <c r="D232" s="8">
        <v>0</v>
      </c>
      <c r="E232" s="8">
        <v>0</v>
      </c>
      <c r="F232" s="8">
        <v>8.8888893110884595E-6</v>
      </c>
      <c r="G232" s="8">
        <v>8.8888893110884205E-6</v>
      </c>
      <c r="H232" s="8">
        <v>0</v>
      </c>
      <c r="I232" s="9">
        <v>4.6128123046644601E-9</v>
      </c>
      <c r="J232" s="9">
        <v>4.61281230466448E-9</v>
      </c>
      <c r="K232" s="9">
        <v>4.6128123046644601E-9</v>
      </c>
      <c r="L232" s="9">
        <v>4.61281230466448E-9</v>
      </c>
      <c r="M232" s="25">
        <f t="shared" si="3"/>
        <v>0</v>
      </c>
      <c r="N232" s="40"/>
    </row>
    <row r="233" spans="1:14" ht="13.5" thickBot="1">
      <c r="A233" s="3">
        <v>43656</v>
      </c>
      <c r="B233" s="7">
        <v>7</v>
      </c>
      <c r="C233" s="8">
        <v>44352.72265625</v>
      </c>
      <c r="D233" s="8">
        <v>0.1</v>
      </c>
      <c r="E233" s="8">
        <v>0.1</v>
      </c>
      <c r="F233" s="8">
        <v>7.9305530126000001E-2</v>
      </c>
      <c r="G233" s="8">
        <v>7.9305530126000001E-2</v>
      </c>
      <c r="H233" s="8">
        <v>0</v>
      </c>
      <c r="I233" s="9">
        <v>1.07392163329995E-5</v>
      </c>
      <c r="J233" s="9">
        <v>1.07392163329995E-5</v>
      </c>
      <c r="K233" s="9">
        <v>1.07392163329995E-5</v>
      </c>
      <c r="L233" s="9">
        <v>1.07392163329995E-5</v>
      </c>
      <c r="M233" s="25">
        <f t="shared" si="3"/>
        <v>0</v>
      </c>
      <c r="N233" s="40"/>
    </row>
    <row r="234" spans="1:14" ht="13.5" thickBot="1">
      <c r="A234" s="3">
        <v>43656</v>
      </c>
      <c r="B234" s="7">
        <v>8</v>
      </c>
      <c r="C234" s="8">
        <v>45431.15625</v>
      </c>
      <c r="D234" s="8">
        <v>151.4</v>
      </c>
      <c r="E234" s="8">
        <v>145.6</v>
      </c>
      <c r="F234" s="8">
        <v>215.862282001029</v>
      </c>
      <c r="G234" s="8">
        <v>216.098795102206</v>
      </c>
      <c r="H234" s="8">
        <v>0.236513101177</v>
      </c>
      <c r="I234" s="9">
        <v>3.3574880696000002E-2</v>
      </c>
      <c r="J234" s="9">
        <v>3.3452144266000003E-2</v>
      </c>
      <c r="K234" s="9">
        <v>3.6584740582000001E-2</v>
      </c>
      <c r="L234" s="9">
        <v>3.6462004152000002E-2</v>
      </c>
      <c r="M234" s="25">
        <f t="shared" si="3"/>
        <v>1</v>
      </c>
      <c r="N234" s="40"/>
    </row>
    <row r="235" spans="1:14" ht="13.5" thickBot="1">
      <c r="A235" s="3">
        <v>43656</v>
      </c>
      <c r="B235" s="7">
        <v>9</v>
      </c>
      <c r="C235" s="8">
        <v>48255.98828125</v>
      </c>
      <c r="D235" s="8">
        <v>872</v>
      </c>
      <c r="E235" s="8">
        <v>867.1</v>
      </c>
      <c r="F235" s="8">
        <v>1007.83621444684</v>
      </c>
      <c r="G235" s="8">
        <v>1007.83621444684</v>
      </c>
      <c r="H235" s="8">
        <v>0</v>
      </c>
      <c r="I235" s="9">
        <v>7.0491029811E-2</v>
      </c>
      <c r="J235" s="9">
        <v>7.0491029811E-2</v>
      </c>
      <c r="K235" s="9">
        <v>7.3033842473000002E-2</v>
      </c>
      <c r="L235" s="9">
        <v>7.3033842473000002E-2</v>
      </c>
      <c r="M235" s="25">
        <f t="shared" si="3"/>
        <v>1</v>
      </c>
      <c r="N235" s="40"/>
    </row>
    <row r="236" spans="1:14" ht="13.5" thickBot="1">
      <c r="A236" s="3">
        <v>43656</v>
      </c>
      <c r="B236" s="7">
        <v>10</v>
      </c>
      <c r="C236" s="8">
        <v>52063.1875</v>
      </c>
      <c r="D236" s="8">
        <v>1386.9</v>
      </c>
      <c r="E236" s="8">
        <v>1379</v>
      </c>
      <c r="F236" s="8">
        <v>1409.35357885864</v>
      </c>
      <c r="G236" s="8">
        <v>1409.35357885864</v>
      </c>
      <c r="H236" s="8">
        <v>0</v>
      </c>
      <c r="I236" s="9">
        <v>1.1652090741E-2</v>
      </c>
      <c r="J236" s="9">
        <v>1.1652090741E-2</v>
      </c>
      <c r="K236" s="9">
        <v>1.5751727481999999E-2</v>
      </c>
      <c r="L236" s="9">
        <v>1.5751727481999999E-2</v>
      </c>
      <c r="M236" s="25">
        <f t="shared" si="3"/>
        <v>1</v>
      </c>
      <c r="N236" s="40"/>
    </row>
    <row r="237" spans="1:14" ht="13.5" thickBot="1">
      <c r="A237" s="3">
        <v>43656</v>
      </c>
      <c r="B237" s="7">
        <v>11</v>
      </c>
      <c r="C237" s="8">
        <v>56390.76171875</v>
      </c>
      <c r="D237" s="8">
        <v>1543.7</v>
      </c>
      <c r="E237" s="8">
        <v>1526.8</v>
      </c>
      <c r="F237" s="8">
        <v>1503.01272656692</v>
      </c>
      <c r="G237" s="8">
        <v>1503.01272656692</v>
      </c>
      <c r="H237" s="8">
        <v>0</v>
      </c>
      <c r="I237" s="9">
        <v>2.1114308993999999E-2</v>
      </c>
      <c r="J237" s="9">
        <v>2.1114308993999999E-2</v>
      </c>
      <c r="K237" s="9">
        <v>1.2344200017E-2</v>
      </c>
      <c r="L237" s="9">
        <v>1.2344200017E-2</v>
      </c>
      <c r="M237" s="25">
        <f t="shared" si="3"/>
        <v>1</v>
      </c>
      <c r="N237" s="40"/>
    </row>
    <row r="238" spans="1:14" ht="13.5" thickBot="1">
      <c r="A238" s="3">
        <v>43656</v>
      </c>
      <c r="B238" s="7">
        <v>12</v>
      </c>
      <c r="C238" s="8">
        <v>60644.6484375</v>
      </c>
      <c r="D238" s="8">
        <v>1571.4</v>
      </c>
      <c r="E238" s="8">
        <v>1554.4</v>
      </c>
      <c r="F238" s="8">
        <v>1523.8902687295299</v>
      </c>
      <c r="G238" s="8">
        <v>1523.8902687295299</v>
      </c>
      <c r="H238" s="8">
        <v>0</v>
      </c>
      <c r="I238" s="9">
        <v>2.4654764539999999E-2</v>
      </c>
      <c r="J238" s="9">
        <v>2.4654764539999999E-2</v>
      </c>
      <c r="K238" s="9">
        <v>1.5832761426999999E-2</v>
      </c>
      <c r="L238" s="9">
        <v>1.5832761426999999E-2</v>
      </c>
      <c r="M238" s="25">
        <f t="shared" si="3"/>
        <v>1</v>
      </c>
      <c r="N238" s="40"/>
    </row>
    <row r="239" spans="1:14" ht="13.5" thickBot="1">
      <c r="A239" s="3">
        <v>43656</v>
      </c>
      <c r="B239" s="7">
        <v>13</v>
      </c>
      <c r="C239" s="8">
        <v>64364.73828125</v>
      </c>
      <c r="D239" s="8">
        <v>1580.8</v>
      </c>
      <c r="E239" s="8">
        <v>1565</v>
      </c>
      <c r="F239" s="8">
        <v>1526.67210711903</v>
      </c>
      <c r="G239" s="8">
        <v>1526.67210711903</v>
      </c>
      <c r="H239" s="8">
        <v>0</v>
      </c>
      <c r="I239" s="9">
        <v>2.8089202325E-2</v>
      </c>
      <c r="J239" s="9">
        <v>2.8089202325E-2</v>
      </c>
      <c r="K239" s="9">
        <v>1.9889928843000001E-2</v>
      </c>
      <c r="L239" s="9">
        <v>1.9889928843000001E-2</v>
      </c>
      <c r="M239" s="25">
        <f t="shared" si="3"/>
        <v>1</v>
      </c>
      <c r="N239" s="40"/>
    </row>
    <row r="240" spans="1:14" ht="13.5" thickBot="1">
      <c r="A240" s="3">
        <v>43656</v>
      </c>
      <c r="B240" s="7">
        <v>14</v>
      </c>
      <c r="C240" s="8">
        <v>67605.3046875</v>
      </c>
      <c r="D240" s="8">
        <v>1474.7</v>
      </c>
      <c r="E240" s="8">
        <v>1456.9</v>
      </c>
      <c r="F240" s="8">
        <v>1511.77747683711</v>
      </c>
      <c r="G240" s="8">
        <v>1511.77747683711</v>
      </c>
      <c r="H240" s="8">
        <v>0</v>
      </c>
      <c r="I240" s="9">
        <v>1.9241036241000001E-2</v>
      </c>
      <c r="J240" s="9">
        <v>1.9241036241000001E-2</v>
      </c>
      <c r="K240" s="9">
        <v>2.8478192441999998E-2</v>
      </c>
      <c r="L240" s="9">
        <v>2.8478192441999998E-2</v>
      </c>
      <c r="M240" s="25">
        <f t="shared" si="3"/>
        <v>1</v>
      </c>
      <c r="N240" s="40"/>
    </row>
    <row r="241" spans="1:14" ht="13.5" thickBot="1">
      <c r="A241" s="3">
        <v>43656</v>
      </c>
      <c r="B241" s="7">
        <v>15</v>
      </c>
      <c r="C241" s="8">
        <v>69562.0546875</v>
      </c>
      <c r="D241" s="8">
        <v>1480.7</v>
      </c>
      <c r="E241" s="8">
        <v>1460.9</v>
      </c>
      <c r="F241" s="8">
        <v>1500.08121027999</v>
      </c>
      <c r="G241" s="8">
        <v>1500.08121027999</v>
      </c>
      <c r="H241" s="8">
        <v>0</v>
      </c>
      <c r="I241" s="9">
        <v>1.0057711613E-2</v>
      </c>
      <c r="J241" s="9">
        <v>1.0057711613E-2</v>
      </c>
      <c r="K241" s="9">
        <v>2.0332750534000001E-2</v>
      </c>
      <c r="L241" s="9">
        <v>2.0332750534000001E-2</v>
      </c>
      <c r="M241" s="25">
        <f t="shared" si="3"/>
        <v>1</v>
      </c>
      <c r="N241" s="40"/>
    </row>
    <row r="242" spans="1:14" ht="13.5" thickBot="1">
      <c r="A242" s="3">
        <v>43656</v>
      </c>
      <c r="B242" s="7">
        <v>16</v>
      </c>
      <c r="C242" s="8">
        <v>70363.6015625</v>
      </c>
      <c r="D242" s="8">
        <v>1458.6</v>
      </c>
      <c r="E242" s="8">
        <v>1440.7</v>
      </c>
      <c r="F242" s="8">
        <v>1428.2321940982299</v>
      </c>
      <c r="G242" s="8">
        <v>1428.2321940982399</v>
      </c>
      <c r="H242" s="8">
        <v>0</v>
      </c>
      <c r="I242" s="9">
        <v>1.5759110483000001E-2</v>
      </c>
      <c r="J242" s="9">
        <v>1.5759110483000001E-2</v>
      </c>
      <c r="K242" s="9">
        <v>6.470060146E-3</v>
      </c>
      <c r="L242" s="9">
        <v>6.470060146E-3</v>
      </c>
      <c r="M242" s="25">
        <f t="shared" si="3"/>
        <v>1</v>
      </c>
      <c r="N242" s="40"/>
    </row>
    <row r="243" spans="1:14" ht="13.5" thickBot="1">
      <c r="A243" s="3">
        <v>43656</v>
      </c>
      <c r="B243" s="7">
        <v>17</v>
      </c>
      <c r="C243" s="8">
        <v>70490.5625</v>
      </c>
      <c r="D243" s="8">
        <v>1312</v>
      </c>
      <c r="E243" s="8">
        <v>1285.2</v>
      </c>
      <c r="F243" s="8">
        <v>1338.86186473919</v>
      </c>
      <c r="G243" s="8">
        <v>1338.16739815255</v>
      </c>
      <c r="H243" s="8">
        <v>-0.69446658664200001</v>
      </c>
      <c r="I243" s="9">
        <v>1.3579345175E-2</v>
      </c>
      <c r="J243" s="9">
        <v>1.3939732609E-2</v>
      </c>
      <c r="K243" s="9">
        <v>2.7486973612999999E-2</v>
      </c>
      <c r="L243" s="9">
        <v>2.7847361046999999E-2</v>
      </c>
      <c r="M243" s="25">
        <f t="shared" si="3"/>
        <v>1</v>
      </c>
      <c r="N243" s="40"/>
    </row>
    <row r="244" spans="1:14" ht="13.5" thickBot="1">
      <c r="A244" s="3">
        <v>43656</v>
      </c>
      <c r="B244" s="7">
        <v>18</v>
      </c>
      <c r="C244" s="8">
        <v>69904.0625</v>
      </c>
      <c r="D244" s="8">
        <v>1252.5</v>
      </c>
      <c r="E244" s="8">
        <v>1237.3</v>
      </c>
      <c r="F244" s="8">
        <v>1333.4535200313701</v>
      </c>
      <c r="G244" s="8">
        <v>1333.4535200313701</v>
      </c>
      <c r="H244" s="8">
        <v>0</v>
      </c>
      <c r="I244" s="9">
        <v>4.2010129750999999E-2</v>
      </c>
      <c r="J244" s="9">
        <v>4.2010129750999999E-2</v>
      </c>
      <c r="K244" s="9">
        <v>4.9898038417000003E-2</v>
      </c>
      <c r="L244" s="9">
        <v>4.9898038417000003E-2</v>
      </c>
      <c r="M244" s="25">
        <f t="shared" si="3"/>
        <v>1</v>
      </c>
      <c r="N244" s="40"/>
    </row>
    <row r="245" spans="1:14" ht="13.5" thickBot="1">
      <c r="A245" s="3">
        <v>43656</v>
      </c>
      <c r="B245" s="7">
        <v>19</v>
      </c>
      <c r="C245" s="8">
        <v>67066.8125</v>
      </c>
      <c r="D245" s="8">
        <v>1054.5</v>
      </c>
      <c r="E245" s="8">
        <v>1027.3</v>
      </c>
      <c r="F245" s="8">
        <v>1167.5272212802399</v>
      </c>
      <c r="G245" s="8">
        <v>1167.5272212802399</v>
      </c>
      <c r="H245" s="8">
        <v>0</v>
      </c>
      <c r="I245" s="9">
        <v>5.8654499885000003E-2</v>
      </c>
      <c r="J245" s="9">
        <v>5.8654499885000003E-2</v>
      </c>
      <c r="K245" s="9">
        <v>7.2769704867000004E-2</v>
      </c>
      <c r="L245" s="9">
        <v>7.2769704867000004E-2</v>
      </c>
      <c r="M245" s="25">
        <f t="shared" si="3"/>
        <v>1</v>
      </c>
      <c r="N245" s="40"/>
    </row>
    <row r="246" spans="1:14" ht="13.5" thickBot="1">
      <c r="A246" s="3">
        <v>43656</v>
      </c>
      <c r="B246" s="7">
        <v>20</v>
      </c>
      <c r="C246" s="8">
        <v>63647.19921875</v>
      </c>
      <c r="D246" s="8">
        <v>479.8</v>
      </c>
      <c r="E246" s="8">
        <v>463.8</v>
      </c>
      <c r="F246" s="8">
        <v>663.40920534888903</v>
      </c>
      <c r="G246" s="8">
        <v>663.40920534888903</v>
      </c>
      <c r="H246" s="8">
        <v>0</v>
      </c>
      <c r="I246" s="9">
        <v>9.5282410663E-2</v>
      </c>
      <c r="J246" s="9">
        <v>9.5282410663E-2</v>
      </c>
      <c r="K246" s="9">
        <v>0.103585472417</v>
      </c>
      <c r="L246" s="9">
        <v>0.103585472417</v>
      </c>
      <c r="M246" s="25">
        <f t="shared" si="3"/>
        <v>1</v>
      </c>
      <c r="N246" s="40"/>
    </row>
    <row r="247" spans="1:14" ht="13.5" thickBot="1">
      <c r="A247" s="3">
        <v>43656</v>
      </c>
      <c r="B247" s="7">
        <v>21</v>
      </c>
      <c r="C247" s="8">
        <v>60948.56640625</v>
      </c>
      <c r="D247" s="8">
        <v>68.900000000000006</v>
      </c>
      <c r="E247" s="8">
        <v>61.3</v>
      </c>
      <c r="F247" s="8">
        <v>75.370680080503007</v>
      </c>
      <c r="G247" s="8">
        <v>75.370680080503007</v>
      </c>
      <c r="H247" s="8">
        <v>0</v>
      </c>
      <c r="I247" s="9">
        <v>3.3579035179999999E-3</v>
      </c>
      <c r="J247" s="9">
        <v>3.3579035179999999E-3</v>
      </c>
      <c r="K247" s="9">
        <v>7.3018578509999998E-3</v>
      </c>
      <c r="L247" s="9">
        <v>7.3018578509999998E-3</v>
      </c>
      <c r="M247" s="25">
        <f t="shared" si="3"/>
        <v>1</v>
      </c>
      <c r="N247" s="40"/>
    </row>
    <row r="248" spans="1:14" ht="13.5" thickBot="1">
      <c r="A248" s="3">
        <v>43656</v>
      </c>
      <c r="B248" s="7">
        <v>22</v>
      </c>
      <c r="C248" s="8">
        <v>58290.5859375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9">
        <v>0</v>
      </c>
      <c r="J248" s="9">
        <v>0</v>
      </c>
      <c r="K248" s="9">
        <v>0</v>
      </c>
      <c r="L248" s="9">
        <v>0</v>
      </c>
      <c r="M248" s="25">
        <f t="shared" si="3"/>
        <v>0</v>
      </c>
      <c r="N248" s="40"/>
    </row>
    <row r="249" spans="1:14" ht="13.5" thickBot="1">
      <c r="A249" s="3">
        <v>43656</v>
      </c>
      <c r="B249" s="7">
        <v>23</v>
      </c>
      <c r="C249" s="8">
        <v>54222.1015625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9">
        <v>0</v>
      </c>
      <c r="J249" s="9">
        <v>0</v>
      </c>
      <c r="K249" s="9">
        <v>0</v>
      </c>
      <c r="L249" s="9">
        <v>0</v>
      </c>
      <c r="M249" s="25">
        <f t="shared" si="3"/>
        <v>0</v>
      </c>
      <c r="N249" s="40"/>
    </row>
    <row r="250" spans="1:14" ht="13.5" thickBot="1">
      <c r="A250" s="3">
        <v>43656</v>
      </c>
      <c r="B250" s="7">
        <v>24</v>
      </c>
      <c r="C250" s="8">
        <v>49971.50390625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9">
        <v>0</v>
      </c>
      <c r="J250" s="9">
        <v>0</v>
      </c>
      <c r="K250" s="9">
        <v>0</v>
      </c>
      <c r="L250" s="9">
        <v>0</v>
      </c>
      <c r="M250" s="25">
        <f t="shared" si="3"/>
        <v>0</v>
      </c>
      <c r="N250" s="40"/>
    </row>
    <row r="251" spans="1:14" ht="13.5" thickBot="1">
      <c r="A251" s="3">
        <v>43657</v>
      </c>
      <c r="B251" s="7">
        <v>1</v>
      </c>
      <c r="C251" s="8">
        <v>46241.15234375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9">
        <v>0</v>
      </c>
      <c r="J251" s="9">
        <v>0</v>
      </c>
      <c r="K251" s="9">
        <v>0</v>
      </c>
      <c r="L251" s="9">
        <v>0</v>
      </c>
      <c r="M251" s="25">
        <f t="shared" si="3"/>
        <v>0</v>
      </c>
      <c r="N251" s="40"/>
    </row>
    <row r="252" spans="1:14" ht="13.5" thickBot="1">
      <c r="A252" s="3">
        <v>43657</v>
      </c>
      <c r="B252" s="7">
        <v>2</v>
      </c>
      <c r="C252" s="8">
        <v>43531.69921875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9">
        <v>0</v>
      </c>
      <c r="J252" s="9">
        <v>0</v>
      </c>
      <c r="K252" s="9">
        <v>0</v>
      </c>
      <c r="L252" s="9">
        <v>0</v>
      </c>
      <c r="M252" s="25">
        <f t="shared" si="3"/>
        <v>0</v>
      </c>
      <c r="N252" s="40"/>
    </row>
    <row r="253" spans="1:14" ht="13.5" thickBot="1">
      <c r="A253" s="3">
        <v>43657</v>
      </c>
      <c r="B253" s="7">
        <v>3</v>
      </c>
      <c r="C253" s="8">
        <v>41494.16796875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9">
        <v>0</v>
      </c>
      <c r="J253" s="9">
        <v>0</v>
      </c>
      <c r="K253" s="9">
        <v>0</v>
      </c>
      <c r="L253" s="9">
        <v>0</v>
      </c>
      <c r="M253" s="25">
        <f t="shared" si="3"/>
        <v>0</v>
      </c>
      <c r="N253" s="40"/>
    </row>
    <row r="254" spans="1:14" ht="13.5" thickBot="1">
      <c r="A254" s="3">
        <v>43657</v>
      </c>
      <c r="B254" s="7">
        <v>4</v>
      </c>
      <c r="C254" s="8">
        <v>40262.18359375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9">
        <v>0</v>
      </c>
      <c r="J254" s="9">
        <v>0</v>
      </c>
      <c r="K254" s="9">
        <v>0</v>
      </c>
      <c r="L254" s="9">
        <v>0</v>
      </c>
      <c r="M254" s="25">
        <f t="shared" si="3"/>
        <v>0</v>
      </c>
      <c r="N254" s="40"/>
    </row>
    <row r="255" spans="1:14" ht="13.5" thickBot="1">
      <c r="A255" s="3">
        <v>43657</v>
      </c>
      <c r="B255" s="7">
        <v>5</v>
      </c>
      <c r="C255" s="8">
        <v>39889.7421875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9">
        <v>0</v>
      </c>
      <c r="J255" s="9">
        <v>0</v>
      </c>
      <c r="K255" s="9">
        <v>0</v>
      </c>
      <c r="L255" s="9">
        <v>0</v>
      </c>
      <c r="M255" s="25">
        <f t="shared" si="3"/>
        <v>0</v>
      </c>
      <c r="N255" s="40"/>
    </row>
    <row r="256" spans="1:14" ht="13.5" thickBot="1">
      <c r="A256" s="3">
        <v>43657</v>
      </c>
      <c r="B256" s="7">
        <v>6</v>
      </c>
      <c r="C256" s="8">
        <v>40759.3125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9">
        <v>0</v>
      </c>
      <c r="J256" s="9">
        <v>0</v>
      </c>
      <c r="K256" s="9">
        <v>0</v>
      </c>
      <c r="L256" s="9">
        <v>0</v>
      </c>
      <c r="M256" s="25">
        <f t="shared" si="3"/>
        <v>0</v>
      </c>
      <c r="N256" s="40"/>
    </row>
    <row r="257" spans="1:14" ht="13.5" thickBot="1">
      <c r="A257" s="3">
        <v>43657</v>
      </c>
      <c r="B257" s="7">
        <v>7</v>
      </c>
      <c r="C257" s="8">
        <v>42050.98046875</v>
      </c>
      <c r="D257" s="8">
        <v>0.1</v>
      </c>
      <c r="E257" s="8">
        <v>0.1</v>
      </c>
      <c r="F257" s="8">
        <v>0.105744304986</v>
      </c>
      <c r="G257" s="8">
        <v>0.105744304986</v>
      </c>
      <c r="H257" s="8">
        <v>0</v>
      </c>
      <c r="I257" s="9">
        <v>2.9809574395689099E-6</v>
      </c>
      <c r="J257" s="9">
        <v>2.9809574395689099E-6</v>
      </c>
      <c r="K257" s="9">
        <v>2.9809574395689099E-6</v>
      </c>
      <c r="L257" s="9">
        <v>2.9809574395689099E-6</v>
      </c>
      <c r="M257" s="25">
        <f t="shared" si="3"/>
        <v>0</v>
      </c>
      <c r="N257" s="40"/>
    </row>
    <row r="258" spans="1:14" ht="13.5" thickBot="1">
      <c r="A258" s="3">
        <v>43657</v>
      </c>
      <c r="B258" s="7">
        <v>8</v>
      </c>
      <c r="C258" s="8">
        <v>42981.62890625</v>
      </c>
      <c r="D258" s="8">
        <v>138.30000000000001</v>
      </c>
      <c r="E258" s="8">
        <v>135.1</v>
      </c>
      <c r="F258" s="8">
        <v>144.00260840342801</v>
      </c>
      <c r="G258" s="8">
        <v>144.00260840342801</v>
      </c>
      <c r="H258" s="8">
        <v>0</v>
      </c>
      <c r="I258" s="9">
        <v>2.9593193580000001E-3</v>
      </c>
      <c r="J258" s="9">
        <v>2.9593193580000001E-3</v>
      </c>
      <c r="K258" s="9">
        <v>4.6199317090000001E-3</v>
      </c>
      <c r="L258" s="9">
        <v>4.6199317090000001E-3</v>
      </c>
      <c r="M258" s="25">
        <f t="shared" si="3"/>
        <v>1</v>
      </c>
      <c r="N258" s="40"/>
    </row>
    <row r="259" spans="1:14" ht="13.5" thickBot="1">
      <c r="A259" s="3">
        <v>43657</v>
      </c>
      <c r="B259" s="7">
        <v>9</v>
      </c>
      <c r="C259" s="8">
        <v>44921.85546875</v>
      </c>
      <c r="D259" s="8">
        <v>771.8</v>
      </c>
      <c r="E259" s="8">
        <v>762.7</v>
      </c>
      <c r="F259" s="8">
        <v>871.83197706242402</v>
      </c>
      <c r="G259" s="8">
        <v>871.83197706242402</v>
      </c>
      <c r="H259" s="8">
        <v>0</v>
      </c>
      <c r="I259" s="9">
        <v>5.1910730182000001E-2</v>
      </c>
      <c r="J259" s="9">
        <v>5.1910730182000001E-2</v>
      </c>
      <c r="K259" s="9">
        <v>5.6633096554999998E-2</v>
      </c>
      <c r="L259" s="9">
        <v>5.6633096554999998E-2</v>
      </c>
      <c r="M259" s="25">
        <f t="shared" si="3"/>
        <v>1</v>
      </c>
      <c r="N259" s="40"/>
    </row>
    <row r="260" spans="1:14" ht="13.5" thickBot="1">
      <c r="A260" s="3">
        <v>43657</v>
      </c>
      <c r="B260" s="7">
        <v>10</v>
      </c>
      <c r="C260" s="8">
        <v>47906.97265625</v>
      </c>
      <c r="D260" s="8">
        <v>1233.7</v>
      </c>
      <c r="E260" s="8">
        <v>1226</v>
      </c>
      <c r="F260" s="8">
        <v>1256.01100845575</v>
      </c>
      <c r="G260" s="8">
        <v>1256.01100845575</v>
      </c>
      <c r="H260" s="8">
        <v>0</v>
      </c>
      <c r="I260" s="9">
        <v>1.1578105062000001E-2</v>
      </c>
      <c r="J260" s="9">
        <v>1.1578105062000001E-2</v>
      </c>
      <c r="K260" s="9">
        <v>1.5573953531000001E-2</v>
      </c>
      <c r="L260" s="9">
        <v>1.5573953531000001E-2</v>
      </c>
      <c r="M260" s="25">
        <f t="shared" si="3"/>
        <v>1</v>
      </c>
      <c r="N260" s="40"/>
    </row>
    <row r="261" spans="1:14" ht="13.5" thickBot="1">
      <c r="A261" s="3">
        <v>43657</v>
      </c>
      <c r="B261" s="7">
        <v>11</v>
      </c>
      <c r="C261" s="8">
        <v>52105.71484375</v>
      </c>
      <c r="D261" s="8">
        <v>1329</v>
      </c>
      <c r="E261" s="8">
        <v>1320.6</v>
      </c>
      <c r="F261" s="8">
        <v>1381.5244711504999</v>
      </c>
      <c r="G261" s="8">
        <v>1381.5244711504999</v>
      </c>
      <c r="H261" s="8">
        <v>0</v>
      </c>
      <c r="I261" s="9">
        <v>2.7257120472000001E-2</v>
      </c>
      <c r="J261" s="9">
        <v>2.7257120472000001E-2</v>
      </c>
      <c r="K261" s="9">
        <v>3.1616227892999997E-2</v>
      </c>
      <c r="L261" s="9">
        <v>3.1616227892999997E-2</v>
      </c>
      <c r="M261" s="25">
        <f t="shared" si="3"/>
        <v>1</v>
      </c>
      <c r="N261" s="40"/>
    </row>
    <row r="262" spans="1:14" ht="13.5" thickBot="1">
      <c r="A262" s="3">
        <v>43657</v>
      </c>
      <c r="B262" s="7">
        <v>12</v>
      </c>
      <c r="C262" s="8">
        <v>56290.00390625</v>
      </c>
      <c r="D262" s="8">
        <v>1357.5</v>
      </c>
      <c r="E262" s="8">
        <v>1344.8</v>
      </c>
      <c r="F262" s="8">
        <v>1479.8846382946399</v>
      </c>
      <c r="G262" s="8">
        <v>1479.8846382946399</v>
      </c>
      <c r="H262" s="8">
        <v>0</v>
      </c>
      <c r="I262" s="9">
        <v>6.3510450593999998E-2</v>
      </c>
      <c r="J262" s="9">
        <v>6.3510450593999998E-2</v>
      </c>
      <c r="K262" s="9">
        <v>7.0101005861000001E-2</v>
      </c>
      <c r="L262" s="9">
        <v>7.0101005861000001E-2</v>
      </c>
      <c r="M262" s="25">
        <f t="shared" si="3"/>
        <v>1</v>
      </c>
      <c r="N262" s="40"/>
    </row>
    <row r="263" spans="1:14" ht="13.5" thickBot="1">
      <c r="A263" s="3">
        <v>43657</v>
      </c>
      <c r="B263" s="7">
        <v>13</v>
      </c>
      <c r="C263" s="8">
        <v>60101.9140625</v>
      </c>
      <c r="D263" s="8">
        <v>1375.9</v>
      </c>
      <c r="E263" s="8">
        <v>1361.9</v>
      </c>
      <c r="F263" s="8">
        <v>1495.85545207318</v>
      </c>
      <c r="G263" s="8">
        <v>1495.85545207318</v>
      </c>
      <c r="H263" s="8">
        <v>0</v>
      </c>
      <c r="I263" s="9">
        <v>6.2249845392999999E-2</v>
      </c>
      <c r="J263" s="9">
        <v>6.2249845392999999E-2</v>
      </c>
      <c r="K263" s="9">
        <v>6.9515024428000005E-2</v>
      </c>
      <c r="L263" s="9">
        <v>6.9515024428000005E-2</v>
      </c>
      <c r="M263" s="25">
        <f t="shared" si="3"/>
        <v>1</v>
      </c>
      <c r="N263" s="40"/>
    </row>
    <row r="264" spans="1:14" ht="13.5" thickBot="1">
      <c r="A264" s="3">
        <v>43657</v>
      </c>
      <c r="B264" s="7">
        <v>14</v>
      </c>
      <c r="C264" s="8">
        <v>63580.50390625</v>
      </c>
      <c r="D264" s="8">
        <v>1240.7</v>
      </c>
      <c r="E264" s="8">
        <v>1219.3</v>
      </c>
      <c r="F264" s="8">
        <v>1487.75232995033</v>
      </c>
      <c r="G264" s="8">
        <v>1487.75232995033</v>
      </c>
      <c r="H264" s="8">
        <v>0</v>
      </c>
      <c r="I264" s="9">
        <v>0.12820567200300001</v>
      </c>
      <c r="J264" s="9">
        <v>0.12820567200300001</v>
      </c>
      <c r="K264" s="9">
        <v>0.13931101709900001</v>
      </c>
      <c r="L264" s="9">
        <v>0.13931101709900001</v>
      </c>
      <c r="M264" s="25">
        <f t="shared" si="3"/>
        <v>1</v>
      </c>
      <c r="N264" s="40"/>
    </row>
    <row r="265" spans="1:14" ht="13.5" thickBot="1">
      <c r="A265" s="3">
        <v>43657</v>
      </c>
      <c r="B265" s="7">
        <v>15</v>
      </c>
      <c r="C265" s="8">
        <v>66063.2890625</v>
      </c>
      <c r="D265" s="8">
        <v>1242.7</v>
      </c>
      <c r="E265" s="8">
        <v>1226.5999999999999</v>
      </c>
      <c r="F265" s="8">
        <v>1463.82248351779</v>
      </c>
      <c r="G265" s="8">
        <v>1464.1122697230801</v>
      </c>
      <c r="H265" s="8">
        <v>0.28978620529100002</v>
      </c>
      <c r="I265" s="9">
        <v>0.114899984288</v>
      </c>
      <c r="J265" s="9">
        <v>0.11474960224</v>
      </c>
      <c r="K265" s="9">
        <v>0.123254940178</v>
      </c>
      <c r="L265" s="9">
        <v>0.12310455813</v>
      </c>
      <c r="M265" s="25">
        <f t="shared" si="3"/>
        <v>1</v>
      </c>
      <c r="N265" s="40"/>
    </row>
    <row r="266" spans="1:14" ht="13.5" thickBot="1">
      <c r="A266" s="3">
        <v>43657</v>
      </c>
      <c r="B266" s="7">
        <v>16</v>
      </c>
      <c r="C266" s="8">
        <v>67602.1171875</v>
      </c>
      <c r="D266" s="8">
        <v>1187.2</v>
      </c>
      <c r="E266" s="8">
        <v>1171.7</v>
      </c>
      <c r="F266" s="8">
        <v>1393.8125191418301</v>
      </c>
      <c r="G266" s="8">
        <v>1393.8125191418301</v>
      </c>
      <c r="H266" s="8">
        <v>0</v>
      </c>
      <c r="I266" s="9">
        <v>0.107219781599</v>
      </c>
      <c r="J266" s="9">
        <v>0.107219781599</v>
      </c>
      <c r="K266" s="9">
        <v>0.11526337267300001</v>
      </c>
      <c r="L266" s="9">
        <v>0.11526337267300001</v>
      </c>
      <c r="M266" s="25">
        <f t="shared" si="3"/>
        <v>1</v>
      </c>
      <c r="N266" s="40"/>
    </row>
    <row r="267" spans="1:14" ht="13.5" thickBot="1">
      <c r="A267" s="3">
        <v>43657</v>
      </c>
      <c r="B267" s="7">
        <v>17</v>
      </c>
      <c r="C267" s="8">
        <v>68473</v>
      </c>
      <c r="D267" s="8">
        <v>1013.1</v>
      </c>
      <c r="E267" s="8">
        <v>990.1</v>
      </c>
      <c r="F267" s="8">
        <v>1268.4132490132899</v>
      </c>
      <c r="G267" s="8">
        <v>1268.52760094921</v>
      </c>
      <c r="H267" s="8">
        <v>0.114351935916</v>
      </c>
      <c r="I267" s="9">
        <v>0.132551946522</v>
      </c>
      <c r="J267" s="9">
        <v>0.13249260457299999</v>
      </c>
      <c r="K267" s="9">
        <v>0.144487597794</v>
      </c>
      <c r="L267" s="9">
        <v>0.14442825584399999</v>
      </c>
      <c r="M267" s="25">
        <f t="shared" si="3"/>
        <v>1</v>
      </c>
      <c r="N267" s="40"/>
    </row>
    <row r="268" spans="1:14" ht="13.5" thickBot="1">
      <c r="A268" s="3">
        <v>43657</v>
      </c>
      <c r="B268" s="7">
        <v>18</v>
      </c>
      <c r="C268" s="8">
        <v>68407.671875</v>
      </c>
      <c r="D268" s="8">
        <v>896.1</v>
      </c>
      <c r="E268" s="8">
        <v>871.6</v>
      </c>
      <c r="F268" s="8">
        <v>1188.4894741292601</v>
      </c>
      <c r="G268" s="8">
        <v>1188.3271115389</v>
      </c>
      <c r="H268" s="8">
        <v>-0.162362590365</v>
      </c>
      <c r="I268" s="9">
        <v>0.15164873458100001</v>
      </c>
      <c r="J268" s="9">
        <v>0.151732991245</v>
      </c>
      <c r="K268" s="9">
        <v>0.16436279789200001</v>
      </c>
      <c r="L268" s="9">
        <v>0.164447054555</v>
      </c>
      <c r="M268" s="25">
        <f t="shared" ref="M268:M331" si="4">IF(F268&gt;5,1,0)</f>
        <v>1</v>
      </c>
      <c r="N268" s="40"/>
    </row>
    <row r="269" spans="1:14" ht="13.5" thickBot="1">
      <c r="A269" s="3">
        <v>43657</v>
      </c>
      <c r="B269" s="7">
        <v>19</v>
      </c>
      <c r="C269" s="8">
        <v>66995.9375</v>
      </c>
      <c r="D269" s="8">
        <v>758.4</v>
      </c>
      <c r="E269" s="8">
        <v>739.9</v>
      </c>
      <c r="F269" s="8">
        <v>1088.4507965918399</v>
      </c>
      <c r="G269" s="8">
        <v>1088.4507965918399</v>
      </c>
      <c r="H269" s="8">
        <v>0</v>
      </c>
      <c r="I269" s="9">
        <v>0.17127700912900001</v>
      </c>
      <c r="J269" s="9">
        <v>0.17127700912900001</v>
      </c>
      <c r="K269" s="9">
        <v>0.18087742428199999</v>
      </c>
      <c r="L269" s="9">
        <v>0.18087742428199999</v>
      </c>
      <c r="M269" s="25">
        <f t="shared" si="4"/>
        <v>1</v>
      </c>
      <c r="N269" s="40"/>
    </row>
    <row r="270" spans="1:14" ht="13.5" thickBot="1">
      <c r="A270" s="3">
        <v>43657</v>
      </c>
      <c r="B270" s="7">
        <v>20</v>
      </c>
      <c r="C270" s="8">
        <v>64698.6015625</v>
      </c>
      <c r="D270" s="8">
        <v>307.3</v>
      </c>
      <c r="E270" s="8">
        <v>302.2</v>
      </c>
      <c r="F270" s="8">
        <v>529.27920515168103</v>
      </c>
      <c r="G270" s="8">
        <v>529.27920515168103</v>
      </c>
      <c r="H270" s="8">
        <v>0</v>
      </c>
      <c r="I270" s="9">
        <v>0.11519419053</v>
      </c>
      <c r="J270" s="9">
        <v>0.11519419053</v>
      </c>
      <c r="K270" s="9">
        <v>0.11784079146400001</v>
      </c>
      <c r="L270" s="9">
        <v>0.11784079146400001</v>
      </c>
      <c r="M270" s="25">
        <f t="shared" si="4"/>
        <v>1</v>
      </c>
      <c r="N270" s="40"/>
    </row>
    <row r="271" spans="1:14" ht="13.5" thickBot="1">
      <c r="A271" s="3">
        <v>43657</v>
      </c>
      <c r="B271" s="7">
        <v>21</v>
      </c>
      <c r="C271" s="8">
        <v>62117.44140625</v>
      </c>
      <c r="D271" s="8">
        <v>43.6</v>
      </c>
      <c r="E271" s="8">
        <v>32.6</v>
      </c>
      <c r="F271" s="8">
        <v>15.219825763818999</v>
      </c>
      <c r="G271" s="8">
        <v>15.219946874922</v>
      </c>
      <c r="H271" s="8">
        <v>1.21111102E-4</v>
      </c>
      <c r="I271" s="9">
        <v>1.4727583354E-2</v>
      </c>
      <c r="J271" s="9">
        <v>1.4727646204E-2</v>
      </c>
      <c r="K271" s="9">
        <v>9.0192283990000004E-3</v>
      </c>
      <c r="L271" s="9">
        <v>9.0192912479999995E-3</v>
      </c>
      <c r="M271" s="25">
        <f t="shared" si="4"/>
        <v>1</v>
      </c>
      <c r="N271" s="40"/>
    </row>
    <row r="272" spans="1:14" ht="13.5" thickBot="1">
      <c r="A272" s="3">
        <v>43657</v>
      </c>
      <c r="B272" s="7">
        <v>22</v>
      </c>
      <c r="C272" s="8">
        <v>60022.8671875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9">
        <v>0</v>
      </c>
      <c r="J272" s="9">
        <v>0</v>
      </c>
      <c r="K272" s="9">
        <v>0</v>
      </c>
      <c r="L272" s="9">
        <v>0</v>
      </c>
      <c r="M272" s="25">
        <f t="shared" si="4"/>
        <v>0</v>
      </c>
      <c r="N272" s="40"/>
    </row>
    <row r="273" spans="1:14" ht="13.5" thickBot="1">
      <c r="A273" s="3">
        <v>43657</v>
      </c>
      <c r="B273" s="7">
        <v>23</v>
      </c>
      <c r="C273" s="8">
        <v>56203.43359375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9">
        <v>0</v>
      </c>
      <c r="J273" s="9">
        <v>0</v>
      </c>
      <c r="K273" s="9">
        <v>0</v>
      </c>
      <c r="L273" s="9">
        <v>0</v>
      </c>
      <c r="M273" s="25">
        <f t="shared" si="4"/>
        <v>0</v>
      </c>
      <c r="N273" s="40"/>
    </row>
    <row r="274" spans="1:14" ht="13.5" thickBot="1">
      <c r="A274" s="3">
        <v>43657</v>
      </c>
      <c r="B274" s="7">
        <v>24</v>
      </c>
      <c r="C274" s="8">
        <v>51935.3984375</v>
      </c>
      <c r="D274" s="8">
        <v>0</v>
      </c>
      <c r="E274" s="8">
        <v>0</v>
      </c>
      <c r="F274" s="8">
        <v>1.6666667328940401E-5</v>
      </c>
      <c r="G274" s="8">
        <v>1.6666667328940401E-5</v>
      </c>
      <c r="H274" s="8">
        <v>0</v>
      </c>
      <c r="I274" s="9">
        <v>8.6490230041205995E-9</v>
      </c>
      <c r="J274" s="9">
        <v>8.6490230041205995E-9</v>
      </c>
      <c r="K274" s="9">
        <v>8.6490230041205995E-9</v>
      </c>
      <c r="L274" s="9">
        <v>8.6490230041205995E-9</v>
      </c>
      <c r="M274" s="25">
        <f t="shared" si="4"/>
        <v>0</v>
      </c>
      <c r="N274" s="40"/>
    </row>
    <row r="275" spans="1:14" ht="13.5" thickBot="1">
      <c r="A275" s="3">
        <v>43658</v>
      </c>
      <c r="B275" s="7">
        <v>1</v>
      </c>
      <c r="C275" s="8">
        <v>48098.97265625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9">
        <v>0</v>
      </c>
      <c r="J275" s="9">
        <v>0</v>
      </c>
      <c r="K275" s="9">
        <v>0</v>
      </c>
      <c r="L275" s="9">
        <v>0</v>
      </c>
      <c r="M275" s="25">
        <f t="shared" si="4"/>
        <v>0</v>
      </c>
      <c r="N275" s="40"/>
    </row>
    <row r="276" spans="1:14" ht="13.5" thickBot="1">
      <c r="A276" s="3">
        <v>43658</v>
      </c>
      <c r="B276" s="7">
        <v>2</v>
      </c>
      <c r="C276" s="8">
        <v>45158.91796875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9">
        <v>0</v>
      </c>
      <c r="J276" s="9">
        <v>0</v>
      </c>
      <c r="K276" s="9">
        <v>0</v>
      </c>
      <c r="L276" s="9">
        <v>0</v>
      </c>
      <c r="M276" s="25">
        <f t="shared" si="4"/>
        <v>0</v>
      </c>
      <c r="N276" s="40"/>
    </row>
    <row r="277" spans="1:14" ht="13.5" thickBot="1">
      <c r="A277" s="3">
        <v>43658</v>
      </c>
      <c r="B277" s="7">
        <v>3</v>
      </c>
      <c r="C277" s="8">
        <v>42996.90625</v>
      </c>
      <c r="D277" s="8">
        <v>0</v>
      </c>
      <c r="E277" s="8">
        <v>0</v>
      </c>
      <c r="F277" s="8">
        <v>1.5555556035704099E-5</v>
      </c>
      <c r="G277" s="8">
        <v>1.5555556035704099E-5</v>
      </c>
      <c r="H277" s="8">
        <v>0</v>
      </c>
      <c r="I277" s="9">
        <v>8.0724213989123499E-9</v>
      </c>
      <c r="J277" s="9">
        <v>8.0724213989123499E-9</v>
      </c>
      <c r="K277" s="9">
        <v>8.0724213989123499E-9</v>
      </c>
      <c r="L277" s="9">
        <v>8.0724213989123499E-9</v>
      </c>
      <c r="M277" s="25">
        <f t="shared" si="4"/>
        <v>0</v>
      </c>
      <c r="N277" s="40"/>
    </row>
    <row r="278" spans="1:14" ht="13.5" thickBot="1">
      <c r="A278" s="3">
        <v>43658</v>
      </c>
      <c r="B278" s="7">
        <v>4</v>
      </c>
      <c r="C278" s="8">
        <v>41542.375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9">
        <v>0</v>
      </c>
      <c r="J278" s="9">
        <v>0</v>
      </c>
      <c r="K278" s="9">
        <v>0</v>
      </c>
      <c r="L278" s="9">
        <v>0</v>
      </c>
      <c r="M278" s="25">
        <f t="shared" si="4"/>
        <v>0</v>
      </c>
      <c r="N278" s="40"/>
    </row>
    <row r="279" spans="1:14" ht="13.5" thickBot="1">
      <c r="A279" s="3">
        <v>43658</v>
      </c>
      <c r="B279" s="7">
        <v>5</v>
      </c>
      <c r="C279" s="8">
        <v>40957.24609375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9">
        <v>0</v>
      </c>
      <c r="J279" s="9">
        <v>0</v>
      </c>
      <c r="K279" s="9">
        <v>0</v>
      </c>
      <c r="L279" s="9">
        <v>0</v>
      </c>
      <c r="M279" s="25">
        <f t="shared" si="4"/>
        <v>0</v>
      </c>
      <c r="N279" s="40"/>
    </row>
    <row r="280" spans="1:14" ht="13.5" thickBot="1">
      <c r="A280" s="3">
        <v>43658</v>
      </c>
      <c r="B280" s="7">
        <v>6</v>
      </c>
      <c r="C280" s="8">
        <v>41568.90625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9">
        <v>0</v>
      </c>
      <c r="J280" s="9">
        <v>0</v>
      </c>
      <c r="K280" s="9">
        <v>0</v>
      </c>
      <c r="L280" s="9">
        <v>0</v>
      </c>
      <c r="M280" s="25">
        <f t="shared" si="4"/>
        <v>0</v>
      </c>
      <c r="N280" s="40"/>
    </row>
    <row r="281" spans="1:14" ht="13.5" thickBot="1">
      <c r="A281" s="3">
        <v>43658</v>
      </c>
      <c r="B281" s="7">
        <v>7</v>
      </c>
      <c r="C281" s="8">
        <v>42586.9453125</v>
      </c>
      <c r="D281" s="8">
        <v>0.1</v>
      </c>
      <c r="E281" s="8">
        <v>0.1</v>
      </c>
      <c r="F281" s="8">
        <v>2.6052676008E-2</v>
      </c>
      <c r="G281" s="8">
        <v>2.6052676008E-2</v>
      </c>
      <c r="H281" s="8">
        <v>0</v>
      </c>
      <c r="I281" s="9">
        <v>3.8374324852720701E-5</v>
      </c>
      <c r="J281" s="9">
        <v>3.8374324852720701E-5</v>
      </c>
      <c r="K281" s="9">
        <v>3.8374324852720701E-5</v>
      </c>
      <c r="L281" s="9">
        <v>3.8374324852720701E-5</v>
      </c>
      <c r="M281" s="25">
        <f t="shared" si="4"/>
        <v>0</v>
      </c>
      <c r="N281" s="40"/>
    </row>
    <row r="282" spans="1:14" ht="13.5" thickBot="1">
      <c r="A282" s="3">
        <v>43658</v>
      </c>
      <c r="B282" s="7">
        <v>8</v>
      </c>
      <c r="C282" s="8">
        <v>43690.66015625</v>
      </c>
      <c r="D282" s="8">
        <v>129.5</v>
      </c>
      <c r="E282" s="8">
        <v>124.7</v>
      </c>
      <c r="F282" s="8">
        <v>175.295111714771</v>
      </c>
      <c r="G282" s="8">
        <v>175.295111714771</v>
      </c>
      <c r="H282" s="8">
        <v>0</v>
      </c>
      <c r="I282" s="9">
        <v>2.3764977537E-2</v>
      </c>
      <c r="J282" s="9">
        <v>2.3764977537E-2</v>
      </c>
      <c r="K282" s="9">
        <v>2.6255896062999998E-2</v>
      </c>
      <c r="L282" s="9">
        <v>2.6255896062999998E-2</v>
      </c>
      <c r="M282" s="25">
        <f t="shared" si="4"/>
        <v>1</v>
      </c>
      <c r="N282" s="40"/>
    </row>
    <row r="283" spans="1:14" ht="13.5" thickBot="1">
      <c r="A283" s="3">
        <v>43658</v>
      </c>
      <c r="B283" s="7">
        <v>9</v>
      </c>
      <c r="C283" s="8">
        <v>46317.828125</v>
      </c>
      <c r="D283" s="8">
        <v>761.3</v>
      </c>
      <c r="E283" s="8">
        <v>756.9</v>
      </c>
      <c r="F283" s="8">
        <v>900.04520402110302</v>
      </c>
      <c r="G283" s="8">
        <v>900.04520402110302</v>
      </c>
      <c r="H283" s="8">
        <v>0</v>
      </c>
      <c r="I283" s="9">
        <v>7.2000624816000003E-2</v>
      </c>
      <c r="J283" s="9">
        <v>7.2000624816000003E-2</v>
      </c>
      <c r="K283" s="9">
        <v>7.4283966798000006E-2</v>
      </c>
      <c r="L283" s="9">
        <v>7.4283966798000006E-2</v>
      </c>
      <c r="M283" s="25">
        <f t="shared" si="4"/>
        <v>1</v>
      </c>
      <c r="N283" s="40"/>
    </row>
    <row r="284" spans="1:14" ht="13.5" thickBot="1">
      <c r="A284" s="3">
        <v>43658</v>
      </c>
      <c r="B284" s="7">
        <v>10</v>
      </c>
      <c r="C284" s="8">
        <v>50067.7734375</v>
      </c>
      <c r="D284" s="8">
        <v>1293.5999999999999</v>
      </c>
      <c r="E284" s="8">
        <v>1285.8</v>
      </c>
      <c r="F284" s="8">
        <v>1332.90716667632</v>
      </c>
      <c r="G284" s="8">
        <v>1332.90716667632</v>
      </c>
      <c r="H284" s="8">
        <v>0</v>
      </c>
      <c r="I284" s="9">
        <v>2.0398114517999999E-2</v>
      </c>
      <c r="J284" s="9">
        <v>2.0398114517999999E-2</v>
      </c>
      <c r="K284" s="9">
        <v>2.4445857123E-2</v>
      </c>
      <c r="L284" s="9">
        <v>2.4445857123E-2</v>
      </c>
      <c r="M284" s="25">
        <f t="shared" si="4"/>
        <v>1</v>
      </c>
      <c r="N284" s="40"/>
    </row>
    <row r="285" spans="1:14" ht="13.5" thickBot="1">
      <c r="A285" s="3">
        <v>43658</v>
      </c>
      <c r="B285" s="7">
        <v>11</v>
      </c>
      <c r="C285" s="8">
        <v>54244.8046875</v>
      </c>
      <c r="D285" s="8">
        <v>1360.5</v>
      </c>
      <c r="E285" s="8">
        <v>1352</v>
      </c>
      <c r="F285" s="8">
        <v>1458.1991525752001</v>
      </c>
      <c r="G285" s="8">
        <v>1458.1991525752001</v>
      </c>
      <c r="H285" s="8">
        <v>0</v>
      </c>
      <c r="I285" s="9">
        <v>5.0700131071E-2</v>
      </c>
      <c r="J285" s="9">
        <v>5.0700131071E-2</v>
      </c>
      <c r="K285" s="9">
        <v>5.5111132627999999E-2</v>
      </c>
      <c r="L285" s="9">
        <v>5.5111132627999999E-2</v>
      </c>
      <c r="M285" s="25">
        <f t="shared" si="4"/>
        <v>1</v>
      </c>
      <c r="N285" s="40"/>
    </row>
    <row r="286" spans="1:14" ht="13.5" thickBot="1">
      <c r="A286" s="3">
        <v>43658</v>
      </c>
      <c r="B286" s="7">
        <v>12</v>
      </c>
      <c r="C286" s="8">
        <v>57881.703125</v>
      </c>
      <c r="D286" s="8">
        <v>1386.3</v>
      </c>
      <c r="E286" s="8">
        <v>1377.6</v>
      </c>
      <c r="F286" s="8">
        <v>1477.86125876453</v>
      </c>
      <c r="G286" s="8">
        <v>1477.86125876453</v>
      </c>
      <c r="H286" s="8">
        <v>0</v>
      </c>
      <c r="I286" s="9">
        <v>4.7514924112E-2</v>
      </c>
      <c r="J286" s="9">
        <v>4.7514924112E-2</v>
      </c>
      <c r="K286" s="9">
        <v>5.2029713940999998E-2</v>
      </c>
      <c r="L286" s="9">
        <v>5.2029713940999998E-2</v>
      </c>
      <c r="M286" s="25">
        <f t="shared" si="4"/>
        <v>1</v>
      </c>
      <c r="N286" s="40"/>
    </row>
    <row r="287" spans="1:14" ht="13.5" thickBot="1">
      <c r="A287" s="3">
        <v>43658</v>
      </c>
      <c r="B287" s="7">
        <v>13</v>
      </c>
      <c r="C287" s="8">
        <v>60926.7578125</v>
      </c>
      <c r="D287" s="8">
        <v>1432.9</v>
      </c>
      <c r="E287" s="8">
        <v>1424.4</v>
      </c>
      <c r="F287" s="8">
        <v>1439.5458646541199</v>
      </c>
      <c r="G287" s="8">
        <v>1441.8826182979999</v>
      </c>
      <c r="H287" s="8">
        <v>2.3367536438830001</v>
      </c>
      <c r="I287" s="9">
        <v>4.6614521520000002E-3</v>
      </c>
      <c r="J287" s="9">
        <v>3.448814039E-3</v>
      </c>
      <c r="K287" s="9">
        <v>9.0724537090000005E-3</v>
      </c>
      <c r="L287" s="9">
        <v>7.8598155960000003E-3</v>
      </c>
      <c r="M287" s="25">
        <f t="shared" si="4"/>
        <v>1</v>
      </c>
      <c r="N287" s="40"/>
    </row>
    <row r="288" spans="1:14" ht="13.5" thickBot="1">
      <c r="A288" s="3">
        <v>43658</v>
      </c>
      <c r="B288" s="7">
        <v>14</v>
      </c>
      <c r="C288" s="8">
        <v>63563.9609375</v>
      </c>
      <c r="D288" s="8">
        <v>1381.6</v>
      </c>
      <c r="E288" s="8">
        <v>1373.7</v>
      </c>
      <c r="F288" s="8">
        <v>1241.5812952915801</v>
      </c>
      <c r="G288" s="8">
        <v>1250.68678485288</v>
      </c>
      <c r="H288" s="8">
        <v>9.1054895612919999</v>
      </c>
      <c r="I288" s="9">
        <v>6.7936281860999995E-2</v>
      </c>
      <c r="J288" s="9">
        <v>7.2661496993999999E-2</v>
      </c>
      <c r="K288" s="9">
        <v>6.3836645119999993E-2</v>
      </c>
      <c r="L288" s="9">
        <v>6.8561860252999998E-2</v>
      </c>
      <c r="M288" s="25">
        <f t="shared" si="4"/>
        <v>1</v>
      </c>
      <c r="N288" s="40"/>
    </row>
    <row r="289" spans="1:14" ht="13.5" thickBot="1">
      <c r="A289" s="3">
        <v>43658</v>
      </c>
      <c r="B289" s="7">
        <v>15</v>
      </c>
      <c r="C289" s="8">
        <v>65351.890625</v>
      </c>
      <c r="D289" s="8">
        <v>1404.1</v>
      </c>
      <c r="E289" s="8">
        <v>1396.4</v>
      </c>
      <c r="F289" s="8">
        <v>1236.32063095954</v>
      </c>
      <c r="G289" s="8">
        <v>1236.32063095954</v>
      </c>
      <c r="H289" s="8">
        <v>0</v>
      </c>
      <c r="I289" s="9">
        <v>8.7067653886999996E-2</v>
      </c>
      <c r="J289" s="9">
        <v>8.7067653886999996E-2</v>
      </c>
      <c r="K289" s="9">
        <v>8.3071805417000003E-2</v>
      </c>
      <c r="L289" s="9">
        <v>8.3071805417000003E-2</v>
      </c>
      <c r="M289" s="25">
        <f t="shared" si="4"/>
        <v>1</v>
      </c>
      <c r="N289" s="40"/>
    </row>
    <row r="290" spans="1:14" ht="13.5" thickBot="1">
      <c r="A290" s="3">
        <v>43658</v>
      </c>
      <c r="B290" s="7">
        <v>16</v>
      </c>
      <c r="C290" s="8">
        <v>66516.6875</v>
      </c>
      <c r="D290" s="8">
        <v>1385.5</v>
      </c>
      <c r="E290" s="8">
        <v>1365.2</v>
      </c>
      <c r="F290" s="8">
        <v>1194.75270530118</v>
      </c>
      <c r="G290" s="8">
        <v>1194.75270530118</v>
      </c>
      <c r="H290" s="8">
        <v>0</v>
      </c>
      <c r="I290" s="9">
        <v>9.8986660456000006E-2</v>
      </c>
      <c r="J290" s="9">
        <v>9.8986660456000006E-2</v>
      </c>
      <c r="K290" s="9">
        <v>8.8452150854999995E-2</v>
      </c>
      <c r="L290" s="9">
        <v>8.8452150854999995E-2</v>
      </c>
      <c r="M290" s="25">
        <f t="shared" si="4"/>
        <v>1</v>
      </c>
      <c r="N290" s="40"/>
    </row>
    <row r="291" spans="1:14" ht="13.5" thickBot="1">
      <c r="A291" s="3">
        <v>43658</v>
      </c>
      <c r="B291" s="7">
        <v>17</v>
      </c>
      <c r="C291" s="8">
        <v>66879.21875</v>
      </c>
      <c r="D291" s="8">
        <v>1304.2</v>
      </c>
      <c r="E291" s="8">
        <v>1284.5999999999999</v>
      </c>
      <c r="F291" s="8">
        <v>978.76969429665201</v>
      </c>
      <c r="G291" s="8">
        <v>978.76999429822001</v>
      </c>
      <c r="H291" s="8">
        <v>3.00001568E-4</v>
      </c>
      <c r="I291" s="9">
        <v>0.16887908962199999</v>
      </c>
      <c r="J291" s="9">
        <v>0.16887924530500001</v>
      </c>
      <c r="K291" s="9">
        <v>0.158707838973</v>
      </c>
      <c r="L291" s="9">
        <v>0.158707994656</v>
      </c>
      <c r="M291" s="25">
        <f t="shared" si="4"/>
        <v>1</v>
      </c>
      <c r="N291" s="40"/>
    </row>
    <row r="292" spans="1:14" ht="13.5" thickBot="1">
      <c r="A292" s="3">
        <v>43658</v>
      </c>
      <c r="B292" s="7">
        <v>18</v>
      </c>
      <c r="C292" s="8">
        <v>66389.8359375</v>
      </c>
      <c r="D292" s="8">
        <v>1202.2</v>
      </c>
      <c r="E292" s="8">
        <v>1182.5999999999999</v>
      </c>
      <c r="F292" s="8">
        <v>693.32564403972697</v>
      </c>
      <c r="G292" s="8">
        <v>693.32505515086905</v>
      </c>
      <c r="H292" s="8">
        <v>-5.8888885700000002E-4</v>
      </c>
      <c r="I292" s="9">
        <v>0.26407625575900001</v>
      </c>
      <c r="J292" s="9">
        <v>0.26407595016099999</v>
      </c>
      <c r="K292" s="9">
        <v>0.253905005111</v>
      </c>
      <c r="L292" s="9">
        <v>0.25390469951200001</v>
      </c>
      <c r="M292" s="25">
        <f t="shared" si="4"/>
        <v>1</v>
      </c>
      <c r="N292" s="40"/>
    </row>
    <row r="293" spans="1:14" ht="13.5" thickBot="1">
      <c r="A293" s="3">
        <v>43658</v>
      </c>
      <c r="B293" s="7">
        <v>19</v>
      </c>
      <c r="C293" s="8">
        <v>64653.703125</v>
      </c>
      <c r="D293" s="8">
        <v>1001.8</v>
      </c>
      <c r="E293" s="8">
        <v>984.4</v>
      </c>
      <c r="F293" s="8">
        <v>424.62617788606201</v>
      </c>
      <c r="G293" s="8">
        <v>424.62567790534803</v>
      </c>
      <c r="H293" s="8">
        <v>-4.9998071399999999E-4</v>
      </c>
      <c r="I293" s="9">
        <v>0.29951962744900001</v>
      </c>
      <c r="J293" s="9">
        <v>0.299519367988</v>
      </c>
      <c r="K293" s="9">
        <v>0.29049004779100002</v>
      </c>
      <c r="L293" s="9">
        <v>0.29048978833099998</v>
      </c>
      <c r="M293" s="25">
        <f t="shared" si="4"/>
        <v>1</v>
      </c>
      <c r="N293" s="40"/>
    </row>
    <row r="294" spans="1:14" ht="13.5" thickBot="1">
      <c r="A294" s="3">
        <v>43658</v>
      </c>
      <c r="B294" s="7">
        <v>20</v>
      </c>
      <c r="C294" s="8">
        <v>62064.27734375</v>
      </c>
      <c r="D294" s="8">
        <v>453</v>
      </c>
      <c r="E294" s="8">
        <v>437.9</v>
      </c>
      <c r="F294" s="8">
        <v>279.15043636017401</v>
      </c>
      <c r="G294" s="8">
        <v>279.15043636017401</v>
      </c>
      <c r="H294" s="8">
        <v>0</v>
      </c>
      <c r="I294" s="9">
        <v>9.0217728925000004E-2</v>
      </c>
      <c r="J294" s="9">
        <v>9.0217728925000004E-2</v>
      </c>
      <c r="K294" s="9">
        <v>8.2381714395E-2</v>
      </c>
      <c r="L294" s="9">
        <v>8.2381714395E-2</v>
      </c>
      <c r="M294" s="25">
        <f t="shared" si="4"/>
        <v>1</v>
      </c>
      <c r="N294" s="40"/>
    </row>
    <row r="295" spans="1:14" ht="13.5" thickBot="1">
      <c r="A295" s="3">
        <v>43658</v>
      </c>
      <c r="B295" s="7">
        <v>21</v>
      </c>
      <c r="C295" s="8">
        <v>59305.76171875</v>
      </c>
      <c r="D295" s="8">
        <v>71.099999999999994</v>
      </c>
      <c r="E295" s="8">
        <v>58.9</v>
      </c>
      <c r="F295" s="8">
        <v>33.372475092693001</v>
      </c>
      <c r="G295" s="8">
        <v>33.373410659199003</v>
      </c>
      <c r="H295" s="8">
        <v>9.3556650600000002E-4</v>
      </c>
      <c r="I295" s="9">
        <v>1.9577887565999999E-2</v>
      </c>
      <c r="J295" s="9">
        <v>1.9578373069999998E-2</v>
      </c>
      <c r="K295" s="9">
        <v>1.3246802978999999E-2</v>
      </c>
      <c r="L295" s="9">
        <v>1.3247288483000001E-2</v>
      </c>
      <c r="M295" s="25">
        <f t="shared" si="4"/>
        <v>1</v>
      </c>
      <c r="N295" s="40"/>
    </row>
    <row r="296" spans="1:14" ht="13.5" thickBot="1">
      <c r="A296" s="3">
        <v>43658</v>
      </c>
      <c r="B296" s="7">
        <v>22</v>
      </c>
      <c r="C296" s="8">
        <v>57099.52734375</v>
      </c>
      <c r="D296" s="8">
        <v>0</v>
      </c>
      <c r="E296" s="8">
        <v>0</v>
      </c>
      <c r="F296" s="8">
        <v>2.2429332658000001E-2</v>
      </c>
      <c r="G296" s="8">
        <v>2.2429332658000001E-2</v>
      </c>
      <c r="H296" s="8">
        <v>0</v>
      </c>
      <c r="I296" s="9">
        <v>1.1639508385391E-5</v>
      </c>
      <c r="J296" s="9">
        <v>1.1639508385391E-5</v>
      </c>
      <c r="K296" s="9">
        <v>1.1639508385391E-5</v>
      </c>
      <c r="L296" s="9">
        <v>1.1639508385391E-5</v>
      </c>
      <c r="M296" s="25">
        <f t="shared" si="4"/>
        <v>0</v>
      </c>
      <c r="N296" s="40"/>
    </row>
    <row r="297" spans="1:14" ht="13.5" thickBot="1">
      <c r="A297" s="3">
        <v>43658</v>
      </c>
      <c r="B297" s="7">
        <v>23</v>
      </c>
      <c r="C297" s="8">
        <v>53640.62109375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9">
        <v>0</v>
      </c>
      <c r="J297" s="9">
        <v>0</v>
      </c>
      <c r="K297" s="9">
        <v>0</v>
      </c>
      <c r="L297" s="9">
        <v>0</v>
      </c>
      <c r="M297" s="25">
        <f t="shared" si="4"/>
        <v>0</v>
      </c>
      <c r="N297" s="40"/>
    </row>
    <row r="298" spans="1:14" ht="13.5" thickBot="1">
      <c r="A298" s="3">
        <v>43658</v>
      </c>
      <c r="B298" s="7">
        <v>24</v>
      </c>
      <c r="C298" s="8">
        <v>49802.46484375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9">
        <v>0</v>
      </c>
      <c r="J298" s="9">
        <v>0</v>
      </c>
      <c r="K298" s="9">
        <v>0</v>
      </c>
      <c r="L298" s="9">
        <v>0</v>
      </c>
      <c r="M298" s="25">
        <f t="shared" si="4"/>
        <v>0</v>
      </c>
      <c r="N298" s="40"/>
    </row>
    <row r="299" spans="1:14" ht="13.5" thickBot="1">
      <c r="A299" s="3">
        <v>43659</v>
      </c>
      <c r="B299" s="7">
        <v>1</v>
      </c>
      <c r="C299" s="8">
        <v>46270.08984375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9">
        <v>0</v>
      </c>
      <c r="J299" s="9">
        <v>0</v>
      </c>
      <c r="K299" s="9">
        <v>0</v>
      </c>
      <c r="L299" s="9">
        <v>0</v>
      </c>
      <c r="M299" s="25">
        <f t="shared" si="4"/>
        <v>0</v>
      </c>
      <c r="N299" s="40"/>
    </row>
    <row r="300" spans="1:14" ht="13.5" thickBot="1">
      <c r="A300" s="3">
        <v>43659</v>
      </c>
      <c r="B300" s="7">
        <v>2</v>
      </c>
      <c r="C300" s="8">
        <v>43396.92578125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9">
        <v>0</v>
      </c>
      <c r="J300" s="9">
        <v>0</v>
      </c>
      <c r="K300" s="9">
        <v>0</v>
      </c>
      <c r="L300" s="9">
        <v>0</v>
      </c>
      <c r="M300" s="25">
        <f t="shared" si="4"/>
        <v>0</v>
      </c>
      <c r="N300" s="40"/>
    </row>
    <row r="301" spans="1:14" ht="13.5" thickBot="1">
      <c r="A301" s="3">
        <v>43659</v>
      </c>
      <c r="B301" s="7">
        <v>3</v>
      </c>
      <c r="C301" s="8">
        <v>41262.71484375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9">
        <v>0</v>
      </c>
      <c r="J301" s="9">
        <v>0</v>
      </c>
      <c r="K301" s="9">
        <v>0</v>
      </c>
      <c r="L301" s="9">
        <v>0</v>
      </c>
      <c r="M301" s="25">
        <f t="shared" si="4"/>
        <v>0</v>
      </c>
      <c r="N301" s="40"/>
    </row>
    <row r="302" spans="1:14" ht="13.5" thickBot="1">
      <c r="A302" s="3">
        <v>43659</v>
      </c>
      <c r="B302" s="7">
        <v>4</v>
      </c>
      <c r="C302" s="8">
        <v>39796.3828125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9">
        <v>0</v>
      </c>
      <c r="J302" s="9">
        <v>0</v>
      </c>
      <c r="K302" s="9">
        <v>0</v>
      </c>
      <c r="L302" s="9">
        <v>0</v>
      </c>
      <c r="M302" s="25">
        <f t="shared" si="4"/>
        <v>0</v>
      </c>
      <c r="N302" s="40"/>
    </row>
    <row r="303" spans="1:14" ht="13.5" thickBot="1">
      <c r="A303" s="3">
        <v>43659</v>
      </c>
      <c r="B303" s="7">
        <v>5</v>
      </c>
      <c r="C303" s="8">
        <v>38988.98828125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9">
        <v>0</v>
      </c>
      <c r="J303" s="9">
        <v>0</v>
      </c>
      <c r="K303" s="9">
        <v>0</v>
      </c>
      <c r="L303" s="9">
        <v>0</v>
      </c>
      <c r="M303" s="25">
        <f t="shared" si="4"/>
        <v>0</v>
      </c>
      <c r="N303" s="40"/>
    </row>
    <row r="304" spans="1:14" ht="13.5" thickBot="1">
      <c r="A304" s="3">
        <v>43659</v>
      </c>
      <c r="B304" s="7">
        <v>6</v>
      </c>
      <c r="C304" s="8">
        <v>39022.5390625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9">
        <v>0</v>
      </c>
      <c r="J304" s="9">
        <v>0</v>
      </c>
      <c r="K304" s="9">
        <v>0</v>
      </c>
      <c r="L304" s="9">
        <v>0</v>
      </c>
      <c r="M304" s="25">
        <f t="shared" si="4"/>
        <v>0</v>
      </c>
      <c r="N304" s="40"/>
    </row>
    <row r="305" spans="1:14" ht="13.5" thickBot="1">
      <c r="A305" s="3">
        <v>43659</v>
      </c>
      <c r="B305" s="7">
        <v>7</v>
      </c>
      <c r="C305" s="8">
        <v>39176.07421875</v>
      </c>
      <c r="D305" s="8">
        <v>0.2</v>
      </c>
      <c r="E305" s="8">
        <v>0.1</v>
      </c>
      <c r="F305" s="8">
        <v>7.2102738521000007E-2</v>
      </c>
      <c r="G305" s="8">
        <v>7.2102738521000007E-2</v>
      </c>
      <c r="H305" s="8">
        <v>0</v>
      </c>
      <c r="I305" s="9">
        <v>6.6371178764100004E-5</v>
      </c>
      <c r="J305" s="9">
        <v>6.6371178764100004E-5</v>
      </c>
      <c r="K305" s="9">
        <v>1.44770428014638E-5</v>
      </c>
      <c r="L305" s="9">
        <v>1.44770428014638E-5</v>
      </c>
      <c r="M305" s="25">
        <f t="shared" si="4"/>
        <v>0</v>
      </c>
      <c r="N305" s="40"/>
    </row>
    <row r="306" spans="1:14" ht="13.5" thickBot="1">
      <c r="A306" s="3">
        <v>43659</v>
      </c>
      <c r="B306" s="7">
        <v>8</v>
      </c>
      <c r="C306" s="8">
        <v>40022.6328125</v>
      </c>
      <c r="D306" s="8">
        <v>118.8</v>
      </c>
      <c r="E306" s="8">
        <v>113.3</v>
      </c>
      <c r="F306" s="8">
        <v>142.33315573928701</v>
      </c>
      <c r="G306" s="8">
        <v>142.333466572606</v>
      </c>
      <c r="H306" s="8">
        <v>3.1083331900000002E-4</v>
      </c>
      <c r="I306" s="9">
        <v>1.2212489139000001E-2</v>
      </c>
      <c r="J306" s="9">
        <v>1.2212327835E-2</v>
      </c>
      <c r="K306" s="9">
        <v>1.5066666617000001E-2</v>
      </c>
      <c r="L306" s="9">
        <v>1.5066505313E-2</v>
      </c>
      <c r="M306" s="25">
        <f t="shared" si="4"/>
        <v>1</v>
      </c>
      <c r="N306" s="40"/>
    </row>
    <row r="307" spans="1:14" ht="13.5" thickBot="1">
      <c r="A307" s="3">
        <v>43659</v>
      </c>
      <c r="B307" s="7">
        <v>9</v>
      </c>
      <c r="C307" s="8">
        <v>43145.6953125</v>
      </c>
      <c r="D307" s="8">
        <v>700.1</v>
      </c>
      <c r="E307" s="8">
        <v>687.3</v>
      </c>
      <c r="F307" s="8">
        <v>575.49863606608596</v>
      </c>
      <c r="G307" s="8">
        <v>575.49863606608596</v>
      </c>
      <c r="H307" s="8">
        <v>0</v>
      </c>
      <c r="I307" s="9">
        <v>6.4660801210999999E-2</v>
      </c>
      <c r="J307" s="9">
        <v>6.4660801210999999E-2</v>
      </c>
      <c r="K307" s="9">
        <v>5.8018351806999997E-2</v>
      </c>
      <c r="L307" s="9">
        <v>5.8018351806999997E-2</v>
      </c>
      <c r="M307" s="25">
        <f t="shared" si="4"/>
        <v>1</v>
      </c>
      <c r="N307" s="40"/>
    </row>
    <row r="308" spans="1:14" ht="13.5" thickBot="1">
      <c r="A308" s="3">
        <v>43659</v>
      </c>
      <c r="B308" s="7">
        <v>10</v>
      </c>
      <c r="C308" s="8">
        <v>47330.234375</v>
      </c>
      <c r="D308" s="8">
        <v>1197.0999999999999</v>
      </c>
      <c r="E308" s="8">
        <v>1174.4000000000001</v>
      </c>
      <c r="F308" s="8">
        <v>1031.7806007501799</v>
      </c>
      <c r="G308" s="8">
        <v>1031.7806007501799</v>
      </c>
      <c r="H308" s="8">
        <v>0</v>
      </c>
      <c r="I308" s="9">
        <v>8.5791073819000002E-2</v>
      </c>
      <c r="J308" s="9">
        <v>8.5791073819000002E-2</v>
      </c>
      <c r="K308" s="9">
        <v>7.4011104955000004E-2</v>
      </c>
      <c r="L308" s="9">
        <v>7.4011104955000004E-2</v>
      </c>
      <c r="M308" s="25">
        <f t="shared" si="4"/>
        <v>1</v>
      </c>
      <c r="N308" s="40"/>
    </row>
    <row r="309" spans="1:14" ht="13.5" thickBot="1">
      <c r="A309" s="3">
        <v>43659</v>
      </c>
      <c r="B309" s="7">
        <v>11</v>
      </c>
      <c r="C309" s="8">
        <v>51546.19921875</v>
      </c>
      <c r="D309" s="8">
        <v>1430.2</v>
      </c>
      <c r="E309" s="8">
        <v>1404.1</v>
      </c>
      <c r="F309" s="8">
        <v>1313.1106113538599</v>
      </c>
      <c r="G309" s="8">
        <v>1313.1106113538599</v>
      </c>
      <c r="H309" s="8">
        <v>0</v>
      </c>
      <c r="I309" s="9">
        <v>6.0762526540999999E-2</v>
      </c>
      <c r="J309" s="9">
        <v>6.0762526540999999E-2</v>
      </c>
      <c r="K309" s="9">
        <v>4.7218157055000001E-2</v>
      </c>
      <c r="L309" s="9">
        <v>4.7218157055000001E-2</v>
      </c>
      <c r="M309" s="25">
        <f t="shared" si="4"/>
        <v>1</v>
      </c>
      <c r="N309" s="40"/>
    </row>
    <row r="310" spans="1:14" ht="13.5" thickBot="1">
      <c r="A310" s="3">
        <v>43659</v>
      </c>
      <c r="B310" s="7">
        <v>12</v>
      </c>
      <c r="C310" s="8">
        <v>55326.51171875</v>
      </c>
      <c r="D310" s="8">
        <v>1461.2</v>
      </c>
      <c r="E310" s="8">
        <v>1434.9</v>
      </c>
      <c r="F310" s="8">
        <v>1358.41736989895</v>
      </c>
      <c r="G310" s="8">
        <v>1357.96012110525</v>
      </c>
      <c r="H310" s="8">
        <v>-0.457248793707</v>
      </c>
      <c r="I310" s="9">
        <v>5.3575443121000002E-2</v>
      </c>
      <c r="J310" s="9">
        <v>5.3338157810000002E-2</v>
      </c>
      <c r="K310" s="9">
        <v>3.9927285362999998E-2</v>
      </c>
      <c r="L310" s="9">
        <v>3.9690000051999998E-2</v>
      </c>
      <c r="M310" s="25">
        <f t="shared" si="4"/>
        <v>1</v>
      </c>
      <c r="N310" s="40"/>
    </row>
    <row r="311" spans="1:14" ht="13.5" thickBot="1">
      <c r="A311" s="3">
        <v>43659</v>
      </c>
      <c r="B311" s="7">
        <v>13</v>
      </c>
      <c r="C311" s="8">
        <v>58232.70703125</v>
      </c>
      <c r="D311" s="8">
        <v>1483</v>
      </c>
      <c r="E311" s="8">
        <v>1457.5</v>
      </c>
      <c r="F311" s="8">
        <v>1356.4174612546001</v>
      </c>
      <c r="G311" s="8">
        <v>1356.1907970335701</v>
      </c>
      <c r="H311" s="8">
        <v>-0.22666422102100001</v>
      </c>
      <c r="I311" s="9">
        <v>6.5806540199999999E-2</v>
      </c>
      <c r="J311" s="9">
        <v>6.5688914761E-2</v>
      </c>
      <c r="K311" s="9">
        <v>5.257353553E-2</v>
      </c>
      <c r="L311" s="9">
        <v>5.2455910091000001E-2</v>
      </c>
      <c r="M311" s="25">
        <f t="shared" si="4"/>
        <v>1</v>
      </c>
      <c r="N311" s="40"/>
    </row>
    <row r="312" spans="1:14" ht="13.5" thickBot="1">
      <c r="A312" s="3">
        <v>43659</v>
      </c>
      <c r="B312" s="7">
        <v>14</v>
      </c>
      <c r="C312" s="8">
        <v>59996.625</v>
      </c>
      <c r="D312" s="8">
        <v>1496.8</v>
      </c>
      <c r="E312" s="8">
        <v>1471.2</v>
      </c>
      <c r="F312" s="8">
        <v>1376.20602646782</v>
      </c>
      <c r="G312" s="8">
        <v>1376.20602646782</v>
      </c>
      <c r="H312" s="8">
        <v>0</v>
      </c>
      <c r="I312" s="9">
        <v>6.2581200586999994E-2</v>
      </c>
      <c r="J312" s="9">
        <v>6.2581200586999994E-2</v>
      </c>
      <c r="K312" s="9">
        <v>4.9296301781000001E-2</v>
      </c>
      <c r="L312" s="9">
        <v>4.9296301781000001E-2</v>
      </c>
      <c r="M312" s="25">
        <f t="shared" si="4"/>
        <v>1</v>
      </c>
      <c r="N312" s="40"/>
    </row>
    <row r="313" spans="1:14" ht="13.5" thickBot="1">
      <c r="A313" s="3">
        <v>43659</v>
      </c>
      <c r="B313" s="7">
        <v>15</v>
      </c>
      <c r="C313" s="8">
        <v>61152.5546875</v>
      </c>
      <c r="D313" s="8">
        <v>1490.4</v>
      </c>
      <c r="E313" s="8">
        <v>1464.5</v>
      </c>
      <c r="F313" s="8">
        <v>1323.2359648413101</v>
      </c>
      <c r="G313" s="8">
        <v>1323.2359648413101</v>
      </c>
      <c r="H313" s="8">
        <v>0</v>
      </c>
      <c r="I313" s="9">
        <v>8.6748331684999999E-2</v>
      </c>
      <c r="J313" s="9">
        <v>8.6748331684999999E-2</v>
      </c>
      <c r="K313" s="9">
        <v>7.3307750470999994E-2</v>
      </c>
      <c r="L313" s="9">
        <v>7.3307750470999994E-2</v>
      </c>
      <c r="M313" s="25">
        <f t="shared" si="4"/>
        <v>1</v>
      </c>
      <c r="N313" s="40"/>
    </row>
    <row r="314" spans="1:14" ht="13.5" thickBot="1">
      <c r="A314" s="3">
        <v>43659</v>
      </c>
      <c r="B314" s="7">
        <v>16</v>
      </c>
      <c r="C314" s="8">
        <v>61996.86328125</v>
      </c>
      <c r="D314" s="8">
        <v>1466.7</v>
      </c>
      <c r="E314" s="8">
        <v>1442.3</v>
      </c>
      <c r="F314" s="8">
        <v>1205.93335725784</v>
      </c>
      <c r="G314" s="8">
        <v>1205.93335725784</v>
      </c>
      <c r="H314" s="8">
        <v>0</v>
      </c>
      <c r="I314" s="9">
        <v>0.13532259612899999</v>
      </c>
      <c r="J314" s="9">
        <v>0.13532259612899999</v>
      </c>
      <c r="K314" s="9">
        <v>0.12266042695399999</v>
      </c>
      <c r="L314" s="9">
        <v>0.12266042695399999</v>
      </c>
      <c r="M314" s="25">
        <f t="shared" si="4"/>
        <v>1</v>
      </c>
      <c r="N314" s="40"/>
    </row>
    <row r="315" spans="1:14" ht="13.5" thickBot="1">
      <c r="A315" s="3">
        <v>43659</v>
      </c>
      <c r="B315" s="7">
        <v>17</v>
      </c>
      <c r="C315" s="8">
        <v>62695.4765625</v>
      </c>
      <c r="D315" s="8">
        <v>1349.6</v>
      </c>
      <c r="E315" s="8">
        <v>1326.3</v>
      </c>
      <c r="F315" s="8">
        <v>1226.9470081816801</v>
      </c>
      <c r="G315" s="8">
        <v>1226.9470081816801</v>
      </c>
      <c r="H315" s="8">
        <v>0</v>
      </c>
      <c r="I315" s="9">
        <v>6.3649710336000004E-2</v>
      </c>
      <c r="J315" s="9">
        <v>6.3649710336000004E-2</v>
      </c>
      <c r="K315" s="9">
        <v>5.1558376656999999E-2</v>
      </c>
      <c r="L315" s="9">
        <v>5.1558376656999999E-2</v>
      </c>
      <c r="M315" s="25">
        <f t="shared" si="4"/>
        <v>1</v>
      </c>
      <c r="N315" s="40"/>
    </row>
    <row r="316" spans="1:14" ht="13.5" thickBot="1">
      <c r="A316" s="3">
        <v>43659</v>
      </c>
      <c r="B316" s="7">
        <v>18</v>
      </c>
      <c r="C316" s="8">
        <v>62654</v>
      </c>
      <c r="D316" s="8">
        <v>1241</v>
      </c>
      <c r="E316" s="8">
        <v>1219.8</v>
      </c>
      <c r="F316" s="8">
        <v>1146.8230321384799</v>
      </c>
      <c r="G316" s="8">
        <v>1146.8230321384799</v>
      </c>
      <c r="H316" s="8">
        <v>0</v>
      </c>
      <c r="I316" s="9">
        <v>4.8872323746999999E-2</v>
      </c>
      <c r="J316" s="9">
        <v>4.8872323746999999E-2</v>
      </c>
      <c r="K316" s="9">
        <v>3.7870766923000003E-2</v>
      </c>
      <c r="L316" s="9">
        <v>3.7870766923000003E-2</v>
      </c>
      <c r="M316" s="25">
        <f t="shared" si="4"/>
        <v>1</v>
      </c>
      <c r="N316" s="40"/>
    </row>
    <row r="317" spans="1:14" ht="13.5" thickBot="1">
      <c r="A317" s="3">
        <v>43659</v>
      </c>
      <c r="B317" s="7">
        <v>19</v>
      </c>
      <c r="C317" s="8">
        <v>61403.81640625</v>
      </c>
      <c r="D317" s="8">
        <v>1031.3</v>
      </c>
      <c r="E317" s="8">
        <v>1014.6</v>
      </c>
      <c r="F317" s="8">
        <v>940.53524276203598</v>
      </c>
      <c r="G317" s="8">
        <v>940.27906252013304</v>
      </c>
      <c r="H317" s="8">
        <v>-0.25618024190200001</v>
      </c>
      <c r="I317" s="9">
        <v>4.7234529050000001E-2</v>
      </c>
      <c r="J317" s="9">
        <v>4.7101586527E-2</v>
      </c>
      <c r="K317" s="9">
        <v>3.8568208344000002E-2</v>
      </c>
      <c r="L317" s="9">
        <v>3.8435265821E-2</v>
      </c>
      <c r="M317" s="25">
        <f t="shared" si="4"/>
        <v>1</v>
      </c>
      <c r="N317" s="40"/>
    </row>
    <row r="318" spans="1:14" ht="13.5" thickBot="1">
      <c r="A318" s="3">
        <v>43659</v>
      </c>
      <c r="B318" s="7">
        <v>20</v>
      </c>
      <c r="C318" s="8">
        <v>59407.34375</v>
      </c>
      <c r="D318" s="8">
        <v>478.1</v>
      </c>
      <c r="E318" s="8">
        <v>470.8</v>
      </c>
      <c r="F318" s="8">
        <v>424.639172978202</v>
      </c>
      <c r="G318" s="8">
        <v>424.639172978202</v>
      </c>
      <c r="H318" s="8">
        <v>0</v>
      </c>
      <c r="I318" s="9">
        <v>2.7743034260999999E-2</v>
      </c>
      <c r="J318" s="9">
        <v>2.7743034260999999E-2</v>
      </c>
      <c r="K318" s="9">
        <v>2.3954762336E-2</v>
      </c>
      <c r="L318" s="9">
        <v>2.3954762336E-2</v>
      </c>
      <c r="M318" s="25">
        <f t="shared" si="4"/>
        <v>1</v>
      </c>
      <c r="N318" s="40"/>
    </row>
    <row r="319" spans="1:14" ht="13.5" thickBot="1">
      <c r="A319" s="3">
        <v>43659</v>
      </c>
      <c r="B319" s="7">
        <v>21</v>
      </c>
      <c r="C319" s="8">
        <v>57161.8671875</v>
      </c>
      <c r="D319" s="8">
        <v>74.2</v>
      </c>
      <c r="E319" s="8">
        <v>63.2</v>
      </c>
      <c r="F319" s="8">
        <v>27.851344938253</v>
      </c>
      <c r="G319" s="8">
        <v>27.851491604909999</v>
      </c>
      <c r="H319" s="8">
        <v>1.46666656E-4</v>
      </c>
      <c r="I319" s="9">
        <v>2.4052157963E-2</v>
      </c>
      <c r="J319" s="9">
        <v>2.4052234073999999E-2</v>
      </c>
      <c r="K319" s="9">
        <v>1.8343803007E-2</v>
      </c>
      <c r="L319" s="9">
        <v>1.8343879117999999E-2</v>
      </c>
      <c r="M319" s="25">
        <f t="shared" si="4"/>
        <v>1</v>
      </c>
      <c r="N319" s="40"/>
    </row>
    <row r="320" spans="1:14" ht="13.5" thickBot="1">
      <c r="A320" s="3">
        <v>43659</v>
      </c>
      <c r="B320" s="7">
        <v>22</v>
      </c>
      <c r="C320" s="8">
        <v>55640.7578125</v>
      </c>
      <c r="D320" s="8">
        <v>0</v>
      </c>
      <c r="E320" s="8">
        <v>0</v>
      </c>
      <c r="F320" s="8">
        <v>0</v>
      </c>
      <c r="G320" s="8">
        <v>6.9999995175749105E-5</v>
      </c>
      <c r="H320" s="8">
        <v>6.9999995175749105E-5</v>
      </c>
      <c r="I320" s="9">
        <v>3.6325892670342003E-8</v>
      </c>
      <c r="J320" s="9">
        <v>0</v>
      </c>
      <c r="K320" s="9">
        <v>3.6325892670342003E-8</v>
      </c>
      <c r="L320" s="9">
        <v>0</v>
      </c>
      <c r="M320" s="25">
        <f t="shared" si="4"/>
        <v>0</v>
      </c>
      <c r="N320" s="40"/>
    </row>
    <row r="321" spans="1:14" ht="13.5" thickBot="1">
      <c r="A321" s="3">
        <v>43659</v>
      </c>
      <c r="B321" s="7">
        <v>23</v>
      </c>
      <c r="C321" s="8">
        <v>52901.30859375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9">
        <v>0</v>
      </c>
      <c r="J321" s="9">
        <v>0</v>
      </c>
      <c r="K321" s="9">
        <v>0</v>
      </c>
      <c r="L321" s="9">
        <v>0</v>
      </c>
      <c r="M321" s="25">
        <f t="shared" si="4"/>
        <v>0</v>
      </c>
      <c r="N321" s="40"/>
    </row>
    <row r="322" spans="1:14" ht="13.5" thickBot="1">
      <c r="A322" s="3">
        <v>43659</v>
      </c>
      <c r="B322" s="7">
        <v>24</v>
      </c>
      <c r="C322" s="8">
        <v>49717.53515625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9">
        <v>0</v>
      </c>
      <c r="J322" s="9">
        <v>0</v>
      </c>
      <c r="K322" s="9">
        <v>0</v>
      </c>
      <c r="L322" s="9">
        <v>0</v>
      </c>
      <c r="M322" s="25">
        <f t="shared" si="4"/>
        <v>0</v>
      </c>
      <c r="N322" s="40"/>
    </row>
    <row r="323" spans="1:14" ht="13.5" thickBot="1">
      <c r="A323" s="3">
        <v>43660</v>
      </c>
      <c r="B323" s="7">
        <v>1</v>
      </c>
      <c r="C323" s="8">
        <v>46526.625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9">
        <v>0</v>
      </c>
      <c r="J323" s="9">
        <v>0</v>
      </c>
      <c r="K323" s="9">
        <v>0</v>
      </c>
      <c r="L323" s="9">
        <v>0</v>
      </c>
      <c r="M323" s="25">
        <f t="shared" si="4"/>
        <v>0</v>
      </c>
      <c r="N323" s="40"/>
    </row>
    <row r="324" spans="1:14" ht="13.5" thickBot="1">
      <c r="A324" s="3">
        <v>43660</v>
      </c>
      <c r="B324" s="7">
        <v>2</v>
      </c>
      <c r="C324" s="8">
        <v>43864.41796875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9">
        <v>0</v>
      </c>
      <c r="J324" s="9">
        <v>0</v>
      </c>
      <c r="K324" s="9">
        <v>0</v>
      </c>
      <c r="L324" s="9">
        <v>0</v>
      </c>
      <c r="M324" s="25">
        <f t="shared" si="4"/>
        <v>0</v>
      </c>
      <c r="N324" s="40"/>
    </row>
    <row r="325" spans="1:14" ht="13.5" thickBot="1">
      <c r="A325" s="3">
        <v>43660</v>
      </c>
      <c r="B325" s="7">
        <v>3</v>
      </c>
      <c r="C325" s="8">
        <v>41889.171875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9">
        <v>0</v>
      </c>
      <c r="J325" s="9">
        <v>0</v>
      </c>
      <c r="K325" s="9">
        <v>0</v>
      </c>
      <c r="L325" s="9">
        <v>0</v>
      </c>
      <c r="M325" s="25">
        <f t="shared" si="4"/>
        <v>0</v>
      </c>
      <c r="N325" s="40"/>
    </row>
    <row r="326" spans="1:14" ht="13.5" thickBot="1">
      <c r="A326" s="3">
        <v>43660</v>
      </c>
      <c r="B326" s="7">
        <v>4</v>
      </c>
      <c r="C326" s="8">
        <v>40453.82421875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9">
        <v>0</v>
      </c>
      <c r="J326" s="9">
        <v>0</v>
      </c>
      <c r="K326" s="9">
        <v>0</v>
      </c>
      <c r="L326" s="9">
        <v>0</v>
      </c>
      <c r="M326" s="25">
        <f t="shared" si="4"/>
        <v>0</v>
      </c>
      <c r="N326" s="40"/>
    </row>
    <row r="327" spans="1:14" ht="13.5" thickBot="1">
      <c r="A327" s="3">
        <v>43660</v>
      </c>
      <c r="B327" s="7">
        <v>5</v>
      </c>
      <c r="C327" s="8">
        <v>39585.81640625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9">
        <v>0</v>
      </c>
      <c r="J327" s="9">
        <v>0</v>
      </c>
      <c r="K327" s="9">
        <v>0</v>
      </c>
      <c r="L327" s="9">
        <v>0</v>
      </c>
      <c r="M327" s="25">
        <f t="shared" si="4"/>
        <v>0</v>
      </c>
      <c r="N327" s="40"/>
    </row>
    <row r="328" spans="1:14" ht="13.5" thickBot="1">
      <c r="A328" s="3">
        <v>43660</v>
      </c>
      <c r="B328" s="7">
        <v>6</v>
      </c>
      <c r="C328" s="8">
        <v>39278.4765625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9">
        <v>0</v>
      </c>
      <c r="J328" s="9">
        <v>0</v>
      </c>
      <c r="K328" s="9">
        <v>0</v>
      </c>
      <c r="L328" s="9">
        <v>0</v>
      </c>
      <c r="M328" s="25">
        <f t="shared" si="4"/>
        <v>0</v>
      </c>
      <c r="N328" s="40"/>
    </row>
    <row r="329" spans="1:14" ht="13.5" thickBot="1">
      <c r="A329" s="3">
        <v>43660</v>
      </c>
      <c r="B329" s="7">
        <v>7</v>
      </c>
      <c r="C329" s="8">
        <v>39064.44140625</v>
      </c>
      <c r="D329" s="8">
        <v>0.1</v>
      </c>
      <c r="E329" s="8">
        <v>0.1</v>
      </c>
      <c r="F329" s="8">
        <v>5.7339849343000002E-2</v>
      </c>
      <c r="G329" s="8">
        <v>5.7339849343000002E-2</v>
      </c>
      <c r="H329" s="8">
        <v>0</v>
      </c>
      <c r="I329" s="9">
        <v>2.2138116583430098E-5</v>
      </c>
      <c r="J329" s="9">
        <v>2.2138116583430098E-5</v>
      </c>
      <c r="K329" s="9">
        <v>2.2138116583430098E-5</v>
      </c>
      <c r="L329" s="9">
        <v>2.2138116583430098E-5</v>
      </c>
      <c r="M329" s="25">
        <f t="shared" si="4"/>
        <v>0</v>
      </c>
      <c r="N329" s="40"/>
    </row>
    <row r="330" spans="1:14" ht="13.5" thickBot="1">
      <c r="A330" s="3">
        <v>43660</v>
      </c>
      <c r="B330" s="7">
        <v>8</v>
      </c>
      <c r="C330" s="8">
        <v>39428.69921875</v>
      </c>
      <c r="D330" s="8">
        <v>137.80000000000001</v>
      </c>
      <c r="E330" s="8">
        <v>133</v>
      </c>
      <c r="F330" s="8">
        <v>193.98266944024701</v>
      </c>
      <c r="G330" s="8">
        <v>193.98266944024701</v>
      </c>
      <c r="H330" s="8">
        <v>0</v>
      </c>
      <c r="I330" s="9">
        <v>2.9155510866E-2</v>
      </c>
      <c r="J330" s="9">
        <v>2.9155510866E-2</v>
      </c>
      <c r="K330" s="9">
        <v>3.1646429391999999E-2</v>
      </c>
      <c r="L330" s="9">
        <v>3.1646429391999999E-2</v>
      </c>
      <c r="M330" s="25">
        <f t="shared" si="4"/>
        <v>1</v>
      </c>
      <c r="N330" s="40"/>
    </row>
    <row r="331" spans="1:14" ht="13.5" thickBot="1">
      <c r="A331" s="3">
        <v>43660</v>
      </c>
      <c r="B331" s="7">
        <v>9</v>
      </c>
      <c r="C331" s="8">
        <v>41850.87890625</v>
      </c>
      <c r="D331" s="8">
        <v>830.7</v>
      </c>
      <c r="E331" s="8">
        <v>825.9</v>
      </c>
      <c r="F331" s="8">
        <v>994.03323602775697</v>
      </c>
      <c r="G331" s="8">
        <v>994.03323602775697</v>
      </c>
      <c r="H331" s="8">
        <v>0</v>
      </c>
      <c r="I331" s="9">
        <v>8.4760371575999999E-2</v>
      </c>
      <c r="J331" s="9">
        <v>8.4760371575999999E-2</v>
      </c>
      <c r="K331" s="9">
        <v>8.7251290102000001E-2</v>
      </c>
      <c r="L331" s="9">
        <v>8.7251290102000001E-2</v>
      </c>
      <c r="M331" s="25">
        <f t="shared" si="4"/>
        <v>1</v>
      </c>
      <c r="N331" s="40"/>
    </row>
    <row r="332" spans="1:14" ht="13.5" thickBot="1">
      <c r="A332" s="3">
        <v>43660</v>
      </c>
      <c r="B332" s="7">
        <v>10</v>
      </c>
      <c r="C332" s="8">
        <v>45277.4921875</v>
      </c>
      <c r="D332" s="8">
        <v>1359.6</v>
      </c>
      <c r="E332" s="8">
        <v>1352.1</v>
      </c>
      <c r="F332" s="8">
        <v>1425.0261622830201</v>
      </c>
      <c r="G332" s="8">
        <v>1425.0261622830201</v>
      </c>
      <c r="H332" s="8">
        <v>0</v>
      </c>
      <c r="I332" s="9">
        <v>3.3952341609999999E-2</v>
      </c>
      <c r="J332" s="9">
        <v>3.3952341609999999E-2</v>
      </c>
      <c r="K332" s="9">
        <v>3.7844401807000001E-2</v>
      </c>
      <c r="L332" s="9">
        <v>3.7844401807000001E-2</v>
      </c>
      <c r="M332" s="25">
        <f t="shared" ref="M332:M395" si="5">IF(F332&gt;5,1,0)</f>
        <v>1</v>
      </c>
      <c r="N332" s="40"/>
    </row>
    <row r="333" spans="1:14" ht="13.5" thickBot="1">
      <c r="A333" s="3">
        <v>43660</v>
      </c>
      <c r="B333" s="7">
        <v>11</v>
      </c>
      <c r="C333" s="8">
        <v>48736.2890625</v>
      </c>
      <c r="D333" s="8">
        <v>1433.4</v>
      </c>
      <c r="E333" s="8">
        <v>1424.6</v>
      </c>
      <c r="F333" s="8">
        <v>1494.14649516132</v>
      </c>
      <c r="G333" s="8">
        <v>1494.14649516132</v>
      </c>
      <c r="H333" s="8">
        <v>0</v>
      </c>
      <c r="I333" s="9">
        <v>3.1523868790999998E-2</v>
      </c>
      <c r="J333" s="9">
        <v>3.1523868790999998E-2</v>
      </c>
      <c r="K333" s="9">
        <v>3.6090552755999997E-2</v>
      </c>
      <c r="L333" s="9">
        <v>3.6090552755999997E-2</v>
      </c>
      <c r="M333" s="25">
        <f t="shared" si="5"/>
        <v>1</v>
      </c>
      <c r="N333" s="40"/>
    </row>
    <row r="334" spans="1:14" ht="13.5" thickBot="1">
      <c r="A334" s="3">
        <v>43660</v>
      </c>
      <c r="B334" s="7">
        <v>12</v>
      </c>
      <c r="C334" s="8">
        <v>51825.26171875</v>
      </c>
      <c r="D334" s="8">
        <v>1512</v>
      </c>
      <c r="E334" s="8">
        <v>1503.1</v>
      </c>
      <c r="F334" s="8">
        <v>1430.31998930242</v>
      </c>
      <c r="G334" s="8">
        <v>1430.31998930242</v>
      </c>
      <c r="H334" s="8">
        <v>0</v>
      </c>
      <c r="I334" s="9">
        <v>4.2387135804999997E-2</v>
      </c>
      <c r="J334" s="9">
        <v>4.2387135804999997E-2</v>
      </c>
      <c r="K334" s="9">
        <v>3.7768557704999997E-2</v>
      </c>
      <c r="L334" s="9">
        <v>3.7768557704999997E-2</v>
      </c>
      <c r="M334" s="25">
        <f t="shared" si="5"/>
        <v>1</v>
      </c>
      <c r="N334" s="40"/>
    </row>
    <row r="335" spans="1:14" ht="13.5" thickBot="1">
      <c r="A335" s="3">
        <v>43660</v>
      </c>
      <c r="B335" s="7">
        <v>13</v>
      </c>
      <c r="C335" s="8">
        <v>54472.5</v>
      </c>
      <c r="D335" s="8">
        <v>1531.1</v>
      </c>
      <c r="E335" s="8">
        <v>1522.2</v>
      </c>
      <c r="F335" s="8">
        <v>1511.16529838006</v>
      </c>
      <c r="G335" s="8">
        <v>1511.16529838006</v>
      </c>
      <c r="H335" s="8">
        <v>0</v>
      </c>
      <c r="I335" s="9">
        <v>1.0344941162E-2</v>
      </c>
      <c r="J335" s="9">
        <v>1.0344941162E-2</v>
      </c>
      <c r="K335" s="9">
        <v>5.7263630610000001E-3</v>
      </c>
      <c r="L335" s="9">
        <v>5.7263630610000001E-3</v>
      </c>
      <c r="M335" s="25">
        <f t="shared" si="5"/>
        <v>1</v>
      </c>
      <c r="N335" s="40"/>
    </row>
    <row r="336" spans="1:14" ht="13.5" thickBot="1">
      <c r="A336" s="3">
        <v>43660</v>
      </c>
      <c r="B336" s="7">
        <v>14</v>
      </c>
      <c r="C336" s="8">
        <v>56640.80859375</v>
      </c>
      <c r="D336" s="8">
        <v>1526.3</v>
      </c>
      <c r="E336" s="8">
        <v>1517.4</v>
      </c>
      <c r="F336" s="8">
        <v>1534.5640647236501</v>
      </c>
      <c r="G336" s="8">
        <v>1534.5640647236501</v>
      </c>
      <c r="H336" s="8">
        <v>0</v>
      </c>
      <c r="I336" s="9">
        <v>4.2885649829999999E-3</v>
      </c>
      <c r="J336" s="9">
        <v>4.2885649829999999E-3</v>
      </c>
      <c r="K336" s="9">
        <v>8.9071430840000007E-3</v>
      </c>
      <c r="L336" s="9">
        <v>8.9071430840000007E-3</v>
      </c>
      <c r="M336" s="25">
        <f t="shared" si="5"/>
        <v>1</v>
      </c>
      <c r="N336" s="40"/>
    </row>
    <row r="337" spans="1:14" ht="13.5" thickBot="1">
      <c r="A337" s="3">
        <v>43660</v>
      </c>
      <c r="B337" s="7">
        <v>15</v>
      </c>
      <c r="C337" s="8">
        <v>58474.01171875</v>
      </c>
      <c r="D337" s="8">
        <v>1508.6</v>
      </c>
      <c r="E337" s="8">
        <v>1499.7</v>
      </c>
      <c r="F337" s="8">
        <v>1554.7811484214999</v>
      </c>
      <c r="G337" s="8">
        <v>1554.7811484214999</v>
      </c>
      <c r="H337" s="8">
        <v>0</v>
      </c>
      <c r="I337" s="9">
        <v>2.396530795E-2</v>
      </c>
      <c r="J337" s="9">
        <v>2.396530795E-2</v>
      </c>
      <c r="K337" s="9">
        <v>2.8583886050999999E-2</v>
      </c>
      <c r="L337" s="9">
        <v>2.8583886050999999E-2</v>
      </c>
      <c r="M337" s="25">
        <f t="shared" si="5"/>
        <v>1</v>
      </c>
      <c r="N337" s="40"/>
    </row>
    <row r="338" spans="1:14" ht="13.5" thickBot="1">
      <c r="A338" s="3">
        <v>43660</v>
      </c>
      <c r="B338" s="7">
        <v>16</v>
      </c>
      <c r="C338" s="8">
        <v>59856.51953125</v>
      </c>
      <c r="D338" s="8">
        <v>1490.6</v>
      </c>
      <c r="E338" s="8">
        <v>1482.3</v>
      </c>
      <c r="F338" s="8">
        <v>1542.9543924734301</v>
      </c>
      <c r="G338" s="8">
        <v>1542.9543924734301</v>
      </c>
      <c r="H338" s="8">
        <v>0</v>
      </c>
      <c r="I338" s="9">
        <v>2.7168859611999999E-2</v>
      </c>
      <c r="J338" s="9">
        <v>2.7168859611999999E-2</v>
      </c>
      <c r="K338" s="9">
        <v>3.1476072897000003E-2</v>
      </c>
      <c r="L338" s="9">
        <v>3.1476072897000003E-2</v>
      </c>
      <c r="M338" s="25">
        <f t="shared" si="5"/>
        <v>1</v>
      </c>
      <c r="N338" s="40"/>
    </row>
    <row r="339" spans="1:14" ht="13.5" thickBot="1">
      <c r="A339" s="3">
        <v>43660</v>
      </c>
      <c r="B339" s="7">
        <v>17</v>
      </c>
      <c r="C339" s="8">
        <v>60513.828125</v>
      </c>
      <c r="D339" s="8">
        <v>1480.5</v>
      </c>
      <c r="E339" s="8">
        <v>1472.3</v>
      </c>
      <c r="F339" s="8">
        <v>1507.1633378563999</v>
      </c>
      <c r="G339" s="8">
        <v>1507.1633378563999</v>
      </c>
      <c r="H339" s="8">
        <v>0</v>
      </c>
      <c r="I339" s="9">
        <v>1.3836708798999999E-2</v>
      </c>
      <c r="J339" s="9">
        <v>1.3836708798999999E-2</v>
      </c>
      <c r="K339" s="9">
        <v>1.8092027948000002E-2</v>
      </c>
      <c r="L339" s="9">
        <v>1.8092027948000002E-2</v>
      </c>
      <c r="M339" s="25">
        <f t="shared" si="5"/>
        <v>1</v>
      </c>
      <c r="N339" s="40"/>
    </row>
    <row r="340" spans="1:14" ht="13.5" thickBot="1">
      <c r="A340" s="3">
        <v>43660</v>
      </c>
      <c r="B340" s="7">
        <v>18</v>
      </c>
      <c r="C340" s="8">
        <v>60598.80078125</v>
      </c>
      <c r="D340" s="8">
        <v>1444</v>
      </c>
      <c r="E340" s="8">
        <v>1435.5</v>
      </c>
      <c r="F340" s="8">
        <v>1445.0993834820199</v>
      </c>
      <c r="G340" s="8">
        <v>1445.0993834820199</v>
      </c>
      <c r="H340" s="8">
        <v>0</v>
      </c>
      <c r="I340" s="9">
        <v>5.70515558E-4</v>
      </c>
      <c r="J340" s="9">
        <v>5.70515558E-4</v>
      </c>
      <c r="K340" s="9">
        <v>4.9815171150000004E-3</v>
      </c>
      <c r="L340" s="9">
        <v>4.9815171150000004E-3</v>
      </c>
      <c r="M340" s="25">
        <f t="shared" si="5"/>
        <v>1</v>
      </c>
      <c r="N340" s="40"/>
    </row>
    <row r="341" spans="1:14" ht="13.5" thickBot="1">
      <c r="A341" s="3">
        <v>43660</v>
      </c>
      <c r="B341" s="7">
        <v>19</v>
      </c>
      <c r="C341" s="8">
        <v>60004.3515625</v>
      </c>
      <c r="D341" s="8">
        <v>1278.7</v>
      </c>
      <c r="E341" s="8">
        <v>1270.8</v>
      </c>
      <c r="F341" s="8">
        <v>1272.8464578328501</v>
      </c>
      <c r="G341" s="8">
        <v>1272.8464578328501</v>
      </c>
      <c r="H341" s="8">
        <v>0</v>
      </c>
      <c r="I341" s="9">
        <v>3.0376451300000002E-3</v>
      </c>
      <c r="J341" s="9">
        <v>3.0376451300000002E-3</v>
      </c>
      <c r="K341" s="9">
        <v>1.0619916099999999E-3</v>
      </c>
      <c r="L341" s="9">
        <v>1.0619916099999999E-3</v>
      </c>
      <c r="M341" s="25">
        <f t="shared" si="5"/>
        <v>1</v>
      </c>
      <c r="N341" s="40"/>
    </row>
    <row r="342" spans="1:14" ht="13.5" thickBot="1">
      <c r="A342" s="3">
        <v>43660</v>
      </c>
      <c r="B342" s="7">
        <v>20</v>
      </c>
      <c r="C342" s="8">
        <v>58404.05859375</v>
      </c>
      <c r="D342" s="8">
        <v>625.29999999999995</v>
      </c>
      <c r="E342" s="8">
        <v>620.1</v>
      </c>
      <c r="F342" s="8">
        <v>774.34976943607103</v>
      </c>
      <c r="G342" s="8">
        <v>774.34976943607103</v>
      </c>
      <c r="H342" s="8">
        <v>0</v>
      </c>
      <c r="I342" s="9">
        <v>7.7348090002999997E-2</v>
      </c>
      <c r="J342" s="9">
        <v>7.7348090002999997E-2</v>
      </c>
      <c r="K342" s="9">
        <v>8.0046585072999998E-2</v>
      </c>
      <c r="L342" s="9">
        <v>8.0046585072999998E-2</v>
      </c>
      <c r="M342" s="25">
        <f t="shared" si="5"/>
        <v>1</v>
      </c>
      <c r="N342" s="40"/>
    </row>
    <row r="343" spans="1:14" ht="13.5" thickBot="1">
      <c r="A343" s="3">
        <v>43660</v>
      </c>
      <c r="B343" s="7">
        <v>21</v>
      </c>
      <c r="C343" s="8">
        <v>56397.20703125</v>
      </c>
      <c r="D343" s="8">
        <v>85</v>
      </c>
      <c r="E343" s="8">
        <v>74.400000000000006</v>
      </c>
      <c r="F343" s="8">
        <v>85.160322520308995</v>
      </c>
      <c r="G343" s="8">
        <v>85.160489186964</v>
      </c>
      <c r="H343" s="8">
        <v>1.66666655E-4</v>
      </c>
      <c r="I343" s="9">
        <v>8.3284476888538205E-5</v>
      </c>
      <c r="J343" s="9">
        <v>8.3197986667963406E-5</v>
      </c>
      <c r="K343" s="9">
        <v>5.5840628879999998E-3</v>
      </c>
      <c r="L343" s="9">
        <v>5.5839763980000002E-3</v>
      </c>
      <c r="M343" s="25">
        <f t="shared" si="5"/>
        <v>1</v>
      </c>
      <c r="N343" s="40"/>
    </row>
    <row r="344" spans="1:14" ht="13.5" thickBot="1">
      <c r="A344" s="3">
        <v>43660</v>
      </c>
      <c r="B344" s="7">
        <v>22</v>
      </c>
      <c r="C344" s="8">
        <v>54931.61328125</v>
      </c>
      <c r="D344" s="8">
        <v>0</v>
      </c>
      <c r="E344" s="8">
        <v>0</v>
      </c>
      <c r="F344" s="8">
        <v>0</v>
      </c>
      <c r="G344" s="8">
        <v>2.97777757E-4</v>
      </c>
      <c r="H344" s="8">
        <v>2.97777757E-4</v>
      </c>
      <c r="I344" s="9">
        <v>1.5452919421669301E-7</v>
      </c>
      <c r="J344" s="9">
        <v>0</v>
      </c>
      <c r="K344" s="9">
        <v>1.5452919421669301E-7</v>
      </c>
      <c r="L344" s="9">
        <v>0</v>
      </c>
      <c r="M344" s="25">
        <f t="shared" si="5"/>
        <v>0</v>
      </c>
      <c r="N344" s="40"/>
    </row>
    <row r="345" spans="1:14" ht="13.5" thickBot="1">
      <c r="A345" s="3">
        <v>43660</v>
      </c>
      <c r="B345" s="7">
        <v>23</v>
      </c>
      <c r="C345" s="8">
        <v>51821.25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9">
        <v>0</v>
      </c>
      <c r="J345" s="9">
        <v>0</v>
      </c>
      <c r="K345" s="9">
        <v>0</v>
      </c>
      <c r="L345" s="9">
        <v>0</v>
      </c>
      <c r="M345" s="25">
        <f t="shared" si="5"/>
        <v>0</v>
      </c>
      <c r="N345" s="40"/>
    </row>
    <row r="346" spans="1:14" ht="13.5" thickBot="1">
      <c r="A346" s="3">
        <v>43660</v>
      </c>
      <c r="B346" s="7">
        <v>24</v>
      </c>
      <c r="C346" s="8">
        <v>48025.0625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9">
        <v>0</v>
      </c>
      <c r="J346" s="9">
        <v>0</v>
      </c>
      <c r="K346" s="9">
        <v>0</v>
      </c>
      <c r="L346" s="9">
        <v>0</v>
      </c>
      <c r="M346" s="25">
        <f t="shared" si="5"/>
        <v>0</v>
      </c>
      <c r="N346" s="40"/>
    </row>
    <row r="347" spans="1:14" ht="13.5" thickBot="1">
      <c r="A347" s="3">
        <v>43661</v>
      </c>
      <c r="B347" s="7">
        <v>1</v>
      </c>
      <c r="C347" s="8">
        <v>44751.71875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9">
        <v>0</v>
      </c>
      <c r="J347" s="9">
        <v>0</v>
      </c>
      <c r="K347" s="9">
        <v>0</v>
      </c>
      <c r="L347" s="9">
        <v>0</v>
      </c>
      <c r="M347" s="25">
        <f t="shared" si="5"/>
        <v>0</v>
      </c>
      <c r="N347" s="40"/>
    </row>
    <row r="348" spans="1:14" ht="13.5" thickBot="1">
      <c r="A348" s="3">
        <v>43661</v>
      </c>
      <c r="B348" s="7">
        <v>2</v>
      </c>
      <c r="C348" s="8">
        <v>42401.625</v>
      </c>
      <c r="D348" s="8">
        <v>0</v>
      </c>
      <c r="E348" s="8">
        <v>0</v>
      </c>
      <c r="F348" s="8">
        <v>5.5555559487806396E-6</v>
      </c>
      <c r="G348" s="8">
        <v>5.5555559487806396E-6</v>
      </c>
      <c r="H348" s="8">
        <v>0</v>
      </c>
      <c r="I348" s="9">
        <v>2.88300775754055E-9</v>
      </c>
      <c r="J348" s="9">
        <v>2.88300775754055E-9</v>
      </c>
      <c r="K348" s="9">
        <v>2.88300775754055E-9</v>
      </c>
      <c r="L348" s="9">
        <v>2.88300775754055E-9</v>
      </c>
      <c r="M348" s="25">
        <f t="shared" si="5"/>
        <v>0</v>
      </c>
      <c r="N348" s="40"/>
    </row>
    <row r="349" spans="1:14" ht="13.5" thickBot="1">
      <c r="A349" s="3">
        <v>43661</v>
      </c>
      <c r="B349" s="7">
        <v>3</v>
      </c>
      <c r="C349" s="8">
        <v>40866.64453125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9">
        <v>0</v>
      </c>
      <c r="J349" s="9">
        <v>0</v>
      </c>
      <c r="K349" s="9">
        <v>0</v>
      </c>
      <c r="L349" s="9">
        <v>0</v>
      </c>
      <c r="M349" s="25">
        <f t="shared" si="5"/>
        <v>0</v>
      </c>
      <c r="N349" s="40"/>
    </row>
    <row r="350" spans="1:14" ht="13.5" thickBot="1">
      <c r="A350" s="3">
        <v>43661</v>
      </c>
      <c r="B350" s="7">
        <v>4</v>
      </c>
      <c r="C350" s="8">
        <v>40060.51953125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9">
        <v>0</v>
      </c>
      <c r="J350" s="9">
        <v>0</v>
      </c>
      <c r="K350" s="9">
        <v>0</v>
      </c>
      <c r="L350" s="9">
        <v>0</v>
      </c>
      <c r="M350" s="25">
        <f t="shared" si="5"/>
        <v>0</v>
      </c>
      <c r="N350" s="40"/>
    </row>
    <row r="351" spans="1:14" ht="13.5" thickBot="1">
      <c r="A351" s="3">
        <v>43661</v>
      </c>
      <c r="B351" s="7">
        <v>5</v>
      </c>
      <c r="C351" s="8">
        <v>40106.71484375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9">
        <v>0</v>
      </c>
      <c r="J351" s="9">
        <v>0</v>
      </c>
      <c r="K351" s="9">
        <v>0</v>
      </c>
      <c r="L351" s="9">
        <v>0</v>
      </c>
      <c r="M351" s="25">
        <f t="shared" si="5"/>
        <v>0</v>
      </c>
      <c r="N351" s="40"/>
    </row>
    <row r="352" spans="1:14" ht="13.5" thickBot="1">
      <c r="A352" s="3">
        <v>43661</v>
      </c>
      <c r="B352" s="7">
        <v>6</v>
      </c>
      <c r="C352" s="8">
        <v>41232.69921875</v>
      </c>
      <c r="D352" s="8">
        <v>0</v>
      </c>
      <c r="E352" s="8">
        <v>0</v>
      </c>
      <c r="F352" s="8">
        <v>1.5555556035704099E-5</v>
      </c>
      <c r="G352" s="8">
        <v>1.5555556035704099E-5</v>
      </c>
      <c r="H352" s="8">
        <v>0</v>
      </c>
      <c r="I352" s="9">
        <v>8.0724213989123499E-9</v>
      </c>
      <c r="J352" s="9">
        <v>8.0724213989123499E-9</v>
      </c>
      <c r="K352" s="9">
        <v>8.0724213989123499E-9</v>
      </c>
      <c r="L352" s="9">
        <v>8.0724213989123499E-9</v>
      </c>
      <c r="M352" s="25">
        <f t="shared" si="5"/>
        <v>0</v>
      </c>
      <c r="N352" s="40"/>
    </row>
    <row r="353" spans="1:14" ht="13.5" thickBot="1">
      <c r="A353" s="3">
        <v>43661</v>
      </c>
      <c r="B353" s="7">
        <v>7</v>
      </c>
      <c r="C353" s="8">
        <v>42808.625</v>
      </c>
      <c r="D353" s="8">
        <v>0.1</v>
      </c>
      <c r="E353" s="8">
        <v>0.1</v>
      </c>
      <c r="F353" s="8">
        <v>5.6671110501000002E-2</v>
      </c>
      <c r="G353" s="8">
        <v>5.6671110501000002E-2</v>
      </c>
      <c r="H353" s="8">
        <v>0</v>
      </c>
      <c r="I353" s="9">
        <v>2.24851528275528E-5</v>
      </c>
      <c r="J353" s="9">
        <v>2.2485152827552699E-5</v>
      </c>
      <c r="K353" s="9">
        <v>2.24851528275528E-5</v>
      </c>
      <c r="L353" s="9">
        <v>2.2485152827552699E-5</v>
      </c>
      <c r="M353" s="25">
        <f t="shared" si="5"/>
        <v>0</v>
      </c>
      <c r="N353" s="40"/>
    </row>
    <row r="354" spans="1:14" ht="13.5" thickBot="1">
      <c r="A354" s="3">
        <v>43661</v>
      </c>
      <c r="B354" s="7">
        <v>8</v>
      </c>
      <c r="C354" s="8">
        <v>44022.74609375</v>
      </c>
      <c r="D354" s="8">
        <v>135.4</v>
      </c>
      <c r="E354" s="8">
        <v>130.1</v>
      </c>
      <c r="F354" s="8">
        <v>180.58994500222701</v>
      </c>
      <c r="G354" s="8">
        <v>180.58994500222701</v>
      </c>
      <c r="H354" s="8">
        <v>0</v>
      </c>
      <c r="I354" s="9">
        <v>2.3450931500000001E-2</v>
      </c>
      <c r="J354" s="9">
        <v>2.3450931500000001E-2</v>
      </c>
      <c r="K354" s="9">
        <v>2.6201320706000002E-2</v>
      </c>
      <c r="L354" s="9">
        <v>2.6201320706000002E-2</v>
      </c>
      <c r="M354" s="25">
        <f t="shared" si="5"/>
        <v>1</v>
      </c>
      <c r="N354" s="40"/>
    </row>
    <row r="355" spans="1:14" ht="13.5" thickBot="1">
      <c r="A355" s="3">
        <v>43661</v>
      </c>
      <c r="B355" s="7">
        <v>9</v>
      </c>
      <c r="C355" s="8">
        <v>46570.89453125</v>
      </c>
      <c r="D355" s="8">
        <v>876.6</v>
      </c>
      <c r="E355" s="8">
        <v>861.2</v>
      </c>
      <c r="F355" s="8">
        <v>926.97291502892904</v>
      </c>
      <c r="G355" s="8">
        <v>926.97291502892904</v>
      </c>
      <c r="H355" s="8">
        <v>0</v>
      </c>
      <c r="I355" s="9">
        <v>2.6140589012999999E-2</v>
      </c>
      <c r="J355" s="9">
        <v>2.6140589012999999E-2</v>
      </c>
      <c r="K355" s="9">
        <v>3.4132285950999999E-2</v>
      </c>
      <c r="L355" s="9">
        <v>3.4132285950999999E-2</v>
      </c>
      <c r="M355" s="25">
        <f t="shared" si="5"/>
        <v>1</v>
      </c>
      <c r="N355" s="40"/>
    </row>
    <row r="356" spans="1:14" ht="13.5" thickBot="1">
      <c r="A356" s="3">
        <v>43661</v>
      </c>
      <c r="B356" s="7">
        <v>10</v>
      </c>
      <c r="C356" s="8">
        <v>49882.890625</v>
      </c>
      <c r="D356" s="8">
        <v>1431.4</v>
      </c>
      <c r="E356" s="8">
        <v>1403.6</v>
      </c>
      <c r="F356" s="8">
        <v>1346.3158178138699</v>
      </c>
      <c r="G356" s="8">
        <v>1346.3158178138699</v>
      </c>
      <c r="H356" s="8">
        <v>0</v>
      </c>
      <c r="I356" s="9">
        <v>4.4153701185999997E-2</v>
      </c>
      <c r="J356" s="9">
        <v>4.4153701185999997E-2</v>
      </c>
      <c r="K356" s="9">
        <v>2.9727131388000001E-2</v>
      </c>
      <c r="L356" s="9">
        <v>2.9727131388000001E-2</v>
      </c>
      <c r="M356" s="25">
        <f t="shared" si="5"/>
        <v>1</v>
      </c>
      <c r="N356" s="40"/>
    </row>
    <row r="357" spans="1:14" ht="13.5" thickBot="1">
      <c r="A357" s="3">
        <v>43661</v>
      </c>
      <c r="B357" s="7">
        <v>11</v>
      </c>
      <c r="C357" s="8">
        <v>53877.87890625</v>
      </c>
      <c r="D357" s="8">
        <v>1538.2</v>
      </c>
      <c r="E357" s="8">
        <v>1507.8</v>
      </c>
      <c r="F357" s="8">
        <v>1515.57160204967</v>
      </c>
      <c r="G357" s="8">
        <v>1515.57160204967</v>
      </c>
      <c r="H357" s="8">
        <v>0</v>
      </c>
      <c r="I357" s="9">
        <v>1.1742811598000001E-2</v>
      </c>
      <c r="J357" s="9">
        <v>1.1742811598000001E-2</v>
      </c>
      <c r="K357" s="9">
        <v>4.0330057339999998E-3</v>
      </c>
      <c r="L357" s="9">
        <v>4.0330057339999998E-3</v>
      </c>
      <c r="M357" s="25">
        <f t="shared" si="5"/>
        <v>1</v>
      </c>
      <c r="N357" s="40"/>
    </row>
    <row r="358" spans="1:14" ht="13.5" thickBot="1">
      <c r="A358" s="3">
        <v>43661</v>
      </c>
      <c r="B358" s="7">
        <v>12</v>
      </c>
      <c r="C358" s="8">
        <v>57775.875</v>
      </c>
      <c r="D358" s="8">
        <v>1562.1</v>
      </c>
      <c r="E358" s="8">
        <v>1531.2</v>
      </c>
      <c r="F358" s="8">
        <v>1500.6507824309699</v>
      </c>
      <c r="G358" s="8">
        <v>1500.6507824309699</v>
      </c>
      <c r="H358" s="8">
        <v>0</v>
      </c>
      <c r="I358" s="9">
        <v>3.1888540512999997E-2</v>
      </c>
      <c r="J358" s="9">
        <v>3.1888540512999997E-2</v>
      </c>
      <c r="K358" s="9">
        <v>1.5853252500000001E-2</v>
      </c>
      <c r="L358" s="9">
        <v>1.5853252500000001E-2</v>
      </c>
      <c r="M358" s="25">
        <f t="shared" si="5"/>
        <v>1</v>
      </c>
      <c r="N358" s="40"/>
    </row>
    <row r="359" spans="1:14" ht="13.5" thickBot="1">
      <c r="A359" s="3">
        <v>43661</v>
      </c>
      <c r="B359" s="7">
        <v>13</v>
      </c>
      <c r="C359" s="8">
        <v>60808.3828125</v>
      </c>
      <c r="D359" s="8">
        <v>1572.8</v>
      </c>
      <c r="E359" s="8">
        <v>1542.3</v>
      </c>
      <c r="F359" s="8">
        <v>1472.0601026540301</v>
      </c>
      <c r="G359" s="8">
        <v>1472.0601026540301</v>
      </c>
      <c r="H359" s="8">
        <v>0</v>
      </c>
      <c r="I359" s="9">
        <v>5.2278099297000002E-2</v>
      </c>
      <c r="J359" s="9">
        <v>5.2278099297000002E-2</v>
      </c>
      <c r="K359" s="9">
        <v>3.6450387828000003E-2</v>
      </c>
      <c r="L359" s="9">
        <v>3.6450387828000003E-2</v>
      </c>
      <c r="M359" s="25">
        <f t="shared" si="5"/>
        <v>1</v>
      </c>
      <c r="N359" s="40"/>
    </row>
    <row r="360" spans="1:14" ht="13.5" thickBot="1">
      <c r="A360" s="3">
        <v>43661</v>
      </c>
      <c r="B360" s="7">
        <v>14</v>
      </c>
      <c r="C360" s="8">
        <v>63317.765625</v>
      </c>
      <c r="D360" s="8">
        <v>1482.8</v>
      </c>
      <c r="E360" s="8">
        <v>1452.4</v>
      </c>
      <c r="F360" s="8">
        <v>1497.1970201367801</v>
      </c>
      <c r="G360" s="8">
        <v>1497.1970201367801</v>
      </c>
      <c r="H360" s="8">
        <v>0</v>
      </c>
      <c r="I360" s="9">
        <v>7.4712092040000004E-3</v>
      </c>
      <c r="J360" s="9">
        <v>7.4712092040000004E-3</v>
      </c>
      <c r="K360" s="9">
        <v>2.3247026535999998E-2</v>
      </c>
      <c r="L360" s="9">
        <v>2.3247026535999998E-2</v>
      </c>
      <c r="M360" s="25">
        <f t="shared" si="5"/>
        <v>1</v>
      </c>
      <c r="N360" s="40"/>
    </row>
    <row r="361" spans="1:14" ht="13.5" thickBot="1">
      <c r="A361" s="3">
        <v>43661</v>
      </c>
      <c r="B361" s="7">
        <v>15</v>
      </c>
      <c r="C361" s="8">
        <v>65229.61328125</v>
      </c>
      <c r="D361" s="8">
        <v>1510.1</v>
      </c>
      <c r="E361" s="8">
        <v>1480</v>
      </c>
      <c r="F361" s="8">
        <v>1500.40339357482</v>
      </c>
      <c r="G361" s="8">
        <v>1500.40339357482</v>
      </c>
      <c r="H361" s="8">
        <v>0</v>
      </c>
      <c r="I361" s="9">
        <v>5.0319701219999997E-3</v>
      </c>
      <c r="J361" s="9">
        <v>5.0319701219999997E-3</v>
      </c>
      <c r="K361" s="9">
        <v>1.0588164802E-2</v>
      </c>
      <c r="L361" s="9">
        <v>1.0588164802E-2</v>
      </c>
      <c r="M361" s="25">
        <f t="shared" si="5"/>
        <v>1</v>
      </c>
      <c r="N361" s="40"/>
    </row>
    <row r="362" spans="1:14" ht="13.5" thickBot="1">
      <c r="A362" s="3">
        <v>43661</v>
      </c>
      <c r="B362" s="7">
        <v>16</v>
      </c>
      <c r="C362" s="8">
        <v>66582.234375</v>
      </c>
      <c r="D362" s="8">
        <v>1495</v>
      </c>
      <c r="E362" s="8">
        <v>1464.9</v>
      </c>
      <c r="F362" s="8">
        <v>1425.0407885283901</v>
      </c>
      <c r="G362" s="8">
        <v>1425.0407885283901</v>
      </c>
      <c r="H362" s="8">
        <v>0</v>
      </c>
      <c r="I362" s="9">
        <v>3.6304728319000001E-2</v>
      </c>
      <c r="J362" s="9">
        <v>3.6304728319000001E-2</v>
      </c>
      <c r="K362" s="9">
        <v>2.0684593394E-2</v>
      </c>
      <c r="L362" s="9">
        <v>2.0684593394E-2</v>
      </c>
      <c r="M362" s="25">
        <f t="shared" si="5"/>
        <v>1</v>
      </c>
      <c r="N362" s="40"/>
    </row>
    <row r="363" spans="1:14" ht="13.5" thickBot="1">
      <c r="A363" s="3">
        <v>43661</v>
      </c>
      <c r="B363" s="7">
        <v>17</v>
      </c>
      <c r="C363" s="8">
        <v>67507.2265625</v>
      </c>
      <c r="D363" s="8">
        <v>1456.8</v>
      </c>
      <c r="E363" s="8">
        <v>1426.8</v>
      </c>
      <c r="F363" s="8">
        <v>1442.3731107701201</v>
      </c>
      <c r="G363" s="8">
        <v>1442.3731107701201</v>
      </c>
      <c r="H363" s="8">
        <v>0</v>
      </c>
      <c r="I363" s="9">
        <v>7.4867095119999999E-3</v>
      </c>
      <c r="J363" s="9">
        <v>7.4867095119999999E-3</v>
      </c>
      <c r="K363" s="9">
        <v>8.0815312760000001E-3</v>
      </c>
      <c r="L363" s="9">
        <v>8.0815312760000001E-3</v>
      </c>
      <c r="M363" s="25">
        <f t="shared" si="5"/>
        <v>1</v>
      </c>
      <c r="N363" s="40"/>
    </row>
    <row r="364" spans="1:14" ht="13.5" thickBot="1">
      <c r="A364" s="3">
        <v>43661</v>
      </c>
      <c r="B364" s="7">
        <v>18</v>
      </c>
      <c r="C364" s="8">
        <v>67138.78125</v>
      </c>
      <c r="D364" s="8">
        <v>1407.4</v>
      </c>
      <c r="E364" s="8">
        <v>1378.2</v>
      </c>
      <c r="F364" s="8">
        <v>1399.5792031608701</v>
      </c>
      <c r="G364" s="8">
        <v>1399.5792031608701</v>
      </c>
      <c r="H364" s="8">
        <v>0</v>
      </c>
      <c r="I364" s="9">
        <v>4.0585349450000001E-3</v>
      </c>
      <c r="J364" s="9">
        <v>4.0585349450000001E-3</v>
      </c>
      <c r="K364" s="9">
        <v>1.1094552755999999E-2</v>
      </c>
      <c r="L364" s="9">
        <v>1.1094552755999999E-2</v>
      </c>
      <c r="M364" s="25">
        <f t="shared" si="5"/>
        <v>1</v>
      </c>
      <c r="N364" s="40"/>
    </row>
    <row r="365" spans="1:14" ht="13.5" thickBot="1">
      <c r="A365" s="3">
        <v>43661</v>
      </c>
      <c r="B365" s="7">
        <v>19</v>
      </c>
      <c r="C365" s="8">
        <v>66060.109375</v>
      </c>
      <c r="D365" s="8">
        <v>1242.7</v>
      </c>
      <c r="E365" s="8">
        <v>1216</v>
      </c>
      <c r="F365" s="8">
        <v>1245.1478002003801</v>
      </c>
      <c r="G365" s="8">
        <v>1245.1478002003801</v>
      </c>
      <c r="H365" s="8">
        <v>0</v>
      </c>
      <c r="I365" s="9">
        <v>1.2702647640000001E-3</v>
      </c>
      <c r="J365" s="9">
        <v>1.2702647640000001E-3</v>
      </c>
      <c r="K365" s="9">
        <v>1.5125999066E-2</v>
      </c>
      <c r="L365" s="9">
        <v>1.5125999066E-2</v>
      </c>
      <c r="M365" s="25">
        <f t="shared" si="5"/>
        <v>1</v>
      </c>
      <c r="N365" s="40"/>
    </row>
    <row r="366" spans="1:14" ht="13.5" thickBot="1">
      <c r="A366" s="3">
        <v>43661</v>
      </c>
      <c r="B366" s="7">
        <v>20</v>
      </c>
      <c r="C366" s="8">
        <v>64276.0078125</v>
      </c>
      <c r="D366" s="8">
        <v>613.4</v>
      </c>
      <c r="E366" s="8">
        <v>599.9</v>
      </c>
      <c r="F366" s="8">
        <v>753.31766070485105</v>
      </c>
      <c r="G366" s="8">
        <v>753.31766070485105</v>
      </c>
      <c r="H366" s="8">
        <v>0</v>
      </c>
      <c r="I366" s="9">
        <v>7.2609061081000001E-2</v>
      </c>
      <c r="J366" s="9">
        <v>7.2609061081000001E-2</v>
      </c>
      <c r="K366" s="9">
        <v>7.9614769436000002E-2</v>
      </c>
      <c r="L366" s="9">
        <v>7.9614769436000002E-2</v>
      </c>
      <c r="M366" s="25">
        <f t="shared" si="5"/>
        <v>1</v>
      </c>
      <c r="N366" s="40"/>
    </row>
    <row r="367" spans="1:14" ht="13.5" thickBot="1">
      <c r="A367" s="3">
        <v>43661</v>
      </c>
      <c r="B367" s="7">
        <v>21</v>
      </c>
      <c r="C367" s="8">
        <v>61948.93359375</v>
      </c>
      <c r="D367" s="8">
        <v>87.5</v>
      </c>
      <c r="E367" s="8">
        <v>74.400000000000006</v>
      </c>
      <c r="F367" s="8">
        <v>69.593646538974994</v>
      </c>
      <c r="G367" s="8">
        <v>70.156017096141994</v>
      </c>
      <c r="H367" s="8">
        <v>0.56237055716600004</v>
      </c>
      <c r="I367" s="9">
        <v>9.0005100689999999E-3</v>
      </c>
      <c r="J367" s="9">
        <v>9.2923474110000008E-3</v>
      </c>
      <c r="K367" s="9">
        <v>2.2023782579999999E-3</v>
      </c>
      <c r="L367" s="9">
        <v>2.4942155989999999E-3</v>
      </c>
      <c r="M367" s="25">
        <f t="shared" si="5"/>
        <v>1</v>
      </c>
      <c r="N367" s="40"/>
    </row>
    <row r="368" spans="1:14" ht="13.5" thickBot="1">
      <c r="A368" s="3">
        <v>43661</v>
      </c>
      <c r="B368" s="7">
        <v>22</v>
      </c>
      <c r="C368" s="8">
        <v>60006.37109375</v>
      </c>
      <c r="D368" s="8">
        <v>0</v>
      </c>
      <c r="E368" s="8">
        <v>0</v>
      </c>
      <c r="F368" s="8">
        <v>0</v>
      </c>
      <c r="G368" s="8">
        <v>2.75555536E-4</v>
      </c>
      <c r="H368" s="8">
        <v>2.75555536E-4</v>
      </c>
      <c r="I368" s="9">
        <v>1.4299716479753701E-7</v>
      </c>
      <c r="J368" s="9">
        <v>0</v>
      </c>
      <c r="K368" s="9">
        <v>1.4299716479753701E-7</v>
      </c>
      <c r="L368" s="9">
        <v>0</v>
      </c>
      <c r="M368" s="25">
        <f t="shared" si="5"/>
        <v>0</v>
      </c>
      <c r="N368" s="40"/>
    </row>
    <row r="369" spans="1:14" ht="13.5" thickBot="1">
      <c r="A369" s="3">
        <v>43661</v>
      </c>
      <c r="B369" s="7">
        <v>23</v>
      </c>
      <c r="C369" s="8">
        <v>56390.9609375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9">
        <v>0</v>
      </c>
      <c r="J369" s="9">
        <v>0</v>
      </c>
      <c r="K369" s="9">
        <v>0</v>
      </c>
      <c r="L369" s="9">
        <v>0</v>
      </c>
      <c r="M369" s="25">
        <f t="shared" si="5"/>
        <v>0</v>
      </c>
      <c r="N369" s="40"/>
    </row>
    <row r="370" spans="1:14" ht="13.5" thickBot="1">
      <c r="A370" s="3">
        <v>43661</v>
      </c>
      <c r="B370" s="7">
        <v>24</v>
      </c>
      <c r="C370" s="8">
        <v>52337.953125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9">
        <v>0</v>
      </c>
      <c r="J370" s="9">
        <v>0</v>
      </c>
      <c r="K370" s="9">
        <v>0</v>
      </c>
      <c r="L370" s="9">
        <v>0</v>
      </c>
      <c r="M370" s="25">
        <f t="shared" si="5"/>
        <v>0</v>
      </c>
      <c r="N370" s="40"/>
    </row>
    <row r="371" spans="1:14" ht="13.5" thickBot="1">
      <c r="A371" s="3">
        <v>43662</v>
      </c>
      <c r="B371" s="7">
        <v>1</v>
      </c>
      <c r="C371" s="8">
        <v>48877.21875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9">
        <v>0</v>
      </c>
      <c r="J371" s="9">
        <v>0</v>
      </c>
      <c r="K371" s="9">
        <v>0</v>
      </c>
      <c r="L371" s="9">
        <v>0</v>
      </c>
      <c r="M371" s="25">
        <f t="shared" si="5"/>
        <v>0</v>
      </c>
      <c r="N371" s="40"/>
    </row>
    <row r="372" spans="1:14" ht="13.5" thickBot="1">
      <c r="A372" s="3">
        <v>43662</v>
      </c>
      <c r="B372" s="7">
        <v>2</v>
      </c>
      <c r="C372" s="8">
        <v>46334.3828125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9">
        <v>0</v>
      </c>
      <c r="J372" s="9">
        <v>0</v>
      </c>
      <c r="K372" s="9">
        <v>0</v>
      </c>
      <c r="L372" s="9">
        <v>0</v>
      </c>
      <c r="M372" s="25">
        <f t="shared" si="5"/>
        <v>0</v>
      </c>
      <c r="N372" s="40"/>
    </row>
    <row r="373" spans="1:14" ht="13.5" thickBot="1">
      <c r="A373" s="3">
        <v>43662</v>
      </c>
      <c r="B373" s="7">
        <v>3</v>
      </c>
      <c r="C373" s="8">
        <v>44466.875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9">
        <v>0</v>
      </c>
      <c r="J373" s="9">
        <v>0</v>
      </c>
      <c r="K373" s="9">
        <v>0</v>
      </c>
      <c r="L373" s="9">
        <v>0</v>
      </c>
      <c r="M373" s="25">
        <f t="shared" si="5"/>
        <v>0</v>
      </c>
      <c r="N373" s="40"/>
    </row>
    <row r="374" spans="1:14" ht="13.5" thickBot="1">
      <c r="A374" s="3">
        <v>43662</v>
      </c>
      <c r="B374" s="7">
        <v>4</v>
      </c>
      <c r="C374" s="8">
        <v>43415.96484375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9">
        <v>0</v>
      </c>
      <c r="J374" s="9">
        <v>0</v>
      </c>
      <c r="K374" s="9">
        <v>0</v>
      </c>
      <c r="L374" s="9">
        <v>0</v>
      </c>
      <c r="M374" s="25">
        <f t="shared" si="5"/>
        <v>0</v>
      </c>
      <c r="N374" s="40"/>
    </row>
    <row r="375" spans="1:14" ht="13.5" thickBot="1">
      <c r="A375" s="3">
        <v>43662</v>
      </c>
      <c r="B375" s="7">
        <v>5</v>
      </c>
      <c r="C375" s="8">
        <v>43324.5625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9">
        <v>0</v>
      </c>
      <c r="J375" s="9">
        <v>0</v>
      </c>
      <c r="K375" s="9">
        <v>0</v>
      </c>
      <c r="L375" s="9">
        <v>0</v>
      </c>
      <c r="M375" s="25">
        <f t="shared" si="5"/>
        <v>0</v>
      </c>
      <c r="N375" s="40"/>
    </row>
    <row r="376" spans="1:14" ht="13.5" thickBot="1">
      <c r="A376" s="3">
        <v>43662</v>
      </c>
      <c r="B376" s="7">
        <v>6</v>
      </c>
      <c r="C376" s="8">
        <v>44470.578125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9">
        <v>0</v>
      </c>
      <c r="J376" s="9">
        <v>0</v>
      </c>
      <c r="K376" s="9">
        <v>0</v>
      </c>
      <c r="L376" s="9">
        <v>0</v>
      </c>
      <c r="M376" s="25">
        <f t="shared" si="5"/>
        <v>0</v>
      </c>
      <c r="N376" s="40"/>
    </row>
    <row r="377" spans="1:14" ht="13.5" thickBot="1">
      <c r="A377" s="3">
        <v>43662</v>
      </c>
      <c r="B377" s="7">
        <v>7</v>
      </c>
      <c r="C377" s="8">
        <v>46056.5703125</v>
      </c>
      <c r="D377" s="8">
        <v>0.1</v>
      </c>
      <c r="E377" s="8">
        <v>0.1</v>
      </c>
      <c r="F377" s="8">
        <v>2.9891184444000001E-2</v>
      </c>
      <c r="G377" s="8">
        <v>2.9891184444000001E-2</v>
      </c>
      <c r="H377" s="8">
        <v>0</v>
      </c>
      <c r="I377" s="9">
        <v>3.6382364066305801E-5</v>
      </c>
      <c r="J377" s="9">
        <v>3.6382364066305801E-5</v>
      </c>
      <c r="K377" s="9">
        <v>3.6382364066305801E-5</v>
      </c>
      <c r="L377" s="9">
        <v>3.6382364066305801E-5</v>
      </c>
      <c r="M377" s="25">
        <f t="shared" si="5"/>
        <v>0</v>
      </c>
      <c r="N377" s="40"/>
    </row>
    <row r="378" spans="1:14" ht="13.5" thickBot="1">
      <c r="A378" s="3">
        <v>43662</v>
      </c>
      <c r="B378" s="7">
        <v>8</v>
      </c>
      <c r="C378" s="8">
        <v>47124.0625</v>
      </c>
      <c r="D378" s="8">
        <v>115.2</v>
      </c>
      <c r="E378" s="8">
        <v>108.7</v>
      </c>
      <c r="F378" s="8">
        <v>164.834715500139</v>
      </c>
      <c r="G378" s="8">
        <v>164.834715500139</v>
      </c>
      <c r="H378" s="8">
        <v>0</v>
      </c>
      <c r="I378" s="9">
        <v>2.5757506746000001E-2</v>
      </c>
      <c r="J378" s="9">
        <v>2.5757506746000001E-2</v>
      </c>
      <c r="K378" s="9">
        <v>2.9130625582999999E-2</v>
      </c>
      <c r="L378" s="9">
        <v>2.9130625582999999E-2</v>
      </c>
      <c r="M378" s="25">
        <f t="shared" si="5"/>
        <v>1</v>
      </c>
      <c r="N378" s="40"/>
    </row>
    <row r="379" spans="1:14" ht="13.5" thickBot="1">
      <c r="A379" s="3">
        <v>43662</v>
      </c>
      <c r="B379" s="7">
        <v>9</v>
      </c>
      <c r="C379" s="8">
        <v>49645.14453125</v>
      </c>
      <c r="D379" s="8">
        <v>745.3</v>
      </c>
      <c r="E379" s="8">
        <v>740.5</v>
      </c>
      <c r="F379" s="8">
        <v>875.69027230607196</v>
      </c>
      <c r="G379" s="8">
        <v>875.69027230607105</v>
      </c>
      <c r="H379" s="8">
        <v>0</v>
      </c>
      <c r="I379" s="9">
        <v>6.7664905191999997E-2</v>
      </c>
      <c r="J379" s="9">
        <v>6.7664905191999997E-2</v>
      </c>
      <c r="K379" s="9">
        <v>7.0155823717999999E-2</v>
      </c>
      <c r="L379" s="9">
        <v>7.0155823717999999E-2</v>
      </c>
      <c r="M379" s="25">
        <f t="shared" si="5"/>
        <v>1</v>
      </c>
      <c r="N379" s="40"/>
    </row>
    <row r="380" spans="1:14" ht="13.5" thickBot="1">
      <c r="A380" s="3">
        <v>43662</v>
      </c>
      <c r="B380" s="7">
        <v>10</v>
      </c>
      <c r="C380" s="8">
        <v>53169.1015625</v>
      </c>
      <c r="D380" s="8">
        <v>1288</v>
      </c>
      <c r="E380" s="8">
        <v>1280.5999999999999</v>
      </c>
      <c r="F380" s="8">
        <v>1317.8717498313099</v>
      </c>
      <c r="G380" s="8">
        <v>1317.8717498313099</v>
      </c>
      <c r="H380" s="8">
        <v>0</v>
      </c>
      <c r="I380" s="9">
        <v>1.5501686471E-2</v>
      </c>
      <c r="J380" s="9">
        <v>1.5501686471E-2</v>
      </c>
      <c r="K380" s="9">
        <v>1.9341852533000001E-2</v>
      </c>
      <c r="L380" s="9">
        <v>1.9341852533000001E-2</v>
      </c>
      <c r="M380" s="25">
        <f t="shared" si="5"/>
        <v>1</v>
      </c>
      <c r="N380" s="40"/>
    </row>
    <row r="381" spans="1:14" ht="13.5" thickBot="1">
      <c r="A381" s="3">
        <v>43662</v>
      </c>
      <c r="B381" s="7">
        <v>11</v>
      </c>
      <c r="C381" s="8">
        <v>57121.59765625</v>
      </c>
      <c r="D381" s="8">
        <v>1514.5</v>
      </c>
      <c r="E381" s="8">
        <v>1506.2</v>
      </c>
      <c r="F381" s="8">
        <v>1475.54606106043</v>
      </c>
      <c r="G381" s="8">
        <v>1493.90768652413</v>
      </c>
      <c r="H381" s="8">
        <v>18.361625463696999</v>
      </c>
      <c r="I381" s="9">
        <v>1.0686203153E-2</v>
      </c>
      <c r="J381" s="9">
        <v>2.0214810036000001E-2</v>
      </c>
      <c r="K381" s="9">
        <v>6.3789898679999998E-3</v>
      </c>
      <c r="L381" s="9">
        <v>1.5907596751000001E-2</v>
      </c>
      <c r="M381" s="25">
        <f t="shared" si="5"/>
        <v>1</v>
      </c>
      <c r="N381" s="40"/>
    </row>
    <row r="382" spans="1:14" ht="13.5" thickBot="1">
      <c r="A382" s="3">
        <v>43662</v>
      </c>
      <c r="B382" s="7">
        <v>12</v>
      </c>
      <c r="C382" s="8">
        <v>60901.55078125</v>
      </c>
      <c r="D382" s="8">
        <v>1559.8</v>
      </c>
      <c r="E382" s="8">
        <v>1551.5</v>
      </c>
      <c r="F382" s="8">
        <v>1502.91451194604</v>
      </c>
      <c r="G382" s="8">
        <v>1563.2025233485999</v>
      </c>
      <c r="H382" s="8">
        <v>60.288011402553003</v>
      </c>
      <c r="I382" s="9">
        <v>1.765710092E-3</v>
      </c>
      <c r="J382" s="9">
        <v>2.9520232513000001E-2</v>
      </c>
      <c r="K382" s="9">
        <v>6.0729233769999998E-3</v>
      </c>
      <c r="L382" s="9">
        <v>2.5213019228000001E-2</v>
      </c>
      <c r="M382" s="25">
        <f t="shared" si="5"/>
        <v>1</v>
      </c>
      <c r="N382" s="40"/>
    </row>
    <row r="383" spans="1:14" ht="13.5" thickBot="1">
      <c r="A383" s="3">
        <v>43662</v>
      </c>
      <c r="B383" s="7">
        <v>13</v>
      </c>
      <c r="C383" s="8">
        <v>64137.6328125</v>
      </c>
      <c r="D383" s="8">
        <v>1575.5</v>
      </c>
      <c r="E383" s="8">
        <v>1566.9</v>
      </c>
      <c r="F383" s="8">
        <v>1487.3442397122899</v>
      </c>
      <c r="G383" s="8">
        <v>1535.0575885968699</v>
      </c>
      <c r="H383" s="8">
        <v>47.713348884581997</v>
      </c>
      <c r="I383" s="9">
        <v>2.0987239960000001E-2</v>
      </c>
      <c r="J383" s="9">
        <v>4.5747670102000003E-2</v>
      </c>
      <c r="K383" s="9">
        <v>1.6524344266999998E-2</v>
      </c>
      <c r="L383" s="9">
        <v>4.1284774408999997E-2</v>
      </c>
      <c r="M383" s="25">
        <f t="shared" si="5"/>
        <v>1</v>
      </c>
      <c r="N383" s="40"/>
    </row>
    <row r="384" spans="1:14" ht="13.5" thickBot="1">
      <c r="A384" s="3">
        <v>43662</v>
      </c>
      <c r="B384" s="7">
        <v>14</v>
      </c>
      <c r="C384" s="8">
        <v>67163.7734375</v>
      </c>
      <c r="D384" s="8">
        <v>1526.6</v>
      </c>
      <c r="E384" s="8">
        <v>1518.1</v>
      </c>
      <c r="F384" s="8">
        <v>1520.0364353810401</v>
      </c>
      <c r="G384" s="8">
        <v>1540.81307129277</v>
      </c>
      <c r="H384" s="8">
        <v>20.776635911728999</v>
      </c>
      <c r="I384" s="9">
        <v>7.3757505410000004E-3</v>
      </c>
      <c r="J384" s="9">
        <v>3.4061051469999998E-3</v>
      </c>
      <c r="K384" s="9">
        <v>1.1786752096999999E-2</v>
      </c>
      <c r="L384" s="9">
        <v>1.004896409E-3</v>
      </c>
      <c r="M384" s="25">
        <f t="shared" si="5"/>
        <v>1</v>
      </c>
      <c r="N384" s="40"/>
    </row>
    <row r="385" spans="1:14" ht="13.5" thickBot="1">
      <c r="A385" s="3">
        <v>43662</v>
      </c>
      <c r="B385" s="7">
        <v>15</v>
      </c>
      <c r="C385" s="8">
        <v>69262.84375</v>
      </c>
      <c r="D385" s="8">
        <v>1536.6</v>
      </c>
      <c r="E385" s="8">
        <v>1528.2</v>
      </c>
      <c r="F385" s="8">
        <v>1501.08706304219</v>
      </c>
      <c r="G385" s="8">
        <v>1501.08706304219</v>
      </c>
      <c r="H385" s="8">
        <v>0</v>
      </c>
      <c r="I385" s="9">
        <v>1.8429131788999999E-2</v>
      </c>
      <c r="J385" s="9">
        <v>1.8429131788999999E-2</v>
      </c>
      <c r="K385" s="9">
        <v>1.4070024368000001E-2</v>
      </c>
      <c r="L385" s="9">
        <v>1.4070024368000001E-2</v>
      </c>
      <c r="M385" s="25">
        <f t="shared" si="5"/>
        <v>1</v>
      </c>
      <c r="N385" s="40"/>
    </row>
    <row r="386" spans="1:14" ht="13.5" thickBot="1">
      <c r="A386" s="3">
        <v>43662</v>
      </c>
      <c r="B386" s="7">
        <v>16</v>
      </c>
      <c r="C386" s="8">
        <v>70167.9609375</v>
      </c>
      <c r="D386" s="8">
        <v>1508.1</v>
      </c>
      <c r="E386" s="8">
        <v>1499.9</v>
      </c>
      <c r="F386" s="8">
        <v>1425.14855456644</v>
      </c>
      <c r="G386" s="8">
        <v>1425.14855456644</v>
      </c>
      <c r="H386" s="8">
        <v>0</v>
      </c>
      <c r="I386" s="9">
        <v>4.3046935876000003E-2</v>
      </c>
      <c r="J386" s="9">
        <v>4.3046935876000003E-2</v>
      </c>
      <c r="K386" s="9">
        <v>3.8791616727000003E-2</v>
      </c>
      <c r="L386" s="9">
        <v>3.8791616727000003E-2</v>
      </c>
      <c r="M386" s="25">
        <f t="shared" si="5"/>
        <v>1</v>
      </c>
      <c r="N386" s="40"/>
    </row>
    <row r="387" spans="1:14" ht="13.5" thickBot="1">
      <c r="A387" s="3">
        <v>43662</v>
      </c>
      <c r="B387" s="7">
        <v>17</v>
      </c>
      <c r="C387" s="8">
        <v>70162.9609375</v>
      </c>
      <c r="D387" s="8">
        <v>1309.4000000000001</v>
      </c>
      <c r="E387" s="8">
        <v>1301.3</v>
      </c>
      <c r="F387" s="8">
        <v>1372.43567344387</v>
      </c>
      <c r="G387" s="8">
        <v>1378.91034071326</v>
      </c>
      <c r="H387" s="8">
        <v>6.4746672693880001</v>
      </c>
      <c r="I387" s="9">
        <v>3.6071790717E-2</v>
      </c>
      <c r="J387" s="9">
        <v>3.2711818081000002E-2</v>
      </c>
      <c r="K387" s="9">
        <v>4.0275215730000001E-2</v>
      </c>
      <c r="L387" s="9">
        <v>3.6915243094000003E-2</v>
      </c>
      <c r="M387" s="25">
        <f t="shared" si="5"/>
        <v>1</v>
      </c>
      <c r="N387" s="40"/>
    </row>
    <row r="388" spans="1:14" ht="13.5" thickBot="1">
      <c r="A388" s="3">
        <v>43662</v>
      </c>
      <c r="B388" s="7">
        <v>18</v>
      </c>
      <c r="C388" s="8">
        <v>69506.09375</v>
      </c>
      <c r="D388" s="8">
        <v>1195</v>
      </c>
      <c r="E388" s="8">
        <v>1187.5999999999999</v>
      </c>
      <c r="F388" s="8">
        <v>1260.1295849527901</v>
      </c>
      <c r="G388" s="8">
        <v>1289.9000746751501</v>
      </c>
      <c r="H388" s="8">
        <v>29.770489722356999</v>
      </c>
      <c r="I388" s="9">
        <v>4.9247573779999998E-2</v>
      </c>
      <c r="J388" s="9">
        <v>3.3798435367000002E-2</v>
      </c>
      <c r="K388" s="9">
        <v>5.3087739841000001E-2</v>
      </c>
      <c r="L388" s="9">
        <v>3.7638601427999997E-2</v>
      </c>
      <c r="M388" s="25">
        <f t="shared" si="5"/>
        <v>1</v>
      </c>
      <c r="N388" s="40"/>
    </row>
    <row r="389" spans="1:14" ht="13.5" thickBot="1">
      <c r="A389" s="3">
        <v>43662</v>
      </c>
      <c r="B389" s="7">
        <v>19</v>
      </c>
      <c r="C389" s="8">
        <v>68233.03125</v>
      </c>
      <c r="D389" s="8">
        <v>985.3</v>
      </c>
      <c r="E389" s="8">
        <v>978.9</v>
      </c>
      <c r="F389" s="8">
        <v>1029.7956128404701</v>
      </c>
      <c r="G389" s="8">
        <v>1053.6480900328199</v>
      </c>
      <c r="H389" s="8">
        <v>23.852477192348001</v>
      </c>
      <c r="I389" s="9">
        <v>3.5468650769E-2</v>
      </c>
      <c r="J389" s="9">
        <v>2.3090613824E-2</v>
      </c>
      <c r="K389" s="9">
        <v>3.8789875470999997E-2</v>
      </c>
      <c r="L389" s="9">
        <v>2.6411838526E-2</v>
      </c>
      <c r="M389" s="25">
        <f t="shared" si="5"/>
        <v>1</v>
      </c>
      <c r="N389" s="40"/>
    </row>
    <row r="390" spans="1:14" ht="13.5" thickBot="1">
      <c r="A390" s="3">
        <v>43662</v>
      </c>
      <c r="B390" s="7">
        <v>20</v>
      </c>
      <c r="C390" s="8">
        <v>66052.234375</v>
      </c>
      <c r="D390" s="8">
        <v>462.1</v>
      </c>
      <c r="E390" s="8">
        <v>458.7</v>
      </c>
      <c r="F390" s="8">
        <v>660.23304120666501</v>
      </c>
      <c r="G390" s="8">
        <v>660.23304120666501</v>
      </c>
      <c r="H390" s="8">
        <v>0</v>
      </c>
      <c r="I390" s="9">
        <v>0.10281942979</v>
      </c>
      <c r="J390" s="9">
        <v>0.10281942979</v>
      </c>
      <c r="K390" s="9">
        <v>0.104583830413</v>
      </c>
      <c r="L390" s="9">
        <v>0.104583830413</v>
      </c>
      <c r="M390" s="25">
        <f t="shared" si="5"/>
        <v>1</v>
      </c>
      <c r="N390" s="40"/>
    </row>
    <row r="391" spans="1:14" ht="13.5" thickBot="1">
      <c r="A391" s="3">
        <v>43662</v>
      </c>
      <c r="B391" s="7">
        <v>21</v>
      </c>
      <c r="C391" s="8">
        <v>63372.4609375</v>
      </c>
      <c r="D391" s="8">
        <v>60.3</v>
      </c>
      <c r="E391" s="8">
        <v>51.2</v>
      </c>
      <c r="F391" s="8">
        <v>44.557993183682001</v>
      </c>
      <c r="G391" s="8">
        <v>44.717088351046002</v>
      </c>
      <c r="H391" s="8">
        <v>0.159095167363</v>
      </c>
      <c r="I391" s="9">
        <v>8.0866173580000002E-3</v>
      </c>
      <c r="J391" s="9">
        <v>8.1691784199999992E-3</v>
      </c>
      <c r="K391" s="9">
        <v>3.364250985E-3</v>
      </c>
      <c r="L391" s="9">
        <v>3.4468120469999999E-3</v>
      </c>
      <c r="M391" s="25">
        <f t="shared" si="5"/>
        <v>1</v>
      </c>
      <c r="N391" s="40"/>
    </row>
    <row r="392" spans="1:14" ht="13.5" thickBot="1">
      <c r="A392" s="3">
        <v>43662</v>
      </c>
      <c r="B392" s="7">
        <v>22</v>
      </c>
      <c r="C392" s="8">
        <v>61330.7890625</v>
      </c>
      <c r="D392" s="8">
        <v>0</v>
      </c>
      <c r="E392" s="8">
        <v>0</v>
      </c>
      <c r="F392" s="8">
        <v>0</v>
      </c>
      <c r="G392" s="8">
        <v>4.7777774399999998E-4</v>
      </c>
      <c r="H392" s="8">
        <v>4.7777774399999998E-4</v>
      </c>
      <c r="I392" s="9">
        <v>2.4793863251185798E-7</v>
      </c>
      <c r="J392" s="9">
        <v>0</v>
      </c>
      <c r="K392" s="9">
        <v>2.4793863251185798E-7</v>
      </c>
      <c r="L392" s="9">
        <v>0</v>
      </c>
      <c r="M392" s="25">
        <f t="shared" si="5"/>
        <v>0</v>
      </c>
      <c r="N392" s="40"/>
    </row>
    <row r="393" spans="1:14" ht="13.5" thickBot="1">
      <c r="A393" s="3">
        <v>43662</v>
      </c>
      <c r="B393" s="7">
        <v>23</v>
      </c>
      <c r="C393" s="8">
        <v>57492.24609375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9">
        <v>0</v>
      </c>
      <c r="J393" s="9">
        <v>0</v>
      </c>
      <c r="K393" s="9">
        <v>0</v>
      </c>
      <c r="L393" s="9">
        <v>0</v>
      </c>
      <c r="M393" s="25">
        <f t="shared" si="5"/>
        <v>0</v>
      </c>
      <c r="N393" s="40"/>
    </row>
    <row r="394" spans="1:14" ht="13.5" thickBot="1">
      <c r="A394" s="3">
        <v>43662</v>
      </c>
      <c r="B394" s="7">
        <v>24</v>
      </c>
      <c r="C394" s="8">
        <v>53571.94921875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9">
        <v>0</v>
      </c>
      <c r="J394" s="9">
        <v>0</v>
      </c>
      <c r="K394" s="9">
        <v>0</v>
      </c>
      <c r="L394" s="9">
        <v>0</v>
      </c>
      <c r="M394" s="25">
        <f t="shared" si="5"/>
        <v>0</v>
      </c>
      <c r="N394" s="40"/>
    </row>
    <row r="395" spans="1:14" ht="13.5" thickBot="1">
      <c r="A395" s="3">
        <v>43663</v>
      </c>
      <c r="B395" s="7">
        <v>1</v>
      </c>
      <c r="C395" s="8">
        <v>49780.65625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9">
        <v>0</v>
      </c>
      <c r="J395" s="9">
        <v>0</v>
      </c>
      <c r="K395" s="9">
        <v>0</v>
      </c>
      <c r="L395" s="9">
        <v>0</v>
      </c>
      <c r="M395" s="25">
        <f t="shared" si="5"/>
        <v>0</v>
      </c>
      <c r="N395" s="40"/>
    </row>
    <row r="396" spans="1:14" ht="13.5" thickBot="1">
      <c r="A396" s="3">
        <v>43663</v>
      </c>
      <c r="B396" s="7">
        <v>2</v>
      </c>
      <c r="C396" s="8">
        <v>47218.46484375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9">
        <v>0</v>
      </c>
      <c r="J396" s="9">
        <v>0</v>
      </c>
      <c r="K396" s="9">
        <v>0</v>
      </c>
      <c r="L396" s="9">
        <v>0</v>
      </c>
      <c r="M396" s="25">
        <f t="shared" ref="M396:M459" si="6">IF(F396&gt;5,1,0)</f>
        <v>0</v>
      </c>
      <c r="N396" s="40"/>
    </row>
    <row r="397" spans="1:14" ht="13.5" thickBot="1">
      <c r="A397" s="3">
        <v>43663</v>
      </c>
      <c r="B397" s="7">
        <v>3</v>
      </c>
      <c r="C397" s="8">
        <v>45402.328125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9">
        <v>0</v>
      </c>
      <c r="J397" s="9">
        <v>0</v>
      </c>
      <c r="K397" s="9">
        <v>0</v>
      </c>
      <c r="L397" s="9">
        <v>0</v>
      </c>
      <c r="M397" s="25">
        <f t="shared" si="6"/>
        <v>0</v>
      </c>
      <c r="N397" s="40"/>
    </row>
    <row r="398" spans="1:14" ht="13.5" thickBot="1">
      <c r="A398" s="3">
        <v>43663</v>
      </c>
      <c r="B398" s="7">
        <v>4</v>
      </c>
      <c r="C398" s="8">
        <v>44289.51171875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9">
        <v>0</v>
      </c>
      <c r="J398" s="9">
        <v>0</v>
      </c>
      <c r="K398" s="9">
        <v>0</v>
      </c>
      <c r="L398" s="9">
        <v>0</v>
      </c>
      <c r="M398" s="25">
        <f t="shared" si="6"/>
        <v>0</v>
      </c>
      <c r="N398" s="40"/>
    </row>
    <row r="399" spans="1:14" ht="13.5" thickBot="1">
      <c r="A399" s="3">
        <v>43663</v>
      </c>
      <c r="B399" s="7">
        <v>5</v>
      </c>
      <c r="C399" s="8">
        <v>43948.80078125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9">
        <v>0</v>
      </c>
      <c r="J399" s="9">
        <v>0</v>
      </c>
      <c r="K399" s="9">
        <v>0</v>
      </c>
      <c r="L399" s="9">
        <v>0</v>
      </c>
      <c r="M399" s="25">
        <f t="shared" si="6"/>
        <v>0</v>
      </c>
      <c r="N399" s="40"/>
    </row>
    <row r="400" spans="1:14" ht="13.5" thickBot="1">
      <c r="A400" s="3">
        <v>43663</v>
      </c>
      <c r="B400" s="7">
        <v>6</v>
      </c>
      <c r="C400" s="8">
        <v>44782.6484375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9">
        <v>0</v>
      </c>
      <c r="J400" s="9">
        <v>0</v>
      </c>
      <c r="K400" s="9">
        <v>0</v>
      </c>
      <c r="L400" s="9">
        <v>0</v>
      </c>
      <c r="M400" s="25">
        <f t="shared" si="6"/>
        <v>0</v>
      </c>
      <c r="N400" s="40"/>
    </row>
    <row r="401" spans="1:14" ht="13.5" thickBot="1">
      <c r="A401" s="3">
        <v>43663</v>
      </c>
      <c r="B401" s="7">
        <v>7</v>
      </c>
      <c r="C401" s="8">
        <v>45992.88671875</v>
      </c>
      <c r="D401" s="8">
        <v>0</v>
      </c>
      <c r="E401" s="8">
        <v>0</v>
      </c>
      <c r="F401" s="8">
        <v>4.4125095805999999E-2</v>
      </c>
      <c r="G401" s="8">
        <v>4.4125095805999999E-2</v>
      </c>
      <c r="H401" s="8">
        <v>0</v>
      </c>
      <c r="I401" s="9">
        <v>2.28983372115215E-5</v>
      </c>
      <c r="J401" s="9">
        <v>2.28983372115215E-5</v>
      </c>
      <c r="K401" s="9">
        <v>2.28983372115215E-5</v>
      </c>
      <c r="L401" s="9">
        <v>2.28983372115215E-5</v>
      </c>
      <c r="M401" s="25">
        <f t="shared" si="6"/>
        <v>0</v>
      </c>
      <c r="N401" s="40"/>
    </row>
    <row r="402" spans="1:14" ht="13.5" thickBot="1">
      <c r="A402" s="3">
        <v>43663</v>
      </c>
      <c r="B402" s="7">
        <v>8</v>
      </c>
      <c r="C402" s="8">
        <v>46976.9140625</v>
      </c>
      <c r="D402" s="8">
        <v>113.1</v>
      </c>
      <c r="E402" s="8">
        <v>104.6</v>
      </c>
      <c r="F402" s="8">
        <v>138.72760126293099</v>
      </c>
      <c r="G402" s="8">
        <v>138.72760126293099</v>
      </c>
      <c r="H402" s="8">
        <v>0</v>
      </c>
      <c r="I402" s="9">
        <v>1.3299222243E-2</v>
      </c>
      <c r="J402" s="9">
        <v>1.3299222243E-2</v>
      </c>
      <c r="K402" s="9">
        <v>1.7710223800000001E-2</v>
      </c>
      <c r="L402" s="9">
        <v>1.7710223800000001E-2</v>
      </c>
      <c r="M402" s="25">
        <f t="shared" si="6"/>
        <v>1</v>
      </c>
      <c r="N402" s="40"/>
    </row>
    <row r="403" spans="1:14" ht="13.5" thickBot="1">
      <c r="A403" s="3">
        <v>43663</v>
      </c>
      <c r="B403" s="7">
        <v>9</v>
      </c>
      <c r="C403" s="8">
        <v>49469.03125</v>
      </c>
      <c r="D403" s="8">
        <v>745.4</v>
      </c>
      <c r="E403" s="8">
        <v>742.2</v>
      </c>
      <c r="F403" s="8">
        <v>798.32344601141097</v>
      </c>
      <c r="G403" s="8">
        <v>798.32344601141097</v>
      </c>
      <c r="H403" s="8">
        <v>0</v>
      </c>
      <c r="I403" s="9">
        <v>2.7464165028999999E-2</v>
      </c>
      <c r="J403" s="9">
        <v>2.7464165028999999E-2</v>
      </c>
      <c r="K403" s="9">
        <v>2.9124777380000001E-2</v>
      </c>
      <c r="L403" s="9">
        <v>2.9124777380000001E-2</v>
      </c>
      <c r="M403" s="25">
        <f t="shared" si="6"/>
        <v>1</v>
      </c>
      <c r="N403" s="40"/>
    </row>
    <row r="404" spans="1:14" ht="13.5" thickBot="1">
      <c r="A404" s="3">
        <v>43663</v>
      </c>
      <c r="B404" s="7">
        <v>10</v>
      </c>
      <c r="C404" s="8">
        <v>52866.25390625</v>
      </c>
      <c r="D404" s="8">
        <v>1326.2</v>
      </c>
      <c r="E404" s="8">
        <v>1320.3</v>
      </c>
      <c r="F404" s="8">
        <v>1161.7344385035201</v>
      </c>
      <c r="G404" s="8">
        <v>1198.48646397637</v>
      </c>
      <c r="H404" s="8">
        <v>36.752025472852999</v>
      </c>
      <c r="I404" s="9">
        <v>6.6275836025999998E-2</v>
      </c>
      <c r="J404" s="9">
        <v>8.5347982094000005E-2</v>
      </c>
      <c r="K404" s="9">
        <v>6.3214082004E-2</v>
      </c>
      <c r="L404" s="9">
        <v>8.2286228072000006E-2</v>
      </c>
      <c r="M404" s="25">
        <f t="shared" si="6"/>
        <v>1</v>
      </c>
      <c r="N404" s="40"/>
    </row>
    <row r="405" spans="1:14" ht="13.5" thickBot="1">
      <c r="A405" s="3">
        <v>43663</v>
      </c>
      <c r="B405" s="7">
        <v>11</v>
      </c>
      <c r="C405" s="8">
        <v>56600.48046875</v>
      </c>
      <c r="D405" s="8">
        <v>1532.8</v>
      </c>
      <c r="E405" s="8">
        <v>1525</v>
      </c>
      <c r="F405" s="8">
        <v>1347.77135771188</v>
      </c>
      <c r="G405" s="8">
        <v>1403.79060270064</v>
      </c>
      <c r="H405" s="8">
        <v>56.019244988758999</v>
      </c>
      <c r="I405" s="9">
        <v>6.6948312038999994E-2</v>
      </c>
      <c r="J405" s="9">
        <v>9.6019015198000005E-2</v>
      </c>
      <c r="K405" s="9">
        <v>6.2900569434000006E-2</v>
      </c>
      <c r="L405" s="9">
        <v>9.1971272593000003E-2</v>
      </c>
      <c r="M405" s="25">
        <f t="shared" si="6"/>
        <v>1</v>
      </c>
      <c r="N405" s="40"/>
    </row>
    <row r="406" spans="1:14" ht="13.5" thickBot="1">
      <c r="A406" s="3">
        <v>43663</v>
      </c>
      <c r="B406" s="7">
        <v>12</v>
      </c>
      <c r="C406" s="8">
        <v>60225.9609375</v>
      </c>
      <c r="D406" s="8">
        <v>1576.9</v>
      </c>
      <c r="E406" s="8">
        <v>1568.4</v>
      </c>
      <c r="F406" s="8">
        <v>1472.76970060547</v>
      </c>
      <c r="G406" s="8">
        <v>1522.9537348639999</v>
      </c>
      <c r="H406" s="8">
        <v>50.184034258524001</v>
      </c>
      <c r="I406" s="9">
        <v>2.7994948176000001E-2</v>
      </c>
      <c r="J406" s="9">
        <v>5.4037519146000003E-2</v>
      </c>
      <c r="K406" s="9">
        <v>2.3583946618999999E-2</v>
      </c>
      <c r="L406" s="9">
        <v>4.9626517588999997E-2</v>
      </c>
      <c r="M406" s="25">
        <f t="shared" si="6"/>
        <v>1</v>
      </c>
      <c r="N406" s="40"/>
    </row>
    <row r="407" spans="1:14" ht="13.5" thickBot="1">
      <c r="A407" s="3">
        <v>43663</v>
      </c>
      <c r="B407" s="7">
        <v>13</v>
      </c>
      <c r="C407" s="8">
        <v>63380.44921875</v>
      </c>
      <c r="D407" s="8">
        <v>1600.9</v>
      </c>
      <c r="E407" s="8">
        <v>1592.4</v>
      </c>
      <c r="F407" s="8">
        <v>1475.27080920399</v>
      </c>
      <c r="G407" s="8">
        <v>1513.6628316695901</v>
      </c>
      <c r="H407" s="8">
        <v>38.3920224656</v>
      </c>
      <c r="I407" s="9">
        <v>4.5270974743E-2</v>
      </c>
      <c r="J407" s="9">
        <v>6.5194183079999996E-2</v>
      </c>
      <c r="K407" s="9">
        <v>4.0859973186000001E-2</v>
      </c>
      <c r="L407" s="9">
        <v>6.0783181523000003E-2</v>
      </c>
      <c r="M407" s="25">
        <f t="shared" si="6"/>
        <v>1</v>
      </c>
      <c r="N407" s="40"/>
    </row>
    <row r="408" spans="1:14" ht="13.5" thickBot="1">
      <c r="A408" s="3">
        <v>43663</v>
      </c>
      <c r="B408" s="7">
        <v>14</v>
      </c>
      <c r="C408" s="8">
        <v>66182.9375</v>
      </c>
      <c r="D408" s="8">
        <v>1531.4</v>
      </c>
      <c r="E408" s="8">
        <v>1523.9</v>
      </c>
      <c r="F408" s="8">
        <v>1497.5144558181801</v>
      </c>
      <c r="G408" s="8">
        <v>1530.2619621844799</v>
      </c>
      <c r="H408" s="8">
        <v>32.747506366304997</v>
      </c>
      <c r="I408" s="9">
        <v>5.9057489099999998E-4</v>
      </c>
      <c r="J408" s="9">
        <v>1.7584610369000001E-2</v>
      </c>
      <c r="K408" s="9">
        <v>3.3014853049999999E-3</v>
      </c>
      <c r="L408" s="9">
        <v>1.3692550172000001E-2</v>
      </c>
      <c r="M408" s="25">
        <f t="shared" si="6"/>
        <v>1</v>
      </c>
      <c r="N408" s="40"/>
    </row>
    <row r="409" spans="1:14" ht="13.5" thickBot="1">
      <c r="A409" s="3">
        <v>43663</v>
      </c>
      <c r="B409" s="7">
        <v>15</v>
      </c>
      <c r="C409" s="8">
        <v>67976.3671875</v>
      </c>
      <c r="D409" s="8">
        <v>1535</v>
      </c>
      <c r="E409" s="8">
        <v>1526.9</v>
      </c>
      <c r="F409" s="8">
        <v>1496.7116176582099</v>
      </c>
      <c r="G409" s="8">
        <v>1511.40327477754</v>
      </c>
      <c r="H409" s="8">
        <v>14.691657119326999</v>
      </c>
      <c r="I409" s="9">
        <v>1.2245316669E-2</v>
      </c>
      <c r="J409" s="9">
        <v>1.9869425190000001E-2</v>
      </c>
      <c r="K409" s="9">
        <v>8.0418916559999998E-3</v>
      </c>
      <c r="L409" s="9">
        <v>1.5666000177000001E-2</v>
      </c>
      <c r="M409" s="25">
        <f t="shared" si="6"/>
        <v>1</v>
      </c>
      <c r="N409" s="40"/>
    </row>
    <row r="410" spans="1:14" ht="13.5" thickBot="1">
      <c r="A410" s="3">
        <v>43663</v>
      </c>
      <c r="B410" s="7">
        <v>16</v>
      </c>
      <c r="C410" s="8">
        <v>69126.4140625</v>
      </c>
      <c r="D410" s="8">
        <v>1515.9</v>
      </c>
      <c r="E410" s="8">
        <v>1508.2</v>
      </c>
      <c r="F410" s="8">
        <v>1265.23151317471</v>
      </c>
      <c r="G410" s="8">
        <v>1342.88521320005</v>
      </c>
      <c r="H410" s="8">
        <v>77.653700025345998</v>
      </c>
      <c r="I410" s="9">
        <v>8.9784528697000002E-2</v>
      </c>
      <c r="J410" s="9">
        <v>0.130082245368</v>
      </c>
      <c r="K410" s="9">
        <v>8.5788680228E-2</v>
      </c>
      <c r="L410" s="9">
        <v>0.126086396899</v>
      </c>
      <c r="M410" s="25">
        <f t="shared" si="6"/>
        <v>1</v>
      </c>
      <c r="N410" s="40"/>
    </row>
    <row r="411" spans="1:14" ht="13.5" thickBot="1">
      <c r="A411" s="3">
        <v>43663</v>
      </c>
      <c r="B411" s="7">
        <v>17</v>
      </c>
      <c r="C411" s="8">
        <v>69719</v>
      </c>
      <c r="D411" s="8">
        <v>1293.7</v>
      </c>
      <c r="E411" s="8">
        <v>1287.4000000000001</v>
      </c>
      <c r="F411" s="8">
        <v>1178.58553533134</v>
      </c>
      <c r="G411" s="8">
        <v>1211.2552451322499</v>
      </c>
      <c r="H411" s="8">
        <v>32.669709800908002</v>
      </c>
      <c r="I411" s="9">
        <v>4.2783993185000001E-2</v>
      </c>
      <c r="J411" s="9">
        <v>5.9737656807000002E-2</v>
      </c>
      <c r="K411" s="9">
        <v>3.9514662619000003E-2</v>
      </c>
      <c r="L411" s="9">
        <v>5.6468326242000003E-2</v>
      </c>
      <c r="M411" s="25">
        <f t="shared" si="6"/>
        <v>1</v>
      </c>
      <c r="N411" s="40"/>
    </row>
    <row r="412" spans="1:14" ht="13.5" thickBot="1">
      <c r="A412" s="3">
        <v>43663</v>
      </c>
      <c r="B412" s="7">
        <v>18</v>
      </c>
      <c r="C412" s="8">
        <v>69469.46875</v>
      </c>
      <c r="D412" s="8">
        <v>1180.5</v>
      </c>
      <c r="E412" s="8">
        <v>1174.9000000000001</v>
      </c>
      <c r="F412" s="8">
        <v>1075.4657993011599</v>
      </c>
      <c r="G412" s="8">
        <v>1086.39105883098</v>
      </c>
      <c r="H412" s="8">
        <v>10.925259529812999</v>
      </c>
      <c r="I412" s="9">
        <v>4.8837021883000001E-2</v>
      </c>
      <c r="J412" s="9">
        <v>5.4506590916999997E-2</v>
      </c>
      <c r="K412" s="9">
        <v>4.5930950269000001E-2</v>
      </c>
      <c r="L412" s="9">
        <v>5.1600519304000003E-2</v>
      </c>
      <c r="M412" s="25">
        <f t="shared" si="6"/>
        <v>1</v>
      </c>
      <c r="N412" s="40"/>
    </row>
    <row r="413" spans="1:14" ht="13.5" thickBot="1">
      <c r="A413" s="3">
        <v>43663</v>
      </c>
      <c r="B413" s="7">
        <v>19</v>
      </c>
      <c r="C413" s="8">
        <v>68171.703125</v>
      </c>
      <c r="D413" s="8">
        <v>991.7</v>
      </c>
      <c r="E413" s="8">
        <v>988.2</v>
      </c>
      <c r="F413" s="8">
        <v>845.90382274495198</v>
      </c>
      <c r="G413" s="8">
        <v>845.90382274495198</v>
      </c>
      <c r="H413" s="8">
        <v>0</v>
      </c>
      <c r="I413" s="9">
        <v>7.5659666452999999E-2</v>
      </c>
      <c r="J413" s="9">
        <v>7.5659666452999999E-2</v>
      </c>
      <c r="K413" s="9">
        <v>7.3843371694000001E-2</v>
      </c>
      <c r="L413" s="9">
        <v>7.3843371694000001E-2</v>
      </c>
      <c r="M413" s="25">
        <f t="shared" si="6"/>
        <v>1</v>
      </c>
      <c r="N413" s="40"/>
    </row>
    <row r="414" spans="1:14" ht="13.5" thickBot="1">
      <c r="A414" s="3">
        <v>43663</v>
      </c>
      <c r="B414" s="7">
        <v>20</v>
      </c>
      <c r="C414" s="8">
        <v>65921.59375</v>
      </c>
      <c r="D414" s="8">
        <v>458.7</v>
      </c>
      <c r="E414" s="8">
        <v>457.2</v>
      </c>
      <c r="F414" s="8">
        <v>421.43226972626297</v>
      </c>
      <c r="G414" s="8">
        <v>421.43226972626297</v>
      </c>
      <c r="H414" s="8">
        <v>0</v>
      </c>
      <c r="I414" s="9">
        <v>1.9339766618E-2</v>
      </c>
      <c r="J414" s="9">
        <v>1.9339766618E-2</v>
      </c>
      <c r="K414" s="9">
        <v>1.8561354578999999E-2</v>
      </c>
      <c r="L414" s="9">
        <v>1.8561354578999999E-2</v>
      </c>
      <c r="M414" s="25">
        <f t="shared" si="6"/>
        <v>1</v>
      </c>
      <c r="N414" s="40"/>
    </row>
    <row r="415" spans="1:14" ht="13.5" thickBot="1">
      <c r="A415" s="3">
        <v>43663</v>
      </c>
      <c r="B415" s="7">
        <v>21</v>
      </c>
      <c r="C415" s="8">
        <v>63153.484375</v>
      </c>
      <c r="D415" s="8">
        <v>63.1</v>
      </c>
      <c r="E415" s="8">
        <v>52.9</v>
      </c>
      <c r="F415" s="8">
        <v>24.828292937219999</v>
      </c>
      <c r="G415" s="8">
        <v>24.828959603841</v>
      </c>
      <c r="H415" s="8">
        <v>6.6666662000000002E-4</v>
      </c>
      <c r="I415" s="9">
        <v>1.9860425737E-2</v>
      </c>
      <c r="J415" s="9">
        <v>1.9860771698000001E-2</v>
      </c>
      <c r="K415" s="9">
        <v>1.4567223868999999E-2</v>
      </c>
      <c r="L415" s="9">
        <v>1.456756983E-2</v>
      </c>
      <c r="M415" s="25">
        <f t="shared" si="6"/>
        <v>1</v>
      </c>
      <c r="N415" s="40"/>
    </row>
    <row r="416" spans="1:14" ht="13.5" thickBot="1">
      <c r="A416" s="3">
        <v>43663</v>
      </c>
      <c r="B416" s="7">
        <v>22</v>
      </c>
      <c r="C416" s="8">
        <v>61023.34375</v>
      </c>
      <c r="D416" s="8">
        <v>0</v>
      </c>
      <c r="E416" s="8">
        <v>0</v>
      </c>
      <c r="F416" s="8">
        <v>0</v>
      </c>
      <c r="G416" s="8">
        <v>3.2888886600000001E-4</v>
      </c>
      <c r="H416" s="8">
        <v>3.2888886600000001E-4</v>
      </c>
      <c r="I416" s="9">
        <v>1.70674035403512E-7</v>
      </c>
      <c r="J416" s="9">
        <v>0</v>
      </c>
      <c r="K416" s="9">
        <v>1.70674035403512E-7</v>
      </c>
      <c r="L416" s="9">
        <v>0</v>
      </c>
      <c r="M416" s="25">
        <f t="shared" si="6"/>
        <v>0</v>
      </c>
      <c r="N416" s="40"/>
    </row>
    <row r="417" spans="1:14" ht="13.5" thickBot="1">
      <c r="A417" s="3">
        <v>43663</v>
      </c>
      <c r="B417" s="7">
        <v>23</v>
      </c>
      <c r="C417" s="8">
        <v>57336.43359375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9">
        <v>0</v>
      </c>
      <c r="J417" s="9">
        <v>0</v>
      </c>
      <c r="K417" s="9">
        <v>0</v>
      </c>
      <c r="L417" s="9">
        <v>0</v>
      </c>
      <c r="M417" s="25">
        <f t="shared" si="6"/>
        <v>0</v>
      </c>
      <c r="N417" s="40"/>
    </row>
    <row r="418" spans="1:14" ht="13.5" thickBot="1">
      <c r="A418" s="3">
        <v>43663</v>
      </c>
      <c r="B418" s="7">
        <v>24</v>
      </c>
      <c r="C418" s="8">
        <v>53263.3359375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9">
        <v>0</v>
      </c>
      <c r="J418" s="9">
        <v>0</v>
      </c>
      <c r="K418" s="9">
        <v>0</v>
      </c>
      <c r="L418" s="9">
        <v>0</v>
      </c>
      <c r="M418" s="25">
        <f t="shared" si="6"/>
        <v>0</v>
      </c>
      <c r="N418" s="40"/>
    </row>
    <row r="419" spans="1:14" ht="13.5" thickBot="1">
      <c r="A419" s="3">
        <v>43664</v>
      </c>
      <c r="B419" s="7">
        <v>1</v>
      </c>
      <c r="C419" s="8">
        <v>49697.05078125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9">
        <v>0</v>
      </c>
      <c r="J419" s="9">
        <v>0</v>
      </c>
      <c r="K419" s="9">
        <v>0</v>
      </c>
      <c r="L419" s="9">
        <v>0</v>
      </c>
      <c r="M419" s="25">
        <f t="shared" si="6"/>
        <v>0</v>
      </c>
      <c r="N419" s="40"/>
    </row>
    <row r="420" spans="1:14" ht="13.5" thickBot="1">
      <c r="A420" s="3">
        <v>43664</v>
      </c>
      <c r="B420" s="7">
        <v>2</v>
      </c>
      <c r="C420" s="8">
        <v>47120.8046875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9">
        <v>0</v>
      </c>
      <c r="J420" s="9">
        <v>0</v>
      </c>
      <c r="K420" s="9">
        <v>0</v>
      </c>
      <c r="L420" s="9">
        <v>0</v>
      </c>
      <c r="M420" s="25">
        <f t="shared" si="6"/>
        <v>0</v>
      </c>
      <c r="N420" s="40"/>
    </row>
    <row r="421" spans="1:14" ht="13.5" thickBot="1">
      <c r="A421" s="3">
        <v>43664</v>
      </c>
      <c r="B421" s="7">
        <v>3</v>
      </c>
      <c r="C421" s="8">
        <v>45160.24609375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9">
        <v>0</v>
      </c>
      <c r="J421" s="9">
        <v>0</v>
      </c>
      <c r="K421" s="9">
        <v>0</v>
      </c>
      <c r="L421" s="9">
        <v>0</v>
      </c>
      <c r="M421" s="25">
        <f t="shared" si="6"/>
        <v>0</v>
      </c>
      <c r="N421" s="40"/>
    </row>
    <row r="422" spans="1:14" ht="13.5" thickBot="1">
      <c r="A422" s="3">
        <v>43664</v>
      </c>
      <c r="B422" s="7">
        <v>4</v>
      </c>
      <c r="C422" s="8">
        <v>43783.9296875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9">
        <v>0</v>
      </c>
      <c r="J422" s="9">
        <v>0</v>
      </c>
      <c r="K422" s="9">
        <v>0</v>
      </c>
      <c r="L422" s="9">
        <v>0</v>
      </c>
      <c r="M422" s="25">
        <f t="shared" si="6"/>
        <v>0</v>
      </c>
      <c r="N422" s="40"/>
    </row>
    <row r="423" spans="1:14" ht="13.5" thickBot="1">
      <c r="A423" s="3">
        <v>43664</v>
      </c>
      <c r="B423" s="7">
        <v>5</v>
      </c>
      <c r="C423" s="8">
        <v>43521.16796875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9">
        <v>0</v>
      </c>
      <c r="J423" s="9">
        <v>0</v>
      </c>
      <c r="K423" s="9">
        <v>0</v>
      </c>
      <c r="L423" s="9">
        <v>0</v>
      </c>
      <c r="M423" s="25">
        <f t="shared" si="6"/>
        <v>0</v>
      </c>
      <c r="N423" s="40"/>
    </row>
    <row r="424" spans="1:14" ht="13.5" thickBot="1">
      <c r="A424" s="3">
        <v>43664</v>
      </c>
      <c r="B424" s="7">
        <v>6</v>
      </c>
      <c r="C424" s="8">
        <v>44357.1640625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9">
        <v>0</v>
      </c>
      <c r="J424" s="9">
        <v>0</v>
      </c>
      <c r="K424" s="9">
        <v>0</v>
      </c>
      <c r="L424" s="9">
        <v>0</v>
      </c>
      <c r="M424" s="25">
        <f t="shared" si="6"/>
        <v>0</v>
      </c>
      <c r="N424" s="40"/>
    </row>
    <row r="425" spans="1:14" ht="13.5" thickBot="1">
      <c r="A425" s="3">
        <v>43664</v>
      </c>
      <c r="B425" s="7">
        <v>7</v>
      </c>
      <c r="C425" s="8">
        <v>45557.53125</v>
      </c>
      <c r="D425" s="8">
        <v>0</v>
      </c>
      <c r="E425" s="8">
        <v>0</v>
      </c>
      <c r="F425" s="8">
        <v>3.7537766639999998E-3</v>
      </c>
      <c r="G425" s="8">
        <v>3.7537766639999998E-3</v>
      </c>
      <c r="H425" s="8">
        <v>0</v>
      </c>
      <c r="I425" s="9">
        <v>1.94798996581281E-6</v>
      </c>
      <c r="J425" s="9">
        <v>1.94798996581281E-6</v>
      </c>
      <c r="K425" s="9">
        <v>1.94798996581281E-6</v>
      </c>
      <c r="L425" s="9">
        <v>1.94798996581281E-6</v>
      </c>
      <c r="M425" s="25">
        <f t="shared" si="6"/>
        <v>0</v>
      </c>
      <c r="N425" s="40"/>
    </row>
    <row r="426" spans="1:14" ht="13.5" thickBot="1">
      <c r="A426" s="3">
        <v>43664</v>
      </c>
      <c r="B426" s="7">
        <v>8</v>
      </c>
      <c r="C426" s="8">
        <v>46546.9140625</v>
      </c>
      <c r="D426" s="8">
        <v>122.5</v>
      </c>
      <c r="E426" s="8">
        <v>116</v>
      </c>
      <c r="F426" s="8">
        <v>157.13073535351199</v>
      </c>
      <c r="G426" s="8">
        <v>157.13073535351199</v>
      </c>
      <c r="H426" s="8">
        <v>0</v>
      </c>
      <c r="I426" s="9">
        <v>1.7971320889000001E-2</v>
      </c>
      <c r="J426" s="9">
        <v>1.7971320889000001E-2</v>
      </c>
      <c r="K426" s="9">
        <v>2.1344439725999999E-2</v>
      </c>
      <c r="L426" s="9">
        <v>2.1344439725999999E-2</v>
      </c>
      <c r="M426" s="25">
        <f t="shared" si="6"/>
        <v>1</v>
      </c>
      <c r="N426" s="40"/>
    </row>
    <row r="427" spans="1:14" ht="13.5" thickBot="1">
      <c r="A427" s="3">
        <v>43664</v>
      </c>
      <c r="B427" s="7">
        <v>9</v>
      </c>
      <c r="C427" s="8">
        <v>49202.2890625</v>
      </c>
      <c r="D427" s="8">
        <v>815.4</v>
      </c>
      <c r="E427" s="8">
        <v>802.7</v>
      </c>
      <c r="F427" s="8">
        <v>857.10133193377806</v>
      </c>
      <c r="G427" s="8">
        <v>915.65197849349795</v>
      </c>
      <c r="H427" s="8">
        <v>58.550646559720001</v>
      </c>
      <c r="I427" s="9">
        <v>5.2024898024000003E-2</v>
      </c>
      <c r="J427" s="9">
        <v>2.1640545891E-2</v>
      </c>
      <c r="K427" s="9">
        <v>5.8615453291E-2</v>
      </c>
      <c r="L427" s="9">
        <v>2.8231101158999999E-2</v>
      </c>
      <c r="M427" s="25">
        <f t="shared" si="6"/>
        <v>1</v>
      </c>
      <c r="N427" s="40"/>
    </row>
    <row r="428" spans="1:14" ht="13.5" thickBot="1">
      <c r="A428" s="3">
        <v>43664</v>
      </c>
      <c r="B428" s="7">
        <v>10</v>
      </c>
      <c r="C428" s="8">
        <v>52576.56640625</v>
      </c>
      <c r="D428" s="8">
        <v>1404.5</v>
      </c>
      <c r="E428" s="8">
        <v>1380.2</v>
      </c>
      <c r="F428" s="8">
        <v>1150.4824778058801</v>
      </c>
      <c r="G428" s="8">
        <v>1359.74353755433</v>
      </c>
      <c r="H428" s="8">
        <v>209.261059748447</v>
      </c>
      <c r="I428" s="9">
        <v>2.3225979473000001E-2</v>
      </c>
      <c r="J428" s="9">
        <v>0.13182019833600001</v>
      </c>
      <c r="K428" s="9">
        <v>1.0615704433999999E-2</v>
      </c>
      <c r="L428" s="9">
        <v>0.119209923297</v>
      </c>
      <c r="M428" s="25">
        <f t="shared" si="6"/>
        <v>1</v>
      </c>
      <c r="N428" s="40"/>
    </row>
    <row r="429" spans="1:14" ht="13.5" thickBot="1">
      <c r="A429" s="3">
        <v>43664</v>
      </c>
      <c r="B429" s="7">
        <v>11</v>
      </c>
      <c r="C429" s="8">
        <v>56180.58984375</v>
      </c>
      <c r="D429" s="8">
        <v>1559.8</v>
      </c>
      <c r="E429" s="8">
        <v>1531.5</v>
      </c>
      <c r="F429" s="8">
        <v>1362.5728336142399</v>
      </c>
      <c r="G429" s="8">
        <v>1516.4592524413499</v>
      </c>
      <c r="H429" s="8">
        <v>153.88641882710999</v>
      </c>
      <c r="I429" s="9">
        <v>2.2491306464999999E-2</v>
      </c>
      <c r="J429" s="9">
        <v>0.102349333879</v>
      </c>
      <c r="K429" s="9">
        <v>7.8052659870000004E-3</v>
      </c>
      <c r="L429" s="9">
        <v>8.7663293402000006E-2</v>
      </c>
      <c r="M429" s="25">
        <f t="shared" si="6"/>
        <v>1</v>
      </c>
      <c r="N429" s="40"/>
    </row>
    <row r="430" spans="1:14" ht="13.5" thickBot="1">
      <c r="A430" s="3">
        <v>43664</v>
      </c>
      <c r="B430" s="7">
        <v>12</v>
      </c>
      <c r="C430" s="8">
        <v>59767.40625</v>
      </c>
      <c r="D430" s="8">
        <v>1584.6</v>
      </c>
      <c r="E430" s="8">
        <v>1556.9</v>
      </c>
      <c r="F430" s="8">
        <v>1489.6732942061999</v>
      </c>
      <c r="G430" s="8">
        <v>1602.8765912236099</v>
      </c>
      <c r="H430" s="8">
        <v>113.203297017415</v>
      </c>
      <c r="I430" s="9">
        <v>9.4844790979999993E-3</v>
      </c>
      <c r="J430" s="9">
        <v>4.9261393769000003E-2</v>
      </c>
      <c r="K430" s="9">
        <v>2.3859154760000001E-2</v>
      </c>
      <c r="L430" s="9">
        <v>3.4886718107000003E-2</v>
      </c>
      <c r="M430" s="25">
        <f t="shared" si="6"/>
        <v>1</v>
      </c>
      <c r="N430" s="40"/>
    </row>
    <row r="431" spans="1:14" ht="13.5" thickBot="1">
      <c r="A431" s="3">
        <v>43664</v>
      </c>
      <c r="B431" s="7">
        <v>13</v>
      </c>
      <c r="C431" s="8">
        <v>62930.02734375</v>
      </c>
      <c r="D431" s="8">
        <v>1625.8</v>
      </c>
      <c r="E431" s="8">
        <v>1597.8</v>
      </c>
      <c r="F431" s="8">
        <v>1558.3681545050899</v>
      </c>
      <c r="G431" s="8">
        <v>1620.9530500798801</v>
      </c>
      <c r="H431" s="8">
        <v>62.584895574781001</v>
      </c>
      <c r="I431" s="9">
        <v>2.5152827810000001E-3</v>
      </c>
      <c r="J431" s="9">
        <v>3.4993173582999998E-2</v>
      </c>
      <c r="K431" s="9">
        <v>1.2015075287E-2</v>
      </c>
      <c r="L431" s="9">
        <v>2.0462815512999999E-2</v>
      </c>
      <c r="M431" s="25">
        <f t="shared" si="6"/>
        <v>1</v>
      </c>
      <c r="N431" s="40"/>
    </row>
    <row r="432" spans="1:14" ht="13.5" thickBot="1">
      <c r="A432" s="3">
        <v>43664</v>
      </c>
      <c r="B432" s="7">
        <v>14</v>
      </c>
      <c r="C432" s="8">
        <v>65857.875</v>
      </c>
      <c r="D432" s="8">
        <v>1572.9</v>
      </c>
      <c r="E432" s="8">
        <v>1544.9</v>
      </c>
      <c r="F432" s="8">
        <v>1589.2457663324101</v>
      </c>
      <c r="G432" s="8">
        <v>1615.84971876144</v>
      </c>
      <c r="H432" s="8">
        <v>26.603952429029</v>
      </c>
      <c r="I432" s="9">
        <v>2.2288385449000001E-2</v>
      </c>
      <c r="J432" s="9">
        <v>8.4824942039999993E-3</v>
      </c>
      <c r="K432" s="9">
        <v>3.6818743518999997E-2</v>
      </c>
      <c r="L432" s="9">
        <v>2.3012852274E-2</v>
      </c>
      <c r="M432" s="25">
        <f t="shared" si="6"/>
        <v>1</v>
      </c>
      <c r="N432" s="40"/>
    </row>
    <row r="433" spans="1:14" ht="13.5" thickBot="1">
      <c r="A433" s="3">
        <v>43664</v>
      </c>
      <c r="B433" s="7">
        <v>15</v>
      </c>
      <c r="C433" s="8">
        <v>68253.0859375</v>
      </c>
      <c r="D433" s="8">
        <v>1588.7</v>
      </c>
      <c r="E433" s="8">
        <v>1560.7</v>
      </c>
      <c r="F433" s="8">
        <v>1564.0356527789399</v>
      </c>
      <c r="G433" s="8">
        <v>1588.48461265935</v>
      </c>
      <c r="H433" s="8">
        <v>24.448959880404001</v>
      </c>
      <c r="I433" s="9">
        <v>1.1177339899999999E-4</v>
      </c>
      <c r="J433" s="9">
        <v>1.2799349881E-2</v>
      </c>
      <c r="K433" s="9">
        <v>1.441858467E-2</v>
      </c>
      <c r="L433" s="9">
        <v>1.7310081879999999E-3</v>
      </c>
      <c r="M433" s="25">
        <f t="shared" si="6"/>
        <v>1</v>
      </c>
      <c r="N433" s="40"/>
    </row>
    <row r="434" spans="1:14" ht="13.5" thickBot="1">
      <c r="A434" s="3">
        <v>43664</v>
      </c>
      <c r="B434" s="7">
        <v>16</v>
      </c>
      <c r="C434" s="8">
        <v>69764.9453125</v>
      </c>
      <c r="D434" s="8">
        <v>1572.7</v>
      </c>
      <c r="E434" s="8">
        <v>1545.6</v>
      </c>
      <c r="F434" s="8">
        <v>1545.3156294780299</v>
      </c>
      <c r="G434" s="8">
        <v>1545.3156294780299</v>
      </c>
      <c r="H434" s="8">
        <v>0</v>
      </c>
      <c r="I434" s="9">
        <v>1.4210882471E-2</v>
      </c>
      <c r="J434" s="9">
        <v>1.4210882471E-2</v>
      </c>
      <c r="K434" s="9">
        <v>1.4757162500000001E-4</v>
      </c>
      <c r="L434" s="9">
        <v>1.4757162500000001E-4</v>
      </c>
      <c r="M434" s="25">
        <f t="shared" si="6"/>
        <v>1</v>
      </c>
      <c r="N434" s="40"/>
    </row>
    <row r="435" spans="1:14" ht="13.5" thickBot="1">
      <c r="A435" s="3">
        <v>43664</v>
      </c>
      <c r="B435" s="7">
        <v>17</v>
      </c>
      <c r="C435" s="8">
        <v>70075.7890625</v>
      </c>
      <c r="D435" s="8">
        <v>1287.9000000000001</v>
      </c>
      <c r="E435" s="8">
        <v>1263.0999999999999</v>
      </c>
      <c r="F435" s="8">
        <v>1519.1792420890599</v>
      </c>
      <c r="G435" s="8">
        <v>1527.33827571763</v>
      </c>
      <c r="H435" s="8">
        <v>8.1590336285690004</v>
      </c>
      <c r="I435" s="9">
        <v>0.124254424347</v>
      </c>
      <c r="J435" s="9">
        <v>0.12002036434299999</v>
      </c>
      <c r="K435" s="9">
        <v>0.137124170066</v>
      </c>
      <c r="L435" s="9">
        <v>0.13289011006099999</v>
      </c>
      <c r="M435" s="25">
        <f t="shared" si="6"/>
        <v>1</v>
      </c>
      <c r="N435" s="40"/>
    </row>
    <row r="436" spans="1:14" ht="13.5" thickBot="1">
      <c r="A436" s="3">
        <v>43664</v>
      </c>
      <c r="B436" s="7">
        <v>18</v>
      </c>
      <c r="C436" s="8">
        <v>69656.21875</v>
      </c>
      <c r="D436" s="8">
        <v>1189.3</v>
      </c>
      <c r="E436" s="8">
        <v>1168.5</v>
      </c>
      <c r="F436" s="8">
        <v>1460.5881476521499</v>
      </c>
      <c r="G436" s="8">
        <v>1477.3914160339</v>
      </c>
      <c r="H436" s="8">
        <v>16.803268381753998</v>
      </c>
      <c r="I436" s="9">
        <v>0.14950255113300001</v>
      </c>
      <c r="J436" s="9">
        <v>0.14078264019299999</v>
      </c>
      <c r="K436" s="9">
        <v>0.16029653141299999</v>
      </c>
      <c r="L436" s="9">
        <v>0.151576620473</v>
      </c>
      <c r="M436" s="25">
        <f t="shared" si="6"/>
        <v>1</v>
      </c>
      <c r="N436" s="40"/>
    </row>
    <row r="437" spans="1:14" ht="13.5" thickBot="1">
      <c r="A437" s="3">
        <v>43664</v>
      </c>
      <c r="B437" s="7">
        <v>19</v>
      </c>
      <c r="C437" s="8">
        <v>68390.4609375</v>
      </c>
      <c r="D437" s="8">
        <v>1007.7</v>
      </c>
      <c r="E437" s="8">
        <v>985.6</v>
      </c>
      <c r="F437" s="8">
        <v>1273.15407850822</v>
      </c>
      <c r="G437" s="8">
        <v>1280.2695776104899</v>
      </c>
      <c r="H437" s="8">
        <v>7.1154991022739997</v>
      </c>
      <c r="I437" s="9">
        <v>0.14144762719699999</v>
      </c>
      <c r="J437" s="9">
        <v>0.13775510041899999</v>
      </c>
      <c r="K437" s="9">
        <v>0.15291623124500001</v>
      </c>
      <c r="L437" s="9">
        <v>0.14922370446700001</v>
      </c>
      <c r="M437" s="25">
        <f t="shared" si="6"/>
        <v>1</v>
      </c>
      <c r="N437" s="40"/>
    </row>
    <row r="438" spans="1:14" ht="13.5" thickBot="1">
      <c r="A438" s="3">
        <v>43664</v>
      </c>
      <c r="B438" s="7">
        <v>20</v>
      </c>
      <c r="C438" s="8">
        <v>66229.140625</v>
      </c>
      <c r="D438" s="8">
        <v>443.3</v>
      </c>
      <c r="E438" s="8">
        <v>437.2</v>
      </c>
      <c r="F438" s="8">
        <v>701.01201229805702</v>
      </c>
      <c r="G438" s="8">
        <v>701.01201229805702</v>
      </c>
      <c r="H438" s="8">
        <v>0</v>
      </c>
      <c r="I438" s="9">
        <v>0.13373742205399999</v>
      </c>
      <c r="J438" s="9">
        <v>0.13373742205399999</v>
      </c>
      <c r="K438" s="9">
        <v>0.136902964347</v>
      </c>
      <c r="L438" s="9">
        <v>0.136902964347</v>
      </c>
      <c r="M438" s="25">
        <f t="shared" si="6"/>
        <v>1</v>
      </c>
      <c r="N438" s="40"/>
    </row>
    <row r="439" spans="1:14" ht="13.5" thickBot="1">
      <c r="A439" s="3">
        <v>43664</v>
      </c>
      <c r="B439" s="7">
        <v>21</v>
      </c>
      <c r="C439" s="8">
        <v>63414.8515625</v>
      </c>
      <c r="D439" s="8">
        <v>58.8</v>
      </c>
      <c r="E439" s="8">
        <v>47.7</v>
      </c>
      <c r="F439" s="8">
        <v>54.926794799172001</v>
      </c>
      <c r="G439" s="8">
        <v>54.928089243564003</v>
      </c>
      <c r="H439" s="8">
        <v>1.294444392E-3</v>
      </c>
      <c r="I439" s="9">
        <v>2.0092946320000001E-3</v>
      </c>
      <c r="J439" s="9">
        <v>2.009966373E-3</v>
      </c>
      <c r="K439" s="9">
        <v>3.7509544589999998E-3</v>
      </c>
      <c r="L439" s="9">
        <v>3.7502827179999999E-3</v>
      </c>
      <c r="M439" s="25">
        <f t="shared" si="6"/>
        <v>1</v>
      </c>
      <c r="N439" s="40"/>
    </row>
    <row r="440" spans="1:14" ht="13.5" thickBot="1">
      <c r="A440" s="3">
        <v>43664</v>
      </c>
      <c r="B440" s="7">
        <v>22</v>
      </c>
      <c r="C440" s="8">
        <v>61425.33984375</v>
      </c>
      <c r="D440" s="8">
        <v>0</v>
      </c>
      <c r="E440" s="8">
        <v>0</v>
      </c>
      <c r="F440" s="8">
        <v>1.6666667328940401E-5</v>
      </c>
      <c r="G440" s="8">
        <v>1.569999943E-3</v>
      </c>
      <c r="H440" s="8">
        <v>1.553333275E-3</v>
      </c>
      <c r="I440" s="9">
        <v>8.1473790517923701E-7</v>
      </c>
      <c r="J440" s="9">
        <v>8.6490230041205995E-9</v>
      </c>
      <c r="K440" s="9">
        <v>8.1473790517923701E-7</v>
      </c>
      <c r="L440" s="9">
        <v>8.6490230041205995E-9</v>
      </c>
      <c r="M440" s="25">
        <f t="shared" si="6"/>
        <v>0</v>
      </c>
      <c r="N440" s="40"/>
    </row>
    <row r="441" spans="1:14" ht="13.5" thickBot="1">
      <c r="A441" s="3">
        <v>43664</v>
      </c>
      <c r="B441" s="7">
        <v>23</v>
      </c>
      <c r="C441" s="8">
        <v>57792.11328125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9">
        <v>0</v>
      </c>
      <c r="J441" s="9">
        <v>0</v>
      </c>
      <c r="K441" s="9">
        <v>0</v>
      </c>
      <c r="L441" s="9">
        <v>0</v>
      </c>
      <c r="M441" s="25">
        <f t="shared" si="6"/>
        <v>0</v>
      </c>
      <c r="N441" s="40"/>
    </row>
    <row r="442" spans="1:14" ht="13.5" thickBot="1">
      <c r="A442" s="3">
        <v>43664</v>
      </c>
      <c r="B442" s="7">
        <v>24</v>
      </c>
      <c r="C442" s="8">
        <v>53612.40625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25">
        <f t="shared" si="6"/>
        <v>0</v>
      </c>
      <c r="N442" s="40"/>
    </row>
    <row r="443" spans="1:14" ht="13.5" thickBot="1">
      <c r="A443" s="3">
        <v>43665</v>
      </c>
      <c r="B443" s="7">
        <v>1</v>
      </c>
      <c r="C443" s="8">
        <v>50102.984375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9">
        <v>0</v>
      </c>
      <c r="J443" s="9">
        <v>0</v>
      </c>
      <c r="K443" s="9">
        <v>0</v>
      </c>
      <c r="L443" s="9">
        <v>0</v>
      </c>
      <c r="M443" s="25">
        <f t="shared" si="6"/>
        <v>0</v>
      </c>
      <c r="N443" s="40"/>
    </row>
    <row r="444" spans="1:14" ht="13.5" thickBot="1">
      <c r="A444" s="3">
        <v>43665</v>
      </c>
      <c r="B444" s="7">
        <v>2</v>
      </c>
      <c r="C444" s="8">
        <v>47423.5078125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9">
        <v>0</v>
      </c>
      <c r="J444" s="9">
        <v>0</v>
      </c>
      <c r="K444" s="9">
        <v>0</v>
      </c>
      <c r="L444" s="9">
        <v>0</v>
      </c>
      <c r="M444" s="25">
        <f t="shared" si="6"/>
        <v>0</v>
      </c>
      <c r="N444" s="40"/>
    </row>
    <row r="445" spans="1:14" ht="13.5" thickBot="1">
      <c r="A445" s="3">
        <v>43665</v>
      </c>
      <c r="B445" s="7">
        <v>3</v>
      </c>
      <c r="C445" s="8">
        <v>45416.80859375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9">
        <v>0</v>
      </c>
      <c r="J445" s="9">
        <v>0</v>
      </c>
      <c r="K445" s="9">
        <v>0</v>
      </c>
      <c r="L445" s="9">
        <v>0</v>
      </c>
      <c r="M445" s="25">
        <f t="shared" si="6"/>
        <v>0</v>
      </c>
      <c r="N445" s="40"/>
    </row>
    <row r="446" spans="1:14" ht="13.5" thickBot="1">
      <c r="A446" s="3">
        <v>43665</v>
      </c>
      <c r="B446" s="7">
        <v>4</v>
      </c>
      <c r="C446" s="8">
        <v>44069.078125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9">
        <v>0</v>
      </c>
      <c r="J446" s="9">
        <v>0</v>
      </c>
      <c r="K446" s="9">
        <v>0</v>
      </c>
      <c r="L446" s="9">
        <v>0</v>
      </c>
      <c r="M446" s="25">
        <f t="shared" si="6"/>
        <v>0</v>
      </c>
      <c r="N446" s="40"/>
    </row>
    <row r="447" spans="1:14" ht="13.5" thickBot="1">
      <c r="A447" s="3">
        <v>43665</v>
      </c>
      <c r="B447" s="7">
        <v>5</v>
      </c>
      <c r="C447" s="8">
        <v>43516.6953125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9">
        <v>0</v>
      </c>
      <c r="J447" s="9">
        <v>0</v>
      </c>
      <c r="K447" s="9">
        <v>0</v>
      </c>
      <c r="L447" s="9">
        <v>0</v>
      </c>
      <c r="M447" s="25">
        <f t="shared" si="6"/>
        <v>0</v>
      </c>
      <c r="N447" s="40"/>
    </row>
    <row r="448" spans="1:14" ht="13.5" thickBot="1">
      <c r="A448" s="3">
        <v>43665</v>
      </c>
      <c r="B448" s="7">
        <v>6</v>
      </c>
      <c r="C448" s="8">
        <v>44061.70703125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9">
        <v>0</v>
      </c>
      <c r="J448" s="9">
        <v>0</v>
      </c>
      <c r="K448" s="9">
        <v>0</v>
      </c>
      <c r="L448" s="9">
        <v>0</v>
      </c>
      <c r="M448" s="25">
        <f t="shared" si="6"/>
        <v>0</v>
      </c>
      <c r="N448" s="40"/>
    </row>
    <row r="449" spans="1:14" ht="13.5" thickBot="1">
      <c r="A449" s="3">
        <v>43665</v>
      </c>
      <c r="B449" s="7">
        <v>7</v>
      </c>
      <c r="C449" s="8">
        <v>45014.0546875</v>
      </c>
      <c r="D449" s="8">
        <v>0</v>
      </c>
      <c r="E449" s="8">
        <v>0</v>
      </c>
      <c r="F449" s="8">
        <v>6.4597511200000001E-4</v>
      </c>
      <c r="G449" s="8">
        <v>6.4597511200000001E-4</v>
      </c>
      <c r="H449" s="8">
        <v>0</v>
      </c>
      <c r="I449" s="9">
        <v>3.3522320316612199E-7</v>
      </c>
      <c r="J449" s="9">
        <v>3.3522320316612199E-7</v>
      </c>
      <c r="K449" s="9">
        <v>3.3522320316612199E-7</v>
      </c>
      <c r="L449" s="9">
        <v>3.3522320316612199E-7</v>
      </c>
      <c r="M449" s="25">
        <f t="shared" si="6"/>
        <v>0</v>
      </c>
      <c r="N449" s="40"/>
    </row>
    <row r="450" spans="1:14" ht="13.5" thickBot="1">
      <c r="A450" s="3">
        <v>43665</v>
      </c>
      <c r="B450" s="7">
        <v>8</v>
      </c>
      <c r="C450" s="8">
        <v>46002.19140625</v>
      </c>
      <c r="D450" s="8">
        <v>119.1</v>
      </c>
      <c r="E450" s="8">
        <v>113.5</v>
      </c>
      <c r="F450" s="8">
        <v>156.27285117953201</v>
      </c>
      <c r="G450" s="8">
        <v>156.27285117953201</v>
      </c>
      <c r="H450" s="8">
        <v>0</v>
      </c>
      <c r="I450" s="9">
        <v>1.9290529931999999E-2</v>
      </c>
      <c r="J450" s="9">
        <v>1.9290529931999999E-2</v>
      </c>
      <c r="K450" s="9">
        <v>2.2196601545999999E-2</v>
      </c>
      <c r="L450" s="9">
        <v>2.2196601545999999E-2</v>
      </c>
      <c r="M450" s="25">
        <f t="shared" si="6"/>
        <v>1</v>
      </c>
      <c r="N450" s="40"/>
    </row>
    <row r="451" spans="1:14" ht="13.5" thickBot="1">
      <c r="A451" s="3">
        <v>43665</v>
      </c>
      <c r="B451" s="7">
        <v>9</v>
      </c>
      <c r="C451" s="8">
        <v>48765</v>
      </c>
      <c r="D451" s="8">
        <v>790.1</v>
      </c>
      <c r="E451" s="8">
        <v>784.4</v>
      </c>
      <c r="F451" s="8">
        <v>868.138932859227</v>
      </c>
      <c r="G451" s="8">
        <v>895.56489169117503</v>
      </c>
      <c r="H451" s="8">
        <v>27.425958831947</v>
      </c>
      <c r="I451" s="9">
        <v>5.4730094287E-2</v>
      </c>
      <c r="J451" s="9">
        <v>4.0497629920999999E-2</v>
      </c>
      <c r="K451" s="9">
        <v>5.7688060036000001E-2</v>
      </c>
      <c r="L451" s="9">
        <v>4.3455595670999998E-2</v>
      </c>
      <c r="M451" s="25">
        <f t="shared" si="6"/>
        <v>1</v>
      </c>
      <c r="N451" s="40"/>
    </row>
    <row r="452" spans="1:14" ht="13.5" thickBot="1">
      <c r="A452" s="3">
        <v>43665</v>
      </c>
      <c r="B452" s="7">
        <v>10</v>
      </c>
      <c r="C452" s="8">
        <v>52347.08984375</v>
      </c>
      <c r="D452" s="8">
        <v>1364.6</v>
      </c>
      <c r="E452" s="8">
        <v>1349.7</v>
      </c>
      <c r="F452" s="8">
        <v>1294.9682663669901</v>
      </c>
      <c r="G452" s="8">
        <v>1394.81279451357</v>
      </c>
      <c r="H452" s="8">
        <v>99.844528146583997</v>
      </c>
      <c r="I452" s="9">
        <v>1.5678668662E-2</v>
      </c>
      <c r="J452" s="9">
        <v>3.6134786523999998E-2</v>
      </c>
      <c r="K452" s="9">
        <v>2.3410894921E-2</v>
      </c>
      <c r="L452" s="9">
        <v>2.8402560266E-2</v>
      </c>
      <c r="M452" s="25">
        <f t="shared" si="6"/>
        <v>1</v>
      </c>
      <c r="N452" s="40"/>
    </row>
    <row r="453" spans="1:14" ht="13.5" thickBot="1">
      <c r="A453" s="3">
        <v>43665</v>
      </c>
      <c r="B453" s="7">
        <v>11</v>
      </c>
      <c r="C453" s="8">
        <v>56155.65234375</v>
      </c>
      <c r="D453" s="8">
        <v>1541.6</v>
      </c>
      <c r="E453" s="8">
        <v>1531.7</v>
      </c>
      <c r="F453" s="8">
        <v>1433.71230188083</v>
      </c>
      <c r="G453" s="8">
        <v>1539.0364739444501</v>
      </c>
      <c r="H453" s="8">
        <v>105.324172063619</v>
      </c>
      <c r="I453" s="9">
        <v>1.330319696E-3</v>
      </c>
      <c r="J453" s="9">
        <v>5.5987388748000001E-2</v>
      </c>
      <c r="K453" s="9">
        <v>3.8071997629999998E-3</v>
      </c>
      <c r="L453" s="9">
        <v>5.0849869287999998E-2</v>
      </c>
      <c r="M453" s="25">
        <f t="shared" si="6"/>
        <v>1</v>
      </c>
      <c r="N453" s="40"/>
    </row>
    <row r="454" spans="1:14" ht="13.5" thickBot="1">
      <c r="A454" s="3">
        <v>43665</v>
      </c>
      <c r="B454" s="7">
        <v>12</v>
      </c>
      <c r="C454" s="8">
        <v>59693.37109375</v>
      </c>
      <c r="D454" s="8">
        <v>1604.3</v>
      </c>
      <c r="E454" s="8">
        <v>1591</v>
      </c>
      <c r="F454" s="8">
        <v>1520.3585378909099</v>
      </c>
      <c r="G454" s="8">
        <v>1584.4879861153499</v>
      </c>
      <c r="H454" s="8">
        <v>64.129448224437994</v>
      </c>
      <c r="I454" s="9">
        <v>1.0281273422E-2</v>
      </c>
      <c r="J454" s="9">
        <v>4.3560696475000001E-2</v>
      </c>
      <c r="K454" s="9">
        <v>3.3793533389999998E-3</v>
      </c>
      <c r="L454" s="9">
        <v>3.6658776391999999E-2</v>
      </c>
      <c r="M454" s="25">
        <f t="shared" si="6"/>
        <v>1</v>
      </c>
      <c r="N454" s="40"/>
    </row>
    <row r="455" spans="1:14" ht="13.5" thickBot="1">
      <c r="A455" s="3">
        <v>43665</v>
      </c>
      <c r="B455" s="7">
        <v>13</v>
      </c>
      <c r="C455" s="8">
        <v>62943.58984375</v>
      </c>
      <c r="D455" s="8">
        <v>1625.7</v>
      </c>
      <c r="E455" s="8">
        <v>1613.7</v>
      </c>
      <c r="F455" s="8">
        <v>1559.6969058806999</v>
      </c>
      <c r="G455" s="8">
        <v>1609.5989033727501</v>
      </c>
      <c r="H455" s="8">
        <v>49.901997492047997</v>
      </c>
      <c r="I455" s="9">
        <v>8.3555249750000005E-3</v>
      </c>
      <c r="J455" s="9">
        <v>3.4251735401000002E-2</v>
      </c>
      <c r="K455" s="9">
        <v>2.1282286590000002E-3</v>
      </c>
      <c r="L455" s="9">
        <v>2.8024439086E-2</v>
      </c>
      <c r="M455" s="25">
        <f t="shared" si="6"/>
        <v>1</v>
      </c>
      <c r="N455" s="40"/>
    </row>
    <row r="456" spans="1:14" ht="13.5" thickBot="1">
      <c r="A456" s="3">
        <v>43665</v>
      </c>
      <c r="B456" s="7">
        <v>14</v>
      </c>
      <c r="C456" s="8">
        <v>65878.1484375</v>
      </c>
      <c r="D456" s="8">
        <v>1564</v>
      </c>
      <c r="E456" s="8">
        <v>1552.1</v>
      </c>
      <c r="F456" s="8">
        <v>1593.77009340684</v>
      </c>
      <c r="G456" s="8">
        <v>1612.40299702724</v>
      </c>
      <c r="H456" s="8">
        <v>18.632903620402001</v>
      </c>
      <c r="I456" s="9">
        <v>2.5118317086999999E-2</v>
      </c>
      <c r="J456" s="9">
        <v>1.5448932748000001E-2</v>
      </c>
      <c r="K456" s="9">
        <v>3.1293719265999997E-2</v>
      </c>
      <c r="L456" s="9">
        <v>2.1624334927999998E-2</v>
      </c>
      <c r="M456" s="25">
        <f t="shared" si="6"/>
        <v>1</v>
      </c>
      <c r="N456" s="40"/>
    </row>
    <row r="457" spans="1:14" ht="13.5" thickBot="1">
      <c r="A457" s="3">
        <v>43665</v>
      </c>
      <c r="B457" s="7">
        <v>15</v>
      </c>
      <c r="C457" s="8">
        <v>68089.2890625</v>
      </c>
      <c r="D457" s="8">
        <v>1567.3</v>
      </c>
      <c r="E457" s="8">
        <v>1554.9</v>
      </c>
      <c r="F457" s="8">
        <v>1569.85270494011</v>
      </c>
      <c r="G457" s="8">
        <v>1586.84374216477</v>
      </c>
      <c r="H457" s="8">
        <v>16.991037224663</v>
      </c>
      <c r="I457" s="9">
        <v>1.0142056131000001E-2</v>
      </c>
      <c r="J457" s="9">
        <v>1.3247041720000001E-3</v>
      </c>
      <c r="K457" s="9">
        <v>1.657692899E-2</v>
      </c>
      <c r="L457" s="9">
        <v>7.7595770309999996E-3</v>
      </c>
      <c r="M457" s="25">
        <f t="shared" si="6"/>
        <v>1</v>
      </c>
      <c r="N457" s="40"/>
    </row>
    <row r="458" spans="1:14" ht="13.5" thickBot="1">
      <c r="A458" s="3">
        <v>43665</v>
      </c>
      <c r="B458" s="7">
        <v>16</v>
      </c>
      <c r="C458" s="8">
        <v>69397.3125</v>
      </c>
      <c r="D458" s="8">
        <v>1567.1</v>
      </c>
      <c r="E458" s="8">
        <v>1554.4</v>
      </c>
      <c r="F458" s="8">
        <v>1540.0821959881</v>
      </c>
      <c r="G458" s="8">
        <v>1548.32124344971</v>
      </c>
      <c r="H458" s="8">
        <v>8.2390474616149998</v>
      </c>
      <c r="I458" s="9">
        <v>9.7450734559999998E-3</v>
      </c>
      <c r="J458" s="9">
        <v>1.4020655948E-2</v>
      </c>
      <c r="K458" s="9">
        <v>3.1545181889999999E-3</v>
      </c>
      <c r="L458" s="9">
        <v>7.4301006800000001E-3</v>
      </c>
      <c r="M458" s="25">
        <f t="shared" si="6"/>
        <v>1</v>
      </c>
      <c r="N458" s="40"/>
    </row>
    <row r="459" spans="1:14" ht="13.5" thickBot="1">
      <c r="A459" s="3">
        <v>43665</v>
      </c>
      <c r="B459" s="7">
        <v>17</v>
      </c>
      <c r="C459" s="8">
        <v>69893.421875</v>
      </c>
      <c r="D459" s="8">
        <v>1353.4</v>
      </c>
      <c r="E459" s="8">
        <v>1338.9</v>
      </c>
      <c r="F459" s="8">
        <v>1513.9569166215299</v>
      </c>
      <c r="G459" s="8">
        <v>1527.77101019012</v>
      </c>
      <c r="H459" s="8">
        <v>13.81409356859</v>
      </c>
      <c r="I459" s="9">
        <v>9.0488329106999998E-2</v>
      </c>
      <c r="J459" s="9">
        <v>8.3319624608000006E-2</v>
      </c>
      <c r="K459" s="9">
        <v>9.8012978821999996E-2</v>
      </c>
      <c r="L459" s="9">
        <v>9.0844274323000004E-2</v>
      </c>
      <c r="M459" s="25">
        <f t="shared" si="6"/>
        <v>1</v>
      </c>
      <c r="N459" s="40"/>
    </row>
    <row r="460" spans="1:14" ht="13.5" thickBot="1">
      <c r="A460" s="3">
        <v>43665</v>
      </c>
      <c r="B460" s="7">
        <v>18</v>
      </c>
      <c r="C460" s="8">
        <v>69389.140625</v>
      </c>
      <c r="D460" s="8">
        <v>1263.4000000000001</v>
      </c>
      <c r="E460" s="8">
        <v>1250.5</v>
      </c>
      <c r="F460" s="8">
        <v>1492.1201164049601</v>
      </c>
      <c r="G460" s="8">
        <v>1535.1029206906401</v>
      </c>
      <c r="H460" s="8">
        <v>42.982804285684999</v>
      </c>
      <c r="I460" s="9">
        <v>0.14099788307700001</v>
      </c>
      <c r="J460" s="9">
        <v>0.11869232818100001</v>
      </c>
      <c r="K460" s="9">
        <v>0.14769222661600001</v>
      </c>
      <c r="L460" s="9">
        <v>0.12538667172000001</v>
      </c>
      <c r="M460" s="25">
        <f t="shared" ref="M460:M523" si="7">IF(F460&gt;5,1,0)</f>
        <v>1</v>
      </c>
      <c r="N460" s="40"/>
    </row>
    <row r="461" spans="1:14" ht="13.5" thickBot="1">
      <c r="A461" s="3">
        <v>43665</v>
      </c>
      <c r="B461" s="7">
        <v>19</v>
      </c>
      <c r="C461" s="8">
        <v>67994.140625</v>
      </c>
      <c r="D461" s="8">
        <v>1059.5999999999999</v>
      </c>
      <c r="E461" s="8">
        <v>1049.5999999999999</v>
      </c>
      <c r="F461" s="8">
        <v>1360.6346379935701</v>
      </c>
      <c r="G461" s="8">
        <v>1389.0789943609</v>
      </c>
      <c r="H461" s="8">
        <v>28.444356367323</v>
      </c>
      <c r="I461" s="9">
        <v>0.17098027730099999</v>
      </c>
      <c r="J461" s="9">
        <v>0.15621932433499999</v>
      </c>
      <c r="K461" s="9">
        <v>0.176169690898</v>
      </c>
      <c r="L461" s="9">
        <v>0.161408737931</v>
      </c>
      <c r="M461" s="25">
        <f t="shared" si="7"/>
        <v>1</v>
      </c>
      <c r="N461" s="40"/>
    </row>
    <row r="462" spans="1:14" ht="13.5" thickBot="1">
      <c r="A462" s="3">
        <v>43665</v>
      </c>
      <c r="B462" s="7">
        <v>20</v>
      </c>
      <c r="C462" s="8">
        <v>65422.6796875</v>
      </c>
      <c r="D462" s="8">
        <v>489.2</v>
      </c>
      <c r="E462" s="8">
        <v>485.2</v>
      </c>
      <c r="F462" s="8">
        <v>806.96281620211096</v>
      </c>
      <c r="G462" s="8">
        <v>807.60509477164999</v>
      </c>
      <c r="H462" s="8">
        <v>0.64227856953899998</v>
      </c>
      <c r="I462" s="9">
        <v>0.16523357279199999</v>
      </c>
      <c r="J462" s="9">
        <v>0.164900267878</v>
      </c>
      <c r="K462" s="9">
        <v>0.167309338231</v>
      </c>
      <c r="L462" s="9">
        <v>0.16697603331700001</v>
      </c>
      <c r="M462" s="25">
        <f t="shared" si="7"/>
        <v>1</v>
      </c>
      <c r="N462" s="40"/>
    </row>
    <row r="463" spans="1:14" ht="13.5" thickBot="1">
      <c r="A463" s="3">
        <v>43665</v>
      </c>
      <c r="B463" s="7">
        <v>21</v>
      </c>
      <c r="C463" s="8">
        <v>62587.7421875</v>
      </c>
      <c r="D463" s="8">
        <v>66.099999999999994</v>
      </c>
      <c r="E463" s="8">
        <v>53.8</v>
      </c>
      <c r="F463" s="8">
        <v>78.617983573255003</v>
      </c>
      <c r="G463" s="8">
        <v>78.754633569603001</v>
      </c>
      <c r="H463" s="8">
        <v>0.13664999634700001</v>
      </c>
      <c r="I463" s="9">
        <v>6.5670127500000001E-3</v>
      </c>
      <c r="J463" s="9">
        <v>6.4960994149999996E-3</v>
      </c>
      <c r="K463" s="9">
        <v>1.2949991473E-2</v>
      </c>
      <c r="L463" s="9">
        <v>1.2879078138000001E-2</v>
      </c>
      <c r="M463" s="25">
        <f t="shared" si="7"/>
        <v>1</v>
      </c>
      <c r="N463" s="40"/>
    </row>
    <row r="464" spans="1:14" ht="13.5" thickBot="1">
      <c r="A464" s="3">
        <v>43665</v>
      </c>
      <c r="B464" s="7">
        <v>22</v>
      </c>
      <c r="C464" s="8">
        <v>60551.54296875</v>
      </c>
      <c r="D464" s="8">
        <v>0</v>
      </c>
      <c r="E464" s="8">
        <v>0</v>
      </c>
      <c r="F464" s="8">
        <v>1.7777778622176899E-5</v>
      </c>
      <c r="G464" s="8">
        <v>6.5111106799999995E-4</v>
      </c>
      <c r="H464" s="8">
        <v>6.3333328899999996E-4</v>
      </c>
      <c r="I464" s="9">
        <v>3.3788846305528102E-7</v>
      </c>
      <c r="J464" s="9">
        <v>9.22562460932896E-9</v>
      </c>
      <c r="K464" s="9">
        <v>3.3788846305528102E-7</v>
      </c>
      <c r="L464" s="9">
        <v>9.22562460932896E-9</v>
      </c>
      <c r="M464" s="25">
        <f t="shared" si="7"/>
        <v>0</v>
      </c>
      <c r="N464" s="40"/>
    </row>
    <row r="465" spans="1:14" ht="13.5" thickBot="1">
      <c r="A465" s="3">
        <v>43665</v>
      </c>
      <c r="B465" s="7">
        <v>23</v>
      </c>
      <c r="C465" s="8">
        <v>57205.38671875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9">
        <v>0</v>
      </c>
      <c r="J465" s="9">
        <v>0</v>
      </c>
      <c r="K465" s="9">
        <v>0</v>
      </c>
      <c r="L465" s="9">
        <v>0</v>
      </c>
      <c r="M465" s="25">
        <f t="shared" si="7"/>
        <v>0</v>
      </c>
      <c r="N465" s="40"/>
    </row>
    <row r="466" spans="1:14" ht="13.5" thickBot="1">
      <c r="A466" s="3">
        <v>43665</v>
      </c>
      <c r="B466" s="7">
        <v>24</v>
      </c>
      <c r="C466" s="8">
        <v>53593.2421875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9">
        <v>0</v>
      </c>
      <c r="J466" s="9">
        <v>0</v>
      </c>
      <c r="K466" s="9">
        <v>0</v>
      </c>
      <c r="L466" s="9">
        <v>0</v>
      </c>
      <c r="M466" s="25">
        <f t="shared" si="7"/>
        <v>0</v>
      </c>
      <c r="N466" s="40"/>
    </row>
    <row r="467" spans="1:14" ht="13.5" thickBot="1">
      <c r="A467" s="3">
        <v>43666</v>
      </c>
      <c r="B467" s="7">
        <v>1</v>
      </c>
      <c r="C467" s="8">
        <v>50169.47265625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9">
        <v>0</v>
      </c>
      <c r="J467" s="9">
        <v>0</v>
      </c>
      <c r="K467" s="9">
        <v>0</v>
      </c>
      <c r="L467" s="9">
        <v>0</v>
      </c>
      <c r="M467" s="25">
        <f t="shared" si="7"/>
        <v>0</v>
      </c>
      <c r="N467" s="40"/>
    </row>
    <row r="468" spans="1:14" ht="13.5" thickBot="1">
      <c r="A468" s="3">
        <v>43666</v>
      </c>
      <c r="B468" s="7">
        <v>2</v>
      </c>
      <c r="C468" s="8">
        <v>47519.91015625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9">
        <v>0</v>
      </c>
      <c r="J468" s="9">
        <v>0</v>
      </c>
      <c r="K468" s="9">
        <v>0</v>
      </c>
      <c r="L468" s="9">
        <v>0</v>
      </c>
      <c r="M468" s="25">
        <f t="shared" si="7"/>
        <v>0</v>
      </c>
      <c r="N468" s="40"/>
    </row>
    <row r="469" spans="1:14" ht="13.5" thickBot="1">
      <c r="A469" s="3">
        <v>43666</v>
      </c>
      <c r="B469" s="7">
        <v>3</v>
      </c>
      <c r="C469" s="8">
        <v>45517.21875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9">
        <v>0</v>
      </c>
      <c r="J469" s="9">
        <v>0</v>
      </c>
      <c r="K469" s="9">
        <v>0</v>
      </c>
      <c r="L469" s="9">
        <v>0</v>
      </c>
      <c r="M469" s="25">
        <f t="shared" si="7"/>
        <v>0</v>
      </c>
      <c r="N469" s="40"/>
    </row>
    <row r="470" spans="1:14" ht="13.5" thickBot="1">
      <c r="A470" s="3">
        <v>43666</v>
      </c>
      <c r="B470" s="7">
        <v>4</v>
      </c>
      <c r="C470" s="8">
        <v>44064.609375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9">
        <v>0</v>
      </c>
      <c r="J470" s="9">
        <v>0</v>
      </c>
      <c r="K470" s="9">
        <v>0</v>
      </c>
      <c r="L470" s="9">
        <v>0</v>
      </c>
      <c r="M470" s="25">
        <f t="shared" si="7"/>
        <v>0</v>
      </c>
      <c r="N470" s="40"/>
    </row>
    <row r="471" spans="1:14" ht="13.5" thickBot="1">
      <c r="A471" s="3">
        <v>43666</v>
      </c>
      <c r="B471" s="7">
        <v>5</v>
      </c>
      <c r="C471" s="8">
        <v>43111.16796875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9">
        <v>0</v>
      </c>
      <c r="J471" s="9">
        <v>0</v>
      </c>
      <c r="K471" s="9">
        <v>0</v>
      </c>
      <c r="L471" s="9">
        <v>0</v>
      </c>
      <c r="M471" s="25">
        <f t="shared" si="7"/>
        <v>0</v>
      </c>
      <c r="N471" s="40"/>
    </row>
    <row r="472" spans="1:14" ht="13.5" thickBot="1">
      <c r="A472" s="3">
        <v>43666</v>
      </c>
      <c r="B472" s="7">
        <v>6</v>
      </c>
      <c r="C472" s="8">
        <v>42715.61328125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9">
        <v>0</v>
      </c>
      <c r="J472" s="9">
        <v>0</v>
      </c>
      <c r="K472" s="9">
        <v>0</v>
      </c>
      <c r="L472" s="9">
        <v>0</v>
      </c>
      <c r="M472" s="25">
        <f t="shared" si="7"/>
        <v>0</v>
      </c>
      <c r="N472" s="40"/>
    </row>
    <row r="473" spans="1:14" ht="13.5" thickBot="1">
      <c r="A473" s="3">
        <v>43666</v>
      </c>
      <c r="B473" s="7">
        <v>7</v>
      </c>
      <c r="C473" s="8">
        <v>42602.6015625</v>
      </c>
      <c r="D473" s="8">
        <v>0</v>
      </c>
      <c r="E473" s="8">
        <v>0</v>
      </c>
      <c r="F473" s="8">
        <v>1.3730346608E-2</v>
      </c>
      <c r="G473" s="8">
        <v>1.3730346608E-2</v>
      </c>
      <c r="H473" s="8">
        <v>0</v>
      </c>
      <c r="I473" s="9">
        <v>7.1252447369377896E-6</v>
      </c>
      <c r="J473" s="9">
        <v>7.1252447369377998E-6</v>
      </c>
      <c r="K473" s="9">
        <v>7.1252447369377896E-6</v>
      </c>
      <c r="L473" s="9">
        <v>7.1252447369377998E-6</v>
      </c>
      <c r="M473" s="25">
        <f t="shared" si="7"/>
        <v>0</v>
      </c>
      <c r="N473" s="40"/>
    </row>
    <row r="474" spans="1:14" ht="13.5" thickBot="1">
      <c r="A474" s="3">
        <v>43666</v>
      </c>
      <c r="B474" s="7">
        <v>8</v>
      </c>
      <c r="C474" s="8">
        <v>43076.26953125</v>
      </c>
      <c r="D474" s="8">
        <v>118.1</v>
      </c>
      <c r="E474" s="8">
        <v>110.5</v>
      </c>
      <c r="F474" s="8">
        <v>145.31458953443399</v>
      </c>
      <c r="G474" s="8">
        <v>145.49780616104599</v>
      </c>
      <c r="H474" s="8">
        <v>0.18321662661099999</v>
      </c>
      <c r="I474" s="9">
        <v>1.4217854779E-2</v>
      </c>
      <c r="J474" s="9">
        <v>1.4122776094000001E-2</v>
      </c>
      <c r="K474" s="9">
        <v>1.8161809112999999E-2</v>
      </c>
      <c r="L474" s="9">
        <v>1.8066730427000001E-2</v>
      </c>
      <c r="M474" s="25">
        <f t="shared" si="7"/>
        <v>1</v>
      </c>
      <c r="N474" s="40"/>
    </row>
    <row r="475" spans="1:14" ht="13.5" thickBot="1">
      <c r="A475" s="3">
        <v>43666</v>
      </c>
      <c r="B475" s="7">
        <v>9</v>
      </c>
      <c r="C475" s="8">
        <v>46134.8046875</v>
      </c>
      <c r="D475" s="8">
        <v>814.5</v>
      </c>
      <c r="E475" s="8">
        <v>809.2</v>
      </c>
      <c r="F475" s="8">
        <v>900.52102415853096</v>
      </c>
      <c r="G475" s="8">
        <v>907.52144056535406</v>
      </c>
      <c r="H475" s="8">
        <v>7.0004164068229997</v>
      </c>
      <c r="I475" s="9">
        <v>4.8272672841000001E-2</v>
      </c>
      <c r="J475" s="9">
        <v>4.4639867233000001E-2</v>
      </c>
      <c r="K475" s="9">
        <v>5.1023062047000002E-2</v>
      </c>
      <c r="L475" s="9">
        <v>4.7390256439000002E-2</v>
      </c>
      <c r="M475" s="25">
        <f t="shared" si="7"/>
        <v>1</v>
      </c>
      <c r="N475" s="40"/>
    </row>
    <row r="476" spans="1:14" ht="13.5" thickBot="1">
      <c r="A476" s="3">
        <v>43666</v>
      </c>
      <c r="B476" s="7">
        <v>10</v>
      </c>
      <c r="C476" s="8">
        <v>50064.5859375</v>
      </c>
      <c r="D476" s="8">
        <v>1405.4</v>
      </c>
      <c r="E476" s="8">
        <v>1393.2</v>
      </c>
      <c r="F476" s="8">
        <v>1377.9370211002799</v>
      </c>
      <c r="G476" s="8">
        <v>1416.1105690382601</v>
      </c>
      <c r="H476" s="8">
        <v>38.173547937976998</v>
      </c>
      <c r="I476" s="9">
        <v>5.5581572589999996E-3</v>
      </c>
      <c r="J476" s="9">
        <v>1.4251675609E-2</v>
      </c>
      <c r="K476" s="9">
        <v>1.1889241845999999E-2</v>
      </c>
      <c r="L476" s="9">
        <v>7.9205910220000002E-3</v>
      </c>
      <c r="M476" s="25">
        <f t="shared" si="7"/>
        <v>1</v>
      </c>
      <c r="N476" s="40"/>
    </row>
    <row r="477" spans="1:14" ht="13.5" thickBot="1">
      <c r="A477" s="3">
        <v>43666</v>
      </c>
      <c r="B477" s="7">
        <v>11</v>
      </c>
      <c r="C477" s="8">
        <v>54087.6015625</v>
      </c>
      <c r="D477" s="8">
        <v>1562</v>
      </c>
      <c r="E477" s="8">
        <v>1541.5</v>
      </c>
      <c r="F477" s="8">
        <v>1544.52291912741</v>
      </c>
      <c r="G477" s="8">
        <v>1576.2816767970701</v>
      </c>
      <c r="H477" s="8">
        <v>31.75875766966</v>
      </c>
      <c r="I477" s="9">
        <v>7.4113527739999999E-3</v>
      </c>
      <c r="J477" s="9">
        <v>9.0695801099999994E-3</v>
      </c>
      <c r="K477" s="9">
        <v>1.8049650646999999E-2</v>
      </c>
      <c r="L477" s="9">
        <v>1.5687177620000001E-3</v>
      </c>
      <c r="M477" s="25">
        <f t="shared" si="7"/>
        <v>1</v>
      </c>
      <c r="N477" s="40"/>
    </row>
    <row r="478" spans="1:14" ht="13.5" thickBot="1">
      <c r="A478" s="3">
        <v>43666</v>
      </c>
      <c r="B478" s="7">
        <v>12</v>
      </c>
      <c r="C478" s="8">
        <v>57793.3203125</v>
      </c>
      <c r="D478" s="8">
        <v>1619.7</v>
      </c>
      <c r="E478" s="8">
        <v>1599</v>
      </c>
      <c r="F478" s="8">
        <v>1584.16428156694</v>
      </c>
      <c r="G478" s="8">
        <v>1605.6850334416499</v>
      </c>
      <c r="H478" s="8">
        <v>21.520751874710999</v>
      </c>
      <c r="I478" s="9">
        <v>7.2729457999999997E-3</v>
      </c>
      <c r="J478" s="9">
        <v>1.8440954038000001E-2</v>
      </c>
      <c r="K478" s="9">
        <v>3.4691403429999998E-3</v>
      </c>
      <c r="L478" s="9">
        <v>7.6988678939999998E-3</v>
      </c>
      <c r="M478" s="25">
        <f t="shared" si="7"/>
        <v>1</v>
      </c>
      <c r="N478" s="40"/>
    </row>
    <row r="479" spans="1:14" ht="13.5" thickBot="1">
      <c r="A479" s="3">
        <v>43666</v>
      </c>
      <c r="B479" s="7">
        <v>13</v>
      </c>
      <c r="C479" s="8">
        <v>61065.0078125</v>
      </c>
      <c r="D479" s="8">
        <v>1627.1</v>
      </c>
      <c r="E479" s="8">
        <v>1608.1</v>
      </c>
      <c r="F479" s="8">
        <v>1595.1679628409299</v>
      </c>
      <c r="G479" s="8">
        <v>1615.2046020714399</v>
      </c>
      <c r="H479" s="8">
        <v>20.036639230515998</v>
      </c>
      <c r="I479" s="9">
        <v>6.1730139740000002E-3</v>
      </c>
      <c r="J479" s="9">
        <v>1.6570854778000001E-2</v>
      </c>
      <c r="K479" s="9">
        <v>3.686871858E-3</v>
      </c>
      <c r="L479" s="9">
        <v>6.710968946E-3</v>
      </c>
      <c r="M479" s="25">
        <f t="shared" si="7"/>
        <v>1</v>
      </c>
      <c r="N479" s="40"/>
    </row>
    <row r="480" spans="1:14" ht="13.5" thickBot="1">
      <c r="A480" s="3">
        <v>43666</v>
      </c>
      <c r="B480" s="7">
        <v>14</v>
      </c>
      <c r="C480" s="8">
        <v>63731.640625</v>
      </c>
      <c r="D480" s="8">
        <v>1576.3</v>
      </c>
      <c r="E480" s="8">
        <v>1556.9</v>
      </c>
      <c r="F480" s="8">
        <v>1558.8768157802699</v>
      </c>
      <c r="G480" s="8">
        <v>1575.7706492797499</v>
      </c>
      <c r="H480" s="8">
        <v>16.893833499484</v>
      </c>
      <c r="I480" s="9">
        <v>2.74701982E-4</v>
      </c>
      <c r="J480" s="9">
        <v>9.0416109080000001E-3</v>
      </c>
      <c r="K480" s="9">
        <v>9.7927603940000003E-3</v>
      </c>
      <c r="L480" s="9">
        <v>1.025851468E-3</v>
      </c>
      <c r="M480" s="25">
        <f t="shared" si="7"/>
        <v>1</v>
      </c>
      <c r="N480" s="40"/>
    </row>
    <row r="481" spans="1:14" ht="13.5" thickBot="1">
      <c r="A481" s="3">
        <v>43666</v>
      </c>
      <c r="B481" s="7">
        <v>15</v>
      </c>
      <c r="C481" s="8">
        <v>65650.171875</v>
      </c>
      <c r="D481" s="8">
        <v>1596.6</v>
      </c>
      <c r="E481" s="8">
        <v>1577.2</v>
      </c>
      <c r="F481" s="8">
        <v>1526.7666916860501</v>
      </c>
      <c r="G481" s="8">
        <v>1540.3833524357001</v>
      </c>
      <c r="H481" s="8">
        <v>13.616660749647</v>
      </c>
      <c r="I481" s="9">
        <v>2.917314352E-2</v>
      </c>
      <c r="J481" s="9">
        <v>3.6239391963000002E-2</v>
      </c>
      <c r="K481" s="9">
        <v>1.9105681143E-2</v>
      </c>
      <c r="L481" s="9">
        <v>2.6171929585999999E-2</v>
      </c>
      <c r="M481" s="25">
        <f t="shared" si="7"/>
        <v>1</v>
      </c>
      <c r="N481" s="40"/>
    </row>
    <row r="482" spans="1:14" ht="13.5" thickBot="1">
      <c r="A482" s="3">
        <v>43666</v>
      </c>
      <c r="B482" s="7">
        <v>16</v>
      </c>
      <c r="C482" s="8">
        <v>66988.1875</v>
      </c>
      <c r="D482" s="8">
        <v>1596.9</v>
      </c>
      <c r="E482" s="8">
        <v>1577.6</v>
      </c>
      <c r="F482" s="8">
        <v>1503.4774500451499</v>
      </c>
      <c r="G482" s="8">
        <v>1518.2885929454001</v>
      </c>
      <c r="H482" s="8">
        <v>14.811142900255</v>
      </c>
      <c r="I482" s="9">
        <v>4.0794710459000003E-2</v>
      </c>
      <c r="J482" s="9">
        <v>4.8480825093000002E-2</v>
      </c>
      <c r="K482" s="9">
        <v>3.0779142217999999E-2</v>
      </c>
      <c r="L482" s="9">
        <v>3.8465256852000002E-2</v>
      </c>
      <c r="M482" s="25">
        <f t="shared" si="7"/>
        <v>1</v>
      </c>
      <c r="N482" s="40"/>
    </row>
    <row r="483" spans="1:14" ht="13.5" thickBot="1">
      <c r="A483" s="3">
        <v>43666</v>
      </c>
      <c r="B483" s="7">
        <v>17</v>
      </c>
      <c r="C483" s="8">
        <v>67733.2734375</v>
      </c>
      <c r="D483" s="8">
        <v>1427.6</v>
      </c>
      <c r="E483" s="8">
        <v>1401.5</v>
      </c>
      <c r="F483" s="8">
        <v>1515.4677858212301</v>
      </c>
      <c r="G483" s="8">
        <v>1534.62169993162</v>
      </c>
      <c r="H483" s="8">
        <v>19.153914110395</v>
      </c>
      <c r="I483" s="9">
        <v>5.5537986471999999E-2</v>
      </c>
      <c r="J483" s="9">
        <v>4.5598228241000002E-2</v>
      </c>
      <c r="K483" s="9">
        <v>6.9082355957999997E-2</v>
      </c>
      <c r="L483" s="9">
        <v>5.9142597727E-2</v>
      </c>
      <c r="M483" s="25">
        <f t="shared" si="7"/>
        <v>1</v>
      </c>
      <c r="N483" s="40"/>
    </row>
    <row r="484" spans="1:14" ht="13.5" thickBot="1">
      <c r="A484" s="3">
        <v>43666</v>
      </c>
      <c r="B484" s="7">
        <v>18</v>
      </c>
      <c r="C484" s="8">
        <v>67410.140625</v>
      </c>
      <c r="D484" s="8">
        <v>1348.5</v>
      </c>
      <c r="E484" s="8">
        <v>1326.4</v>
      </c>
      <c r="F484" s="8">
        <v>1380.21367072317</v>
      </c>
      <c r="G484" s="8">
        <v>1422.1322095171599</v>
      </c>
      <c r="H484" s="8">
        <v>41.918538793986997</v>
      </c>
      <c r="I484" s="9">
        <v>3.8210798918999998E-2</v>
      </c>
      <c r="J484" s="9">
        <v>1.6457535403E-2</v>
      </c>
      <c r="K484" s="9">
        <v>4.9679402966E-2</v>
      </c>
      <c r="L484" s="9">
        <v>2.7926139451E-2</v>
      </c>
      <c r="M484" s="25">
        <f t="shared" si="7"/>
        <v>1</v>
      </c>
      <c r="N484" s="40"/>
    </row>
    <row r="485" spans="1:14" ht="13.5" thickBot="1">
      <c r="A485" s="3">
        <v>43666</v>
      </c>
      <c r="B485" s="7">
        <v>19</v>
      </c>
      <c r="C485" s="8">
        <v>66113.0546875</v>
      </c>
      <c r="D485" s="8">
        <v>1151.5</v>
      </c>
      <c r="E485" s="8">
        <v>1124.7</v>
      </c>
      <c r="F485" s="8">
        <v>1091.8344342187499</v>
      </c>
      <c r="G485" s="8">
        <v>1179.5982919511</v>
      </c>
      <c r="H485" s="8">
        <v>87.763857732348001</v>
      </c>
      <c r="I485" s="9">
        <v>1.4581365828000001E-2</v>
      </c>
      <c r="J485" s="9">
        <v>3.0962929829000001E-2</v>
      </c>
      <c r="K485" s="9">
        <v>2.8488994266E-2</v>
      </c>
      <c r="L485" s="9">
        <v>1.7055301391000002E-2</v>
      </c>
      <c r="M485" s="25">
        <f t="shared" si="7"/>
        <v>1</v>
      </c>
      <c r="N485" s="40"/>
    </row>
    <row r="486" spans="1:14" ht="13.5" thickBot="1">
      <c r="A486" s="3">
        <v>43666</v>
      </c>
      <c r="B486" s="7">
        <v>20</v>
      </c>
      <c r="C486" s="8">
        <v>63873.69921875</v>
      </c>
      <c r="D486" s="8">
        <v>592</v>
      </c>
      <c r="E486" s="8">
        <v>584</v>
      </c>
      <c r="F486" s="8">
        <v>626.53466199146396</v>
      </c>
      <c r="G486" s="8">
        <v>662.65520298017395</v>
      </c>
      <c r="H486" s="8">
        <v>36.120540988709998</v>
      </c>
      <c r="I486" s="9">
        <v>3.6665907099E-2</v>
      </c>
      <c r="J486" s="9">
        <v>1.7921464448E-2</v>
      </c>
      <c r="K486" s="9">
        <v>4.0817437976000001E-2</v>
      </c>
      <c r="L486" s="9">
        <v>2.2072995325000001E-2</v>
      </c>
      <c r="M486" s="25">
        <f t="shared" si="7"/>
        <v>1</v>
      </c>
      <c r="N486" s="40"/>
    </row>
    <row r="487" spans="1:14" ht="13.5" thickBot="1">
      <c r="A487" s="3">
        <v>43666</v>
      </c>
      <c r="B487" s="7">
        <v>21</v>
      </c>
      <c r="C487" s="8">
        <v>61130.828125</v>
      </c>
      <c r="D487" s="8">
        <v>74.7</v>
      </c>
      <c r="E487" s="8">
        <v>62.3</v>
      </c>
      <c r="F487" s="8">
        <v>62.689737190288</v>
      </c>
      <c r="G487" s="8">
        <v>62.689987190270998</v>
      </c>
      <c r="H487" s="8">
        <v>2.4999998200000002E-4</v>
      </c>
      <c r="I487" s="9">
        <v>6.2324923760000003E-3</v>
      </c>
      <c r="J487" s="9">
        <v>6.2326221110000002E-3</v>
      </c>
      <c r="K487" s="9">
        <v>2.02380482E-4</v>
      </c>
      <c r="L487" s="9">
        <v>2.0225074700000001E-4</v>
      </c>
      <c r="M487" s="25">
        <f t="shared" si="7"/>
        <v>1</v>
      </c>
      <c r="N487" s="40"/>
    </row>
    <row r="488" spans="1:14" ht="13.5" thickBot="1">
      <c r="A488" s="3">
        <v>43666</v>
      </c>
      <c r="B488" s="7">
        <v>22</v>
      </c>
      <c r="C488" s="8">
        <v>59262.83203125</v>
      </c>
      <c r="D488" s="8">
        <v>0</v>
      </c>
      <c r="E488" s="8">
        <v>0</v>
      </c>
      <c r="F488" s="8">
        <v>0</v>
      </c>
      <c r="G488" s="8">
        <v>2.51111093E-4</v>
      </c>
      <c r="H488" s="8">
        <v>2.51111093E-4</v>
      </c>
      <c r="I488" s="9">
        <v>1.3031193243646499E-7</v>
      </c>
      <c r="J488" s="9">
        <v>0</v>
      </c>
      <c r="K488" s="9">
        <v>1.3031193243646499E-7</v>
      </c>
      <c r="L488" s="9">
        <v>0</v>
      </c>
      <c r="M488" s="25">
        <f t="shared" si="7"/>
        <v>0</v>
      </c>
      <c r="N488" s="40"/>
    </row>
    <row r="489" spans="1:14" ht="13.5" thickBot="1">
      <c r="A489" s="3">
        <v>43666</v>
      </c>
      <c r="B489" s="7">
        <v>23</v>
      </c>
      <c r="C489" s="8">
        <v>55979.4609375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9">
        <v>0</v>
      </c>
      <c r="J489" s="9">
        <v>0</v>
      </c>
      <c r="K489" s="9">
        <v>0</v>
      </c>
      <c r="L489" s="9">
        <v>0</v>
      </c>
      <c r="M489" s="25">
        <f t="shared" si="7"/>
        <v>0</v>
      </c>
      <c r="N489" s="40"/>
    </row>
    <row r="490" spans="1:14" ht="13.5" thickBot="1">
      <c r="A490" s="3">
        <v>43666</v>
      </c>
      <c r="B490" s="7">
        <v>24</v>
      </c>
      <c r="C490" s="8">
        <v>52557.8359375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9">
        <v>0</v>
      </c>
      <c r="J490" s="9">
        <v>0</v>
      </c>
      <c r="K490" s="9">
        <v>0</v>
      </c>
      <c r="L490" s="9">
        <v>0</v>
      </c>
      <c r="M490" s="25">
        <f t="shared" si="7"/>
        <v>0</v>
      </c>
      <c r="N490" s="40"/>
    </row>
    <row r="491" spans="1:14" ht="13.5" thickBot="1">
      <c r="A491" s="3">
        <v>43667</v>
      </c>
      <c r="B491" s="7">
        <v>1</v>
      </c>
      <c r="C491" s="8">
        <v>49281.34765625</v>
      </c>
      <c r="D491" s="8">
        <v>0</v>
      </c>
      <c r="E491" s="8">
        <v>0</v>
      </c>
      <c r="F491" s="8">
        <v>5.3178893100000002E-4</v>
      </c>
      <c r="G491" s="8">
        <v>5.3178893100000002E-4</v>
      </c>
      <c r="H491" s="8">
        <v>0</v>
      </c>
      <c r="I491" s="9">
        <v>2.7596727138172398E-7</v>
      </c>
      <c r="J491" s="9">
        <v>2.7596727138172398E-7</v>
      </c>
      <c r="K491" s="9">
        <v>2.7596727138172398E-7</v>
      </c>
      <c r="L491" s="9">
        <v>2.7596727138172398E-7</v>
      </c>
      <c r="M491" s="25">
        <f t="shared" si="7"/>
        <v>0</v>
      </c>
      <c r="N491" s="40"/>
    </row>
    <row r="492" spans="1:14" ht="13.5" thickBot="1">
      <c r="A492" s="3">
        <v>43667</v>
      </c>
      <c r="B492" s="7">
        <v>2</v>
      </c>
      <c r="C492" s="8">
        <v>46616.56640625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9">
        <v>0</v>
      </c>
      <c r="J492" s="9">
        <v>0</v>
      </c>
      <c r="K492" s="9">
        <v>0</v>
      </c>
      <c r="L492" s="9">
        <v>0</v>
      </c>
      <c r="M492" s="25">
        <f t="shared" si="7"/>
        <v>0</v>
      </c>
      <c r="N492" s="40"/>
    </row>
    <row r="493" spans="1:14" ht="13.5" thickBot="1">
      <c r="A493" s="3">
        <v>43667</v>
      </c>
      <c r="B493" s="7">
        <v>3</v>
      </c>
      <c r="C493" s="8">
        <v>44535.7421875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9">
        <v>0</v>
      </c>
      <c r="J493" s="9">
        <v>0</v>
      </c>
      <c r="K493" s="9">
        <v>0</v>
      </c>
      <c r="L493" s="9">
        <v>0</v>
      </c>
      <c r="M493" s="25">
        <f t="shared" si="7"/>
        <v>0</v>
      </c>
      <c r="N493" s="40"/>
    </row>
    <row r="494" spans="1:14" ht="13.5" thickBot="1">
      <c r="A494" s="3">
        <v>43667</v>
      </c>
      <c r="B494" s="7">
        <v>4</v>
      </c>
      <c r="C494" s="8">
        <v>42869.9296875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9">
        <v>0</v>
      </c>
      <c r="J494" s="9">
        <v>0</v>
      </c>
      <c r="K494" s="9">
        <v>0</v>
      </c>
      <c r="L494" s="9">
        <v>0</v>
      </c>
      <c r="M494" s="25">
        <f t="shared" si="7"/>
        <v>0</v>
      </c>
      <c r="N494" s="40"/>
    </row>
    <row r="495" spans="1:14" ht="13.5" thickBot="1">
      <c r="A495" s="3">
        <v>43667</v>
      </c>
      <c r="B495" s="7">
        <v>5</v>
      </c>
      <c r="C495" s="8">
        <v>41648.5546875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9">
        <v>0</v>
      </c>
      <c r="J495" s="9">
        <v>0</v>
      </c>
      <c r="K495" s="9">
        <v>0</v>
      </c>
      <c r="L495" s="9">
        <v>0</v>
      </c>
      <c r="M495" s="25">
        <f t="shared" si="7"/>
        <v>0</v>
      </c>
      <c r="N495" s="40"/>
    </row>
    <row r="496" spans="1:14" ht="13.5" thickBot="1">
      <c r="A496" s="3">
        <v>43667</v>
      </c>
      <c r="B496" s="7">
        <v>6</v>
      </c>
      <c r="C496" s="8">
        <v>40887.5078125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9">
        <v>0</v>
      </c>
      <c r="J496" s="9">
        <v>0</v>
      </c>
      <c r="K496" s="9">
        <v>0</v>
      </c>
      <c r="L496" s="9">
        <v>0</v>
      </c>
      <c r="M496" s="25">
        <f t="shared" si="7"/>
        <v>0</v>
      </c>
      <c r="N496" s="40"/>
    </row>
    <row r="497" spans="1:14" ht="13.5" thickBot="1">
      <c r="A497" s="3">
        <v>43667</v>
      </c>
      <c r="B497" s="7">
        <v>7</v>
      </c>
      <c r="C497" s="8">
        <v>40370.3984375</v>
      </c>
      <c r="D497" s="8">
        <v>0</v>
      </c>
      <c r="E497" s="8">
        <v>0</v>
      </c>
      <c r="F497" s="8">
        <v>2.4976009196000001E-2</v>
      </c>
      <c r="G497" s="8">
        <v>2.4976009196000001E-2</v>
      </c>
      <c r="H497" s="8">
        <v>0</v>
      </c>
      <c r="I497" s="9">
        <v>1.29610841705788E-5</v>
      </c>
      <c r="J497" s="9">
        <v>1.29610841705788E-5</v>
      </c>
      <c r="K497" s="9">
        <v>1.29610841705788E-5</v>
      </c>
      <c r="L497" s="9">
        <v>1.29610841705788E-5</v>
      </c>
      <c r="M497" s="25">
        <f t="shared" si="7"/>
        <v>0</v>
      </c>
      <c r="N497" s="40"/>
    </row>
    <row r="498" spans="1:14" ht="13.5" thickBot="1">
      <c r="A498" s="3">
        <v>43667</v>
      </c>
      <c r="B498" s="7">
        <v>8</v>
      </c>
      <c r="C498" s="8">
        <v>40657.32421875</v>
      </c>
      <c r="D498" s="8">
        <v>99.8</v>
      </c>
      <c r="E498" s="8">
        <v>92.6</v>
      </c>
      <c r="F498" s="8">
        <v>129.10965658096401</v>
      </c>
      <c r="G498" s="8">
        <v>129.10965658096401</v>
      </c>
      <c r="H498" s="8">
        <v>0</v>
      </c>
      <c r="I498" s="9">
        <v>1.5209993036E-2</v>
      </c>
      <c r="J498" s="9">
        <v>1.5209993036E-2</v>
      </c>
      <c r="K498" s="9">
        <v>1.8946370824999999E-2</v>
      </c>
      <c r="L498" s="9">
        <v>1.8946370824999999E-2</v>
      </c>
      <c r="M498" s="25">
        <f t="shared" si="7"/>
        <v>1</v>
      </c>
      <c r="N498" s="40"/>
    </row>
    <row r="499" spans="1:14" ht="13.5" thickBot="1">
      <c r="A499" s="3">
        <v>43667</v>
      </c>
      <c r="B499" s="7">
        <v>9</v>
      </c>
      <c r="C499" s="8">
        <v>43466.171875</v>
      </c>
      <c r="D499" s="8">
        <v>687.9</v>
      </c>
      <c r="E499" s="8">
        <v>679.7</v>
      </c>
      <c r="F499" s="8">
        <v>786.26818222194902</v>
      </c>
      <c r="G499" s="8">
        <v>786.26818222194902</v>
      </c>
      <c r="H499" s="8">
        <v>0</v>
      </c>
      <c r="I499" s="9">
        <v>5.1047318225999998E-2</v>
      </c>
      <c r="J499" s="9">
        <v>5.1047318225999998E-2</v>
      </c>
      <c r="K499" s="9">
        <v>5.5302637374999998E-2</v>
      </c>
      <c r="L499" s="9">
        <v>5.5302637374999998E-2</v>
      </c>
      <c r="M499" s="25">
        <f t="shared" si="7"/>
        <v>1</v>
      </c>
      <c r="N499" s="40"/>
    </row>
    <row r="500" spans="1:14" ht="13.5" thickBot="1">
      <c r="A500" s="3">
        <v>43667</v>
      </c>
      <c r="B500" s="7">
        <v>10</v>
      </c>
      <c r="C500" s="8">
        <v>47377.99609375</v>
      </c>
      <c r="D500" s="8">
        <v>1165.5999999999999</v>
      </c>
      <c r="E500" s="8">
        <v>1154.7</v>
      </c>
      <c r="F500" s="8">
        <v>1218.3546373689201</v>
      </c>
      <c r="G500" s="8">
        <v>1230.16754460057</v>
      </c>
      <c r="H500" s="8">
        <v>11.812907231647999</v>
      </c>
      <c r="I500" s="9">
        <v>3.3506769382E-2</v>
      </c>
      <c r="J500" s="9">
        <v>2.7376563241999999E-2</v>
      </c>
      <c r="K500" s="9">
        <v>3.9163230202E-2</v>
      </c>
      <c r="L500" s="9">
        <v>3.3033024062000003E-2</v>
      </c>
      <c r="M500" s="25">
        <f t="shared" si="7"/>
        <v>1</v>
      </c>
      <c r="N500" s="40"/>
    </row>
    <row r="501" spans="1:14" ht="13.5" thickBot="1">
      <c r="A501" s="3">
        <v>43667</v>
      </c>
      <c r="B501" s="7">
        <v>11</v>
      </c>
      <c r="C501" s="8">
        <v>51419.15625</v>
      </c>
      <c r="D501" s="8">
        <v>1427.9</v>
      </c>
      <c r="E501" s="8">
        <v>1409.5</v>
      </c>
      <c r="F501" s="8">
        <v>1417.6461015729101</v>
      </c>
      <c r="G501" s="8">
        <v>1447.84470000227</v>
      </c>
      <c r="H501" s="8">
        <v>30.198598429362001</v>
      </c>
      <c r="I501" s="9">
        <v>1.0350129736E-2</v>
      </c>
      <c r="J501" s="9">
        <v>5.3211719910000004E-3</v>
      </c>
      <c r="K501" s="9">
        <v>1.9898650753E-2</v>
      </c>
      <c r="L501" s="9">
        <v>4.2273490250000004E-3</v>
      </c>
      <c r="M501" s="25">
        <f t="shared" si="7"/>
        <v>1</v>
      </c>
      <c r="N501" s="40"/>
    </row>
    <row r="502" spans="1:14" ht="13.5" thickBot="1">
      <c r="A502" s="3">
        <v>43667</v>
      </c>
      <c r="B502" s="7">
        <v>12</v>
      </c>
      <c r="C502" s="8">
        <v>55318.671875</v>
      </c>
      <c r="D502" s="8">
        <v>1515.2</v>
      </c>
      <c r="E502" s="8">
        <v>1491.4</v>
      </c>
      <c r="F502" s="8">
        <v>1409.60678777099</v>
      </c>
      <c r="G502" s="8">
        <v>1442.15418212083</v>
      </c>
      <c r="H502" s="8">
        <v>32.547394349839998</v>
      </c>
      <c r="I502" s="9">
        <v>3.7906496045000002E-2</v>
      </c>
      <c r="J502" s="9">
        <v>5.4796685120999999E-2</v>
      </c>
      <c r="K502" s="9">
        <v>2.5555691685999998E-2</v>
      </c>
      <c r="L502" s="9">
        <v>4.2445880762000003E-2</v>
      </c>
      <c r="M502" s="25">
        <f t="shared" si="7"/>
        <v>1</v>
      </c>
      <c r="N502" s="40"/>
    </row>
    <row r="503" spans="1:14" ht="13.5" thickBot="1">
      <c r="A503" s="3">
        <v>43667</v>
      </c>
      <c r="B503" s="7">
        <v>13</v>
      </c>
      <c r="C503" s="8">
        <v>58999.90234375</v>
      </c>
      <c r="D503" s="8">
        <v>1553.8</v>
      </c>
      <c r="E503" s="8">
        <v>1529</v>
      </c>
      <c r="F503" s="8">
        <v>1469.2120452480799</v>
      </c>
      <c r="G503" s="8">
        <v>1498.5023622070401</v>
      </c>
      <c r="H503" s="8">
        <v>29.290316958957</v>
      </c>
      <c r="I503" s="9">
        <v>2.869623134E-2</v>
      </c>
      <c r="J503" s="9">
        <v>4.3896188246000001E-2</v>
      </c>
      <c r="K503" s="9">
        <v>1.5826485620999999E-2</v>
      </c>
      <c r="L503" s="9">
        <v>3.1026442527999999E-2</v>
      </c>
      <c r="M503" s="25">
        <f t="shared" si="7"/>
        <v>1</v>
      </c>
      <c r="N503" s="40"/>
    </row>
    <row r="504" spans="1:14" ht="13.5" thickBot="1">
      <c r="A504" s="3">
        <v>43667</v>
      </c>
      <c r="B504" s="7">
        <v>14</v>
      </c>
      <c r="C504" s="8">
        <v>61915.05078125</v>
      </c>
      <c r="D504" s="8">
        <v>1618.3</v>
      </c>
      <c r="E504" s="8">
        <v>1589.5</v>
      </c>
      <c r="F504" s="8">
        <v>1515.9959235967499</v>
      </c>
      <c r="G504" s="8">
        <v>1547.29523687495</v>
      </c>
      <c r="H504" s="8">
        <v>31.299313278197999</v>
      </c>
      <c r="I504" s="9">
        <v>3.6847308315999999E-2</v>
      </c>
      <c r="J504" s="9">
        <v>5.3089816503999999E-2</v>
      </c>
      <c r="K504" s="9">
        <v>2.1901797157999999E-2</v>
      </c>
      <c r="L504" s="9">
        <v>3.8144305346000003E-2</v>
      </c>
      <c r="M504" s="25">
        <f t="shared" si="7"/>
        <v>1</v>
      </c>
      <c r="N504" s="40"/>
    </row>
    <row r="505" spans="1:14" ht="13.5" thickBot="1">
      <c r="A505" s="3">
        <v>43667</v>
      </c>
      <c r="B505" s="7">
        <v>15</v>
      </c>
      <c r="C505" s="8">
        <v>63709.6328125</v>
      </c>
      <c r="D505" s="8">
        <v>1616.9</v>
      </c>
      <c r="E505" s="8">
        <v>1588.2</v>
      </c>
      <c r="F505" s="8">
        <v>1555.2501268153701</v>
      </c>
      <c r="G505" s="8">
        <v>1579.00064925935</v>
      </c>
      <c r="H505" s="8">
        <v>23.750522443983002</v>
      </c>
      <c r="I505" s="9">
        <v>1.9667540601999999E-2</v>
      </c>
      <c r="J505" s="9">
        <v>3.1992669011000001E-2</v>
      </c>
      <c r="K505" s="9">
        <v>4.7739235810000001E-3</v>
      </c>
      <c r="L505" s="9">
        <v>1.7099051989E-2</v>
      </c>
      <c r="M505" s="25">
        <f t="shared" si="7"/>
        <v>1</v>
      </c>
      <c r="N505" s="40"/>
    </row>
    <row r="506" spans="1:14" ht="13.5" thickBot="1">
      <c r="A506" s="3">
        <v>43667</v>
      </c>
      <c r="B506" s="7">
        <v>16</v>
      </c>
      <c r="C506" s="8">
        <v>65035.515625</v>
      </c>
      <c r="D506" s="8">
        <v>1613.7</v>
      </c>
      <c r="E506" s="8">
        <v>1584.8</v>
      </c>
      <c r="F506" s="8">
        <v>1546.9776752389801</v>
      </c>
      <c r="G506" s="8">
        <v>1569.91480773528</v>
      </c>
      <c r="H506" s="8">
        <v>22.937132496303999</v>
      </c>
      <c r="I506" s="9">
        <v>2.2721947204999999E-2</v>
      </c>
      <c r="J506" s="9">
        <v>3.4624973928E-2</v>
      </c>
      <c r="K506" s="9">
        <v>7.7245419120000004E-3</v>
      </c>
      <c r="L506" s="9">
        <v>1.9627568634999999E-2</v>
      </c>
      <c r="M506" s="25">
        <f t="shared" si="7"/>
        <v>1</v>
      </c>
      <c r="N506" s="40"/>
    </row>
    <row r="507" spans="1:14" ht="13.5" thickBot="1">
      <c r="A507" s="3">
        <v>43667</v>
      </c>
      <c r="B507" s="7">
        <v>17</v>
      </c>
      <c r="C507" s="8">
        <v>65656.546875</v>
      </c>
      <c r="D507" s="8">
        <v>1580.3</v>
      </c>
      <c r="E507" s="8">
        <v>1552.8</v>
      </c>
      <c r="F507" s="8">
        <v>1481.5559652598699</v>
      </c>
      <c r="G507" s="8">
        <v>1519.9140891875199</v>
      </c>
      <c r="H507" s="8">
        <v>38.358123927645998</v>
      </c>
      <c r="I507" s="9">
        <v>3.1336746658999999E-2</v>
      </c>
      <c r="J507" s="9">
        <v>5.1242363643E-2</v>
      </c>
      <c r="K507" s="9">
        <v>1.7065859268999999E-2</v>
      </c>
      <c r="L507" s="9">
        <v>3.6971476252999999E-2</v>
      </c>
      <c r="M507" s="25">
        <f t="shared" si="7"/>
        <v>1</v>
      </c>
      <c r="N507" s="40"/>
    </row>
    <row r="508" spans="1:14" ht="13.5" thickBot="1">
      <c r="A508" s="3">
        <v>43667</v>
      </c>
      <c r="B508" s="7">
        <v>18</v>
      </c>
      <c r="C508" s="8">
        <v>65701.7265625</v>
      </c>
      <c r="D508" s="8">
        <v>1547</v>
      </c>
      <c r="E508" s="8">
        <v>1522.4</v>
      </c>
      <c r="F508" s="8">
        <v>1392.4090398579201</v>
      </c>
      <c r="G508" s="8">
        <v>1446.0648789895899</v>
      </c>
      <c r="H508" s="8">
        <v>53.655839131672998</v>
      </c>
      <c r="I508" s="9">
        <v>5.2379408931000002E-2</v>
      </c>
      <c r="J508" s="9">
        <v>8.0223643041999998E-2</v>
      </c>
      <c r="K508" s="9">
        <v>3.9613451484000001E-2</v>
      </c>
      <c r="L508" s="9">
        <v>6.7457685594999997E-2</v>
      </c>
      <c r="M508" s="25">
        <f t="shared" si="7"/>
        <v>1</v>
      </c>
      <c r="N508" s="40"/>
    </row>
    <row r="509" spans="1:14" ht="13.5" thickBot="1">
      <c r="A509" s="3">
        <v>43667</v>
      </c>
      <c r="B509" s="7">
        <v>19</v>
      </c>
      <c r="C509" s="8">
        <v>64765.765625</v>
      </c>
      <c r="D509" s="8">
        <v>1379</v>
      </c>
      <c r="E509" s="8">
        <v>1356</v>
      </c>
      <c r="F509" s="8">
        <v>1233.10395423624</v>
      </c>
      <c r="G509" s="8">
        <v>1282.89248091539</v>
      </c>
      <c r="H509" s="8">
        <v>49.788526679145001</v>
      </c>
      <c r="I509" s="9">
        <v>4.9874166624000002E-2</v>
      </c>
      <c r="J509" s="9">
        <v>7.5711492352000004E-2</v>
      </c>
      <c r="K509" s="9">
        <v>3.7938515351999998E-2</v>
      </c>
      <c r="L509" s="9">
        <v>6.3775841080999998E-2</v>
      </c>
      <c r="M509" s="25">
        <f t="shared" si="7"/>
        <v>1</v>
      </c>
      <c r="N509" s="40"/>
    </row>
    <row r="510" spans="1:14" ht="13.5" thickBot="1">
      <c r="A510" s="3">
        <v>43667</v>
      </c>
      <c r="B510" s="7">
        <v>20</v>
      </c>
      <c r="C510" s="8">
        <v>62808.046875</v>
      </c>
      <c r="D510" s="8">
        <v>682.1</v>
      </c>
      <c r="E510" s="8">
        <v>669.8</v>
      </c>
      <c r="F510" s="8">
        <v>707.01636149125</v>
      </c>
      <c r="G510" s="8">
        <v>713.92980649348794</v>
      </c>
      <c r="H510" s="8">
        <v>6.9134450022370002</v>
      </c>
      <c r="I510" s="9">
        <v>1.6517803058000002E-2</v>
      </c>
      <c r="J510" s="9">
        <v>1.2930130509E-2</v>
      </c>
      <c r="K510" s="9">
        <v>2.2900781780999999E-2</v>
      </c>
      <c r="L510" s="9">
        <v>1.9313109232000001E-2</v>
      </c>
      <c r="M510" s="25">
        <f t="shared" si="7"/>
        <v>1</v>
      </c>
      <c r="N510" s="40"/>
    </row>
    <row r="511" spans="1:14" ht="13.5" thickBot="1">
      <c r="A511" s="3">
        <v>43667</v>
      </c>
      <c r="B511" s="7">
        <v>21</v>
      </c>
      <c r="C511" s="8">
        <v>60634.62109375</v>
      </c>
      <c r="D511" s="8">
        <v>86.3</v>
      </c>
      <c r="E511" s="8">
        <v>76.599999999999994</v>
      </c>
      <c r="F511" s="8">
        <v>64.276364679083997</v>
      </c>
      <c r="G511" s="8">
        <v>64.276614679066995</v>
      </c>
      <c r="H511" s="8">
        <v>2.4999998200000002E-4</v>
      </c>
      <c r="I511" s="9">
        <v>1.1428845522E-2</v>
      </c>
      <c r="J511" s="9">
        <v>1.1428975257E-2</v>
      </c>
      <c r="K511" s="9">
        <v>6.3951143330000003E-3</v>
      </c>
      <c r="L511" s="9">
        <v>6.3952440680000002E-3</v>
      </c>
      <c r="M511" s="25">
        <f t="shared" si="7"/>
        <v>1</v>
      </c>
      <c r="N511" s="40"/>
    </row>
    <row r="512" spans="1:14" ht="13.5" thickBot="1">
      <c r="A512" s="3">
        <v>43667</v>
      </c>
      <c r="B512" s="7">
        <v>22</v>
      </c>
      <c r="C512" s="8">
        <v>58879.28515625</v>
      </c>
      <c r="D512" s="8">
        <v>0</v>
      </c>
      <c r="E512" s="8">
        <v>0</v>
      </c>
      <c r="F512" s="8">
        <v>0</v>
      </c>
      <c r="G512" s="8">
        <v>1.7555554300000001E-4</v>
      </c>
      <c r="H512" s="8">
        <v>1.7555554300000001E-4</v>
      </c>
      <c r="I512" s="9">
        <v>9.1103032411333694E-8</v>
      </c>
      <c r="J512" s="9">
        <v>0</v>
      </c>
      <c r="K512" s="9">
        <v>9.1103032411333694E-8</v>
      </c>
      <c r="L512" s="9">
        <v>0</v>
      </c>
      <c r="M512" s="25">
        <f t="shared" si="7"/>
        <v>0</v>
      </c>
      <c r="N512" s="40"/>
    </row>
    <row r="513" spans="1:14" ht="13.5" thickBot="1">
      <c r="A513" s="3">
        <v>43667</v>
      </c>
      <c r="B513" s="7">
        <v>23</v>
      </c>
      <c r="C513" s="8">
        <v>55390.75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9">
        <v>0</v>
      </c>
      <c r="J513" s="9">
        <v>0</v>
      </c>
      <c r="K513" s="9">
        <v>0</v>
      </c>
      <c r="L513" s="9">
        <v>0</v>
      </c>
      <c r="M513" s="25">
        <f t="shared" si="7"/>
        <v>0</v>
      </c>
      <c r="N513" s="40"/>
    </row>
    <row r="514" spans="1:14" ht="13.5" thickBot="1">
      <c r="A514" s="3">
        <v>43667</v>
      </c>
      <c r="B514" s="7">
        <v>24</v>
      </c>
      <c r="C514" s="8">
        <v>51363.5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9">
        <v>0</v>
      </c>
      <c r="J514" s="9">
        <v>0</v>
      </c>
      <c r="K514" s="9">
        <v>0</v>
      </c>
      <c r="L514" s="9">
        <v>0</v>
      </c>
      <c r="M514" s="25">
        <f t="shared" si="7"/>
        <v>0</v>
      </c>
      <c r="N514" s="40"/>
    </row>
    <row r="515" spans="1:14" ht="13.5" thickBot="1">
      <c r="A515" s="3">
        <v>43668</v>
      </c>
      <c r="B515" s="7">
        <v>1</v>
      </c>
      <c r="C515" s="8">
        <v>47830.828125</v>
      </c>
      <c r="D515" s="8">
        <v>0</v>
      </c>
      <c r="E515" s="8">
        <v>0</v>
      </c>
      <c r="F515" s="8">
        <v>1.6666667328940401E-5</v>
      </c>
      <c r="G515" s="8">
        <v>1.6666667328940401E-5</v>
      </c>
      <c r="H515" s="8">
        <v>0</v>
      </c>
      <c r="I515" s="9">
        <v>8.6490230041205995E-9</v>
      </c>
      <c r="J515" s="9">
        <v>8.6490230041205995E-9</v>
      </c>
      <c r="K515" s="9">
        <v>8.6490230041205995E-9</v>
      </c>
      <c r="L515" s="9">
        <v>8.6490230041205995E-9</v>
      </c>
      <c r="M515" s="25">
        <f t="shared" si="7"/>
        <v>0</v>
      </c>
      <c r="N515" s="40"/>
    </row>
    <row r="516" spans="1:14" ht="13.5" thickBot="1">
      <c r="A516" s="3">
        <v>43668</v>
      </c>
      <c r="B516" s="7">
        <v>2</v>
      </c>
      <c r="C516" s="8">
        <v>45170.21484375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9">
        <v>0</v>
      </c>
      <c r="J516" s="9">
        <v>0</v>
      </c>
      <c r="K516" s="9">
        <v>0</v>
      </c>
      <c r="L516" s="9">
        <v>0</v>
      </c>
      <c r="M516" s="25">
        <f t="shared" si="7"/>
        <v>0</v>
      </c>
      <c r="N516" s="40"/>
    </row>
    <row r="517" spans="1:14" ht="13.5" thickBot="1">
      <c r="A517" s="3">
        <v>43668</v>
      </c>
      <c r="B517" s="7">
        <v>3</v>
      </c>
      <c r="C517" s="8">
        <v>43416.6015625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9">
        <v>0</v>
      </c>
      <c r="J517" s="9">
        <v>0</v>
      </c>
      <c r="K517" s="9">
        <v>0</v>
      </c>
      <c r="L517" s="9">
        <v>0</v>
      </c>
      <c r="M517" s="25">
        <f t="shared" si="7"/>
        <v>0</v>
      </c>
      <c r="N517" s="40"/>
    </row>
    <row r="518" spans="1:14" ht="13.5" thickBot="1">
      <c r="A518" s="3">
        <v>43668</v>
      </c>
      <c r="B518" s="7">
        <v>4</v>
      </c>
      <c r="C518" s="8">
        <v>42363.9921875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9">
        <v>0</v>
      </c>
      <c r="J518" s="9">
        <v>0</v>
      </c>
      <c r="K518" s="9">
        <v>0</v>
      </c>
      <c r="L518" s="9">
        <v>0</v>
      </c>
      <c r="M518" s="25">
        <f t="shared" si="7"/>
        <v>0</v>
      </c>
      <c r="N518" s="40"/>
    </row>
    <row r="519" spans="1:14" ht="13.5" thickBot="1">
      <c r="A519" s="3">
        <v>43668</v>
      </c>
      <c r="B519" s="7">
        <v>5</v>
      </c>
      <c r="C519" s="8">
        <v>42122.55859375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9">
        <v>0</v>
      </c>
      <c r="J519" s="9">
        <v>0</v>
      </c>
      <c r="K519" s="9">
        <v>0</v>
      </c>
      <c r="L519" s="9">
        <v>0</v>
      </c>
      <c r="M519" s="25">
        <f t="shared" si="7"/>
        <v>0</v>
      </c>
      <c r="N519" s="40"/>
    </row>
    <row r="520" spans="1:14" ht="13.5" thickBot="1">
      <c r="A520" s="3">
        <v>43668</v>
      </c>
      <c r="B520" s="7">
        <v>6</v>
      </c>
      <c r="C520" s="8">
        <v>43073.7421875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9">
        <v>0</v>
      </c>
      <c r="J520" s="9">
        <v>0</v>
      </c>
      <c r="K520" s="9">
        <v>0</v>
      </c>
      <c r="L520" s="9">
        <v>0</v>
      </c>
      <c r="M520" s="25">
        <f t="shared" si="7"/>
        <v>0</v>
      </c>
      <c r="N520" s="40"/>
    </row>
    <row r="521" spans="1:14" ht="13.5" thickBot="1">
      <c r="A521" s="3">
        <v>43668</v>
      </c>
      <c r="B521" s="7">
        <v>7</v>
      </c>
      <c r="C521" s="8">
        <v>44577.8515625</v>
      </c>
      <c r="D521" s="8">
        <v>0</v>
      </c>
      <c r="E521" s="8">
        <v>0</v>
      </c>
      <c r="F521" s="8">
        <v>9.3505321790000005E-3</v>
      </c>
      <c r="G521" s="8">
        <v>9.3505321790000005E-3</v>
      </c>
      <c r="H521" s="8">
        <v>0</v>
      </c>
      <c r="I521" s="9">
        <v>4.8523778824553297E-6</v>
      </c>
      <c r="J521" s="9">
        <v>4.8523778824553102E-6</v>
      </c>
      <c r="K521" s="9">
        <v>4.8523778824553297E-6</v>
      </c>
      <c r="L521" s="9">
        <v>4.8523778824553102E-6</v>
      </c>
      <c r="M521" s="25">
        <f t="shared" si="7"/>
        <v>0</v>
      </c>
      <c r="N521" s="40"/>
    </row>
    <row r="522" spans="1:14" ht="13.5" thickBot="1">
      <c r="A522" s="3">
        <v>43668</v>
      </c>
      <c r="B522" s="7">
        <v>8</v>
      </c>
      <c r="C522" s="8">
        <v>45659.859375</v>
      </c>
      <c r="D522" s="8">
        <v>105.7</v>
      </c>
      <c r="E522" s="8">
        <v>99.7</v>
      </c>
      <c r="F522" s="8">
        <v>115.562310232938</v>
      </c>
      <c r="G522" s="8">
        <v>115.562310232938</v>
      </c>
      <c r="H522" s="8">
        <v>0</v>
      </c>
      <c r="I522" s="9">
        <v>5.1179606809999998E-3</v>
      </c>
      <c r="J522" s="9">
        <v>5.1179606809999998E-3</v>
      </c>
      <c r="K522" s="9">
        <v>8.2316088389999993E-3</v>
      </c>
      <c r="L522" s="9">
        <v>8.2316088389999993E-3</v>
      </c>
      <c r="M522" s="25">
        <f t="shared" si="7"/>
        <v>1</v>
      </c>
      <c r="N522" s="40"/>
    </row>
    <row r="523" spans="1:14" ht="13.5" thickBot="1">
      <c r="A523" s="3">
        <v>43668</v>
      </c>
      <c r="B523" s="7">
        <v>9</v>
      </c>
      <c r="C523" s="8">
        <v>47927.65625</v>
      </c>
      <c r="D523" s="8">
        <v>744.6</v>
      </c>
      <c r="E523" s="8">
        <v>732.1</v>
      </c>
      <c r="F523" s="8">
        <v>760.89336760491096</v>
      </c>
      <c r="G523" s="8">
        <v>760.89336760491096</v>
      </c>
      <c r="H523" s="8">
        <v>0</v>
      </c>
      <c r="I523" s="9">
        <v>8.4553023370000004E-3</v>
      </c>
      <c r="J523" s="9">
        <v>8.4553023370000004E-3</v>
      </c>
      <c r="K523" s="9">
        <v>1.4942069333E-2</v>
      </c>
      <c r="L523" s="9">
        <v>1.4942069333E-2</v>
      </c>
      <c r="M523" s="25">
        <f t="shared" si="7"/>
        <v>1</v>
      </c>
      <c r="N523" s="40"/>
    </row>
    <row r="524" spans="1:14" ht="13.5" thickBot="1">
      <c r="A524" s="3">
        <v>43668</v>
      </c>
      <c r="B524" s="7">
        <v>10</v>
      </c>
      <c r="C524" s="8">
        <v>51208.078125</v>
      </c>
      <c r="D524" s="8">
        <v>1227.7</v>
      </c>
      <c r="E524" s="8">
        <v>1212</v>
      </c>
      <c r="F524" s="8">
        <v>1203.53499133077</v>
      </c>
      <c r="G524" s="8">
        <v>1203.53499133077</v>
      </c>
      <c r="H524" s="8">
        <v>0</v>
      </c>
      <c r="I524" s="9">
        <v>1.2540222453999999E-2</v>
      </c>
      <c r="J524" s="9">
        <v>1.2540222453999999E-2</v>
      </c>
      <c r="K524" s="9">
        <v>4.392843108E-3</v>
      </c>
      <c r="L524" s="9">
        <v>4.392843108E-3</v>
      </c>
      <c r="M524" s="25">
        <f t="shared" ref="M524:M587" si="8">IF(F524&gt;5,1,0)</f>
        <v>1</v>
      </c>
      <c r="N524" s="40"/>
    </row>
    <row r="525" spans="1:14" ht="13.5" thickBot="1">
      <c r="A525" s="3">
        <v>43668</v>
      </c>
      <c r="B525" s="7">
        <v>11</v>
      </c>
      <c r="C525" s="8">
        <v>54743.51171875</v>
      </c>
      <c r="D525" s="8">
        <v>1408.8</v>
      </c>
      <c r="E525" s="8">
        <v>1392.9</v>
      </c>
      <c r="F525" s="8">
        <v>1322.67223497179</v>
      </c>
      <c r="G525" s="8">
        <v>1322.67223497179</v>
      </c>
      <c r="H525" s="8">
        <v>0</v>
      </c>
      <c r="I525" s="9">
        <v>4.4695259485E-2</v>
      </c>
      <c r="J525" s="9">
        <v>4.4695259485E-2</v>
      </c>
      <c r="K525" s="9">
        <v>3.6444091866999997E-2</v>
      </c>
      <c r="L525" s="9">
        <v>3.6444091866999997E-2</v>
      </c>
      <c r="M525" s="25">
        <f t="shared" si="8"/>
        <v>1</v>
      </c>
      <c r="N525" s="40"/>
    </row>
    <row r="526" spans="1:14" ht="13.5" thickBot="1">
      <c r="A526" s="3">
        <v>43668</v>
      </c>
      <c r="B526" s="7">
        <v>12</v>
      </c>
      <c r="C526" s="8">
        <v>58312.734375</v>
      </c>
      <c r="D526" s="8">
        <v>1478.1</v>
      </c>
      <c r="E526" s="8">
        <v>1461.8</v>
      </c>
      <c r="F526" s="8">
        <v>1429.99927908156</v>
      </c>
      <c r="G526" s="8">
        <v>1429.99927908156</v>
      </c>
      <c r="H526" s="8">
        <v>0</v>
      </c>
      <c r="I526" s="9">
        <v>2.4961453511999999E-2</v>
      </c>
      <c r="J526" s="9">
        <v>2.4961453511999999E-2</v>
      </c>
      <c r="K526" s="9">
        <v>1.6502709349999999E-2</v>
      </c>
      <c r="L526" s="9">
        <v>1.6502709349999999E-2</v>
      </c>
      <c r="M526" s="25">
        <f t="shared" si="8"/>
        <v>1</v>
      </c>
      <c r="N526" s="40"/>
    </row>
    <row r="527" spans="1:14" ht="13.5" thickBot="1">
      <c r="A527" s="3">
        <v>43668</v>
      </c>
      <c r="B527" s="7">
        <v>13</v>
      </c>
      <c r="C527" s="8">
        <v>61382.98828125</v>
      </c>
      <c r="D527" s="8">
        <v>1534.5</v>
      </c>
      <c r="E527" s="8">
        <v>1519.3</v>
      </c>
      <c r="F527" s="8">
        <v>1251.5778635316401</v>
      </c>
      <c r="G527" s="8">
        <v>1251.5778635316401</v>
      </c>
      <c r="H527" s="8">
        <v>0</v>
      </c>
      <c r="I527" s="9">
        <v>0.146819998167</v>
      </c>
      <c r="J527" s="9">
        <v>0.146819998167</v>
      </c>
      <c r="K527" s="9">
        <v>0.13893208949999999</v>
      </c>
      <c r="L527" s="9">
        <v>0.13893208949999999</v>
      </c>
      <c r="M527" s="25">
        <f t="shared" si="8"/>
        <v>1</v>
      </c>
      <c r="N527" s="40"/>
    </row>
    <row r="528" spans="1:14" ht="13.5" thickBot="1">
      <c r="A528" s="3">
        <v>43668</v>
      </c>
      <c r="B528" s="7">
        <v>14</v>
      </c>
      <c r="C528" s="8">
        <v>63534.73828125</v>
      </c>
      <c r="D528" s="8">
        <v>1398.9</v>
      </c>
      <c r="E528" s="8">
        <v>1376.9</v>
      </c>
      <c r="F528" s="8">
        <v>1208.6418995628101</v>
      </c>
      <c r="G528" s="8">
        <v>1208.6418995628101</v>
      </c>
      <c r="H528" s="8">
        <v>0</v>
      </c>
      <c r="I528" s="9">
        <v>9.8732797319999996E-2</v>
      </c>
      <c r="J528" s="9">
        <v>9.8732797319999996E-2</v>
      </c>
      <c r="K528" s="9">
        <v>8.7316087409000001E-2</v>
      </c>
      <c r="L528" s="9">
        <v>8.7316087409000001E-2</v>
      </c>
      <c r="M528" s="25">
        <f t="shared" si="8"/>
        <v>1</v>
      </c>
      <c r="N528" s="40"/>
    </row>
    <row r="529" spans="1:14" ht="13.5" thickBot="1">
      <c r="A529" s="3">
        <v>43668</v>
      </c>
      <c r="B529" s="7">
        <v>15</v>
      </c>
      <c r="C529" s="8">
        <v>64920.35546875</v>
      </c>
      <c r="D529" s="8">
        <v>1368.7</v>
      </c>
      <c r="E529" s="8">
        <v>1346.6</v>
      </c>
      <c r="F529" s="8">
        <v>1016.03355510738</v>
      </c>
      <c r="G529" s="8">
        <v>1016.03355510738</v>
      </c>
      <c r="H529" s="8">
        <v>0</v>
      </c>
      <c r="I529" s="9">
        <v>0.183013204407</v>
      </c>
      <c r="J529" s="9">
        <v>0.183013204407</v>
      </c>
      <c r="K529" s="9">
        <v>0.17154460035899999</v>
      </c>
      <c r="L529" s="9">
        <v>0.17154460035899999</v>
      </c>
      <c r="M529" s="25">
        <f t="shared" si="8"/>
        <v>1</v>
      </c>
      <c r="N529" s="40"/>
    </row>
    <row r="530" spans="1:14" ht="13.5" thickBot="1">
      <c r="A530" s="3">
        <v>43668</v>
      </c>
      <c r="B530" s="7">
        <v>16</v>
      </c>
      <c r="C530" s="8">
        <v>65664.8046875</v>
      </c>
      <c r="D530" s="8">
        <v>1308</v>
      </c>
      <c r="E530" s="8">
        <v>1283.5</v>
      </c>
      <c r="F530" s="8">
        <v>1125.6969947248599</v>
      </c>
      <c r="G530" s="8">
        <v>1126.4229619779101</v>
      </c>
      <c r="H530" s="8">
        <v>0</v>
      </c>
      <c r="I530" s="9">
        <v>9.4227834987999998E-2</v>
      </c>
      <c r="J530" s="9">
        <v>9.4604569420999998E-2</v>
      </c>
      <c r="K530" s="9">
        <v>8.1513771676999996E-2</v>
      </c>
      <c r="L530" s="9">
        <v>8.1890506109999997E-2</v>
      </c>
      <c r="M530" s="25">
        <f t="shared" si="8"/>
        <v>1</v>
      </c>
      <c r="N530" s="40"/>
    </row>
    <row r="531" spans="1:14" ht="13.5" thickBot="1">
      <c r="A531" s="3">
        <v>43668</v>
      </c>
      <c r="B531" s="7">
        <v>17</v>
      </c>
      <c r="C531" s="8">
        <v>65706.9921875</v>
      </c>
      <c r="D531" s="8">
        <v>1185.9000000000001</v>
      </c>
      <c r="E531" s="8">
        <v>1157.4000000000001</v>
      </c>
      <c r="F531" s="8">
        <v>1112.93571753634</v>
      </c>
      <c r="G531" s="8">
        <v>1112.93571753634</v>
      </c>
      <c r="H531" s="8">
        <v>0</v>
      </c>
      <c r="I531" s="9">
        <v>3.7864183944999998E-2</v>
      </c>
      <c r="J531" s="9">
        <v>3.7864183944999998E-2</v>
      </c>
      <c r="K531" s="9">
        <v>2.3074355195999999E-2</v>
      </c>
      <c r="L531" s="9">
        <v>2.3074355195999999E-2</v>
      </c>
      <c r="M531" s="25">
        <f t="shared" si="8"/>
        <v>1</v>
      </c>
      <c r="N531" s="40"/>
    </row>
    <row r="532" spans="1:14" ht="13.5" thickBot="1">
      <c r="A532" s="3">
        <v>43668</v>
      </c>
      <c r="B532" s="7">
        <v>18</v>
      </c>
      <c r="C532" s="8">
        <v>65064.78125</v>
      </c>
      <c r="D532" s="8">
        <v>1085.7</v>
      </c>
      <c r="E532" s="8">
        <v>1059.9000000000001</v>
      </c>
      <c r="F532" s="8">
        <v>911.88139739182304</v>
      </c>
      <c r="G532" s="8">
        <v>911.88139739182202</v>
      </c>
      <c r="H532" s="8">
        <v>0</v>
      </c>
      <c r="I532" s="9">
        <v>9.0201661964999999E-2</v>
      </c>
      <c r="J532" s="9">
        <v>9.0201661964999999E-2</v>
      </c>
      <c r="K532" s="9">
        <v>7.6812974886999993E-2</v>
      </c>
      <c r="L532" s="9">
        <v>7.6812974886999993E-2</v>
      </c>
      <c r="M532" s="25">
        <f t="shared" si="8"/>
        <v>1</v>
      </c>
      <c r="N532" s="40"/>
    </row>
    <row r="533" spans="1:14" ht="13.5" thickBot="1">
      <c r="A533" s="3">
        <v>43668</v>
      </c>
      <c r="B533" s="7">
        <v>19</v>
      </c>
      <c r="C533" s="8">
        <v>63663.30859375</v>
      </c>
      <c r="D533" s="8">
        <v>864.6</v>
      </c>
      <c r="E533" s="8">
        <v>855.1</v>
      </c>
      <c r="F533" s="8">
        <v>876.23744246628496</v>
      </c>
      <c r="G533" s="8">
        <v>876.23744246628496</v>
      </c>
      <c r="H533" s="8">
        <v>0</v>
      </c>
      <c r="I533" s="9">
        <v>6.0391502160000001E-3</v>
      </c>
      <c r="J533" s="9">
        <v>6.0391502160000001E-3</v>
      </c>
      <c r="K533" s="9">
        <v>1.0969093132E-2</v>
      </c>
      <c r="L533" s="9">
        <v>1.0969093132E-2</v>
      </c>
      <c r="M533" s="25">
        <f t="shared" si="8"/>
        <v>1</v>
      </c>
      <c r="N533" s="40"/>
    </row>
    <row r="534" spans="1:14" ht="13.5" thickBot="1">
      <c r="A534" s="3">
        <v>43668</v>
      </c>
      <c r="B534" s="7">
        <v>20</v>
      </c>
      <c r="C534" s="8">
        <v>61453.76171875</v>
      </c>
      <c r="D534" s="8">
        <v>380.6</v>
      </c>
      <c r="E534" s="8">
        <v>373.4</v>
      </c>
      <c r="F534" s="8">
        <v>387.29239925127899</v>
      </c>
      <c r="G534" s="8">
        <v>387.29239925127899</v>
      </c>
      <c r="H534" s="8">
        <v>0</v>
      </c>
      <c r="I534" s="9">
        <v>3.472962766E-3</v>
      </c>
      <c r="J534" s="9">
        <v>3.472962766E-3</v>
      </c>
      <c r="K534" s="9">
        <v>7.2093405549999998E-3</v>
      </c>
      <c r="L534" s="9">
        <v>7.2093405549999998E-3</v>
      </c>
      <c r="M534" s="25">
        <f t="shared" si="8"/>
        <v>1</v>
      </c>
      <c r="N534" s="40"/>
    </row>
    <row r="535" spans="1:14" ht="13.5" thickBot="1">
      <c r="A535" s="3">
        <v>43668</v>
      </c>
      <c r="B535" s="7">
        <v>21</v>
      </c>
      <c r="C535" s="8">
        <v>59192.3828125</v>
      </c>
      <c r="D535" s="8">
        <v>53.4</v>
      </c>
      <c r="E535" s="8">
        <v>43.6</v>
      </c>
      <c r="F535" s="8">
        <v>17.897686288580999</v>
      </c>
      <c r="G535" s="8">
        <v>17.898809621837</v>
      </c>
      <c r="H535" s="8">
        <v>1.1233332550000001E-3</v>
      </c>
      <c r="I535" s="9">
        <v>1.8423036003E-2</v>
      </c>
      <c r="J535" s="9">
        <v>1.8423618946999998E-2</v>
      </c>
      <c r="K535" s="9">
        <v>1.3337410678000001E-2</v>
      </c>
      <c r="L535" s="9">
        <v>1.3337993621999999E-2</v>
      </c>
      <c r="M535" s="25">
        <f t="shared" si="8"/>
        <v>1</v>
      </c>
      <c r="N535" s="40"/>
    </row>
    <row r="536" spans="1:14" ht="13.5" thickBot="1">
      <c r="A536" s="3">
        <v>43668</v>
      </c>
      <c r="B536" s="7">
        <v>22</v>
      </c>
      <c r="C536" s="8">
        <v>57170.5546875</v>
      </c>
      <c r="D536" s="8">
        <v>0</v>
      </c>
      <c r="E536" s="8">
        <v>0</v>
      </c>
      <c r="F536" s="8">
        <v>0</v>
      </c>
      <c r="G536" s="8">
        <v>9.9999993108213303E-5</v>
      </c>
      <c r="H536" s="8">
        <v>9.9999993108213303E-5</v>
      </c>
      <c r="I536" s="9">
        <v>5.1894132386203101E-8</v>
      </c>
      <c r="J536" s="9">
        <v>0</v>
      </c>
      <c r="K536" s="9">
        <v>5.1894132386203101E-8</v>
      </c>
      <c r="L536" s="9">
        <v>0</v>
      </c>
      <c r="M536" s="25">
        <f t="shared" si="8"/>
        <v>0</v>
      </c>
      <c r="N536" s="40"/>
    </row>
    <row r="537" spans="1:14" ht="13.5" thickBot="1">
      <c r="A537" s="3">
        <v>43668</v>
      </c>
      <c r="B537" s="7">
        <v>23</v>
      </c>
      <c r="C537" s="8">
        <v>53334.953125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9">
        <v>0</v>
      </c>
      <c r="J537" s="9">
        <v>0</v>
      </c>
      <c r="K537" s="9">
        <v>0</v>
      </c>
      <c r="L537" s="9">
        <v>0</v>
      </c>
      <c r="M537" s="25">
        <f t="shared" si="8"/>
        <v>0</v>
      </c>
      <c r="N537" s="40"/>
    </row>
    <row r="538" spans="1:14" ht="13.5" thickBot="1">
      <c r="A538" s="3">
        <v>43668</v>
      </c>
      <c r="B538" s="7">
        <v>24</v>
      </c>
      <c r="C538" s="8">
        <v>49231.68359375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9">
        <v>0</v>
      </c>
      <c r="J538" s="9">
        <v>0</v>
      </c>
      <c r="K538" s="9">
        <v>0</v>
      </c>
      <c r="L538" s="9">
        <v>0</v>
      </c>
      <c r="M538" s="25">
        <f t="shared" si="8"/>
        <v>0</v>
      </c>
      <c r="N538" s="40"/>
    </row>
    <row r="539" spans="1:14" ht="13.5" thickBot="1">
      <c r="A539" s="3">
        <v>43669</v>
      </c>
      <c r="B539" s="7">
        <v>1</v>
      </c>
      <c r="C539" s="8">
        <v>45759.09765625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9">
        <v>0</v>
      </c>
      <c r="J539" s="9">
        <v>0</v>
      </c>
      <c r="K539" s="9">
        <v>0</v>
      </c>
      <c r="L539" s="9">
        <v>0</v>
      </c>
      <c r="M539" s="25">
        <f t="shared" si="8"/>
        <v>0</v>
      </c>
      <c r="N539" s="40"/>
    </row>
    <row r="540" spans="1:14" ht="13.5" thickBot="1">
      <c r="A540" s="3">
        <v>43669</v>
      </c>
      <c r="B540" s="7">
        <v>2</v>
      </c>
      <c r="C540" s="8">
        <v>43344.25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9">
        <v>0</v>
      </c>
      <c r="J540" s="9">
        <v>0</v>
      </c>
      <c r="K540" s="9">
        <v>0</v>
      </c>
      <c r="L540" s="9">
        <v>0</v>
      </c>
      <c r="M540" s="25">
        <f t="shared" si="8"/>
        <v>0</v>
      </c>
      <c r="N540" s="40"/>
    </row>
    <row r="541" spans="1:14" ht="13.5" thickBot="1">
      <c r="A541" s="3">
        <v>43669</v>
      </c>
      <c r="B541" s="7">
        <v>3</v>
      </c>
      <c r="C541" s="8">
        <v>41626.47265625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9">
        <v>0</v>
      </c>
      <c r="J541" s="9">
        <v>0</v>
      </c>
      <c r="K541" s="9">
        <v>0</v>
      </c>
      <c r="L541" s="9">
        <v>0</v>
      </c>
      <c r="M541" s="25">
        <f t="shared" si="8"/>
        <v>0</v>
      </c>
      <c r="N541" s="40"/>
    </row>
    <row r="542" spans="1:14" ht="13.5" thickBot="1">
      <c r="A542" s="3">
        <v>43669</v>
      </c>
      <c r="B542" s="7">
        <v>4</v>
      </c>
      <c r="C542" s="8">
        <v>40537.3671875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9">
        <v>0</v>
      </c>
      <c r="J542" s="9">
        <v>0</v>
      </c>
      <c r="K542" s="9">
        <v>0</v>
      </c>
      <c r="L542" s="9">
        <v>0</v>
      </c>
      <c r="M542" s="25">
        <f t="shared" si="8"/>
        <v>0</v>
      </c>
      <c r="N542" s="40"/>
    </row>
    <row r="543" spans="1:14" ht="13.5" thickBot="1">
      <c r="A543" s="3">
        <v>43669</v>
      </c>
      <c r="B543" s="7">
        <v>5</v>
      </c>
      <c r="C543" s="8">
        <v>40309.36328125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9">
        <v>0</v>
      </c>
      <c r="J543" s="9">
        <v>0</v>
      </c>
      <c r="K543" s="9">
        <v>0</v>
      </c>
      <c r="L543" s="9">
        <v>0</v>
      </c>
      <c r="M543" s="25">
        <f t="shared" si="8"/>
        <v>0</v>
      </c>
      <c r="N543" s="40"/>
    </row>
    <row r="544" spans="1:14" ht="13.5" thickBot="1">
      <c r="A544" s="3">
        <v>43669</v>
      </c>
      <c r="B544" s="7">
        <v>6</v>
      </c>
      <c r="C544" s="8">
        <v>41145.203125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9">
        <v>0</v>
      </c>
      <c r="J544" s="9">
        <v>0</v>
      </c>
      <c r="K544" s="9">
        <v>0</v>
      </c>
      <c r="L544" s="9">
        <v>0</v>
      </c>
      <c r="M544" s="25">
        <f t="shared" si="8"/>
        <v>0</v>
      </c>
      <c r="N544" s="40"/>
    </row>
    <row r="545" spans="1:14" ht="13.5" thickBot="1">
      <c r="A545" s="3">
        <v>43669</v>
      </c>
      <c r="B545" s="7">
        <v>7</v>
      </c>
      <c r="C545" s="8">
        <v>42507.55078125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9">
        <v>0</v>
      </c>
      <c r="J545" s="9">
        <v>0</v>
      </c>
      <c r="K545" s="9">
        <v>0</v>
      </c>
      <c r="L545" s="9">
        <v>0</v>
      </c>
      <c r="M545" s="25">
        <f t="shared" si="8"/>
        <v>0</v>
      </c>
      <c r="N545" s="40"/>
    </row>
    <row r="546" spans="1:14" ht="13.5" thickBot="1">
      <c r="A546" s="3">
        <v>43669</v>
      </c>
      <c r="B546" s="7">
        <v>8</v>
      </c>
      <c r="C546" s="8">
        <v>43430.6015625</v>
      </c>
      <c r="D546" s="8">
        <v>72.7</v>
      </c>
      <c r="E546" s="8">
        <v>67.099999999999994</v>
      </c>
      <c r="F546" s="8">
        <v>86.564905142385996</v>
      </c>
      <c r="G546" s="8">
        <v>86.564905142385996</v>
      </c>
      <c r="H546" s="8">
        <v>0</v>
      </c>
      <c r="I546" s="9">
        <v>7.1950727250000004E-3</v>
      </c>
      <c r="J546" s="9">
        <v>7.1950727250000004E-3</v>
      </c>
      <c r="K546" s="9">
        <v>1.0101144338999999E-2</v>
      </c>
      <c r="L546" s="9">
        <v>1.0101144338999999E-2</v>
      </c>
      <c r="M546" s="25">
        <f t="shared" si="8"/>
        <v>1</v>
      </c>
      <c r="N546" s="40"/>
    </row>
    <row r="547" spans="1:14" ht="13.5" thickBot="1">
      <c r="A547" s="3">
        <v>43669</v>
      </c>
      <c r="B547" s="7">
        <v>9</v>
      </c>
      <c r="C547" s="8">
        <v>45156.2265625</v>
      </c>
      <c r="D547" s="8">
        <v>523.20000000000005</v>
      </c>
      <c r="E547" s="8">
        <v>513.4</v>
      </c>
      <c r="F547" s="8">
        <v>746.54709690137099</v>
      </c>
      <c r="G547" s="8">
        <v>746.54709690137099</v>
      </c>
      <c r="H547" s="8">
        <v>0</v>
      </c>
      <c r="I547" s="9">
        <v>0.115904046134</v>
      </c>
      <c r="J547" s="9">
        <v>0.115904046134</v>
      </c>
      <c r="K547" s="9">
        <v>0.12098967145800001</v>
      </c>
      <c r="L547" s="9">
        <v>0.12098967145800001</v>
      </c>
      <c r="M547" s="25">
        <f t="shared" si="8"/>
        <v>1</v>
      </c>
      <c r="N547" s="40"/>
    </row>
    <row r="548" spans="1:14" ht="13.5" thickBot="1">
      <c r="A548" s="3">
        <v>43669</v>
      </c>
      <c r="B548" s="7">
        <v>10</v>
      </c>
      <c r="C548" s="8">
        <v>47501.8984375</v>
      </c>
      <c r="D548" s="8">
        <v>991.6</v>
      </c>
      <c r="E548" s="8">
        <v>975.4</v>
      </c>
      <c r="F548" s="8">
        <v>1165.2395523762</v>
      </c>
      <c r="G548" s="8">
        <v>1165.2395523762</v>
      </c>
      <c r="H548" s="8">
        <v>0</v>
      </c>
      <c r="I548" s="9">
        <v>9.0108745394999995E-2</v>
      </c>
      <c r="J548" s="9">
        <v>9.0108745394999995E-2</v>
      </c>
      <c r="K548" s="9">
        <v>9.8515595420000004E-2</v>
      </c>
      <c r="L548" s="9">
        <v>9.8515595420000004E-2</v>
      </c>
      <c r="M548" s="25">
        <f t="shared" si="8"/>
        <v>1</v>
      </c>
      <c r="N548" s="40"/>
    </row>
    <row r="549" spans="1:14" ht="13.5" thickBot="1">
      <c r="A549" s="3">
        <v>43669</v>
      </c>
      <c r="B549" s="7">
        <v>11</v>
      </c>
      <c r="C549" s="8">
        <v>50159.25</v>
      </c>
      <c r="D549" s="8">
        <v>1159.5</v>
      </c>
      <c r="E549" s="8">
        <v>1134</v>
      </c>
      <c r="F549" s="8">
        <v>1183.0164639095799</v>
      </c>
      <c r="G549" s="8">
        <v>1187.61350870712</v>
      </c>
      <c r="H549" s="8">
        <v>4.5970447975389996</v>
      </c>
      <c r="I549" s="9">
        <v>1.4589262432E-2</v>
      </c>
      <c r="J549" s="9">
        <v>1.2203665754E-2</v>
      </c>
      <c r="K549" s="9">
        <v>2.7822267102E-2</v>
      </c>
      <c r="L549" s="9">
        <v>2.5436670424999999E-2</v>
      </c>
      <c r="M549" s="25">
        <f t="shared" si="8"/>
        <v>1</v>
      </c>
      <c r="N549" s="40"/>
    </row>
    <row r="550" spans="1:14" ht="13.5" thickBot="1">
      <c r="A550" s="3">
        <v>43669</v>
      </c>
      <c r="B550" s="7">
        <v>12</v>
      </c>
      <c r="C550" s="8">
        <v>52618.49609375</v>
      </c>
      <c r="D550" s="8">
        <v>1280.9000000000001</v>
      </c>
      <c r="E550" s="8">
        <v>1260.3</v>
      </c>
      <c r="F550" s="8">
        <v>1318.7526027004301</v>
      </c>
      <c r="G550" s="8">
        <v>1329.1756741632701</v>
      </c>
      <c r="H550" s="8">
        <v>10.423071462843</v>
      </c>
      <c r="I550" s="9">
        <v>2.5052243987000001E-2</v>
      </c>
      <c r="J550" s="9">
        <v>1.9643281110000001E-2</v>
      </c>
      <c r="K550" s="9">
        <v>3.5742435995000002E-2</v>
      </c>
      <c r="L550" s="9">
        <v>3.0333473119000001E-2</v>
      </c>
      <c r="M550" s="25">
        <f t="shared" si="8"/>
        <v>1</v>
      </c>
      <c r="N550" s="40"/>
    </row>
    <row r="551" spans="1:14" ht="13.5" thickBot="1">
      <c r="A551" s="3">
        <v>43669</v>
      </c>
      <c r="B551" s="7">
        <v>13</v>
      </c>
      <c r="C551" s="8">
        <v>54807.78125</v>
      </c>
      <c r="D551" s="8">
        <v>1348.4</v>
      </c>
      <c r="E551" s="8">
        <v>1335.1</v>
      </c>
      <c r="F551" s="8">
        <v>1393.8306300156701</v>
      </c>
      <c r="G551" s="8">
        <v>1393.8306300156701</v>
      </c>
      <c r="H551" s="8">
        <v>0</v>
      </c>
      <c r="I551" s="9">
        <v>2.3575832909000002E-2</v>
      </c>
      <c r="J551" s="9">
        <v>2.3575832909000002E-2</v>
      </c>
      <c r="K551" s="9">
        <v>3.0477752992E-2</v>
      </c>
      <c r="L551" s="9">
        <v>3.0477752992E-2</v>
      </c>
      <c r="M551" s="25">
        <f t="shared" si="8"/>
        <v>1</v>
      </c>
      <c r="N551" s="40"/>
    </row>
    <row r="552" spans="1:14" ht="13.5" thickBot="1">
      <c r="A552" s="3">
        <v>43669</v>
      </c>
      <c r="B552" s="7">
        <v>14</v>
      </c>
      <c r="C552" s="8">
        <v>56747.86328125</v>
      </c>
      <c r="D552" s="8">
        <v>1397.7</v>
      </c>
      <c r="E552" s="8">
        <v>1383.1</v>
      </c>
      <c r="F552" s="8">
        <v>1367.85508368929</v>
      </c>
      <c r="G552" s="8">
        <v>1382.76122854352</v>
      </c>
      <c r="H552" s="8">
        <v>14.906144854227</v>
      </c>
      <c r="I552" s="9">
        <v>7.7523463699999996E-3</v>
      </c>
      <c r="J552" s="9">
        <v>1.5487761447999999E-2</v>
      </c>
      <c r="K552" s="9">
        <v>1.7580252E-4</v>
      </c>
      <c r="L552" s="9">
        <v>7.9112175969999997E-3</v>
      </c>
      <c r="M552" s="25">
        <f t="shared" si="8"/>
        <v>1</v>
      </c>
      <c r="N552" s="40"/>
    </row>
    <row r="553" spans="1:14" ht="13.5" thickBot="1">
      <c r="A553" s="3">
        <v>43669</v>
      </c>
      <c r="B553" s="7">
        <v>15</v>
      </c>
      <c r="C553" s="8">
        <v>58249.79296875</v>
      </c>
      <c r="D553" s="8">
        <v>1470.4</v>
      </c>
      <c r="E553" s="8">
        <v>1455.1</v>
      </c>
      <c r="F553" s="8">
        <v>1449.0916639989</v>
      </c>
      <c r="G553" s="8">
        <v>1449.0916639989</v>
      </c>
      <c r="H553" s="8">
        <v>0</v>
      </c>
      <c r="I553" s="9">
        <v>1.1057776855E-2</v>
      </c>
      <c r="J553" s="9">
        <v>1.1057776855E-2</v>
      </c>
      <c r="K553" s="9">
        <v>3.1179740530000001E-3</v>
      </c>
      <c r="L553" s="9">
        <v>3.1179740530000001E-3</v>
      </c>
      <c r="M553" s="25">
        <f t="shared" si="8"/>
        <v>1</v>
      </c>
      <c r="N553" s="40"/>
    </row>
    <row r="554" spans="1:14" ht="13.5" thickBot="1">
      <c r="A554" s="3">
        <v>43669</v>
      </c>
      <c r="B554" s="7">
        <v>16</v>
      </c>
      <c r="C554" s="8">
        <v>59664.89453125</v>
      </c>
      <c r="D554" s="8">
        <v>1445.7</v>
      </c>
      <c r="E554" s="8">
        <v>1425.2</v>
      </c>
      <c r="F554" s="8">
        <v>1494.34294747644</v>
      </c>
      <c r="G554" s="8">
        <v>1494.34294747644</v>
      </c>
      <c r="H554" s="8">
        <v>0</v>
      </c>
      <c r="I554" s="9">
        <v>2.5242837298999999E-2</v>
      </c>
      <c r="J554" s="9">
        <v>2.5242837298999999E-2</v>
      </c>
      <c r="K554" s="9">
        <v>3.5881135171E-2</v>
      </c>
      <c r="L554" s="9">
        <v>3.5881135171E-2</v>
      </c>
      <c r="M554" s="25">
        <f t="shared" si="8"/>
        <v>1</v>
      </c>
      <c r="N554" s="40"/>
    </row>
    <row r="555" spans="1:14" ht="13.5" thickBot="1">
      <c r="A555" s="3">
        <v>43669</v>
      </c>
      <c r="B555" s="7">
        <v>17</v>
      </c>
      <c r="C555" s="8">
        <v>60460.7890625</v>
      </c>
      <c r="D555" s="8">
        <v>1416.4</v>
      </c>
      <c r="E555" s="8">
        <v>1400</v>
      </c>
      <c r="F555" s="8">
        <v>1455.81335705022</v>
      </c>
      <c r="G555" s="8">
        <v>1455.81335705022</v>
      </c>
      <c r="H555" s="8">
        <v>0</v>
      </c>
      <c r="I555" s="9">
        <v>2.0453221095000002E-2</v>
      </c>
      <c r="J555" s="9">
        <v>2.0453221095000002E-2</v>
      </c>
      <c r="K555" s="9">
        <v>2.8963859392E-2</v>
      </c>
      <c r="L555" s="9">
        <v>2.8963859392E-2</v>
      </c>
      <c r="M555" s="25">
        <f t="shared" si="8"/>
        <v>1</v>
      </c>
      <c r="N555" s="40"/>
    </row>
    <row r="556" spans="1:14" ht="13.5" thickBot="1">
      <c r="A556" s="3">
        <v>43669</v>
      </c>
      <c r="B556" s="7">
        <v>18</v>
      </c>
      <c r="C556" s="8">
        <v>60475.390625</v>
      </c>
      <c r="D556" s="8">
        <v>1380.1</v>
      </c>
      <c r="E556" s="8">
        <v>1363.6</v>
      </c>
      <c r="F556" s="8">
        <v>1432.5057705462</v>
      </c>
      <c r="G556" s="8">
        <v>1432.5057705462</v>
      </c>
      <c r="H556" s="8">
        <v>0</v>
      </c>
      <c r="I556" s="9">
        <v>2.7195521819E-2</v>
      </c>
      <c r="J556" s="9">
        <v>2.7195521819E-2</v>
      </c>
      <c r="K556" s="9">
        <v>3.5758054253E-2</v>
      </c>
      <c r="L556" s="9">
        <v>3.5758054253E-2</v>
      </c>
      <c r="M556" s="25">
        <f t="shared" si="8"/>
        <v>1</v>
      </c>
      <c r="N556" s="40"/>
    </row>
    <row r="557" spans="1:14" ht="13.5" thickBot="1">
      <c r="A557" s="3">
        <v>43669</v>
      </c>
      <c r="B557" s="7">
        <v>19</v>
      </c>
      <c r="C557" s="8">
        <v>59341.046875</v>
      </c>
      <c r="D557" s="8">
        <v>1232</v>
      </c>
      <c r="E557" s="8">
        <v>1222</v>
      </c>
      <c r="F557" s="8">
        <v>1272.0298443054501</v>
      </c>
      <c r="G557" s="8">
        <v>1272.0298443054501</v>
      </c>
      <c r="H557" s="8">
        <v>0</v>
      </c>
      <c r="I557" s="9">
        <v>2.0773141828999999E-2</v>
      </c>
      <c r="J557" s="9">
        <v>2.0773141828999999E-2</v>
      </c>
      <c r="K557" s="9">
        <v>2.5962555424999999E-2</v>
      </c>
      <c r="L557" s="9">
        <v>2.5962555424999999E-2</v>
      </c>
      <c r="M557" s="25">
        <f t="shared" si="8"/>
        <v>1</v>
      </c>
      <c r="N557" s="40"/>
    </row>
    <row r="558" spans="1:14" ht="13.5" thickBot="1">
      <c r="A558" s="3">
        <v>43669</v>
      </c>
      <c r="B558" s="7">
        <v>20</v>
      </c>
      <c r="C558" s="8">
        <v>57157.640625</v>
      </c>
      <c r="D558" s="8">
        <v>621.1</v>
      </c>
      <c r="E558" s="8">
        <v>615.20000000000005</v>
      </c>
      <c r="F558" s="8">
        <v>669.54363687373302</v>
      </c>
      <c r="G558" s="8">
        <v>669.54363687373302</v>
      </c>
      <c r="H558" s="8">
        <v>0</v>
      </c>
      <c r="I558" s="9">
        <v>2.5139406784E-2</v>
      </c>
      <c r="J558" s="9">
        <v>2.5139406784E-2</v>
      </c>
      <c r="K558" s="9">
        <v>2.8201160805999999E-2</v>
      </c>
      <c r="L558" s="9">
        <v>2.8201160805999999E-2</v>
      </c>
      <c r="M558" s="25">
        <f t="shared" si="8"/>
        <v>1</v>
      </c>
      <c r="N558" s="40"/>
    </row>
    <row r="559" spans="1:14" ht="13.5" thickBot="1">
      <c r="A559" s="3">
        <v>43669</v>
      </c>
      <c r="B559" s="7">
        <v>21</v>
      </c>
      <c r="C559" s="8">
        <v>54790.96484375</v>
      </c>
      <c r="D559" s="8">
        <v>76.8</v>
      </c>
      <c r="E559" s="8">
        <v>61.5</v>
      </c>
      <c r="F559" s="8">
        <v>62.301246120461997</v>
      </c>
      <c r="G559" s="8">
        <v>62.302060082966001</v>
      </c>
      <c r="H559" s="8">
        <v>8.1396250400000004E-4</v>
      </c>
      <c r="I559" s="9">
        <v>7.5235806520000002E-3</v>
      </c>
      <c r="J559" s="9">
        <v>7.5240030509999998E-3</v>
      </c>
      <c r="K559" s="9">
        <v>4.16222149E-4</v>
      </c>
      <c r="L559" s="9">
        <v>4.1579975099999999E-4</v>
      </c>
      <c r="M559" s="25">
        <f t="shared" si="8"/>
        <v>1</v>
      </c>
      <c r="N559" s="40"/>
    </row>
    <row r="560" spans="1:14" ht="13.5" thickBot="1">
      <c r="A560" s="3">
        <v>43669</v>
      </c>
      <c r="B560" s="7">
        <v>22</v>
      </c>
      <c r="C560" s="8">
        <v>52875.23046875</v>
      </c>
      <c r="D560" s="8">
        <v>0</v>
      </c>
      <c r="E560" s="8">
        <v>0</v>
      </c>
      <c r="F560" s="8">
        <v>0</v>
      </c>
      <c r="G560" s="8">
        <v>2.4777776000000002E-4</v>
      </c>
      <c r="H560" s="8">
        <v>2.4777776000000002E-4</v>
      </c>
      <c r="I560" s="9">
        <v>1.2858212802359201E-7</v>
      </c>
      <c r="J560" s="9">
        <v>0</v>
      </c>
      <c r="K560" s="9">
        <v>1.2858212802359201E-7</v>
      </c>
      <c r="L560" s="9">
        <v>0</v>
      </c>
      <c r="M560" s="25">
        <f t="shared" si="8"/>
        <v>0</v>
      </c>
      <c r="N560" s="40"/>
    </row>
    <row r="561" spans="1:14" ht="13.5" thickBot="1">
      <c r="A561" s="3">
        <v>43669</v>
      </c>
      <c r="B561" s="7">
        <v>23</v>
      </c>
      <c r="C561" s="8">
        <v>49178.7421875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9">
        <v>0</v>
      </c>
      <c r="J561" s="9">
        <v>0</v>
      </c>
      <c r="K561" s="9">
        <v>0</v>
      </c>
      <c r="L561" s="9">
        <v>0</v>
      </c>
      <c r="M561" s="25">
        <f t="shared" si="8"/>
        <v>0</v>
      </c>
      <c r="N561" s="40"/>
    </row>
    <row r="562" spans="1:14" ht="13.5" thickBot="1">
      <c r="A562" s="3">
        <v>43669</v>
      </c>
      <c r="B562" s="7">
        <v>24</v>
      </c>
      <c r="C562" s="8">
        <v>45438.16015625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9">
        <v>0</v>
      </c>
      <c r="J562" s="9">
        <v>0</v>
      </c>
      <c r="K562" s="9">
        <v>0</v>
      </c>
      <c r="L562" s="9">
        <v>0</v>
      </c>
      <c r="M562" s="25">
        <f t="shared" si="8"/>
        <v>0</v>
      </c>
      <c r="N562" s="40"/>
    </row>
    <row r="563" spans="1:14" ht="13.5" thickBot="1">
      <c r="A563" s="3">
        <v>43670</v>
      </c>
      <c r="B563" s="7">
        <v>1</v>
      </c>
      <c r="C563" s="8">
        <v>41810.46484375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9">
        <v>0</v>
      </c>
      <c r="J563" s="9">
        <v>0</v>
      </c>
      <c r="K563" s="9">
        <v>0</v>
      </c>
      <c r="L563" s="9">
        <v>0</v>
      </c>
      <c r="M563" s="25">
        <f t="shared" si="8"/>
        <v>0</v>
      </c>
      <c r="N563" s="40"/>
    </row>
    <row r="564" spans="1:14" ht="13.5" thickBot="1">
      <c r="A564" s="3">
        <v>43670</v>
      </c>
      <c r="B564" s="7">
        <v>2</v>
      </c>
      <c r="C564" s="8">
        <v>39422.8828125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9">
        <v>0</v>
      </c>
      <c r="J564" s="9">
        <v>0</v>
      </c>
      <c r="K564" s="9">
        <v>0</v>
      </c>
      <c r="L564" s="9">
        <v>0</v>
      </c>
      <c r="M564" s="25">
        <f t="shared" si="8"/>
        <v>0</v>
      </c>
      <c r="N564" s="40"/>
    </row>
    <row r="565" spans="1:14" ht="13.5" thickBot="1">
      <c r="A565" s="3">
        <v>43670</v>
      </c>
      <c r="B565" s="7">
        <v>3</v>
      </c>
      <c r="C565" s="8">
        <v>37787.46875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9">
        <v>0</v>
      </c>
      <c r="J565" s="9">
        <v>0</v>
      </c>
      <c r="K565" s="9">
        <v>0</v>
      </c>
      <c r="L565" s="9">
        <v>0</v>
      </c>
      <c r="M565" s="25">
        <f t="shared" si="8"/>
        <v>0</v>
      </c>
      <c r="N565" s="40"/>
    </row>
    <row r="566" spans="1:14" ht="13.5" thickBot="1">
      <c r="A566" s="3">
        <v>43670</v>
      </c>
      <c r="B566" s="7">
        <v>4</v>
      </c>
      <c r="C566" s="8">
        <v>36678.00390625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9">
        <v>0</v>
      </c>
      <c r="J566" s="9">
        <v>0</v>
      </c>
      <c r="K566" s="9">
        <v>0</v>
      </c>
      <c r="L566" s="9">
        <v>0</v>
      </c>
      <c r="M566" s="25">
        <f t="shared" si="8"/>
        <v>0</v>
      </c>
      <c r="N566" s="40"/>
    </row>
    <row r="567" spans="1:14" ht="13.5" thickBot="1">
      <c r="A567" s="3">
        <v>43670</v>
      </c>
      <c r="B567" s="7">
        <v>5</v>
      </c>
      <c r="C567" s="8">
        <v>36430.73828125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9">
        <v>0</v>
      </c>
      <c r="J567" s="9">
        <v>0</v>
      </c>
      <c r="K567" s="9">
        <v>0</v>
      </c>
      <c r="L567" s="9">
        <v>0</v>
      </c>
      <c r="M567" s="25">
        <f t="shared" si="8"/>
        <v>0</v>
      </c>
      <c r="N567" s="40"/>
    </row>
    <row r="568" spans="1:14" ht="13.5" thickBot="1">
      <c r="A568" s="3">
        <v>43670</v>
      </c>
      <c r="B568" s="7">
        <v>6</v>
      </c>
      <c r="C568" s="8">
        <v>37287.7265625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9">
        <v>0</v>
      </c>
      <c r="J568" s="9">
        <v>0</v>
      </c>
      <c r="K568" s="9">
        <v>0</v>
      </c>
      <c r="L568" s="9">
        <v>0</v>
      </c>
      <c r="M568" s="25">
        <f t="shared" si="8"/>
        <v>0</v>
      </c>
      <c r="N568" s="40"/>
    </row>
    <row r="569" spans="1:14" ht="13.5" thickBot="1">
      <c r="A569" s="3">
        <v>43670</v>
      </c>
      <c r="B569" s="7">
        <v>7</v>
      </c>
      <c r="C569" s="8">
        <v>38686.87109375</v>
      </c>
      <c r="D569" s="8">
        <v>0</v>
      </c>
      <c r="E569" s="8">
        <v>0</v>
      </c>
      <c r="F569" s="8">
        <v>3.6587659975999998E-2</v>
      </c>
      <c r="G569" s="8">
        <v>3.6587659975999998E-2</v>
      </c>
      <c r="H569" s="8">
        <v>0</v>
      </c>
      <c r="I569" s="9">
        <v>1.8986850013938299E-5</v>
      </c>
      <c r="J569" s="9">
        <v>1.8986850013938299E-5</v>
      </c>
      <c r="K569" s="9">
        <v>1.8986850013938299E-5</v>
      </c>
      <c r="L569" s="9">
        <v>1.8986850013938299E-5</v>
      </c>
      <c r="M569" s="25">
        <f t="shared" si="8"/>
        <v>0</v>
      </c>
      <c r="N569" s="40"/>
    </row>
    <row r="570" spans="1:14" ht="13.5" thickBot="1">
      <c r="A570" s="3">
        <v>43670</v>
      </c>
      <c r="B570" s="7">
        <v>8</v>
      </c>
      <c r="C570" s="8">
        <v>39571.62109375</v>
      </c>
      <c r="D570" s="8">
        <v>112.6</v>
      </c>
      <c r="E570" s="8">
        <v>107.5</v>
      </c>
      <c r="F570" s="8">
        <v>146.80304173627101</v>
      </c>
      <c r="G570" s="8">
        <v>146.80304173627101</v>
      </c>
      <c r="H570" s="8">
        <v>0</v>
      </c>
      <c r="I570" s="9">
        <v>1.7749372980999999E-2</v>
      </c>
      <c r="J570" s="9">
        <v>1.7749372980999999E-2</v>
      </c>
      <c r="K570" s="9">
        <v>2.0395973915999999E-2</v>
      </c>
      <c r="L570" s="9">
        <v>2.0395973915999999E-2</v>
      </c>
      <c r="M570" s="25">
        <f t="shared" si="8"/>
        <v>1</v>
      </c>
      <c r="N570" s="40"/>
    </row>
    <row r="571" spans="1:14" ht="13.5" thickBot="1">
      <c r="A571" s="3">
        <v>43670</v>
      </c>
      <c r="B571" s="7">
        <v>9</v>
      </c>
      <c r="C571" s="8">
        <v>41629.2578125</v>
      </c>
      <c r="D571" s="8">
        <v>841.5</v>
      </c>
      <c r="E571" s="8">
        <v>824.8</v>
      </c>
      <c r="F571" s="8">
        <v>908.33235426245506</v>
      </c>
      <c r="G571" s="8">
        <v>908.33235426245403</v>
      </c>
      <c r="H571" s="8">
        <v>0</v>
      </c>
      <c r="I571" s="9">
        <v>3.4682072787000001E-2</v>
      </c>
      <c r="J571" s="9">
        <v>3.4682072787000001E-2</v>
      </c>
      <c r="K571" s="9">
        <v>4.3348393493000001E-2</v>
      </c>
      <c r="L571" s="9">
        <v>4.3348393493000001E-2</v>
      </c>
      <c r="M571" s="25">
        <f t="shared" si="8"/>
        <v>1</v>
      </c>
      <c r="N571" s="40"/>
    </row>
    <row r="572" spans="1:14" ht="13.5" thickBot="1">
      <c r="A572" s="3">
        <v>43670</v>
      </c>
      <c r="B572" s="7">
        <v>10</v>
      </c>
      <c r="C572" s="8">
        <v>44288.89453125</v>
      </c>
      <c r="D572" s="8">
        <v>1451.4</v>
      </c>
      <c r="E572" s="8">
        <v>1425.7</v>
      </c>
      <c r="F572" s="8">
        <v>1407.6667339294499</v>
      </c>
      <c r="G572" s="8">
        <v>1407.6667339294499</v>
      </c>
      <c r="H572" s="8">
        <v>0</v>
      </c>
      <c r="I572" s="9">
        <v>2.2695000555000001E-2</v>
      </c>
      <c r="J572" s="9">
        <v>2.2695000555000001E-2</v>
      </c>
      <c r="K572" s="9">
        <v>9.358207613E-3</v>
      </c>
      <c r="L572" s="9">
        <v>9.358207613E-3</v>
      </c>
      <c r="M572" s="25">
        <f t="shared" si="8"/>
        <v>1</v>
      </c>
      <c r="N572" s="40"/>
    </row>
    <row r="573" spans="1:14" ht="13.5" thickBot="1">
      <c r="A573" s="3">
        <v>43670</v>
      </c>
      <c r="B573" s="7">
        <v>11</v>
      </c>
      <c r="C573" s="8">
        <v>47257.1875</v>
      </c>
      <c r="D573" s="8">
        <v>1594.4</v>
      </c>
      <c r="E573" s="8">
        <v>1570.4</v>
      </c>
      <c r="F573" s="8">
        <v>1539.54662893931</v>
      </c>
      <c r="G573" s="8">
        <v>1539.54662893931</v>
      </c>
      <c r="H573" s="8">
        <v>0</v>
      </c>
      <c r="I573" s="9">
        <v>2.8465682958000001E-2</v>
      </c>
      <c r="J573" s="9">
        <v>2.8465682958000001E-2</v>
      </c>
      <c r="K573" s="9">
        <v>1.6011090326999999E-2</v>
      </c>
      <c r="L573" s="9">
        <v>1.6011090326999999E-2</v>
      </c>
      <c r="M573" s="25">
        <f t="shared" si="8"/>
        <v>1</v>
      </c>
      <c r="N573" s="40"/>
    </row>
    <row r="574" spans="1:14" ht="13.5" thickBot="1">
      <c r="A574" s="3">
        <v>43670</v>
      </c>
      <c r="B574" s="7">
        <v>12</v>
      </c>
      <c r="C574" s="8">
        <v>50075.38671875</v>
      </c>
      <c r="D574" s="8">
        <v>1618.7</v>
      </c>
      <c r="E574" s="8">
        <v>1594</v>
      </c>
      <c r="F574" s="8">
        <v>1565.1889606939401</v>
      </c>
      <c r="G574" s="8">
        <v>1565.1889606939401</v>
      </c>
      <c r="H574" s="8">
        <v>0</v>
      </c>
      <c r="I574" s="9">
        <v>2.7769091491999999E-2</v>
      </c>
      <c r="J574" s="9">
        <v>2.7769091491999999E-2</v>
      </c>
      <c r="K574" s="9">
        <v>1.4951239909E-2</v>
      </c>
      <c r="L574" s="9">
        <v>1.4951239909E-2</v>
      </c>
      <c r="M574" s="25">
        <f t="shared" si="8"/>
        <v>1</v>
      </c>
      <c r="N574" s="40"/>
    </row>
    <row r="575" spans="1:14" ht="13.5" thickBot="1">
      <c r="A575" s="3">
        <v>43670</v>
      </c>
      <c r="B575" s="7">
        <v>13</v>
      </c>
      <c r="C575" s="8">
        <v>52621.98046875</v>
      </c>
      <c r="D575" s="8">
        <v>1617.4</v>
      </c>
      <c r="E575" s="8">
        <v>1591.9</v>
      </c>
      <c r="F575" s="8">
        <v>1580.5090079029401</v>
      </c>
      <c r="G575" s="8">
        <v>1580.5090079029401</v>
      </c>
      <c r="H575" s="8">
        <v>0</v>
      </c>
      <c r="I575" s="9">
        <v>1.9144261595999999E-2</v>
      </c>
      <c r="J575" s="9">
        <v>1.9144261595999999E-2</v>
      </c>
      <c r="K575" s="9">
        <v>5.9112569259999999E-3</v>
      </c>
      <c r="L575" s="9">
        <v>5.9112569259999999E-3</v>
      </c>
      <c r="M575" s="25">
        <f t="shared" si="8"/>
        <v>1</v>
      </c>
      <c r="N575" s="40"/>
    </row>
    <row r="576" spans="1:14" ht="13.5" thickBot="1">
      <c r="A576" s="3">
        <v>43670</v>
      </c>
      <c r="B576" s="7">
        <v>14</v>
      </c>
      <c r="C576" s="8">
        <v>55179.171875</v>
      </c>
      <c r="D576" s="8">
        <v>1626</v>
      </c>
      <c r="E576" s="8">
        <v>1602.2</v>
      </c>
      <c r="F576" s="8">
        <v>1610.7565029059499</v>
      </c>
      <c r="G576" s="8">
        <v>1610.7565029059499</v>
      </c>
      <c r="H576" s="8">
        <v>0</v>
      </c>
      <c r="I576" s="9">
        <v>7.9104811069999996E-3</v>
      </c>
      <c r="J576" s="9">
        <v>7.9104811069999996E-3</v>
      </c>
      <c r="K576" s="9">
        <v>4.4403232509999998E-3</v>
      </c>
      <c r="L576" s="9">
        <v>4.4403232509999998E-3</v>
      </c>
      <c r="M576" s="25">
        <f t="shared" si="8"/>
        <v>1</v>
      </c>
      <c r="N576" s="40"/>
    </row>
    <row r="577" spans="1:14" ht="13.5" thickBot="1">
      <c r="A577" s="3">
        <v>43670</v>
      </c>
      <c r="B577" s="7">
        <v>15</v>
      </c>
      <c r="C577" s="8">
        <v>57317.06640625</v>
      </c>
      <c r="D577" s="8">
        <v>1638.2</v>
      </c>
      <c r="E577" s="8">
        <v>1611.9</v>
      </c>
      <c r="F577" s="8">
        <v>1603.0069409171699</v>
      </c>
      <c r="G577" s="8">
        <v>1603.0069409171699</v>
      </c>
      <c r="H577" s="8">
        <v>0</v>
      </c>
      <c r="I577" s="9">
        <v>1.8263133928999999E-2</v>
      </c>
      <c r="J577" s="9">
        <v>1.8263133928999999E-2</v>
      </c>
      <c r="K577" s="9">
        <v>4.6149761710000004E-3</v>
      </c>
      <c r="L577" s="9">
        <v>4.6149761710000004E-3</v>
      </c>
      <c r="M577" s="25">
        <f t="shared" si="8"/>
        <v>1</v>
      </c>
      <c r="N577" s="40"/>
    </row>
    <row r="578" spans="1:14" ht="13.5" thickBot="1">
      <c r="A578" s="3">
        <v>43670</v>
      </c>
      <c r="B578" s="7">
        <v>16</v>
      </c>
      <c r="C578" s="8">
        <v>59174.35546875</v>
      </c>
      <c r="D578" s="8">
        <v>1640.6</v>
      </c>
      <c r="E578" s="8">
        <v>1621.5</v>
      </c>
      <c r="F578" s="8">
        <v>1593.60093094985</v>
      </c>
      <c r="G578" s="8">
        <v>1593.60093094985</v>
      </c>
      <c r="H578" s="8">
        <v>0</v>
      </c>
      <c r="I578" s="9">
        <v>2.4389760794000001E-2</v>
      </c>
      <c r="J578" s="9">
        <v>2.4389760794000001E-2</v>
      </c>
      <c r="K578" s="9">
        <v>1.4477980825E-2</v>
      </c>
      <c r="L578" s="9">
        <v>1.4477980825E-2</v>
      </c>
      <c r="M578" s="25">
        <f t="shared" si="8"/>
        <v>1</v>
      </c>
      <c r="N578" s="40"/>
    </row>
    <row r="579" spans="1:14" ht="13.5" thickBot="1">
      <c r="A579" s="3">
        <v>43670</v>
      </c>
      <c r="B579" s="7">
        <v>17</v>
      </c>
      <c r="C579" s="8">
        <v>60418.25</v>
      </c>
      <c r="D579" s="8">
        <v>1633.9</v>
      </c>
      <c r="E579" s="8">
        <v>1612.3</v>
      </c>
      <c r="F579" s="8">
        <v>1563.89557098759</v>
      </c>
      <c r="G579" s="8">
        <v>1563.89557098759</v>
      </c>
      <c r="H579" s="8">
        <v>0</v>
      </c>
      <c r="I579" s="9">
        <v>3.6328193570999999E-2</v>
      </c>
      <c r="J579" s="9">
        <v>3.6328193570999999E-2</v>
      </c>
      <c r="K579" s="9">
        <v>2.5119060203000001E-2</v>
      </c>
      <c r="L579" s="9">
        <v>2.5119060203000001E-2</v>
      </c>
      <c r="M579" s="25">
        <f t="shared" si="8"/>
        <v>1</v>
      </c>
      <c r="N579" s="40"/>
    </row>
    <row r="580" spans="1:14" ht="13.5" thickBot="1">
      <c r="A580" s="3">
        <v>43670</v>
      </c>
      <c r="B580" s="7">
        <v>18</v>
      </c>
      <c r="C580" s="8">
        <v>60515.8671875</v>
      </c>
      <c r="D580" s="8">
        <v>1615.6</v>
      </c>
      <c r="E580" s="8">
        <v>1597.1</v>
      </c>
      <c r="F580" s="8">
        <v>1516.06824810942</v>
      </c>
      <c r="G580" s="8">
        <v>1516.06824810942</v>
      </c>
      <c r="H580" s="8">
        <v>0</v>
      </c>
      <c r="I580" s="9">
        <v>5.1651142652E-2</v>
      </c>
      <c r="J580" s="9">
        <v>5.1651142652E-2</v>
      </c>
      <c r="K580" s="9">
        <v>4.2050727498999997E-2</v>
      </c>
      <c r="L580" s="9">
        <v>4.2050727498999997E-2</v>
      </c>
      <c r="M580" s="25">
        <f t="shared" si="8"/>
        <v>1</v>
      </c>
      <c r="N580" s="40"/>
    </row>
    <row r="581" spans="1:14" ht="13.5" thickBot="1">
      <c r="A581" s="3">
        <v>43670</v>
      </c>
      <c r="B581" s="7">
        <v>19</v>
      </c>
      <c r="C581" s="8">
        <v>59257.0390625</v>
      </c>
      <c r="D581" s="8">
        <v>1485.1</v>
      </c>
      <c r="E581" s="8">
        <v>1474.1</v>
      </c>
      <c r="F581" s="8">
        <v>1362.5696001030301</v>
      </c>
      <c r="G581" s="8">
        <v>1362.5696001030301</v>
      </c>
      <c r="H581" s="8">
        <v>0</v>
      </c>
      <c r="I581" s="9">
        <v>6.3586092317999998E-2</v>
      </c>
      <c r="J581" s="9">
        <v>6.3586092317999998E-2</v>
      </c>
      <c r="K581" s="9">
        <v>5.7877737361999998E-2</v>
      </c>
      <c r="L581" s="9">
        <v>5.7877737361999998E-2</v>
      </c>
      <c r="M581" s="25">
        <f t="shared" si="8"/>
        <v>1</v>
      </c>
      <c r="N581" s="40"/>
    </row>
    <row r="582" spans="1:14" ht="13.5" thickBot="1">
      <c r="A582" s="3">
        <v>43670</v>
      </c>
      <c r="B582" s="7">
        <v>20</v>
      </c>
      <c r="C582" s="8">
        <v>56807.80859375</v>
      </c>
      <c r="D582" s="8">
        <v>721.8</v>
      </c>
      <c r="E582" s="8">
        <v>712.9</v>
      </c>
      <c r="F582" s="8">
        <v>791.78136684629703</v>
      </c>
      <c r="G582" s="8">
        <v>791.78136684629703</v>
      </c>
      <c r="H582" s="8">
        <v>0</v>
      </c>
      <c r="I582" s="9">
        <v>3.6316225659000001E-2</v>
      </c>
      <c r="J582" s="9">
        <v>3.6316225659000001E-2</v>
      </c>
      <c r="K582" s="9">
        <v>4.0934803759999999E-2</v>
      </c>
      <c r="L582" s="9">
        <v>4.0934803759999999E-2</v>
      </c>
      <c r="M582" s="25">
        <f t="shared" si="8"/>
        <v>1</v>
      </c>
      <c r="N582" s="40"/>
    </row>
    <row r="583" spans="1:14" ht="13.5" thickBot="1">
      <c r="A583" s="3">
        <v>43670</v>
      </c>
      <c r="B583" s="7">
        <v>21</v>
      </c>
      <c r="C583" s="8">
        <v>53963.32421875</v>
      </c>
      <c r="D583" s="8">
        <v>76</v>
      </c>
      <c r="E583" s="8">
        <v>65</v>
      </c>
      <c r="F583" s="8">
        <v>141.17538118301101</v>
      </c>
      <c r="G583" s="8">
        <v>141.17538118301101</v>
      </c>
      <c r="H583" s="8">
        <v>0</v>
      </c>
      <c r="I583" s="9">
        <v>3.3822200924999997E-2</v>
      </c>
      <c r="J583" s="9">
        <v>3.3822200924999997E-2</v>
      </c>
      <c r="K583" s="9">
        <v>3.9530555880999997E-2</v>
      </c>
      <c r="L583" s="9">
        <v>3.9530555880999997E-2</v>
      </c>
      <c r="M583" s="25">
        <f t="shared" si="8"/>
        <v>1</v>
      </c>
      <c r="N583" s="40"/>
    </row>
    <row r="584" spans="1:14" ht="13.5" thickBot="1">
      <c r="A584" s="3">
        <v>43670</v>
      </c>
      <c r="B584" s="7">
        <v>22</v>
      </c>
      <c r="C584" s="8">
        <v>51563.88671875</v>
      </c>
      <c r="D584" s="8">
        <v>0</v>
      </c>
      <c r="E584" s="8">
        <v>0</v>
      </c>
      <c r="F584" s="8">
        <v>70.199996948242003</v>
      </c>
      <c r="G584" s="8">
        <v>70.199996948242003</v>
      </c>
      <c r="H584" s="8">
        <v>0</v>
      </c>
      <c r="I584" s="9">
        <v>3.6429681861999998E-2</v>
      </c>
      <c r="J584" s="9">
        <v>3.6429681861999998E-2</v>
      </c>
      <c r="K584" s="9">
        <v>3.6429681861999998E-2</v>
      </c>
      <c r="L584" s="9">
        <v>3.6429681861999998E-2</v>
      </c>
      <c r="M584" s="25">
        <f t="shared" si="8"/>
        <v>1</v>
      </c>
      <c r="N584" s="40"/>
    </row>
    <row r="585" spans="1:14" ht="13.5" thickBot="1">
      <c r="A585" s="3">
        <v>43670</v>
      </c>
      <c r="B585" s="7">
        <v>23</v>
      </c>
      <c r="C585" s="8">
        <v>47802.703125</v>
      </c>
      <c r="D585" s="8">
        <v>0</v>
      </c>
      <c r="E585" s="8">
        <v>0</v>
      </c>
      <c r="F585" s="8">
        <v>70.199996948242003</v>
      </c>
      <c r="G585" s="8">
        <v>70.199996948242003</v>
      </c>
      <c r="H585" s="8">
        <v>0</v>
      </c>
      <c r="I585" s="9">
        <v>3.6429681861999998E-2</v>
      </c>
      <c r="J585" s="9">
        <v>3.6429681861999998E-2</v>
      </c>
      <c r="K585" s="9">
        <v>3.6429681861999998E-2</v>
      </c>
      <c r="L585" s="9">
        <v>3.6429681861999998E-2</v>
      </c>
      <c r="M585" s="25">
        <f t="shared" si="8"/>
        <v>1</v>
      </c>
      <c r="N585" s="40"/>
    </row>
    <row r="586" spans="1:14" ht="13.5" thickBot="1">
      <c r="A586" s="3">
        <v>43670</v>
      </c>
      <c r="B586" s="7">
        <v>24</v>
      </c>
      <c r="C586" s="8">
        <v>43635.98828125</v>
      </c>
      <c r="D586" s="8">
        <v>0</v>
      </c>
      <c r="E586" s="8">
        <v>0</v>
      </c>
      <c r="F586" s="8">
        <v>70.199996948242003</v>
      </c>
      <c r="G586" s="8">
        <v>70.199996948242003</v>
      </c>
      <c r="H586" s="8">
        <v>0</v>
      </c>
      <c r="I586" s="9">
        <v>3.6429681861999998E-2</v>
      </c>
      <c r="J586" s="9">
        <v>3.6429681861999998E-2</v>
      </c>
      <c r="K586" s="9">
        <v>3.6429681861999998E-2</v>
      </c>
      <c r="L586" s="9">
        <v>3.6429681861999998E-2</v>
      </c>
      <c r="M586" s="25">
        <f t="shared" si="8"/>
        <v>1</v>
      </c>
      <c r="N586" s="40"/>
    </row>
    <row r="587" spans="1:14" ht="13.5" thickBot="1">
      <c r="A587" s="3">
        <v>43671</v>
      </c>
      <c r="B587" s="7">
        <v>1</v>
      </c>
      <c r="C587" s="8">
        <v>40225.0625</v>
      </c>
      <c r="D587" s="8">
        <v>0</v>
      </c>
      <c r="E587" s="8">
        <v>0</v>
      </c>
      <c r="F587" s="8">
        <v>70.199996948242003</v>
      </c>
      <c r="G587" s="8">
        <v>70.199996948242003</v>
      </c>
      <c r="H587" s="8">
        <v>0</v>
      </c>
      <c r="I587" s="9">
        <v>3.6429681861999998E-2</v>
      </c>
      <c r="J587" s="9">
        <v>3.6429681861999998E-2</v>
      </c>
      <c r="K587" s="9">
        <v>3.6429681861999998E-2</v>
      </c>
      <c r="L587" s="9">
        <v>3.6429681861999998E-2</v>
      </c>
      <c r="M587" s="25">
        <f t="shared" si="8"/>
        <v>1</v>
      </c>
      <c r="N587" s="40"/>
    </row>
    <row r="588" spans="1:14" ht="13.5" thickBot="1">
      <c r="A588" s="3">
        <v>43671</v>
      </c>
      <c r="B588" s="7">
        <v>2</v>
      </c>
      <c r="C588" s="8">
        <v>37705.01953125</v>
      </c>
      <c r="D588" s="8">
        <v>0</v>
      </c>
      <c r="E588" s="8">
        <v>0</v>
      </c>
      <c r="F588" s="8">
        <v>70.199996948242003</v>
      </c>
      <c r="G588" s="8">
        <v>70.199996948242003</v>
      </c>
      <c r="H588" s="8">
        <v>0</v>
      </c>
      <c r="I588" s="9">
        <v>3.6429681861999998E-2</v>
      </c>
      <c r="J588" s="9">
        <v>3.6429681861999998E-2</v>
      </c>
      <c r="K588" s="9">
        <v>3.6429681861999998E-2</v>
      </c>
      <c r="L588" s="9">
        <v>3.6429681861999998E-2</v>
      </c>
      <c r="M588" s="25">
        <f t="shared" ref="M588:M651" si="9">IF(F588&gt;5,1,0)</f>
        <v>1</v>
      </c>
      <c r="N588" s="40"/>
    </row>
    <row r="589" spans="1:14" ht="13.5" thickBot="1">
      <c r="A589" s="3">
        <v>43671</v>
      </c>
      <c r="B589" s="7">
        <v>3</v>
      </c>
      <c r="C589" s="8">
        <v>35979.77734375</v>
      </c>
      <c r="D589" s="8">
        <v>0</v>
      </c>
      <c r="E589" s="8">
        <v>0</v>
      </c>
      <c r="F589" s="8">
        <v>70.199996948242003</v>
      </c>
      <c r="G589" s="8">
        <v>70.199996948242003</v>
      </c>
      <c r="H589" s="8">
        <v>0</v>
      </c>
      <c r="I589" s="9">
        <v>3.6429681861999998E-2</v>
      </c>
      <c r="J589" s="9">
        <v>3.6429681861999998E-2</v>
      </c>
      <c r="K589" s="9">
        <v>3.6429681861999998E-2</v>
      </c>
      <c r="L589" s="9">
        <v>3.6429681861999998E-2</v>
      </c>
      <c r="M589" s="25">
        <f t="shared" si="9"/>
        <v>1</v>
      </c>
      <c r="N589" s="40"/>
    </row>
    <row r="590" spans="1:14" ht="13.5" thickBot="1">
      <c r="A590" s="3">
        <v>43671</v>
      </c>
      <c r="B590" s="7">
        <v>4</v>
      </c>
      <c r="C590" s="8">
        <v>34876.0703125</v>
      </c>
      <c r="D590" s="8">
        <v>0</v>
      </c>
      <c r="E590" s="8">
        <v>0</v>
      </c>
      <c r="F590" s="8">
        <v>70.199996948242003</v>
      </c>
      <c r="G590" s="8">
        <v>104.935999213325</v>
      </c>
      <c r="H590" s="8">
        <v>34.736002265082</v>
      </c>
      <c r="I590" s="9">
        <v>5.4455630105E-2</v>
      </c>
      <c r="J590" s="9">
        <v>3.6429681861999998E-2</v>
      </c>
      <c r="K590" s="9">
        <v>5.4455630105E-2</v>
      </c>
      <c r="L590" s="9">
        <v>3.6429681861999998E-2</v>
      </c>
      <c r="M590" s="25">
        <f t="shared" si="9"/>
        <v>1</v>
      </c>
      <c r="N590" s="40"/>
    </row>
    <row r="591" spans="1:14" ht="13.5" thickBot="1">
      <c r="A591" s="3">
        <v>43671</v>
      </c>
      <c r="B591" s="7">
        <v>5</v>
      </c>
      <c r="C591" s="8">
        <v>34619.73046875</v>
      </c>
      <c r="D591" s="8">
        <v>0</v>
      </c>
      <c r="E591" s="8">
        <v>0</v>
      </c>
      <c r="F591" s="8">
        <v>41.885998179117003</v>
      </c>
      <c r="G591" s="8">
        <v>57.121999172633998</v>
      </c>
      <c r="H591" s="8">
        <v>15.236000993516001</v>
      </c>
      <c r="I591" s="9">
        <v>2.9642967914999999E-2</v>
      </c>
      <c r="J591" s="9">
        <v>2.1736376844E-2</v>
      </c>
      <c r="K591" s="9">
        <v>2.9642967914999999E-2</v>
      </c>
      <c r="L591" s="9">
        <v>2.1736376844E-2</v>
      </c>
      <c r="M591" s="25">
        <f t="shared" si="9"/>
        <v>1</v>
      </c>
      <c r="N591" s="40"/>
    </row>
    <row r="592" spans="1:14" ht="13.5" thickBot="1">
      <c r="A592" s="3">
        <v>43671</v>
      </c>
      <c r="B592" s="7">
        <v>6</v>
      </c>
      <c r="C592" s="8">
        <v>35661.01953125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9">
        <v>0</v>
      </c>
      <c r="J592" s="9">
        <v>0</v>
      </c>
      <c r="K592" s="9">
        <v>0</v>
      </c>
      <c r="L592" s="9">
        <v>0</v>
      </c>
      <c r="M592" s="25">
        <f t="shared" si="9"/>
        <v>0</v>
      </c>
      <c r="N592" s="40"/>
    </row>
    <row r="593" spans="1:14" ht="13.5" thickBot="1">
      <c r="A593" s="3">
        <v>43671</v>
      </c>
      <c r="B593" s="7">
        <v>7</v>
      </c>
      <c r="C593" s="8">
        <v>37110.35546875</v>
      </c>
      <c r="D593" s="8">
        <v>0</v>
      </c>
      <c r="E593" s="8">
        <v>0</v>
      </c>
      <c r="F593" s="8">
        <v>3.6995776175000002E-2</v>
      </c>
      <c r="G593" s="8">
        <v>3.6995776175000002E-2</v>
      </c>
      <c r="H593" s="8">
        <v>0</v>
      </c>
      <c r="I593" s="9">
        <v>1.9198638389011299E-5</v>
      </c>
      <c r="J593" s="9">
        <v>1.9198638389011299E-5</v>
      </c>
      <c r="K593" s="9">
        <v>1.9198638389011299E-5</v>
      </c>
      <c r="L593" s="9">
        <v>1.9198638389011299E-5</v>
      </c>
      <c r="M593" s="25">
        <f t="shared" si="9"/>
        <v>0</v>
      </c>
      <c r="N593" s="40"/>
    </row>
    <row r="594" spans="1:14" ht="13.5" thickBot="1">
      <c r="A594" s="3">
        <v>43671</v>
      </c>
      <c r="B594" s="7">
        <v>8</v>
      </c>
      <c r="C594" s="8">
        <v>38197.99609375</v>
      </c>
      <c r="D594" s="8">
        <v>118.8</v>
      </c>
      <c r="E594" s="8">
        <v>114.6</v>
      </c>
      <c r="F594" s="8">
        <v>127.703656650856</v>
      </c>
      <c r="G594" s="8">
        <v>127.70136611738501</v>
      </c>
      <c r="H594" s="8">
        <v>-2.2905334699999998E-3</v>
      </c>
      <c r="I594" s="9">
        <v>4.619287035E-3</v>
      </c>
      <c r="J594" s="9">
        <v>4.6204756879999996E-3</v>
      </c>
      <c r="K594" s="9">
        <v>6.7988407449999996E-3</v>
      </c>
      <c r="L594" s="9">
        <v>6.8000293980000001E-3</v>
      </c>
      <c r="M594" s="25">
        <f t="shared" si="9"/>
        <v>1</v>
      </c>
      <c r="N594" s="40"/>
    </row>
    <row r="595" spans="1:14" ht="13.5" thickBot="1">
      <c r="A595" s="3">
        <v>43671</v>
      </c>
      <c r="B595" s="7">
        <v>9</v>
      </c>
      <c r="C595" s="8">
        <v>40365.546875</v>
      </c>
      <c r="D595" s="8">
        <v>849.3</v>
      </c>
      <c r="E595" s="8">
        <v>843.8</v>
      </c>
      <c r="F595" s="8">
        <v>880.66781405256904</v>
      </c>
      <c r="G595" s="8">
        <v>880.66781405256904</v>
      </c>
      <c r="H595" s="8">
        <v>0</v>
      </c>
      <c r="I595" s="9">
        <v>1.6278056071999999E-2</v>
      </c>
      <c r="J595" s="9">
        <v>1.6278056071999999E-2</v>
      </c>
      <c r="K595" s="9">
        <v>1.9132233549999999E-2</v>
      </c>
      <c r="L595" s="9">
        <v>1.9132233549999999E-2</v>
      </c>
      <c r="M595" s="25">
        <f t="shared" si="9"/>
        <v>1</v>
      </c>
      <c r="N595" s="40"/>
    </row>
    <row r="596" spans="1:14" ht="13.5" thickBot="1">
      <c r="A596" s="3">
        <v>43671</v>
      </c>
      <c r="B596" s="7">
        <v>10</v>
      </c>
      <c r="C596" s="8">
        <v>43204.68359375</v>
      </c>
      <c r="D596" s="8">
        <v>1474.9</v>
      </c>
      <c r="E596" s="8">
        <v>1459.7</v>
      </c>
      <c r="F596" s="8">
        <v>1453.88716601332</v>
      </c>
      <c r="G596" s="8">
        <v>1453.88716601332</v>
      </c>
      <c r="H596" s="8">
        <v>0</v>
      </c>
      <c r="I596" s="9">
        <v>1.0904428638000001E-2</v>
      </c>
      <c r="J596" s="9">
        <v>1.0904428638000001E-2</v>
      </c>
      <c r="K596" s="9">
        <v>3.0165199720000001E-3</v>
      </c>
      <c r="L596" s="9">
        <v>3.0165199720000001E-3</v>
      </c>
      <c r="M596" s="25">
        <f t="shared" si="9"/>
        <v>1</v>
      </c>
      <c r="N596" s="40"/>
    </row>
    <row r="597" spans="1:14" ht="13.5" thickBot="1">
      <c r="A597" s="3">
        <v>43671</v>
      </c>
      <c r="B597" s="7">
        <v>11</v>
      </c>
      <c r="C597" s="8">
        <v>46280.3984375</v>
      </c>
      <c r="D597" s="8">
        <v>1614.2</v>
      </c>
      <c r="E597" s="8">
        <v>1588.4</v>
      </c>
      <c r="F597" s="8">
        <v>1571.5583123265401</v>
      </c>
      <c r="G597" s="8">
        <v>1571.5583123265401</v>
      </c>
      <c r="H597" s="8">
        <v>0</v>
      </c>
      <c r="I597" s="9">
        <v>2.2128535378000001E-2</v>
      </c>
      <c r="J597" s="9">
        <v>2.2128535378000001E-2</v>
      </c>
      <c r="K597" s="9">
        <v>8.7398482989999998E-3</v>
      </c>
      <c r="L597" s="9">
        <v>8.7398482989999998E-3</v>
      </c>
      <c r="M597" s="25">
        <f t="shared" si="9"/>
        <v>1</v>
      </c>
      <c r="N597" s="40"/>
    </row>
    <row r="598" spans="1:14" ht="13.5" thickBot="1">
      <c r="A598" s="3">
        <v>43671</v>
      </c>
      <c r="B598" s="7">
        <v>12</v>
      </c>
      <c r="C598" s="8">
        <v>49112.5546875</v>
      </c>
      <c r="D598" s="8">
        <v>1637.1</v>
      </c>
      <c r="E598" s="8">
        <v>1612.1</v>
      </c>
      <c r="F598" s="8">
        <v>1608.90428850648</v>
      </c>
      <c r="G598" s="8">
        <v>1608.9429048297</v>
      </c>
      <c r="H598" s="8">
        <v>0</v>
      </c>
      <c r="I598" s="9">
        <v>1.461188125E-2</v>
      </c>
      <c r="J598" s="9">
        <v>1.4631920858000001E-2</v>
      </c>
      <c r="K598" s="9">
        <v>1.6383472599999999E-3</v>
      </c>
      <c r="L598" s="9">
        <v>1.658386867E-3</v>
      </c>
      <c r="M598" s="25">
        <f t="shared" si="9"/>
        <v>1</v>
      </c>
      <c r="N598" s="40"/>
    </row>
    <row r="599" spans="1:14" ht="13.5" thickBot="1">
      <c r="A599" s="3">
        <v>43671</v>
      </c>
      <c r="B599" s="7">
        <v>13</v>
      </c>
      <c r="C599" s="8">
        <v>51928.81640625</v>
      </c>
      <c r="D599" s="8">
        <v>1643.3</v>
      </c>
      <c r="E599" s="8">
        <v>1623.3</v>
      </c>
      <c r="F599" s="8">
        <v>1612.4841083526601</v>
      </c>
      <c r="G599" s="8">
        <v>1612.4841083526601</v>
      </c>
      <c r="H599" s="8">
        <v>0</v>
      </c>
      <c r="I599" s="9">
        <v>1.5991640708999999E-2</v>
      </c>
      <c r="J599" s="9">
        <v>1.5991640708999999E-2</v>
      </c>
      <c r="K599" s="9">
        <v>5.6128135169999996E-3</v>
      </c>
      <c r="L599" s="9">
        <v>5.6128135169999996E-3</v>
      </c>
      <c r="M599" s="25">
        <f t="shared" si="9"/>
        <v>1</v>
      </c>
      <c r="N599" s="40"/>
    </row>
    <row r="600" spans="1:14" ht="13.5" thickBot="1">
      <c r="A600" s="3">
        <v>43671</v>
      </c>
      <c r="B600" s="7">
        <v>14</v>
      </c>
      <c r="C600" s="8">
        <v>54920.140625</v>
      </c>
      <c r="D600" s="8">
        <v>1645.4</v>
      </c>
      <c r="E600" s="8">
        <v>1627.8</v>
      </c>
      <c r="F600" s="8">
        <v>1609.3008741956301</v>
      </c>
      <c r="G600" s="8">
        <v>1609.3008741956301</v>
      </c>
      <c r="H600" s="8">
        <v>0</v>
      </c>
      <c r="I600" s="9">
        <v>1.8733329425999999E-2</v>
      </c>
      <c r="J600" s="9">
        <v>1.8733329425999999E-2</v>
      </c>
      <c r="K600" s="9">
        <v>9.5999614960000004E-3</v>
      </c>
      <c r="L600" s="9">
        <v>9.5999614960000004E-3</v>
      </c>
      <c r="M600" s="25">
        <f t="shared" si="9"/>
        <v>1</v>
      </c>
      <c r="N600" s="40"/>
    </row>
    <row r="601" spans="1:14" ht="13.5" thickBot="1">
      <c r="A601" s="3">
        <v>43671</v>
      </c>
      <c r="B601" s="7">
        <v>15</v>
      </c>
      <c r="C601" s="8">
        <v>57453.79296875</v>
      </c>
      <c r="D601" s="8">
        <v>1637.9</v>
      </c>
      <c r="E601" s="8">
        <v>1620</v>
      </c>
      <c r="F601" s="8">
        <v>1579.44974198421</v>
      </c>
      <c r="G601" s="8">
        <v>1579.44974198421</v>
      </c>
      <c r="H601" s="8">
        <v>0</v>
      </c>
      <c r="I601" s="9">
        <v>3.0332256365000001E-2</v>
      </c>
      <c r="J601" s="9">
        <v>3.0332256365000001E-2</v>
      </c>
      <c r="K601" s="9">
        <v>2.1043206027000001E-2</v>
      </c>
      <c r="L601" s="9">
        <v>2.1043206027000001E-2</v>
      </c>
      <c r="M601" s="25">
        <f t="shared" si="9"/>
        <v>1</v>
      </c>
      <c r="N601" s="40"/>
    </row>
    <row r="602" spans="1:14" ht="13.5" thickBot="1">
      <c r="A602" s="3">
        <v>43671</v>
      </c>
      <c r="B602" s="7">
        <v>16</v>
      </c>
      <c r="C602" s="8">
        <v>59530.01171875</v>
      </c>
      <c r="D602" s="8">
        <v>1635.4</v>
      </c>
      <c r="E602" s="8">
        <v>1615.8</v>
      </c>
      <c r="F602" s="8">
        <v>1552.03360559013</v>
      </c>
      <c r="G602" s="8">
        <v>1552.03360559013</v>
      </c>
      <c r="H602" s="8">
        <v>0</v>
      </c>
      <c r="I602" s="9">
        <v>4.3262270062000001E-2</v>
      </c>
      <c r="J602" s="9">
        <v>4.3262270062000001E-2</v>
      </c>
      <c r="K602" s="9">
        <v>3.3091019413000002E-2</v>
      </c>
      <c r="L602" s="9">
        <v>3.3091019413000002E-2</v>
      </c>
      <c r="M602" s="25">
        <f t="shared" si="9"/>
        <v>1</v>
      </c>
      <c r="N602" s="40"/>
    </row>
    <row r="603" spans="1:14" ht="13.5" thickBot="1">
      <c r="A603" s="3">
        <v>43671</v>
      </c>
      <c r="B603" s="7">
        <v>17</v>
      </c>
      <c r="C603" s="8">
        <v>60804.38671875</v>
      </c>
      <c r="D603" s="8">
        <v>1626.5</v>
      </c>
      <c r="E603" s="8">
        <v>1603.1</v>
      </c>
      <c r="F603" s="8">
        <v>1433.8344646298899</v>
      </c>
      <c r="G603" s="8">
        <v>1433.8344646298899</v>
      </c>
      <c r="H603" s="8">
        <v>0</v>
      </c>
      <c r="I603" s="9">
        <v>9.9982114878000003E-2</v>
      </c>
      <c r="J603" s="9">
        <v>9.9982114878000003E-2</v>
      </c>
      <c r="K603" s="9">
        <v>8.7838887062000007E-2</v>
      </c>
      <c r="L603" s="9">
        <v>8.7838887062000007E-2</v>
      </c>
      <c r="M603" s="25">
        <f t="shared" si="9"/>
        <v>1</v>
      </c>
      <c r="N603" s="40"/>
    </row>
    <row r="604" spans="1:14" ht="13.5" thickBot="1">
      <c r="A604" s="3">
        <v>43671</v>
      </c>
      <c r="B604" s="7">
        <v>18</v>
      </c>
      <c r="C604" s="8">
        <v>60894.5390625</v>
      </c>
      <c r="D604" s="8">
        <v>1604.3</v>
      </c>
      <c r="E604" s="8">
        <v>1581.6</v>
      </c>
      <c r="F604" s="8">
        <v>1427.23016948448</v>
      </c>
      <c r="G604" s="8">
        <v>1427.23016948448</v>
      </c>
      <c r="H604" s="8">
        <v>0</v>
      </c>
      <c r="I604" s="9">
        <v>9.1888858596000003E-2</v>
      </c>
      <c r="J604" s="9">
        <v>9.1888858596000003E-2</v>
      </c>
      <c r="K604" s="9">
        <v>8.0108889732999997E-2</v>
      </c>
      <c r="L604" s="9">
        <v>8.0108889732999997E-2</v>
      </c>
      <c r="M604" s="25">
        <f t="shared" si="9"/>
        <v>1</v>
      </c>
      <c r="N604" s="40"/>
    </row>
    <row r="605" spans="1:14" ht="13.5" thickBot="1">
      <c r="A605" s="3">
        <v>43671</v>
      </c>
      <c r="B605" s="7">
        <v>19</v>
      </c>
      <c r="C605" s="8">
        <v>59604.328125</v>
      </c>
      <c r="D605" s="8">
        <v>1454.8</v>
      </c>
      <c r="E605" s="8">
        <v>1442.7</v>
      </c>
      <c r="F605" s="8">
        <v>1366.8688891943</v>
      </c>
      <c r="G605" s="8">
        <v>1366.8688891943</v>
      </c>
      <c r="H605" s="8">
        <v>0</v>
      </c>
      <c r="I605" s="9">
        <v>4.5631090194000003E-2</v>
      </c>
      <c r="J605" s="9">
        <v>4.5631090194000003E-2</v>
      </c>
      <c r="K605" s="9">
        <v>3.9351899742999998E-2</v>
      </c>
      <c r="L605" s="9">
        <v>3.9351899742999998E-2</v>
      </c>
      <c r="M605" s="25">
        <f t="shared" si="9"/>
        <v>1</v>
      </c>
      <c r="N605" s="40"/>
    </row>
    <row r="606" spans="1:14" ht="13.5" thickBot="1">
      <c r="A606" s="3">
        <v>43671</v>
      </c>
      <c r="B606" s="7">
        <v>20</v>
      </c>
      <c r="C606" s="8">
        <v>57316.65234375</v>
      </c>
      <c r="D606" s="8">
        <v>638.79999999999995</v>
      </c>
      <c r="E606" s="8">
        <v>628.4</v>
      </c>
      <c r="F606" s="8">
        <v>779.37517541494606</v>
      </c>
      <c r="G606" s="8">
        <v>779.37517541494606</v>
      </c>
      <c r="H606" s="8">
        <v>0</v>
      </c>
      <c r="I606" s="9">
        <v>7.2950272659000004E-2</v>
      </c>
      <c r="J606" s="9">
        <v>7.2950272659000004E-2</v>
      </c>
      <c r="K606" s="9">
        <v>7.8347262799000006E-2</v>
      </c>
      <c r="L606" s="9">
        <v>7.8347262799000006E-2</v>
      </c>
      <c r="M606" s="25">
        <f t="shared" si="9"/>
        <v>1</v>
      </c>
      <c r="N606" s="40"/>
    </row>
    <row r="607" spans="1:14" ht="13.5" thickBot="1">
      <c r="A607" s="3">
        <v>43671</v>
      </c>
      <c r="B607" s="7">
        <v>21</v>
      </c>
      <c r="C607" s="8">
        <v>54668.35546875</v>
      </c>
      <c r="D607" s="8">
        <v>84.5</v>
      </c>
      <c r="E607" s="8">
        <v>73.8</v>
      </c>
      <c r="F607" s="8">
        <v>69.796754536677994</v>
      </c>
      <c r="G607" s="8">
        <v>69.797004536661007</v>
      </c>
      <c r="H607" s="8">
        <v>2.4999998200000002E-4</v>
      </c>
      <c r="I607" s="9">
        <v>7.6299924560000003E-3</v>
      </c>
      <c r="J607" s="9">
        <v>7.6301221910000001E-3</v>
      </c>
      <c r="K607" s="9">
        <v>2.0773199080000001E-3</v>
      </c>
      <c r="L607" s="9">
        <v>2.0774496429999999E-3</v>
      </c>
      <c r="M607" s="25">
        <f t="shared" si="9"/>
        <v>1</v>
      </c>
      <c r="N607" s="40"/>
    </row>
    <row r="608" spans="1:14" ht="13.5" thickBot="1">
      <c r="A608" s="3">
        <v>43671</v>
      </c>
      <c r="B608" s="7">
        <v>22</v>
      </c>
      <c r="C608" s="8">
        <v>52520.78125</v>
      </c>
      <c r="D608" s="8">
        <v>0</v>
      </c>
      <c r="E608" s="8">
        <v>0</v>
      </c>
      <c r="F608" s="8">
        <v>0</v>
      </c>
      <c r="G608" s="8">
        <v>1.8888887500000001E-4</v>
      </c>
      <c r="H608" s="8">
        <v>1.8888887500000001E-4</v>
      </c>
      <c r="I608" s="9">
        <v>9.8022250062827699E-8</v>
      </c>
      <c r="J608" s="9">
        <v>0</v>
      </c>
      <c r="K608" s="9">
        <v>9.8022250062827699E-8</v>
      </c>
      <c r="L608" s="9">
        <v>0</v>
      </c>
      <c r="M608" s="25">
        <f t="shared" si="9"/>
        <v>0</v>
      </c>
      <c r="N608" s="40"/>
    </row>
    <row r="609" spans="1:14" ht="13.5" thickBot="1">
      <c r="A609" s="3">
        <v>43671</v>
      </c>
      <c r="B609" s="7">
        <v>23</v>
      </c>
      <c r="C609" s="8">
        <v>48846.1953125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9">
        <v>0</v>
      </c>
      <c r="J609" s="9">
        <v>0</v>
      </c>
      <c r="K609" s="9">
        <v>0</v>
      </c>
      <c r="L609" s="9">
        <v>0</v>
      </c>
      <c r="M609" s="25">
        <f t="shared" si="9"/>
        <v>0</v>
      </c>
      <c r="N609" s="40"/>
    </row>
    <row r="610" spans="1:14" ht="13.5" thickBot="1">
      <c r="A610" s="3">
        <v>43671</v>
      </c>
      <c r="B610" s="7">
        <v>24</v>
      </c>
      <c r="C610" s="8">
        <v>44887.23828125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9">
        <v>0</v>
      </c>
      <c r="J610" s="9">
        <v>0</v>
      </c>
      <c r="K610" s="9">
        <v>0</v>
      </c>
      <c r="L610" s="9">
        <v>0</v>
      </c>
      <c r="M610" s="25">
        <f t="shared" si="9"/>
        <v>0</v>
      </c>
      <c r="N610" s="40"/>
    </row>
    <row r="611" spans="1:14" ht="13.5" thickBot="1">
      <c r="A611" s="3">
        <v>43672</v>
      </c>
      <c r="B611" s="7">
        <v>1</v>
      </c>
      <c r="C611" s="8">
        <v>41372.7109375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9">
        <v>0</v>
      </c>
      <c r="J611" s="9">
        <v>0</v>
      </c>
      <c r="K611" s="9">
        <v>0</v>
      </c>
      <c r="L611" s="9">
        <v>0</v>
      </c>
      <c r="M611" s="25">
        <f t="shared" si="9"/>
        <v>0</v>
      </c>
      <c r="N611" s="40"/>
    </row>
    <row r="612" spans="1:14" ht="13.5" thickBot="1">
      <c r="A612" s="3">
        <v>43672</v>
      </c>
      <c r="B612" s="7">
        <v>2</v>
      </c>
      <c r="C612" s="8">
        <v>38783.34765625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9">
        <v>0</v>
      </c>
      <c r="J612" s="9">
        <v>0</v>
      </c>
      <c r="K612" s="9">
        <v>0</v>
      </c>
      <c r="L612" s="9">
        <v>0</v>
      </c>
      <c r="M612" s="25">
        <f t="shared" si="9"/>
        <v>0</v>
      </c>
      <c r="N612" s="40"/>
    </row>
    <row r="613" spans="1:14" ht="13.5" thickBot="1">
      <c r="A613" s="3">
        <v>43672</v>
      </c>
      <c r="B613" s="7">
        <v>3</v>
      </c>
      <c r="C613" s="8">
        <v>37026.76953125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9">
        <v>0</v>
      </c>
      <c r="J613" s="9">
        <v>0</v>
      </c>
      <c r="K613" s="9">
        <v>0</v>
      </c>
      <c r="L613" s="9">
        <v>0</v>
      </c>
      <c r="M613" s="25">
        <f t="shared" si="9"/>
        <v>0</v>
      </c>
      <c r="N613" s="40"/>
    </row>
    <row r="614" spans="1:14" ht="13.5" thickBot="1">
      <c r="A614" s="3">
        <v>43672</v>
      </c>
      <c r="B614" s="7">
        <v>4</v>
      </c>
      <c r="C614" s="8">
        <v>35980.52734375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9">
        <v>0</v>
      </c>
      <c r="J614" s="9">
        <v>0</v>
      </c>
      <c r="K614" s="9">
        <v>0</v>
      </c>
      <c r="L614" s="9">
        <v>0</v>
      </c>
      <c r="M614" s="25">
        <f t="shared" si="9"/>
        <v>0</v>
      </c>
      <c r="N614" s="40"/>
    </row>
    <row r="615" spans="1:14" ht="13.5" thickBot="1">
      <c r="A615" s="3">
        <v>43672</v>
      </c>
      <c r="B615" s="7">
        <v>5</v>
      </c>
      <c r="C615" s="8">
        <v>35680.5078125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9">
        <v>0</v>
      </c>
      <c r="J615" s="9">
        <v>0</v>
      </c>
      <c r="K615" s="9">
        <v>0</v>
      </c>
      <c r="L615" s="9">
        <v>0</v>
      </c>
      <c r="M615" s="25">
        <f t="shared" si="9"/>
        <v>0</v>
      </c>
      <c r="N615" s="40"/>
    </row>
    <row r="616" spans="1:14" ht="13.5" thickBot="1">
      <c r="A616" s="3">
        <v>43672</v>
      </c>
      <c r="B616" s="7">
        <v>6</v>
      </c>
      <c r="C616" s="8">
        <v>36495.984375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9">
        <v>0</v>
      </c>
      <c r="J616" s="9">
        <v>0</v>
      </c>
      <c r="K616" s="9">
        <v>0</v>
      </c>
      <c r="L616" s="9">
        <v>0</v>
      </c>
      <c r="M616" s="25">
        <f t="shared" si="9"/>
        <v>0</v>
      </c>
      <c r="N616" s="40"/>
    </row>
    <row r="617" spans="1:14" ht="13.5" thickBot="1">
      <c r="A617" s="3">
        <v>43672</v>
      </c>
      <c r="B617" s="7">
        <v>7</v>
      </c>
      <c r="C617" s="8">
        <v>37776.3828125</v>
      </c>
      <c r="D617" s="8">
        <v>0</v>
      </c>
      <c r="E617" s="8">
        <v>0</v>
      </c>
      <c r="F617" s="8">
        <v>1.2573625869E-2</v>
      </c>
      <c r="G617" s="8">
        <v>1.2639566041E-2</v>
      </c>
      <c r="H617" s="8">
        <v>6.5940171480175094E-5</v>
      </c>
      <c r="I617" s="9">
        <v>6.5591935864635202E-6</v>
      </c>
      <c r="J617" s="9">
        <v>6.5249745042216398E-6</v>
      </c>
      <c r="K617" s="9">
        <v>6.5591935864635202E-6</v>
      </c>
      <c r="L617" s="9">
        <v>6.5249745042216398E-6</v>
      </c>
      <c r="M617" s="25">
        <f t="shared" si="9"/>
        <v>0</v>
      </c>
      <c r="N617" s="40"/>
    </row>
    <row r="618" spans="1:14" ht="13.5" thickBot="1">
      <c r="A618" s="3">
        <v>43672</v>
      </c>
      <c r="B618" s="7">
        <v>8</v>
      </c>
      <c r="C618" s="8">
        <v>38853.3125</v>
      </c>
      <c r="D618" s="8">
        <v>118.7</v>
      </c>
      <c r="E618" s="8">
        <v>115.2</v>
      </c>
      <c r="F618" s="8">
        <v>128.893961420126</v>
      </c>
      <c r="G618" s="8">
        <v>128.89643586359099</v>
      </c>
      <c r="H618" s="8">
        <v>2.4744434650000001E-3</v>
      </c>
      <c r="I618" s="9">
        <v>5.2913522899999997E-3</v>
      </c>
      <c r="J618" s="9">
        <v>5.2900681989999998E-3</v>
      </c>
      <c r="K618" s="9">
        <v>7.1076470490000002E-3</v>
      </c>
      <c r="L618" s="9">
        <v>7.1063629580000003E-3</v>
      </c>
      <c r="M618" s="25">
        <f t="shared" si="9"/>
        <v>1</v>
      </c>
      <c r="N618" s="40"/>
    </row>
    <row r="619" spans="1:14" ht="13.5" thickBot="1">
      <c r="A619" s="3">
        <v>43672</v>
      </c>
      <c r="B619" s="7">
        <v>9</v>
      </c>
      <c r="C619" s="8">
        <v>41273.15234375</v>
      </c>
      <c r="D619" s="8">
        <v>817.2</v>
      </c>
      <c r="E619" s="8">
        <v>813</v>
      </c>
      <c r="F619" s="8">
        <v>812.55168413809599</v>
      </c>
      <c r="G619" s="8">
        <v>812.55168413809599</v>
      </c>
      <c r="H619" s="8">
        <v>0</v>
      </c>
      <c r="I619" s="9">
        <v>2.4122033529999998E-3</v>
      </c>
      <c r="J619" s="9">
        <v>2.4122033529999998E-3</v>
      </c>
      <c r="K619" s="9">
        <v>2.3264964200000001E-4</v>
      </c>
      <c r="L619" s="9">
        <v>2.3264964200000001E-4</v>
      </c>
      <c r="M619" s="25">
        <f t="shared" si="9"/>
        <v>1</v>
      </c>
      <c r="N619" s="40"/>
    </row>
    <row r="620" spans="1:14" ht="13.5" thickBot="1">
      <c r="A620" s="3">
        <v>43672</v>
      </c>
      <c r="B620" s="7">
        <v>10</v>
      </c>
      <c r="C620" s="8">
        <v>44509.484375</v>
      </c>
      <c r="D620" s="8">
        <v>1416.7</v>
      </c>
      <c r="E620" s="8">
        <v>1409</v>
      </c>
      <c r="F620" s="8">
        <v>1428.85609118415</v>
      </c>
      <c r="G620" s="8">
        <v>1429.3888193825201</v>
      </c>
      <c r="H620" s="8">
        <v>0.53272819836899998</v>
      </c>
      <c r="I620" s="9">
        <v>6.5847531819999998E-3</v>
      </c>
      <c r="J620" s="9">
        <v>6.3082984860000002E-3</v>
      </c>
      <c r="K620" s="9">
        <v>1.0580601651000001E-2</v>
      </c>
      <c r="L620" s="9">
        <v>1.0304146954999999E-2</v>
      </c>
      <c r="M620" s="25">
        <f t="shared" si="9"/>
        <v>1</v>
      </c>
      <c r="N620" s="40"/>
    </row>
    <row r="621" spans="1:14" ht="13.5" thickBot="1">
      <c r="A621" s="3">
        <v>43672</v>
      </c>
      <c r="B621" s="7">
        <v>11</v>
      </c>
      <c r="C621" s="8">
        <v>48286.19921875</v>
      </c>
      <c r="D621" s="8">
        <v>1552.8</v>
      </c>
      <c r="E621" s="8">
        <v>1544.2</v>
      </c>
      <c r="F621" s="8">
        <v>1559.8813120596701</v>
      </c>
      <c r="G621" s="8">
        <v>1585.06709859843</v>
      </c>
      <c r="H621" s="8">
        <v>25.185786538753</v>
      </c>
      <c r="I621" s="9">
        <v>1.6744732017E-2</v>
      </c>
      <c r="J621" s="9">
        <v>3.6747857080000001E-3</v>
      </c>
      <c r="K621" s="9">
        <v>2.1207627709999999E-2</v>
      </c>
      <c r="L621" s="9">
        <v>8.1376813999999992E-3</v>
      </c>
      <c r="M621" s="25">
        <f t="shared" si="9"/>
        <v>1</v>
      </c>
      <c r="N621" s="40"/>
    </row>
    <row r="622" spans="1:14" ht="13.5" thickBot="1">
      <c r="A622" s="3">
        <v>43672</v>
      </c>
      <c r="B622" s="7">
        <v>12</v>
      </c>
      <c r="C622" s="8">
        <v>51836.5859375</v>
      </c>
      <c r="D622" s="8">
        <v>1571.1</v>
      </c>
      <c r="E622" s="8">
        <v>1562.3</v>
      </c>
      <c r="F622" s="8">
        <v>1579.7861661695099</v>
      </c>
      <c r="G622" s="8">
        <v>1580.8433561289301</v>
      </c>
      <c r="H622" s="8">
        <v>1.05718995942</v>
      </c>
      <c r="I622" s="9">
        <v>5.0562304759999999E-3</v>
      </c>
      <c r="J622" s="9">
        <v>4.507610881E-3</v>
      </c>
      <c r="K622" s="9">
        <v>9.6229144410000002E-3</v>
      </c>
      <c r="L622" s="9">
        <v>9.0742948459999993E-3</v>
      </c>
      <c r="M622" s="25">
        <f t="shared" si="9"/>
        <v>1</v>
      </c>
      <c r="N622" s="40"/>
    </row>
    <row r="623" spans="1:14" ht="13.5" thickBot="1">
      <c r="A623" s="3">
        <v>43672</v>
      </c>
      <c r="B623" s="7">
        <v>13</v>
      </c>
      <c r="C623" s="8">
        <v>54758.3125</v>
      </c>
      <c r="D623" s="8">
        <v>1591.8</v>
      </c>
      <c r="E623" s="8">
        <v>1583</v>
      </c>
      <c r="F623" s="8">
        <v>1566.65461252875</v>
      </c>
      <c r="G623" s="8">
        <v>1566.65461252875</v>
      </c>
      <c r="H623" s="8">
        <v>0</v>
      </c>
      <c r="I623" s="9">
        <v>1.3048981562E-2</v>
      </c>
      <c r="J623" s="9">
        <v>1.3048981562E-2</v>
      </c>
      <c r="K623" s="9">
        <v>8.4822975969999995E-3</v>
      </c>
      <c r="L623" s="9">
        <v>8.4822975969999995E-3</v>
      </c>
      <c r="M623" s="25">
        <f t="shared" si="9"/>
        <v>1</v>
      </c>
      <c r="N623" s="40"/>
    </row>
    <row r="624" spans="1:14" ht="13.5" thickBot="1">
      <c r="A624" s="3">
        <v>43672</v>
      </c>
      <c r="B624" s="7">
        <v>14</v>
      </c>
      <c r="C624" s="8">
        <v>57519.40625</v>
      </c>
      <c r="D624" s="8">
        <v>1633.2</v>
      </c>
      <c r="E624" s="8">
        <v>1624.3</v>
      </c>
      <c r="F624" s="8">
        <v>1576.2573260352499</v>
      </c>
      <c r="G624" s="8">
        <v>1576.2573260352499</v>
      </c>
      <c r="H624" s="8">
        <v>0</v>
      </c>
      <c r="I624" s="9">
        <v>2.9549908648000001E-2</v>
      </c>
      <c r="J624" s="9">
        <v>2.9549908648000001E-2</v>
      </c>
      <c r="K624" s="9">
        <v>2.4931330546999999E-2</v>
      </c>
      <c r="L624" s="9">
        <v>2.4931330546999999E-2</v>
      </c>
      <c r="M624" s="25">
        <f t="shared" si="9"/>
        <v>1</v>
      </c>
      <c r="N624" s="40"/>
    </row>
    <row r="625" spans="1:14" ht="13.5" thickBot="1">
      <c r="A625" s="3">
        <v>43672</v>
      </c>
      <c r="B625" s="7">
        <v>15</v>
      </c>
      <c r="C625" s="8">
        <v>59731.125</v>
      </c>
      <c r="D625" s="8">
        <v>1616.7</v>
      </c>
      <c r="E625" s="8">
        <v>1607.9</v>
      </c>
      <c r="F625" s="8">
        <v>1517.9435027607301</v>
      </c>
      <c r="G625" s="8">
        <v>1518.14413394901</v>
      </c>
      <c r="H625" s="8">
        <v>0.20063118828599999</v>
      </c>
      <c r="I625" s="9">
        <v>5.1144715127000001E-2</v>
      </c>
      <c r="J625" s="9">
        <v>5.1248830948999999E-2</v>
      </c>
      <c r="K625" s="9">
        <v>4.6578031162000003E-2</v>
      </c>
      <c r="L625" s="9">
        <v>4.6682146984E-2</v>
      </c>
      <c r="M625" s="25">
        <f t="shared" si="9"/>
        <v>1</v>
      </c>
      <c r="N625" s="40"/>
    </row>
    <row r="626" spans="1:14" ht="13.5" thickBot="1">
      <c r="A626" s="3">
        <v>43672</v>
      </c>
      <c r="B626" s="7">
        <v>16</v>
      </c>
      <c r="C626" s="8">
        <v>61415.7734375</v>
      </c>
      <c r="D626" s="8">
        <v>1622.8</v>
      </c>
      <c r="E626" s="8">
        <v>1614.1</v>
      </c>
      <c r="F626" s="8">
        <v>1408.8578198642199</v>
      </c>
      <c r="G626" s="8">
        <v>1408.8578198642199</v>
      </c>
      <c r="H626" s="8">
        <v>0</v>
      </c>
      <c r="I626" s="9">
        <v>0.111023445841</v>
      </c>
      <c r="J626" s="9">
        <v>0.111023445841</v>
      </c>
      <c r="K626" s="9">
        <v>0.10650865601200001</v>
      </c>
      <c r="L626" s="9">
        <v>0.10650865601200001</v>
      </c>
      <c r="M626" s="25">
        <f t="shared" si="9"/>
        <v>1</v>
      </c>
      <c r="N626" s="40"/>
    </row>
    <row r="627" spans="1:14" ht="13.5" thickBot="1">
      <c r="A627" s="3">
        <v>43672</v>
      </c>
      <c r="B627" s="7">
        <v>17</v>
      </c>
      <c r="C627" s="8">
        <v>62277.61328125</v>
      </c>
      <c r="D627" s="8">
        <v>1589.2</v>
      </c>
      <c r="E627" s="8">
        <v>1580.8</v>
      </c>
      <c r="F627" s="8">
        <v>1410.48635167731</v>
      </c>
      <c r="G627" s="8">
        <v>1410.48635167731</v>
      </c>
      <c r="H627" s="8">
        <v>0</v>
      </c>
      <c r="I627" s="9">
        <v>9.2741903644000007E-2</v>
      </c>
      <c r="J627" s="9">
        <v>9.2741903644000007E-2</v>
      </c>
      <c r="K627" s="9">
        <v>8.8382796223000007E-2</v>
      </c>
      <c r="L627" s="9">
        <v>8.8382796223000007E-2</v>
      </c>
      <c r="M627" s="25">
        <f t="shared" si="9"/>
        <v>1</v>
      </c>
      <c r="N627" s="40"/>
    </row>
    <row r="628" spans="1:14" ht="13.5" thickBot="1">
      <c r="A628" s="3">
        <v>43672</v>
      </c>
      <c r="B628" s="7">
        <v>18</v>
      </c>
      <c r="C628" s="8">
        <v>61948.6171875</v>
      </c>
      <c r="D628" s="8">
        <v>1542.7</v>
      </c>
      <c r="E628" s="8">
        <v>1534.6</v>
      </c>
      <c r="F628" s="8">
        <v>1413.06707382176</v>
      </c>
      <c r="G628" s="8">
        <v>1413.06707382176</v>
      </c>
      <c r="H628" s="8">
        <v>0</v>
      </c>
      <c r="I628" s="9">
        <v>6.7271886963000002E-2</v>
      </c>
      <c r="J628" s="9">
        <v>6.7271886963000002E-2</v>
      </c>
      <c r="K628" s="9">
        <v>6.3068461950000002E-2</v>
      </c>
      <c r="L628" s="9">
        <v>6.3068461950000002E-2</v>
      </c>
      <c r="M628" s="25">
        <f t="shared" si="9"/>
        <v>1</v>
      </c>
      <c r="N628" s="40"/>
    </row>
    <row r="629" spans="1:14" ht="13.5" thickBot="1">
      <c r="A629" s="3">
        <v>43672</v>
      </c>
      <c r="B629" s="7">
        <v>19</v>
      </c>
      <c r="C629" s="8">
        <v>60288.578125</v>
      </c>
      <c r="D629" s="8">
        <v>1379.8</v>
      </c>
      <c r="E629" s="8">
        <v>1372.1</v>
      </c>
      <c r="F629" s="8">
        <v>1283.6384772087499</v>
      </c>
      <c r="G629" s="8">
        <v>1283.6384772087499</v>
      </c>
      <c r="H629" s="8">
        <v>0</v>
      </c>
      <c r="I629" s="9">
        <v>4.9902191381000001E-2</v>
      </c>
      <c r="J629" s="9">
        <v>4.9902191381000001E-2</v>
      </c>
      <c r="K629" s="9">
        <v>4.5906342911E-2</v>
      </c>
      <c r="L629" s="9">
        <v>4.5906342911E-2</v>
      </c>
      <c r="M629" s="25">
        <f t="shared" si="9"/>
        <v>1</v>
      </c>
      <c r="N629" s="40"/>
    </row>
    <row r="630" spans="1:14" ht="13.5" thickBot="1">
      <c r="A630" s="3">
        <v>43672</v>
      </c>
      <c r="B630" s="7">
        <v>20</v>
      </c>
      <c r="C630" s="8">
        <v>57924.5390625</v>
      </c>
      <c r="D630" s="8">
        <v>622.79999999999995</v>
      </c>
      <c r="E630" s="8">
        <v>618.1</v>
      </c>
      <c r="F630" s="8">
        <v>729.16487942540004</v>
      </c>
      <c r="G630" s="8">
        <v>729.16487942540004</v>
      </c>
      <c r="H630" s="8">
        <v>0</v>
      </c>
      <c r="I630" s="9">
        <v>5.5197135144999999E-2</v>
      </c>
      <c r="J630" s="9">
        <v>5.5197135144999999E-2</v>
      </c>
      <c r="K630" s="9">
        <v>5.7636159535000002E-2</v>
      </c>
      <c r="L630" s="9">
        <v>5.7636159535000002E-2</v>
      </c>
      <c r="M630" s="25">
        <f t="shared" si="9"/>
        <v>1</v>
      </c>
      <c r="N630" s="40"/>
    </row>
    <row r="631" spans="1:14" ht="13.5" thickBot="1">
      <c r="A631" s="3">
        <v>43672</v>
      </c>
      <c r="B631" s="7">
        <v>21</v>
      </c>
      <c r="C631" s="8">
        <v>55412.9375</v>
      </c>
      <c r="D631" s="8">
        <v>78.900000000000006</v>
      </c>
      <c r="E631" s="8">
        <v>69.900000000000006</v>
      </c>
      <c r="F631" s="8">
        <v>54.62200538535</v>
      </c>
      <c r="G631" s="8">
        <v>54.62200538535</v>
      </c>
      <c r="H631" s="8">
        <v>0</v>
      </c>
      <c r="I631" s="9">
        <v>1.2598855534E-2</v>
      </c>
      <c r="J631" s="9">
        <v>1.2598855534E-2</v>
      </c>
      <c r="K631" s="9">
        <v>7.9283832969999999E-3</v>
      </c>
      <c r="L631" s="9">
        <v>7.9283832969999999E-3</v>
      </c>
      <c r="M631" s="25">
        <f t="shared" si="9"/>
        <v>1</v>
      </c>
      <c r="N631" s="40"/>
    </row>
    <row r="632" spans="1:14" ht="13.5" thickBot="1">
      <c r="A632" s="3">
        <v>43672</v>
      </c>
      <c r="B632" s="7">
        <v>22</v>
      </c>
      <c r="C632" s="8">
        <v>53286.01953125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9">
        <v>0</v>
      </c>
      <c r="J632" s="9">
        <v>0</v>
      </c>
      <c r="K632" s="9">
        <v>0</v>
      </c>
      <c r="L632" s="9">
        <v>0</v>
      </c>
      <c r="M632" s="25">
        <f t="shared" si="9"/>
        <v>0</v>
      </c>
      <c r="N632" s="40"/>
    </row>
    <row r="633" spans="1:14" ht="13.5" thickBot="1">
      <c r="A633" s="3">
        <v>43672</v>
      </c>
      <c r="B633" s="7">
        <v>23</v>
      </c>
      <c r="C633" s="8">
        <v>49982.5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9">
        <v>0</v>
      </c>
      <c r="J633" s="9">
        <v>0</v>
      </c>
      <c r="K633" s="9">
        <v>0</v>
      </c>
      <c r="L633" s="9">
        <v>0</v>
      </c>
      <c r="M633" s="25">
        <f t="shared" si="9"/>
        <v>0</v>
      </c>
      <c r="N633" s="40"/>
    </row>
    <row r="634" spans="1:14" ht="13.5" thickBot="1">
      <c r="A634" s="3">
        <v>43672</v>
      </c>
      <c r="B634" s="7">
        <v>24</v>
      </c>
      <c r="C634" s="8">
        <v>46609.56640625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9">
        <v>0</v>
      </c>
      <c r="J634" s="9">
        <v>0</v>
      </c>
      <c r="K634" s="9">
        <v>0</v>
      </c>
      <c r="L634" s="9">
        <v>0</v>
      </c>
      <c r="M634" s="25">
        <f t="shared" si="9"/>
        <v>0</v>
      </c>
      <c r="N634" s="40"/>
    </row>
    <row r="635" spans="1:14" ht="13.5" thickBot="1">
      <c r="A635" s="3">
        <v>43673</v>
      </c>
      <c r="B635" s="7">
        <v>1</v>
      </c>
      <c r="C635" s="8">
        <v>43326.23828125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9">
        <v>0</v>
      </c>
      <c r="J635" s="9">
        <v>0</v>
      </c>
      <c r="K635" s="9">
        <v>0</v>
      </c>
      <c r="L635" s="9">
        <v>0</v>
      </c>
      <c r="M635" s="25">
        <f t="shared" si="9"/>
        <v>0</v>
      </c>
      <c r="N635" s="40"/>
    </row>
    <row r="636" spans="1:14" ht="13.5" thickBot="1">
      <c r="A636" s="3">
        <v>43673</v>
      </c>
      <c r="B636" s="7">
        <v>2</v>
      </c>
      <c r="C636" s="8">
        <v>40843.62109375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9">
        <v>0</v>
      </c>
      <c r="J636" s="9">
        <v>0</v>
      </c>
      <c r="K636" s="9">
        <v>0</v>
      </c>
      <c r="L636" s="9">
        <v>0</v>
      </c>
      <c r="M636" s="25">
        <f t="shared" si="9"/>
        <v>0</v>
      </c>
      <c r="N636" s="40"/>
    </row>
    <row r="637" spans="1:14" ht="13.5" thickBot="1">
      <c r="A637" s="3">
        <v>43673</v>
      </c>
      <c r="B637" s="7">
        <v>3</v>
      </c>
      <c r="C637" s="8">
        <v>39052.76171875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9">
        <v>0</v>
      </c>
      <c r="J637" s="9">
        <v>0</v>
      </c>
      <c r="K637" s="9">
        <v>0</v>
      </c>
      <c r="L637" s="9">
        <v>0</v>
      </c>
      <c r="M637" s="25">
        <f t="shared" si="9"/>
        <v>0</v>
      </c>
      <c r="N637" s="40"/>
    </row>
    <row r="638" spans="1:14" ht="13.5" thickBot="1">
      <c r="A638" s="3">
        <v>43673</v>
      </c>
      <c r="B638" s="7">
        <v>4</v>
      </c>
      <c r="C638" s="8">
        <v>37694.578125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9">
        <v>0</v>
      </c>
      <c r="J638" s="9">
        <v>0</v>
      </c>
      <c r="K638" s="9">
        <v>0</v>
      </c>
      <c r="L638" s="9">
        <v>0</v>
      </c>
      <c r="M638" s="25">
        <f t="shared" si="9"/>
        <v>0</v>
      </c>
      <c r="N638" s="40"/>
    </row>
    <row r="639" spans="1:14" ht="13.5" thickBot="1">
      <c r="A639" s="3">
        <v>43673</v>
      </c>
      <c r="B639" s="7">
        <v>5</v>
      </c>
      <c r="C639" s="8">
        <v>36961.05078125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9">
        <v>0</v>
      </c>
      <c r="J639" s="9">
        <v>0</v>
      </c>
      <c r="K639" s="9">
        <v>0</v>
      </c>
      <c r="L639" s="9">
        <v>0</v>
      </c>
      <c r="M639" s="25">
        <f t="shared" si="9"/>
        <v>0</v>
      </c>
      <c r="N639" s="40"/>
    </row>
    <row r="640" spans="1:14" ht="13.5" thickBot="1">
      <c r="A640" s="3">
        <v>43673</v>
      </c>
      <c r="B640" s="7">
        <v>6</v>
      </c>
      <c r="C640" s="8">
        <v>37046.0390625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9">
        <v>0</v>
      </c>
      <c r="J640" s="9">
        <v>0</v>
      </c>
      <c r="K640" s="9">
        <v>0</v>
      </c>
      <c r="L640" s="9">
        <v>0</v>
      </c>
      <c r="M640" s="25">
        <f t="shared" si="9"/>
        <v>0</v>
      </c>
      <c r="N640" s="40"/>
    </row>
    <row r="641" spans="1:14" ht="13.5" thickBot="1">
      <c r="A641" s="3">
        <v>43673</v>
      </c>
      <c r="B641" s="7">
        <v>7</v>
      </c>
      <c r="C641" s="8">
        <v>37422.88671875</v>
      </c>
      <c r="D641" s="8">
        <v>0</v>
      </c>
      <c r="E641" s="8">
        <v>0</v>
      </c>
      <c r="F641" s="8">
        <v>1.8638331891999999E-2</v>
      </c>
      <c r="G641" s="8">
        <v>1.8638331891999999E-2</v>
      </c>
      <c r="H641" s="8">
        <v>0</v>
      </c>
      <c r="I641" s="9">
        <v>9.6722012932930995E-6</v>
      </c>
      <c r="J641" s="9">
        <v>9.6722012932930995E-6</v>
      </c>
      <c r="K641" s="9">
        <v>9.6722012932930995E-6</v>
      </c>
      <c r="L641" s="9">
        <v>9.6722012932930995E-6</v>
      </c>
      <c r="M641" s="25">
        <f t="shared" si="9"/>
        <v>0</v>
      </c>
      <c r="N641" s="40"/>
    </row>
    <row r="642" spans="1:14" ht="13.5" thickBot="1">
      <c r="A642" s="3">
        <v>43673</v>
      </c>
      <c r="B642" s="7">
        <v>8</v>
      </c>
      <c r="C642" s="8">
        <v>38120.453125</v>
      </c>
      <c r="D642" s="8">
        <v>107</v>
      </c>
      <c r="E642" s="8">
        <v>100.4</v>
      </c>
      <c r="F642" s="8">
        <v>126.24652156547501</v>
      </c>
      <c r="G642" s="8">
        <v>127.485705946113</v>
      </c>
      <c r="H642" s="8">
        <v>1.239184380637</v>
      </c>
      <c r="I642" s="9">
        <v>1.0630880096E-2</v>
      </c>
      <c r="J642" s="9">
        <v>9.9878160690000002E-3</v>
      </c>
      <c r="K642" s="9">
        <v>1.405589307E-2</v>
      </c>
      <c r="L642" s="9">
        <v>1.3412829042E-2</v>
      </c>
      <c r="M642" s="25">
        <f t="shared" si="9"/>
        <v>1</v>
      </c>
      <c r="N642" s="40"/>
    </row>
    <row r="643" spans="1:14" ht="13.5" thickBot="1">
      <c r="A643" s="3">
        <v>43673</v>
      </c>
      <c r="B643" s="7">
        <v>9</v>
      </c>
      <c r="C643" s="8">
        <v>41152.09765625</v>
      </c>
      <c r="D643" s="8">
        <v>746.8</v>
      </c>
      <c r="E643" s="8">
        <v>740.4</v>
      </c>
      <c r="F643" s="8">
        <v>888.85507091035402</v>
      </c>
      <c r="G643" s="8">
        <v>892.32321273528805</v>
      </c>
      <c r="H643" s="8">
        <v>3.4681418249339999</v>
      </c>
      <c r="I643" s="9">
        <v>7.5518013874000006E-2</v>
      </c>
      <c r="J643" s="9">
        <v>7.3718251639999996E-2</v>
      </c>
      <c r="K643" s="9">
        <v>7.8839238574999998E-2</v>
      </c>
      <c r="L643" s="9">
        <v>7.7039476341000002E-2</v>
      </c>
      <c r="M643" s="25">
        <f t="shared" si="9"/>
        <v>1</v>
      </c>
      <c r="N643" s="40"/>
    </row>
    <row r="644" spans="1:14" ht="13.5" thickBot="1">
      <c r="A644" s="3">
        <v>43673</v>
      </c>
      <c r="B644" s="7">
        <v>10</v>
      </c>
      <c r="C644" s="8">
        <v>45348.5390625</v>
      </c>
      <c r="D644" s="8">
        <v>1366.3</v>
      </c>
      <c r="E644" s="8">
        <v>1352.3</v>
      </c>
      <c r="F644" s="8">
        <v>986.81799568244196</v>
      </c>
      <c r="G644" s="8">
        <v>1310.9928597487301</v>
      </c>
      <c r="H644" s="8">
        <v>324.17486406629303</v>
      </c>
      <c r="I644" s="9">
        <v>2.8701162559000001E-2</v>
      </c>
      <c r="J644" s="9">
        <v>0.196928907274</v>
      </c>
      <c r="K644" s="9">
        <v>2.1435983523999998E-2</v>
      </c>
      <c r="L644" s="9">
        <v>0.18966372823899999</v>
      </c>
      <c r="M644" s="25">
        <f t="shared" si="9"/>
        <v>1</v>
      </c>
      <c r="N644" s="40"/>
    </row>
    <row r="645" spans="1:14" ht="13.5" thickBot="1">
      <c r="A645" s="3">
        <v>43673</v>
      </c>
      <c r="B645" s="7">
        <v>11</v>
      </c>
      <c r="C645" s="8">
        <v>49835.3671875</v>
      </c>
      <c r="D645" s="8">
        <v>1539.2</v>
      </c>
      <c r="E645" s="8">
        <v>1521.1</v>
      </c>
      <c r="F645" s="8">
        <v>1195.5230969674201</v>
      </c>
      <c r="G645" s="8">
        <v>1416.60358588908</v>
      </c>
      <c r="H645" s="8">
        <v>221.08048892165201</v>
      </c>
      <c r="I645" s="9">
        <v>6.3620349824E-2</v>
      </c>
      <c r="J645" s="9">
        <v>0.17834815933100001</v>
      </c>
      <c r="K645" s="9">
        <v>5.4227511213999997E-2</v>
      </c>
      <c r="L645" s="9">
        <v>0.16895532072200001</v>
      </c>
      <c r="M645" s="25">
        <f t="shared" si="9"/>
        <v>1</v>
      </c>
      <c r="N645" s="40"/>
    </row>
    <row r="646" spans="1:14" ht="13.5" thickBot="1">
      <c r="A646" s="3">
        <v>43673</v>
      </c>
      <c r="B646" s="7">
        <v>12</v>
      </c>
      <c r="C646" s="8">
        <v>53737.12890625</v>
      </c>
      <c r="D646" s="8">
        <v>1556.2</v>
      </c>
      <c r="E646" s="8">
        <v>1538.5</v>
      </c>
      <c r="F646" s="8">
        <v>1568.97849910471</v>
      </c>
      <c r="G646" s="8">
        <v>1573.1743311293901</v>
      </c>
      <c r="H646" s="8">
        <v>4.1958320246799996</v>
      </c>
      <c r="I646" s="9">
        <v>8.8086824749999994E-3</v>
      </c>
      <c r="J646" s="9">
        <v>6.6312916990000003E-3</v>
      </c>
      <c r="K646" s="9">
        <v>1.7993944540000001E-2</v>
      </c>
      <c r="L646" s="9">
        <v>1.5816553763999999E-2</v>
      </c>
      <c r="M646" s="25">
        <f t="shared" si="9"/>
        <v>1</v>
      </c>
      <c r="N646" s="40"/>
    </row>
    <row r="647" spans="1:14" ht="13.5" thickBot="1">
      <c r="A647" s="3">
        <v>43673</v>
      </c>
      <c r="B647" s="7">
        <v>13</v>
      </c>
      <c r="C647" s="8">
        <v>56923.1328125</v>
      </c>
      <c r="D647" s="8">
        <v>1582</v>
      </c>
      <c r="E647" s="8">
        <v>1567.3</v>
      </c>
      <c r="F647" s="8">
        <v>1575.5456981478801</v>
      </c>
      <c r="G647" s="8">
        <v>1588.1887350368499</v>
      </c>
      <c r="H647" s="8">
        <v>12.64303688897</v>
      </c>
      <c r="I647" s="9">
        <v>3.2115905740000002E-3</v>
      </c>
      <c r="J647" s="9">
        <v>3.349404178E-3</v>
      </c>
      <c r="K647" s="9">
        <v>1.0840028559999999E-2</v>
      </c>
      <c r="L647" s="9">
        <v>4.2790338069999996E-3</v>
      </c>
      <c r="M647" s="25">
        <f t="shared" si="9"/>
        <v>1</v>
      </c>
      <c r="N647" s="40"/>
    </row>
    <row r="648" spans="1:14" ht="13.5" thickBot="1">
      <c r="A648" s="3">
        <v>43673</v>
      </c>
      <c r="B648" s="7">
        <v>14</v>
      </c>
      <c r="C648" s="8">
        <v>59431.11328125</v>
      </c>
      <c r="D648" s="8">
        <v>1576.3</v>
      </c>
      <c r="E648" s="8">
        <v>1559.3</v>
      </c>
      <c r="F648" s="8">
        <v>1579.6235389910801</v>
      </c>
      <c r="G648" s="8">
        <v>1581.5903067387501</v>
      </c>
      <c r="H648" s="8">
        <v>1.966767747667</v>
      </c>
      <c r="I648" s="9">
        <v>2.7453589709999998E-3</v>
      </c>
      <c r="J648" s="9">
        <v>1.7247218419999999E-3</v>
      </c>
      <c r="K648" s="9">
        <v>1.1567362085E-2</v>
      </c>
      <c r="L648" s="9">
        <v>1.0546724956E-2</v>
      </c>
      <c r="M648" s="25">
        <f t="shared" si="9"/>
        <v>1</v>
      </c>
      <c r="N648" s="40"/>
    </row>
    <row r="649" spans="1:14" ht="13.5" thickBot="1">
      <c r="A649" s="3">
        <v>43673</v>
      </c>
      <c r="B649" s="7">
        <v>15</v>
      </c>
      <c r="C649" s="8">
        <v>61316.06640625</v>
      </c>
      <c r="D649" s="8">
        <v>1583.1</v>
      </c>
      <c r="E649" s="8">
        <v>1570.1</v>
      </c>
      <c r="F649" s="8">
        <v>1557.95307935185</v>
      </c>
      <c r="G649" s="8">
        <v>1557.95307935185</v>
      </c>
      <c r="H649" s="8">
        <v>0</v>
      </c>
      <c r="I649" s="9">
        <v>1.3049777191000001E-2</v>
      </c>
      <c r="J649" s="9">
        <v>1.3049777191000001E-2</v>
      </c>
      <c r="K649" s="9">
        <v>6.303539516E-3</v>
      </c>
      <c r="L649" s="9">
        <v>6.303539516E-3</v>
      </c>
      <c r="M649" s="25">
        <f t="shared" si="9"/>
        <v>1</v>
      </c>
      <c r="N649" s="40"/>
    </row>
    <row r="650" spans="1:14" ht="13.5" thickBot="1">
      <c r="A650" s="3">
        <v>43673</v>
      </c>
      <c r="B650" s="7">
        <v>16</v>
      </c>
      <c r="C650" s="8">
        <v>62628.69921875</v>
      </c>
      <c r="D650" s="8">
        <v>1580</v>
      </c>
      <c r="E650" s="8">
        <v>1563.1</v>
      </c>
      <c r="F650" s="8">
        <v>1546.1751561297301</v>
      </c>
      <c r="G650" s="8">
        <v>1550.0816534068899</v>
      </c>
      <c r="H650" s="8">
        <v>3.906497277153</v>
      </c>
      <c r="I650" s="9">
        <v>1.5525867458E-2</v>
      </c>
      <c r="J650" s="9">
        <v>1.7553110467000001E-2</v>
      </c>
      <c r="K650" s="9">
        <v>6.755758481E-3</v>
      </c>
      <c r="L650" s="9">
        <v>8.7830014890000006E-3</v>
      </c>
      <c r="M650" s="25">
        <f t="shared" si="9"/>
        <v>1</v>
      </c>
      <c r="N650" s="40"/>
    </row>
    <row r="651" spans="1:14" ht="13.5" thickBot="1">
      <c r="A651" s="3">
        <v>43673</v>
      </c>
      <c r="B651" s="7">
        <v>17</v>
      </c>
      <c r="C651" s="8">
        <v>63469.07421875</v>
      </c>
      <c r="D651" s="8">
        <v>1534.3</v>
      </c>
      <c r="E651" s="8">
        <v>1518.9</v>
      </c>
      <c r="F651" s="8">
        <v>1494.91174602826</v>
      </c>
      <c r="G651" s="8">
        <v>1509.1846819718701</v>
      </c>
      <c r="H651" s="8">
        <v>14.272935943603001</v>
      </c>
      <c r="I651" s="9">
        <v>1.3033377283999999E-2</v>
      </c>
      <c r="J651" s="9">
        <v>2.0440194068999998E-2</v>
      </c>
      <c r="K651" s="9">
        <v>5.0416803460000001E-3</v>
      </c>
      <c r="L651" s="9">
        <v>1.2448497131E-2</v>
      </c>
      <c r="M651" s="25">
        <f t="shared" si="9"/>
        <v>1</v>
      </c>
      <c r="N651" s="40"/>
    </row>
    <row r="652" spans="1:14" ht="13.5" thickBot="1">
      <c r="A652" s="3">
        <v>43673</v>
      </c>
      <c r="B652" s="7">
        <v>18</v>
      </c>
      <c r="C652" s="8">
        <v>63601.3671875</v>
      </c>
      <c r="D652" s="8">
        <v>1472.5</v>
      </c>
      <c r="E652" s="8">
        <v>1453.2</v>
      </c>
      <c r="F652" s="8">
        <v>1449.63328013712</v>
      </c>
      <c r="G652" s="8">
        <v>1459.517794399</v>
      </c>
      <c r="H652" s="8">
        <v>9.8845142618809998</v>
      </c>
      <c r="I652" s="9">
        <v>6.7370034249999997E-3</v>
      </c>
      <c r="J652" s="9">
        <v>1.1866486694999999E-2</v>
      </c>
      <c r="K652" s="9">
        <v>3.2785648150000001E-3</v>
      </c>
      <c r="L652" s="9">
        <v>1.8509184549999999E-3</v>
      </c>
      <c r="M652" s="25">
        <f t="shared" ref="M652:M715" si="10">IF(F652&gt;5,1,0)</f>
        <v>1</v>
      </c>
      <c r="N652" s="40"/>
    </row>
    <row r="653" spans="1:14" ht="13.5" thickBot="1">
      <c r="A653" s="3">
        <v>43673</v>
      </c>
      <c r="B653" s="7">
        <v>19</v>
      </c>
      <c r="C653" s="8">
        <v>62665.20703125</v>
      </c>
      <c r="D653" s="8">
        <v>1293.5999999999999</v>
      </c>
      <c r="E653" s="8">
        <v>1278.5</v>
      </c>
      <c r="F653" s="8">
        <v>1259.26212716434</v>
      </c>
      <c r="G653" s="8">
        <v>1259.26212716434</v>
      </c>
      <c r="H653" s="8">
        <v>0</v>
      </c>
      <c r="I653" s="9">
        <v>1.7819342416E-2</v>
      </c>
      <c r="J653" s="9">
        <v>1.7819342416E-2</v>
      </c>
      <c r="K653" s="9">
        <v>9.9833278850000005E-3</v>
      </c>
      <c r="L653" s="9">
        <v>9.9833278850000005E-3</v>
      </c>
      <c r="M653" s="25">
        <f t="shared" si="10"/>
        <v>1</v>
      </c>
      <c r="N653" s="40"/>
    </row>
    <row r="654" spans="1:14" ht="13.5" thickBot="1">
      <c r="A654" s="3">
        <v>43673</v>
      </c>
      <c r="B654" s="7">
        <v>20</v>
      </c>
      <c r="C654" s="8">
        <v>60637.09375</v>
      </c>
      <c r="D654" s="8">
        <v>584.5</v>
      </c>
      <c r="E654" s="8">
        <v>577.70000000000005</v>
      </c>
      <c r="F654" s="8">
        <v>734.58114767203699</v>
      </c>
      <c r="G654" s="8">
        <v>734.58114767203699</v>
      </c>
      <c r="H654" s="8">
        <v>0</v>
      </c>
      <c r="I654" s="9">
        <v>7.7883314827000005E-2</v>
      </c>
      <c r="J654" s="9">
        <v>7.7883314827000005E-2</v>
      </c>
      <c r="K654" s="9">
        <v>8.1412116071999996E-2</v>
      </c>
      <c r="L654" s="9">
        <v>8.1412116071999996E-2</v>
      </c>
      <c r="M654" s="25">
        <f t="shared" si="10"/>
        <v>1</v>
      </c>
      <c r="N654" s="40"/>
    </row>
    <row r="655" spans="1:14" ht="13.5" thickBot="1">
      <c r="A655" s="3">
        <v>43673</v>
      </c>
      <c r="B655" s="7">
        <v>21</v>
      </c>
      <c r="C655" s="8">
        <v>58181.62890625</v>
      </c>
      <c r="D655" s="8">
        <v>78.3</v>
      </c>
      <c r="E655" s="8">
        <v>66.8</v>
      </c>
      <c r="F655" s="8">
        <v>69.291767074942001</v>
      </c>
      <c r="G655" s="8">
        <v>69.292293741571996</v>
      </c>
      <c r="H655" s="8">
        <v>5.2666663000000005E-4</v>
      </c>
      <c r="I655" s="9">
        <v>4.6744713319999999E-3</v>
      </c>
      <c r="J655" s="9">
        <v>4.6747446410000002E-3</v>
      </c>
      <c r="K655" s="9">
        <v>1.2933543019999999E-3</v>
      </c>
      <c r="L655" s="9">
        <v>1.293080993E-3</v>
      </c>
      <c r="M655" s="25">
        <f t="shared" si="10"/>
        <v>1</v>
      </c>
      <c r="N655" s="40"/>
    </row>
    <row r="656" spans="1:14" ht="13.5" thickBot="1">
      <c r="A656" s="3">
        <v>43673</v>
      </c>
      <c r="B656" s="7">
        <v>22</v>
      </c>
      <c r="C656" s="8">
        <v>56274.59765625</v>
      </c>
      <c r="D656" s="8">
        <v>0</v>
      </c>
      <c r="E656" s="8">
        <v>0</v>
      </c>
      <c r="F656" s="8">
        <v>0</v>
      </c>
      <c r="G656" s="8">
        <v>7.3555550399999998E-4</v>
      </c>
      <c r="H656" s="8">
        <v>7.3555550399999998E-4</v>
      </c>
      <c r="I656" s="9">
        <v>3.8171017377406999E-7</v>
      </c>
      <c r="J656" s="9">
        <v>0</v>
      </c>
      <c r="K656" s="9">
        <v>3.8171017377406999E-7</v>
      </c>
      <c r="L656" s="9">
        <v>0</v>
      </c>
      <c r="M656" s="25">
        <f t="shared" si="10"/>
        <v>0</v>
      </c>
      <c r="N656" s="40"/>
    </row>
    <row r="657" spans="1:14" ht="13.5" thickBot="1">
      <c r="A657" s="3">
        <v>43673</v>
      </c>
      <c r="B657" s="7">
        <v>23</v>
      </c>
      <c r="C657" s="8">
        <v>53174.54296875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9">
        <v>0</v>
      </c>
      <c r="J657" s="9">
        <v>0</v>
      </c>
      <c r="K657" s="9">
        <v>0</v>
      </c>
      <c r="L657" s="9">
        <v>0</v>
      </c>
      <c r="M657" s="25">
        <f t="shared" si="10"/>
        <v>0</v>
      </c>
      <c r="N657" s="40"/>
    </row>
    <row r="658" spans="1:14" ht="13.5" thickBot="1">
      <c r="A658" s="3">
        <v>43673</v>
      </c>
      <c r="B658" s="7">
        <v>24</v>
      </c>
      <c r="C658" s="8">
        <v>49933.6171875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9">
        <v>0</v>
      </c>
      <c r="J658" s="9">
        <v>0</v>
      </c>
      <c r="K658" s="9">
        <v>0</v>
      </c>
      <c r="L658" s="9">
        <v>0</v>
      </c>
      <c r="M658" s="25">
        <f t="shared" si="10"/>
        <v>0</v>
      </c>
      <c r="N658" s="40"/>
    </row>
    <row r="659" spans="1:14" ht="13.5" thickBot="1">
      <c r="A659" s="3">
        <v>43674</v>
      </c>
      <c r="B659" s="7">
        <v>1</v>
      </c>
      <c r="C659" s="8">
        <v>46750.51171875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9">
        <v>0</v>
      </c>
      <c r="J659" s="9">
        <v>0</v>
      </c>
      <c r="K659" s="9">
        <v>0</v>
      </c>
      <c r="L659" s="9">
        <v>0</v>
      </c>
      <c r="M659" s="25">
        <f t="shared" si="10"/>
        <v>0</v>
      </c>
      <c r="N659" s="40"/>
    </row>
    <row r="660" spans="1:14" ht="13.5" thickBot="1">
      <c r="A660" s="3">
        <v>43674</v>
      </c>
      <c r="B660" s="7">
        <v>2</v>
      </c>
      <c r="C660" s="8">
        <v>44096.4609375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9">
        <v>0</v>
      </c>
      <c r="J660" s="9">
        <v>0</v>
      </c>
      <c r="K660" s="9">
        <v>0</v>
      </c>
      <c r="L660" s="9">
        <v>0</v>
      </c>
      <c r="M660" s="25">
        <f t="shared" si="10"/>
        <v>0</v>
      </c>
      <c r="N660" s="40"/>
    </row>
    <row r="661" spans="1:14" ht="13.5" thickBot="1">
      <c r="A661" s="3">
        <v>43674</v>
      </c>
      <c r="B661" s="7">
        <v>3</v>
      </c>
      <c r="C661" s="8">
        <v>42183.04296875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9">
        <v>0</v>
      </c>
      <c r="J661" s="9">
        <v>0</v>
      </c>
      <c r="K661" s="9">
        <v>0</v>
      </c>
      <c r="L661" s="9">
        <v>0</v>
      </c>
      <c r="M661" s="25">
        <f t="shared" si="10"/>
        <v>0</v>
      </c>
      <c r="N661" s="40"/>
    </row>
    <row r="662" spans="1:14" ht="13.5" thickBot="1">
      <c r="A662" s="3">
        <v>43674</v>
      </c>
      <c r="B662" s="7">
        <v>4</v>
      </c>
      <c r="C662" s="8">
        <v>40814.05859375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9">
        <v>0</v>
      </c>
      <c r="J662" s="9">
        <v>0</v>
      </c>
      <c r="K662" s="9">
        <v>0</v>
      </c>
      <c r="L662" s="9">
        <v>0</v>
      </c>
      <c r="M662" s="25">
        <f t="shared" si="10"/>
        <v>0</v>
      </c>
      <c r="N662" s="40"/>
    </row>
    <row r="663" spans="1:14" ht="13.5" thickBot="1">
      <c r="A663" s="3">
        <v>43674</v>
      </c>
      <c r="B663" s="7">
        <v>5</v>
      </c>
      <c r="C663" s="8">
        <v>39923.1328125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9">
        <v>0</v>
      </c>
      <c r="J663" s="9">
        <v>0</v>
      </c>
      <c r="K663" s="9">
        <v>0</v>
      </c>
      <c r="L663" s="9">
        <v>0</v>
      </c>
      <c r="M663" s="25">
        <f t="shared" si="10"/>
        <v>0</v>
      </c>
      <c r="N663" s="40"/>
    </row>
    <row r="664" spans="1:14" ht="13.5" thickBot="1">
      <c r="A664" s="3">
        <v>43674</v>
      </c>
      <c r="B664" s="7">
        <v>6</v>
      </c>
      <c r="C664" s="8">
        <v>39693.80078125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9">
        <v>0</v>
      </c>
      <c r="J664" s="9">
        <v>0</v>
      </c>
      <c r="K664" s="9">
        <v>0</v>
      </c>
      <c r="L664" s="9">
        <v>0</v>
      </c>
      <c r="M664" s="25">
        <f t="shared" si="10"/>
        <v>0</v>
      </c>
      <c r="N664" s="40"/>
    </row>
    <row r="665" spans="1:14" ht="13.5" thickBot="1">
      <c r="A665" s="3">
        <v>43674</v>
      </c>
      <c r="B665" s="7">
        <v>7</v>
      </c>
      <c r="C665" s="8">
        <v>39769.2421875</v>
      </c>
      <c r="D665" s="8">
        <v>0</v>
      </c>
      <c r="E665" s="8">
        <v>0</v>
      </c>
      <c r="F665" s="8">
        <v>3.0043776950000002E-3</v>
      </c>
      <c r="G665" s="8">
        <v>3.0043776950000002E-3</v>
      </c>
      <c r="H665" s="8">
        <v>0</v>
      </c>
      <c r="I665" s="9">
        <v>1.55909584609309E-6</v>
      </c>
      <c r="J665" s="9">
        <v>1.55909584609309E-6</v>
      </c>
      <c r="K665" s="9">
        <v>1.55909584609309E-6</v>
      </c>
      <c r="L665" s="9">
        <v>1.55909584609309E-6</v>
      </c>
      <c r="M665" s="25">
        <f t="shared" si="10"/>
        <v>0</v>
      </c>
      <c r="N665" s="40"/>
    </row>
    <row r="666" spans="1:14" ht="13.5" thickBot="1">
      <c r="A666" s="3">
        <v>43674</v>
      </c>
      <c r="B666" s="7">
        <v>8</v>
      </c>
      <c r="C666" s="8">
        <v>40130.28125</v>
      </c>
      <c r="D666" s="8">
        <v>78.900000000000006</v>
      </c>
      <c r="E666" s="8">
        <v>75.099999999999994</v>
      </c>
      <c r="F666" s="8">
        <v>75.473011237560002</v>
      </c>
      <c r="G666" s="8">
        <v>75.473011237560002</v>
      </c>
      <c r="H666" s="8">
        <v>0</v>
      </c>
      <c r="I666" s="9">
        <v>1.778406207E-3</v>
      </c>
      <c r="J666" s="9">
        <v>1.778406207E-3</v>
      </c>
      <c r="K666" s="9">
        <v>1.93570958E-4</v>
      </c>
      <c r="L666" s="9">
        <v>1.93570958E-4</v>
      </c>
      <c r="M666" s="25">
        <f t="shared" si="10"/>
        <v>1</v>
      </c>
      <c r="N666" s="40"/>
    </row>
    <row r="667" spans="1:14" ht="13.5" thickBot="1">
      <c r="A667" s="3">
        <v>43674</v>
      </c>
      <c r="B667" s="7">
        <v>9</v>
      </c>
      <c r="C667" s="8">
        <v>43033.69921875</v>
      </c>
      <c r="D667" s="8">
        <v>527.70000000000005</v>
      </c>
      <c r="E667" s="8">
        <v>525.1</v>
      </c>
      <c r="F667" s="8">
        <v>627.70670577751196</v>
      </c>
      <c r="G667" s="8">
        <v>667.749142601887</v>
      </c>
      <c r="H667" s="8">
        <v>40.042436824374001</v>
      </c>
      <c r="I667" s="9">
        <v>7.2677292475999994E-2</v>
      </c>
      <c r="J667" s="9">
        <v>5.1897615867000001E-2</v>
      </c>
      <c r="K667" s="9">
        <v>7.4026540010999994E-2</v>
      </c>
      <c r="L667" s="9">
        <v>5.3246863402000001E-2</v>
      </c>
      <c r="M667" s="25">
        <f t="shared" si="10"/>
        <v>1</v>
      </c>
      <c r="N667" s="40"/>
    </row>
    <row r="668" spans="1:14" ht="13.5" thickBot="1">
      <c r="A668" s="3">
        <v>43674</v>
      </c>
      <c r="B668" s="7">
        <v>10</v>
      </c>
      <c r="C668" s="8">
        <v>47311.52734375</v>
      </c>
      <c r="D668" s="8">
        <v>971.4</v>
      </c>
      <c r="E668" s="8">
        <v>966.5</v>
      </c>
      <c r="F668" s="8">
        <v>1116.3594200929001</v>
      </c>
      <c r="G668" s="8">
        <v>1163.7293473084801</v>
      </c>
      <c r="H668" s="8">
        <v>47.369927215575999</v>
      </c>
      <c r="I668" s="9">
        <v>9.9807652987999998E-2</v>
      </c>
      <c r="J668" s="9">
        <v>7.5225438552999999E-2</v>
      </c>
      <c r="K668" s="9">
        <v>0.10235046565</v>
      </c>
      <c r="L668" s="9">
        <v>7.7768251215E-2</v>
      </c>
      <c r="M668" s="25">
        <f t="shared" si="10"/>
        <v>1</v>
      </c>
      <c r="N668" s="40"/>
    </row>
    <row r="669" spans="1:14" ht="13.5" thickBot="1">
      <c r="A669" s="3">
        <v>43674</v>
      </c>
      <c r="B669" s="7">
        <v>11</v>
      </c>
      <c r="C669" s="8">
        <v>51392.08984375</v>
      </c>
      <c r="D669" s="8">
        <v>1184.3</v>
      </c>
      <c r="E669" s="8">
        <v>1170.5</v>
      </c>
      <c r="F669" s="8">
        <v>1395.96895352205</v>
      </c>
      <c r="G669" s="8">
        <v>1440.2767810519499</v>
      </c>
      <c r="H669" s="8">
        <v>44.307827529907001</v>
      </c>
      <c r="I669" s="9">
        <v>0.132836938791</v>
      </c>
      <c r="J669" s="9">
        <v>0.109843774531</v>
      </c>
      <c r="K669" s="9">
        <v>0.13999832955399999</v>
      </c>
      <c r="L669" s="9">
        <v>0.117005165294</v>
      </c>
      <c r="M669" s="25">
        <f t="shared" si="10"/>
        <v>1</v>
      </c>
      <c r="N669" s="40"/>
    </row>
    <row r="670" spans="1:14" ht="13.5" thickBot="1">
      <c r="A670" s="3">
        <v>43674</v>
      </c>
      <c r="B670" s="7">
        <v>12</v>
      </c>
      <c r="C670" s="8">
        <v>55104.7265625</v>
      </c>
      <c r="D670" s="8">
        <v>1322.6</v>
      </c>
      <c r="E670" s="8">
        <v>1302.5999999999999</v>
      </c>
      <c r="F670" s="8">
        <v>1480.2629846289401</v>
      </c>
      <c r="G670" s="8">
        <v>1517.7040896789199</v>
      </c>
      <c r="H670" s="8">
        <v>37.441105049980997</v>
      </c>
      <c r="I670" s="9">
        <v>0.101247581566</v>
      </c>
      <c r="J670" s="9">
        <v>8.1817843606000001E-2</v>
      </c>
      <c r="K670" s="9">
        <v>0.111626408759</v>
      </c>
      <c r="L670" s="9">
        <v>9.2196670797999994E-2</v>
      </c>
      <c r="M670" s="25">
        <f t="shared" si="10"/>
        <v>1</v>
      </c>
      <c r="N670" s="40"/>
    </row>
    <row r="671" spans="1:14" ht="13.5" thickBot="1">
      <c r="A671" s="3">
        <v>43674</v>
      </c>
      <c r="B671" s="7">
        <v>13</v>
      </c>
      <c r="C671" s="8">
        <v>57601.5234375</v>
      </c>
      <c r="D671" s="8">
        <v>1358.8</v>
      </c>
      <c r="E671" s="8">
        <v>1340.9</v>
      </c>
      <c r="F671" s="8">
        <v>1512.27691993289</v>
      </c>
      <c r="G671" s="8">
        <v>1543.36817736732</v>
      </c>
      <c r="H671" s="8">
        <v>31.091257434420999</v>
      </c>
      <c r="I671" s="9">
        <v>9.5780060905999997E-2</v>
      </c>
      <c r="J671" s="9">
        <v>7.9645521501000002E-2</v>
      </c>
      <c r="K671" s="9">
        <v>0.10506911124399999</v>
      </c>
      <c r="L671" s="9">
        <v>8.8934571838000007E-2</v>
      </c>
      <c r="M671" s="25">
        <f t="shared" si="10"/>
        <v>1</v>
      </c>
      <c r="N671" s="40"/>
    </row>
    <row r="672" spans="1:14" ht="13.5" thickBot="1">
      <c r="A672" s="3">
        <v>43674</v>
      </c>
      <c r="B672" s="7">
        <v>14</v>
      </c>
      <c r="C672" s="8">
        <v>59505.453125</v>
      </c>
      <c r="D672" s="8">
        <v>1419.7</v>
      </c>
      <c r="E672" s="8">
        <v>1403.9</v>
      </c>
      <c r="F672" s="8">
        <v>1547.9012790730301</v>
      </c>
      <c r="G672" s="8">
        <v>1580.33152962234</v>
      </c>
      <c r="H672" s="8">
        <v>32.430250549316</v>
      </c>
      <c r="I672" s="9">
        <v>8.3358344380999996E-2</v>
      </c>
      <c r="J672" s="9">
        <v>6.6528946066999994E-2</v>
      </c>
      <c r="K672" s="9">
        <v>9.1557617862999999E-2</v>
      </c>
      <c r="L672" s="9">
        <v>7.4728219550000002E-2</v>
      </c>
      <c r="M672" s="25">
        <f t="shared" si="10"/>
        <v>1</v>
      </c>
      <c r="N672" s="40"/>
    </row>
    <row r="673" spans="1:14" ht="13.5" thickBot="1">
      <c r="A673" s="3">
        <v>43674</v>
      </c>
      <c r="B673" s="7">
        <v>15</v>
      </c>
      <c r="C673" s="8">
        <v>60528.10546875</v>
      </c>
      <c r="D673" s="8">
        <v>1489.3</v>
      </c>
      <c r="E673" s="8">
        <v>1471.3</v>
      </c>
      <c r="F673" s="8">
        <v>1498.0060769595</v>
      </c>
      <c r="G673" s="8">
        <v>1521.5981760433001</v>
      </c>
      <c r="H673" s="8">
        <v>23.592099083794</v>
      </c>
      <c r="I673" s="9">
        <v>1.6760859388999998E-2</v>
      </c>
      <c r="J673" s="9">
        <v>4.517943414E-3</v>
      </c>
      <c r="K673" s="9">
        <v>2.6101803861999999E-2</v>
      </c>
      <c r="L673" s="9">
        <v>1.3858887887E-2</v>
      </c>
      <c r="M673" s="25">
        <f t="shared" si="10"/>
        <v>1</v>
      </c>
      <c r="N673" s="40"/>
    </row>
    <row r="674" spans="1:14" ht="13.5" thickBot="1">
      <c r="A674" s="3">
        <v>43674</v>
      </c>
      <c r="B674" s="7">
        <v>16</v>
      </c>
      <c r="C674" s="8">
        <v>61800.3359375</v>
      </c>
      <c r="D674" s="8">
        <v>1462.8</v>
      </c>
      <c r="E674" s="8">
        <v>1440.2</v>
      </c>
      <c r="F674" s="8">
        <v>1512.1909908882801</v>
      </c>
      <c r="G674" s="8">
        <v>1523.34081269953</v>
      </c>
      <c r="H674" s="8">
        <v>11.149821811252</v>
      </c>
      <c r="I674" s="9">
        <v>3.1417131655E-2</v>
      </c>
      <c r="J674" s="9">
        <v>2.5631027963999999E-2</v>
      </c>
      <c r="K674" s="9">
        <v>4.3145206382E-2</v>
      </c>
      <c r="L674" s="9">
        <v>3.7359102691999997E-2</v>
      </c>
      <c r="M674" s="25">
        <f t="shared" si="10"/>
        <v>1</v>
      </c>
      <c r="N674" s="40"/>
    </row>
    <row r="675" spans="1:14" ht="13.5" thickBot="1">
      <c r="A675" s="3">
        <v>43674</v>
      </c>
      <c r="B675" s="7">
        <v>17</v>
      </c>
      <c r="C675" s="8">
        <v>62940.140625</v>
      </c>
      <c r="D675" s="8">
        <v>1368.2</v>
      </c>
      <c r="E675" s="8">
        <v>1345.1</v>
      </c>
      <c r="F675" s="8">
        <v>1462.5057851787401</v>
      </c>
      <c r="G675" s="8">
        <v>1462.5057851787401</v>
      </c>
      <c r="H675" s="8">
        <v>0</v>
      </c>
      <c r="I675" s="9">
        <v>4.8939172380999998E-2</v>
      </c>
      <c r="J675" s="9">
        <v>4.8939172380999998E-2</v>
      </c>
      <c r="K675" s="9">
        <v>6.0926717787999997E-2</v>
      </c>
      <c r="L675" s="9">
        <v>6.0926717787999997E-2</v>
      </c>
      <c r="M675" s="25">
        <f t="shared" si="10"/>
        <v>1</v>
      </c>
      <c r="N675" s="40"/>
    </row>
    <row r="676" spans="1:14" ht="13.5" thickBot="1">
      <c r="A676" s="3">
        <v>43674</v>
      </c>
      <c r="B676" s="7">
        <v>18</v>
      </c>
      <c r="C676" s="8">
        <v>63699.98828125</v>
      </c>
      <c r="D676" s="8">
        <v>1272.0999999999999</v>
      </c>
      <c r="E676" s="8">
        <v>1248.5999999999999</v>
      </c>
      <c r="F676" s="8">
        <v>1240.4063083998401</v>
      </c>
      <c r="G676" s="8">
        <v>1240.4063083998401</v>
      </c>
      <c r="H676" s="8">
        <v>0</v>
      </c>
      <c r="I676" s="9">
        <v>1.6447167410000001E-2</v>
      </c>
      <c r="J676" s="9">
        <v>1.6447167410000001E-2</v>
      </c>
      <c r="K676" s="9">
        <v>4.2520454589999998E-3</v>
      </c>
      <c r="L676" s="9">
        <v>4.2520454589999998E-3</v>
      </c>
      <c r="M676" s="25">
        <f t="shared" si="10"/>
        <v>1</v>
      </c>
      <c r="N676" s="40"/>
    </row>
    <row r="677" spans="1:14" ht="13.5" thickBot="1">
      <c r="A677" s="3">
        <v>43674</v>
      </c>
      <c r="B677" s="7">
        <v>19</v>
      </c>
      <c r="C677" s="8">
        <v>63270.90625</v>
      </c>
      <c r="D677" s="8">
        <v>1090.4000000000001</v>
      </c>
      <c r="E677" s="8">
        <v>1073.0999999999999</v>
      </c>
      <c r="F677" s="8">
        <v>1011.31084585402</v>
      </c>
      <c r="G677" s="8">
        <v>1011.31084585402</v>
      </c>
      <c r="H677" s="8">
        <v>0</v>
      </c>
      <c r="I677" s="9">
        <v>4.1042633183999998E-2</v>
      </c>
      <c r="J677" s="9">
        <v>4.1042633183999998E-2</v>
      </c>
      <c r="K677" s="9">
        <v>3.2064947662E-2</v>
      </c>
      <c r="L677" s="9">
        <v>3.2064947662E-2</v>
      </c>
      <c r="M677" s="25">
        <f t="shared" si="10"/>
        <v>1</v>
      </c>
      <c r="N677" s="40"/>
    </row>
    <row r="678" spans="1:14" ht="13.5" thickBot="1">
      <c r="A678" s="3">
        <v>43674</v>
      </c>
      <c r="B678" s="7">
        <v>20</v>
      </c>
      <c r="C678" s="8">
        <v>61709.3515625</v>
      </c>
      <c r="D678" s="8">
        <v>448.2</v>
      </c>
      <c r="E678" s="8">
        <v>439.9</v>
      </c>
      <c r="F678" s="8">
        <v>523.68443504409697</v>
      </c>
      <c r="G678" s="8">
        <v>523.68443504409697</v>
      </c>
      <c r="H678" s="8">
        <v>0</v>
      </c>
      <c r="I678" s="9">
        <v>3.9171995352E-2</v>
      </c>
      <c r="J678" s="9">
        <v>3.9171995352E-2</v>
      </c>
      <c r="K678" s="9">
        <v>4.3479208637E-2</v>
      </c>
      <c r="L678" s="9">
        <v>4.3479208637E-2</v>
      </c>
      <c r="M678" s="25">
        <f t="shared" si="10"/>
        <v>1</v>
      </c>
      <c r="N678" s="40"/>
    </row>
    <row r="679" spans="1:14" ht="13.5" thickBot="1">
      <c r="A679" s="3">
        <v>43674</v>
      </c>
      <c r="B679" s="7">
        <v>21</v>
      </c>
      <c r="C679" s="8">
        <v>59851.625</v>
      </c>
      <c r="D679" s="8">
        <v>63.6</v>
      </c>
      <c r="E679" s="8">
        <v>53.9</v>
      </c>
      <c r="F679" s="8">
        <v>46.868060954649998</v>
      </c>
      <c r="G679" s="8">
        <v>46.868816794997997</v>
      </c>
      <c r="H679" s="8">
        <v>7.5584034700000005E-4</v>
      </c>
      <c r="I679" s="9">
        <v>8.6825029599999996E-3</v>
      </c>
      <c r="J679" s="9">
        <v>8.6828951969999991E-3</v>
      </c>
      <c r="K679" s="9">
        <v>3.6487717719999998E-3</v>
      </c>
      <c r="L679" s="9">
        <v>3.6491640089999998E-3</v>
      </c>
      <c r="M679" s="25">
        <f t="shared" si="10"/>
        <v>1</v>
      </c>
      <c r="N679" s="40"/>
    </row>
    <row r="680" spans="1:14" ht="13.5" thickBot="1">
      <c r="A680" s="3">
        <v>43674</v>
      </c>
      <c r="B680" s="7">
        <v>22</v>
      </c>
      <c r="C680" s="8">
        <v>58351.6640625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9">
        <v>0</v>
      </c>
      <c r="J680" s="9">
        <v>0</v>
      </c>
      <c r="K680" s="9">
        <v>0</v>
      </c>
      <c r="L680" s="9">
        <v>0</v>
      </c>
      <c r="M680" s="25">
        <f t="shared" si="10"/>
        <v>0</v>
      </c>
      <c r="N680" s="40"/>
    </row>
    <row r="681" spans="1:14" ht="13.5" thickBot="1">
      <c r="A681" s="3">
        <v>43674</v>
      </c>
      <c r="B681" s="7">
        <v>23</v>
      </c>
      <c r="C681" s="8">
        <v>55016.3828125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25">
        <f t="shared" si="10"/>
        <v>0</v>
      </c>
      <c r="N681" s="40"/>
    </row>
    <row r="682" spans="1:14" ht="13.5" thickBot="1">
      <c r="A682" s="3">
        <v>43674</v>
      </c>
      <c r="B682" s="7">
        <v>24</v>
      </c>
      <c r="C682" s="8">
        <v>51168.4765625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9">
        <v>0</v>
      </c>
      <c r="J682" s="9">
        <v>0</v>
      </c>
      <c r="K682" s="9">
        <v>0</v>
      </c>
      <c r="L682" s="9">
        <v>0</v>
      </c>
      <c r="M682" s="25">
        <f t="shared" si="10"/>
        <v>0</v>
      </c>
      <c r="N682" s="40"/>
    </row>
    <row r="683" spans="1:14" ht="13.5" thickBot="1">
      <c r="A683" s="3">
        <v>43675</v>
      </c>
      <c r="B683" s="7">
        <v>1</v>
      </c>
      <c r="C683" s="8">
        <v>47669.8359375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25">
        <f t="shared" si="10"/>
        <v>0</v>
      </c>
      <c r="N683" s="40"/>
    </row>
    <row r="684" spans="1:14" ht="13.5" thickBot="1">
      <c r="A684" s="3">
        <v>43675</v>
      </c>
      <c r="B684" s="7">
        <v>2</v>
      </c>
      <c r="C684" s="8">
        <v>45212.04296875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25">
        <f t="shared" si="10"/>
        <v>0</v>
      </c>
      <c r="N684" s="40"/>
    </row>
    <row r="685" spans="1:14" ht="13.5" thickBot="1">
      <c r="A685" s="3">
        <v>43675</v>
      </c>
      <c r="B685" s="7">
        <v>3</v>
      </c>
      <c r="C685" s="8">
        <v>43517.13671875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9">
        <v>0</v>
      </c>
      <c r="J685" s="9">
        <v>0</v>
      </c>
      <c r="K685" s="9">
        <v>0</v>
      </c>
      <c r="L685" s="9">
        <v>0</v>
      </c>
      <c r="M685" s="25">
        <f t="shared" si="10"/>
        <v>0</v>
      </c>
      <c r="N685" s="40"/>
    </row>
    <row r="686" spans="1:14" ht="13.5" thickBot="1">
      <c r="A686" s="3">
        <v>43675</v>
      </c>
      <c r="B686" s="7">
        <v>4</v>
      </c>
      <c r="C686" s="8">
        <v>42541.6640625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25">
        <f t="shared" si="10"/>
        <v>0</v>
      </c>
      <c r="N686" s="40"/>
    </row>
    <row r="687" spans="1:14" ht="13.5" thickBot="1">
      <c r="A687" s="3">
        <v>43675</v>
      </c>
      <c r="B687" s="7">
        <v>5</v>
      </c>
      <c r="C687" s="8">
        <v>42433.2421875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9">
        <v>0</v>
      </c>
      <c r="J687" s="9">
        <v>0</v>
      </c>
      <c r="K687" s="9">
        <v>0</v>
      </c>
      <c r="L687" s="9">
        <v>0</v>
      </c>
      <c r="M687" s="25">
        <f t="shared" si="10"/>
        <v>0</v>
      </c>
      <c r="N687" s="40"/>
    </row>
    <row r="688" spans="1:14" ht="13.5" thickBot="1">
      <c r="A688" s="3">
        <v>43675</v>
      </c>
      <c r="B688" s="7">
        <v>6</v>
      </c>
      <c r="C688" s="8">
        <v>43482.97265625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25">
        <f t="shared" si="10"/>
        <v>0</v>
      </c>
      <c r="N688" s="40"/>
    </row>
    <row r="689" spans="1:14" ht="13.5" thickBot="1">
      <c r="A689" s="3">
        <v>43675</v>
      </c>
      <c r="B689" s="7">
        <v>7</v>
      </c>
      <c r="C689" s="8">
        <v>44889.0390625</v>
      </c>
      <c r="D689" s="8">
        <v>0</v>
      </c>
      <c r="E689" s="8">
        <v>0</v>
      </c>
      <c r="F689" s="8">
        <v>3.6045750539999998E-3</v>
      </c>
      <c r="G689" s="8">
        <v>3.6045750539999998E-3</v>
      </c>
      <c r="H689" s="8">
        <v>0</v>
      </c>
      <c r="I689" s="9">
        <v>1.87056307944949E-6</v>
      </c>
      <c r="J689" s="9">
        <v>1.87056307944949E-6</v>
      </c>
      <c r="K689" s="9">
        <v>1.87056307944949E-6</v>
      </c>
      <c r="L689" s="9">
        <v>1.87056307944949E-6</v>
      </c>
      <c r="M689" s="25">
        <f t="shared" si="10"/>
        <v>0</v>
      </c>
      <c r="N689" s="40"/>
    </row>
    <row r="690" spans="1:14" ht="13.5" thickBot="1">
      <c r="A690" s="3">
        <v>43675</v>
      </c>
      <c r="B690" s="7">
        <v>8</v>
      </c>
      <c r="C690" s="8">
        <v>45844.203125</v>
      </c>
      <c r="D690" s="8">
        <v>81.599999999999994</v>
      </c>
      <c r="E690" s="8">
        <v>75.7</v>
      </c>
      <c r="F690" s="8">
        <v>76.151007892557004</v>
      </c>
      <c r="G690" s="8">
        <v>76.151007892557004</v>
      </c>
      <c r="H690" s="8">
        <v>0</v>
      </c>
      <c r="I690" s="9">
        <v>2.8277073719999999E-3</v>
      </c>
      <c r="J690" s="9">
        <v>2.8277073719999999E-3</v>
      </c>
      <c r="K690" s="9">
        <v>2.34046648E-4</v>
      </c>
      <c r="L690" s="9">
        <v>2.34046648E-4</v>
      </c>
      <c r="M690" s="25">
        <f t="shared" si="10"/>
        <v>1</v>
      </c>
      <c r="N690" s="40"/>
    </row>
    <row r="691" spans="1:14" ht="13.5" thickBot="1">
      <c r="A691" s="3">
        <v>43675</v>
      </c>
      <c r="B691" s="7">
        <v>9</v>
      </c>
      <c r="C691" s="8">
        <v>48336.9453125</v>
      </c>
      <c r="D691" s="8">
        <v>616.70000000000005</v>
      </c>
      <c r="E691" s="8">
        <v>609.9</v>
      </c>
      <c r="F691" s="8">
        <v>583.42615897258099</v>
      </c>
      <c r="G691" s="8">
        <v>583.42615897258099</v>
      </c>
      <c r="H691" s="8">
        <v>0</v>
      </c>
      <c r="I691" s="9">
        <v>1.7267172301999999E-2</v>
      </c>
      <c r="J691" s="9">
        <v>1.7267172301999999E-2</v>
      </c>
      <c r="K691" s="9">
        <v>1.3738371056999999E-2</v>
      </c>
      <c r="L691" s="9">
        <v>1.3738371056999999E-2</v>
      </c>
      <c r="M691" s="25">
        <f t="shared" si="10"/>
        <v>1</v>
      </c>
      <c r="N691" s="40"/>
    </row>
    <row r="692" spans="1:14" ht="13.5" thickBot="1">
      <c r="A692" s="3">
        <v>43675</v>
      </c>
      <c r="B692" s="7">
        <v>10</v>
      </c>
      <c r="C692" s="8">
        <v>51930.0078125</v>
      </c>
      <c r="D692" s="8">
        <v>1169.4000000000001</v>
      </c>
      <c r="E692" s="8">
        <v>1152.4000000000001</v>
      </c>
      <c r="F692" s="8">
        <v>1042.1528244173501</v>
      </c>
      <c r="G692" s="8">
        <v>1063.6658964947901</v>
      </c>
      <c r="H692" s="8">
        <v>21.513072077433002</v>
      </c>
      <c r="I692" s="9">
        <v>5.4869799431000003E-2</v>
      </c>
      <c r="J692" s="9">
        <v>6.6033822305000003E-2</v>
      </c>
      <c r="K692" s="9">
        <v>4.6047796318000003E-2</v>
      </c>
      <c r="L692" s="9">
        <v>5.7211819190999998E-2</v>
      </c>
      <c r="M692" s="25">
        <f t="shared" si="10"/>
        <v>1</v>
      </c>
      <c r="N692" s="40"/>
    </row>
    <row r="693" spans="1:14" ht="13.5" thickBot="1">
      <c r="A693" s="3">
        <v>43675</v>
      </c>
      <c r="B693" s="7">
        <v>11</v>
      </c>
      <c r="C693" s="8">
        <v>55786.01171875</v>
      </c>
      <c r="D693" s="8">
        <v>1392.8</v>
      </c>
      <c r="E693" s="8">
        <v>1369.9</v>
      </c>
      <c r="F693" s="8">
        <v>1219.36857554873</v>
      </c>
      <c r="G693" s="8">
        <v>1244.6986843862801</v>
      </c>
      <c r="H693" s="8">
        <v>25.330108837550998</v>
      </c>
      <c r="I693" s="9">
        <v>7.6855898086999996E-2</v>
      </c>
      <c r="J693" s="9">
        <v>9.0000739206000005E-2</v>
      </c>
      <c r="K693" s="9">
        <v>6.4972140950999999E-2</v>
      </c>
      <c r="L693" s="9">
        <v>7.8116982070999999E-2</v>
      </c>
      <c r="M693" s="25">
        <f t="shared" si="10"/>
        <v>1</v>
      </c>
      <c r="N693" s="40"/>
    </row>
    <row r="694" spans="1:14" ht="13.5" thickBot="1">
      <c r="A694" s="3">
        <v>43675</v>
      </c>
      <c r="B694" s="7">
        <v>12</v>
      </c>
      <c r="C694" s="8">
        <v>58865.9453125</v>
      </c>
      <c r="D694" s="8">
        <v>1438</v>
      </c>
      <c r="E694" s="8">
        <v>1416.1</v>
      </c>
      <c r="F694" s="8">
        <v>1436.1854266775999</v>
      </c>
      <c r="G694" s="8">
        <v>1436.4200942034199</v>
      </c>
      <c r="H694" s="8">
        <v>0.23466752582100001</v>
      </c>
      <c r="I694" s="9">
        <v>8.1987846200000001E-4</v>
      </c>
      <c r="J694" s="9">
        <v>9.41657147E-4</v>
      </c>
      <c r="K694" s="9">
        <v>1.0544937313E-2</v>
      </c>
      <c r="L694" s="9">
        <v>1.0423158627999999E-2</v>
      </c>
      <c r="M694" s="25">
        <f t="shared" si="10"/>
        <v>1</v>
      </c>
      <c r="N694" s="40"/>
    </row>
    <row r="695" spans="1:14" ht="13.5" thickBot="1">
      <c r="A695" s="3">
        <v>43675</v>
      </c>
      <c r="B695" s="7">
        <v>13</v>
      </c>
      <c r="C695" s="8">
        <v>61468.86328125</v>
      </c>
      <c r="D695" s="8">
        <v>1526.4</v>
      </c>
      <c r="E695" s="8">
        <v>1487.8</v>
      </c>
      <c r="F695" s="8">
        <v>1508.0570774846601</v>
      </c>
      <c r="G695" s="8">
        <v>1508.0570774846601</v>
      </c>
      <c r="H695" s="8">
        <v>0</v>
      </c>
      <c r="I695" s="9">
        <v>9.5189011489999996E-3</v>
      </c>
      <c r="J695" s="9">
        <v>9.5189011489999996E-3</v>
      </c>
      <c r="K695" s="9">
        <v>1.0512235331E-2</v>
      </c>
      <c r="L695" s="9">
        <v>1.0512235331E-2</v>
      </c>
      <c r="M695" s="25">
        <f t="shared" si="10"/>
        <v>1</v>
      </c>
      <c r="N695" s="40"/>
    </row>
    <row r="696" spans="1:14" ht="13.5" thickBot="1">
      <c r="A696" s="3">
        <v>43675</v>
      </c>
      <c r="B696" s="7">
        <v>14</v>
      </c>
      <c r="C696" s="8">
        <v>63923.9765625</v>
      </c>
      <c r="D696" s="8">
        <v>1483.6</v>
      </c>
      <c r="E696" s="8">
        <v>1476.9</v>
      </c>
      <c r="F696" s="8">
        <v>1449.66875951211</v>
      </c>
      <c r="G696" s="8">
        <v>1449.9209780594999</v>
      </c>
      <c r="H696" s="8">
        <v>0.252218547397</v>
      </c>
      <c r="I696" s="9">
        <v>1.7477437435999998E-2</v>
      </c>
      <c r="J696" s="9">
        <v>1.7608324072000001E-2</v>
      </c>
      <c r="K696" s="9">
        <v>1.4000530327000001E-2</v>
      </c>
      <c r="L696" s="9">
        <v>1.4131416963E-2</v>
      </c>
      <c r="M696" s="25">
        <f t="shared" si="10"/>
        <v>1</v>
      </c>
      <c r="N696" s="40"/>
    </row>
    <row r="697" spans="1:14" ht="13.5" thickBot="1">
      <c r="A697" s="3">
        <v>43675</v>
      </c>
      <c r="B697" s="7">
        <v>15</v>
      </c>
      <c r="C697" s="8">
        <v>65363.0859375</v>
      </c>
      <c r="D697" s="8">
        <v>1519.7</v>
      </c>
      <c r="E697" s="8">
        <v>1491.2</v>
      </c>
      <c r="F697" s="8">
        <v>1273.4227410282001</v>
      </c>
      <c r="G697" s="8">
        <v>1275.7059529948201</v>
      </c>
      <c r="H697" s="8">
        <v>2.2832119666200001</v>
      </c>
      <c r="I697" s="9">
        <v>0.126618602493</v>
      </c>
      <c r="J697" s="9">
        <v>0.12780345561500001</v>
      </c>
      <c r="K697" s="9">
        <v>0.11182877374400001</v>
      </c>
      <c r="L697" s="9">
        <v>0.113013626866</v>
      </c>
      <c r="M697" s="25">
        <f t="shared" si="10"/>
        <v>1</v>
      </c>
      <c r="N697" s="40"/>
    </row>
    <row r="698" spans="1:14" ht="13.5" thickBot="1">
      <c r="A698" s="3">
        <v>43675</v>
      </c>
      <c r="B698" s="7">
        <v>16</v>
      </c>
      <c r="C698" s="8">
        <v>66036.7421875</v>
      </c>
      <c r="D698" s="8">
        <v>1474.7</v>
      </c>
      <c r="E698" s="8">
        <v>1443.6</v>
      </c>
      <c r="F698" s="8">
        <v>1215.9702904775399</v>
      </c>
      <c r="G698" s="8">
        <v>1215.9702904775399</v>
      </c>
      <c r="H698" s="8">
        <v>0</v>
      </c>
      <c r="I698" s="9">
        <v>0.134265547235</v>
      </c>
      <c r="J698" s="9">
        <v>0.134265547235</v>
      </c>
      <c r="K698" s="9">
        <v>0.11812647095000001</v>
      </c>
      <c r="L698" s="9">
        <v>0.11812647095000001</v>
      </c>
      <c r="M698" s="25">
        <f t="shared" si="10"/>
        <v>1</v>
      </c>
      <c r="N698" s="40"/>
    </row>
    <row r="699" spans="1:14" ht="13.5" thickBot="1">
      <c r="A699" s="3">
        <v>43675</v>
      </c>
      <c r="B699" s="7">
        <v>17</v>
      </c>
      <c r="C699" s="8">
        <v>66034.1328125</v>
      </c>
      <c r="D699" s="8">
        <v>1394</v>
      </c>
      <c r="E699" s="8">
        <v>1371.8</v>
      </c>
      <c r="F699" s="8">
        <v>1300.4656399954699</v>
      </c>
      <c r="G699" s="8">
        <v>1300.4656399954699</v>
      </c>
      <c r="H699" s="8">
        <v>0</v>
      </c>
      <c r="I699" s="9">
        <v>4.8538847952000003E-2</v>
      </c>
      <c r="J699" s="9">
        <v>4.8538847952000003E-2</v>
      </c>
      <c r="K699" s="9">
        <v>3.7018349768000003E-2</v>
      </c>
      <c r="L699" s="9">
        <v>3.7018349768000003E-2</v>
      </c>
      <c r="M699" s="25">
        <f t="shared" si="10"/>
        <v>1</v>
      </c>
      <c r="N699" s="40"/>
    </row>
    <row r="700" spans="1:14" ht="13.5" thickBot="1">
      <c r="A700" s="3">
        <v>43675</v>
      </c>
      <c r="B700" s="7">
        <v>18</v>
      </c>
      <c r="C700" s="8">
        <v>65300.1796875</v>
      </c>
      <c r="D700" s="8">
        <v>1342</v>
      </c>
      <c r="E700" s="8">
        <v>1320.3</v>
      </c>
      <c r="F700" s="8">
        <v>1267.7240451284199</v>
      </c>
      <c r="G700" s="8">
        <v>1267.7240451284199</v>
      </c>
      <c r="H700" s="8">
        <v>0</v>
      </c>
      <c r="I700" s="9">
        <v>3.8544865008000001E-2</v>
      </c>
      <c r="J700" s="9">
        <v>3.8544865008000001E-2</v>
      </c>
      <c r="K700" s="9">
        <v>2.7283837504E-2</v>
      </c>
      <c r="L700" s="9">
        <v>2.7283837504E-2</v>
      </c>
      <c r="M700" s="25">
        <f t="shared" si="10"/>
        <v>1</v>
      </c>
      <c r="N700" s="40"/>
    </row>
    <row r="701" spans="1:14" ht="13.5" thickBot="1">
      <c r="A701" s="3">
        <v>43675</v>
      </c>
      <c r="B701" s="7">
        <v>19</v>
      </c>
      <c r="C701" s="8">
        <v>64141.8125</v>
      </c>
      <c r="D701" s="8">
        <v>1118.2</v>
      </c>
      <c r="E701" s="8">
        <v>1114.8</v>
      </c>
      <c r="F701" s="8">
        <v>852.45411036023597</v>
      </c>
      <c r="G701" s="8">
        <v>852.45411036023597</v>
      </c>
      <c r="H701" s="8">
        <v>0</v>
      </c>
      <c r="I701" s="9">
        <v>0.13790653328399999</v>
      </c>
      <c r="J701" s="9">
        <v>0.13790653328399999</v>
      </c>
      <c r="K701" s="9">
        <v>0.13614213266200001</v>
      </c>
      <c r="L701" s="9">
        <v>0.13614213266200001</v>
      </c>
      <c r="M701" s="25">
        <f t="shared" si="10"/>
        <v>1</v>
      </c>
      <c r="N701" s="40"/>
    </row>
    <row r="702" spans="1:14" ht="13.5" thickBot="1">
      <c r="A702" s="3">
        <v>43675</v>
      </c>
      <c r="B702" s="7">
        <v>20</v>
      </c>
      <c r="C702" s="8">
        <v>62285.375</v>
      </c>
      <c r="D702" s="8">
        <v>414.3</v>
      </c>
      <c r="E702" s="8">
        <v>406.9</v>
      </c>
      <c r="F702" s="8">
        <v>444.77980961389801</v>
      </c>
      <c r="G702" s="8">
        <v>444.77980961389801</v>
      </c>
      <c r="H702" s="8">
        <v>0</v>
      </c>
      <c r="I702" s="9">
        <v>1.5817233842000001E-2</v>
      </c>
      <c r="J702" s="9">
        <v>1.5817233842000001E-2</v>
      </c>
      <c r="K702" s="9">
        <v>1.9657399903E-2</v>
      </c>
      <c r="L702" s="9">
        <v>1.9657399903E-2</v>
      </c>
      <c r="M702" s="25">
        <f t="shared" si="10"/>
        <v>1</v>
      </c>
      <c r="N702" s="40"/>
    </row>
    <row r="703" spans="1:14" ht="13.5" thickBot="1">
      <c r="A703" s="3">
        <v>43675</v>
      </c>
      <c r="B703" s="7">
        <v>21</v>
      </c>
      <c r="C703" s="8">
        <v>60611.75</v>
      </c>
      <c r="D703" s="8">
        <v>57.2</v>
      </c>
      <c r="E703" s="8">
        <v>48.4</v>
      </c>
      <c r="F703" s="8">
        <v>33.903051684382</v>
      </c>
      <c r="G703" s="8">
        <v>34.920028326169003</v>
      </c>
      <c r="H703" s="8">
        <v>1.0169766417870001</v>
      </c>
      <c r="I703" s="9">
        <v>1.1561998792000001E-2</v>
      </c>
      <c r="J703" s="9">
        <v>1.2089750034000001E-2</v>
      </c>
      <c r="K703" s="9">
        <v>6.995314828E-3</v>
      </c>
      <c r="L703" s="9">
        <v>7.5230660690000003E-3</v>
      </c>
      <c r="M703" s="25">
        <f t="shared" si="10"/>
        <v>1</v>
      </c>
      <c r="N703" s="40"/>
    </row>
    <row r="704" spans="1:14" ht="13.5" thickBot="1">
      <c r="A704" s="3">
        <v>43675</v>
      </c>
      <c r="B704" s="7">
        <v>22</v>
      </c>
      <c r="C704" s="8">
        <v>58784.5703125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9">
        <v>0</v>
      </c>
      <c r="J704" s="9">
        <v>0</v>
      </c>
      <c r="K704" s="9">
        <v>0</v>
      </c>
      <c r="L704" s="9">
        <v>0</v>
      </c>
      <c r="M704" s="25">
        <f t="shared" si="10"/>
        <v>0</v>
      </c>
      <c r="N704" s="40"/>
    </row>
    <row r="705" spans="1:14" ht="13.5" thickBot="1">
      <c r="A705" s="3">
        <v>43675</v>
      </c>
      <c r="B705" s="7">
        <v>23</v>
      </c>
      <c r="C705" s="8">
        <v>55060.1640625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9">
        <v>0</v>
      </c>
      <c r="J705" s="9">
        <v>0</v>
      </c>
      <c r="K705" s="9">
        <v>0</v>
      </c>
      <c r="L705" s="9">
        <v>0</v>
      </c>
      <c r="M705" s="25">
        <f t="shared" si="10"/>
        <v>0</v>
      </c>
      <c r="N705" s="40"/>
    </row>
    <row r="706" spans="1:14" ht="13.5" thickBot="1">
      <c r="A706" s="3">
        <v>43675</v>
      </c>
      <c r="B706" s="7">
        <v>24</v>
      </c>
      <c r="C706" s="8">
        <v>51011.8828125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9">
        <v>0</v>
      </c>
      <c r="J706" s="9">
        <v>0</v>
      </c>
      <c r="K706" s="9">
        <v>0</v>
      </c>
      <c r="L706" s="9">
        <v>0</v>
      </c>
      <c r="M706" s="25">
        <f t="shared" si="10"/>
        <v>0</v>
      </c>
      <c r="N706" s="40"/>
    </row>
    <row r="707" spans="1:14" ht="13.5" thickBot="1">
      <c r="A707" s="3">
        <v>43676</v>
      </c>
      <c r="B707" s="7">
        <v>1</v>
      </c>
      <c r="C707" s="8">
        <v>47560.7734375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9">
        <v>0</v>
      </c>
      <c r="J707" s="9">
        <v>0</v>
      </c>
      <c r="K707" s="9">
        <v>0</v>
      </c>
      <c r="L707" s="9">
        <v>0</v>
      </c>
      <c r="M707" s="25">
        <f t="shared" si="10"/>
        <v>0</v>
      </c>
      <c r="N707" s="40"/>
    </row>
    <row r="708" spans="1:14" ht="13.5" thickBot="1">
      <c r="A708" s="3">
        <v>43676</v>
      </c>
      <c r="B708" s="7">
        <v>2</v>
      </c>
      <c r="C708" s="8">
        <v>44940.1953125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9">
        <v>0</v>
      </c>
      <c r="J708" s="9">
        <v>0</v>
      </c>
      <c r="K708" s="9">
        <v>0</v>
      </c>
      <c r="L708" s="9">
        <v>0</v>
      </c>
      <c r="M708" s="25">
        <f t="shared" si="10"/>
        <v>0</v>
      </c>
      <c r="N708" s="40"/>
    </row>
    <row r="709" spans="1:14" ht="13.5" thickBot="1">
      <c r="A709" s="3">
        <v>43676</v>
      </c>
      <c r="B709" s="7">
        <v>3</v>
      </c>
      <c r="C709" s="8">
        <v>43165.06640625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9">
        <v>0</v>
      </c>
      <c r="J709" s="9">
        <v>0</v>
      </c>
      <c r="K709" s="9">
        <v>0</v>
      </c>
      <c r="L709" s="9">
        <v>0</v>
      </c>
      <c r="M709" s="25">
        <f t="shared" si="10"/>
        <v>0</v>
      </c>
      <c r="N709" s="40"/>
    </row>
    <row r="710" spans="1:14" ht="13.5" thickBot="1">
      <c r="A710" s="3">
        <v>43676</v>
      </c>
      <c r="B710" s="7">
        <v>4</v>
      </c>
      <c r="C710" s="8">
        <v>42097.6015625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9">
        <v>0</v>
      </c>
      <c r="J710" s="9">
        <v>0</v>
      </c>
      <c r="K710" s="9">
        <v>0</v>
      </c>
      <c r="L710" s="9">
        <v>0</v>
      </c>
      <c r="M710" s="25">
        <f t="shared" si="10"/>
        <v>0</v>
      </c>
      <c r="N710" s="40"/>
    </row>
    <row r="711" spans="1:14" ht="13.5" thickBot="1">
      <c r="A711" s="3">
        <v>43676</v>
      </c>
      <c r="B711" s="7">
        <v>5</v>
      </c>
      <c r="C711" s="8">
        <v>41898.57421875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9">
        <v>0</v>
      </c>
      <c r="J711" s="9">
        <v>0</v>
      </c>
      <c r="K711" s="9">
        <v>0</v>
      </c>
      <c r="L711" s="9">
        <v>0</v>
      </c>
      <c r="M711" s="25">
        <f t="shared" si="10"/>
        <v>0</v>
      </c>
      <c r="N711" s="40"/>
    </row>
    <row r="712" spans="1:14" ht="13.5" thickBot="1">
      <c r="A712" s="3">
        <v>43676</v>
      </c>
      <c r="B712" s="7">
        <v>6</v>
      </c>
      <c r="C712" s="8">
        <v>42918.71484375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9">
        <v>0</v>
      </c>
      <c r="J712" s="9">
        <v>0</v>
      </c>
      <c r="K712" s="9">
        <v>0</v>
      </c>
      <c r="L712" s="9">
        <v>0</v>
      </c>
      <c r="M712" s="25">
        <f t="shared" si="10"/>
        <v>0</v>
      </c>
      <c r="N712" s="40"/>
    </row>
    <row r="713" spans="1:14" ht="13.5" thickBot="1">
      <c r="A713" s="3">
        <v>43676</v>
      </c>
      <c r="B713" s="7">
        <v>7</v>
      </c>
      <c r="C713" s="8">
        <v>44551.1875</v>
      </c>
      <c r="D713" s="8">
        <v>0</v>
      </c>
      <c r="E713" s="8">
        <v>0</v>
      </c>
      <c r="F713" s="8">
        <v>1.834501514E-3</v>
      </c>
      <c r="G713" s="8">
        <v>1.834501514E-3</v>
      </c>
      <c r="H713" s="8">
        <v>0</v>
      </c>
      <c r="I713" s="9">
        <v>9.5199871012883205E-7</v>
      </c>
      <c r="J713" s="9">
        <v>9.5199871012883205E-7</v>
      </c>
      <c r="K713" s="9">
        <v>9.5199871012883205E-7</v>
      </c>
      <c r="L713" s="9">
        <v>9.5199871012883205E-7</v>
      </c>
      <c r="M713" s="25">
        <f t="shared" si="10"/>
        <v>0</v>
      </c>
      <c r="N713" s="40"/>
    </row>
    <row r="714" spans="1:14" ht="13.5" thickBot="1">
      <c r="A714" s="3">
        <v>43676</v>
      </c>
      <c r="B714" s="7">
        <v>8</v>
      </c>
      <c r="C714" s="8">
        <v>45477.44140625</v>
      </c>
      <c r="D714" s="8">
        <v>89.4</v>
      </c>
      <c r="E714" s="8">
        <v>85.2</v>
      </c>
      <c r="F714" s="8">
        <v>72.796642232142005</v>
      </c>
      <c r="G714" s="8">
        <v>72.796642232142005</v>
      </c>
      <c r="H714" s="8">
        <v>0</v>
      </c>
      <c r="I714" s="9">
        <v>8.6161690540000006E-3</v>
      </c>
      <c r="J714" s="9">
        <v>8.6161690540000006E-3</v>
      </c>
      <c r="K714" s="9">
        <v>6.4366153429999996E-3</v>
      </c>
      <c r="L714" s="9">
        <v>6.4366153429999996E-3</v>
      </c>
      <c r="M714" s="25">
        <f t="shared" si="10"/>
        <v>1</v>
      </c>
      <c r="N714" s="40"/>
    </row>
    <row r="715" spans="1:14" ht="13.5" thickBot="1">
      <c r="A715" s="3">
        <v>43676</v>
      </c>
      <c r="B715" s="7">
        <v>9</v>
      </c>
      <c r="C715" s="8">
        <v>47937.37890625</v>
      </c>
      <c r="D715" s="8">
        <v>736.3</v>
      </c>
      <c r="E715" s="8">
        <v>723.7</v>
      </c>
      <c r="F715" s="8">
        <v>667.25986066950702</v>
      </c>
      <c r="G715" s="8">
        <v>667.25986066950702</v>
      </c>
      <c r="H715" s="8">
        <v>0</v>
      </c>
      <c r="I715" s="9">
        <v>3.5827783772000001E-2</v>
      </c>
      <c r="J715" s="9">
        <v>3.5827783772000001E-2</v>
      </c>
      <c r="K715" s="9">
        <v>2.9289122641E-2</v>
      </c>
      <c r="L715" s="9">
        <v>2.9289122641E-2</v>
      </c>
      <c r="M715" s="25">
        <f t="shared" si="10"/>
        <v>1</v>
      </c>
      <c r="N715" s="40"/>
    </row>
    <row r="716" spans="1:14" ht="13.5" thickBot="1">
      <c r="A716" s="3">
        <v>43676</v>
      </c>
      <c r="B716" s="7">
        <v>10</v>
      </c>
      <c r="C716" s="8">
        <v>51725.66796875</v>
      </c>
      <c r="D716" s="8">
        <v>1343.1</v>
      </c>
      <c r="E716" s="8">
        <v>1306.8</v>
      </c>
      <c r="F716" s="8">
        <v>1215.57636453595</v>
      </c>
      <c r="G716" s="8">
        <v>1215.57636453595</v>
      </c>
      <c r="H716" s="8">
        <v>0</v>
      </c>
      <c r="I716" s="9">
        <v>6.6177288772000006E-2</v>
      </c>
      <c r="J716" s="9">
        <v>6.6177288772000006E-2</v>
      </c>
      <c r="K716" s="9">
        <v>4.7339717417E-2</v>
      </c>
      <c r="L716" s="9">
        <v>4.7339717417E-2</v>
      </c>
      <c r="M716" s="25">
        <f t="shared" ref="M716:M754" si="11">IF(F716&gt;5,1,0)</f>
        <v>1</v>
      </c>
      <c r="N716" s="40"/>
    </row>
    <row r="717" spans="1:14" ht="13.5" thickBot="1">
      <c r="A717" s="3">
        <v>43676</v>
      </c>
      <c r="B717" s="7">
        <v>11</v>
      </c>
      <c r="C717" s="8">
        <v>56100.65625</v>
      </c>
      <c r="D717" s="8">
        <v>1502.7</v>
      </c>
      <c r="E717" s="8">
        <v>1476.4</v>
      </c>
      <c r="F717" s="8">
        <v>1392.3910728319499</v>
      </c>
      <c r="G717" s="8">
        <v>1392.3910728319499</v>
      </c>
      <c r="H717" s="8">
        <v>0</v>
      </c>
      <c r="I717" s="9">
        <v>5.7243864642999999E-2</v>
      </c>
      <c r="J717" s="9">
        <v>5.7243864642999999E-2</v>
      </c>
      <c r="K717" s="9">
        <v>4.3595706885000002E-2</v>
      </c>
      <c r="L717" s="9">
        <v>4.3595706885000002E-2</v>
      </c>
      <c r="M717" s="25">
        <f t="shared" si="11"/>
        <v>1</v>
      </c>
      <c r="N717" s="40"/>
    </row>
    <row r="718" spans="1:14" ht="13.5" thickBot="1">
      <c r="A718" s="3">
        <v>43676</v>
      </c>
      <c r="B718" s="7">
        <v>12</v>
      </c>
      <c r="C718" s="8">
        <v>60248.6171875</v>
      </c>
      <c r="D718" s="8">
        <v>1552.6</v>
      </c>
      <c r="E718" s="8">
        <v>1520.5</v>
      </c>
      <c r="F718" s="8">
        <v>1527.43511727757</v>
      </c>
      <c r="G718" s="8">
        <v>1527.43511727757</v>
      </c>
      <c r="H718" s="8">
        <v>0</v>
      </c>
      <c r="I718" s="9">
        <v>1.3059098454000001E-2</v>
      </c>
      <c r="J718" s="9">
        <v>1.3059098454000001E-2</v>
      </c>
      <c r="K718" s="9">
        <v>3.598919189E-3</v>
      </c>
      <c r="L718" s="9">
        <v>3.598919189E-3</v>
      </c>
      <c r="M718" s="25">
        <f t="shared" si="11"/>
        <v>1</v>
      </c>
      <c r="N718" s="40"/>
    </row>
    <row r="719" spans="1:14" ht="13.5" thickBot="1">
      <c r="A719" s="3">
        <v>43676</v>
      </c>
      <c r="B719" s="7">
        <v>13</v>
      </c>
      <c r="C719" s="8">
        <v>64124.796875</v>
      </c>
      <c r="D719" s="8">
        <v>1600.8</v>
      </c>
      <c r="E719" s="8">
        <v>1575.8</v>
      </c>
      <c r="F719" s="8">
        <v>1458.70375911156</v>
      </c>
      <c r="G719" s="8">
        <v>1458.70375911156</v>
      </c>
      <c r="H719" s="8">
        <v>0</v>
      </c>
      <c r="I719" s="9">
        <v>7.3739616443999997E-2</v>
      </c>
      <c r="J719" s="9">
        <v>7.3739616443999997E-2</v>
      </c>
      <c r="K719" s="9">
        <v>6.0766082452999998E-2</v>
      </c>
      <c r="L719" s="9">
        <v>6.0766082452999998E-2</v>
      </c>
      <c r="M719" s="25">
        <f t="shared" si="11"/>
        <v>1</v>
      </c>
      <c r="N719" s="40"/>
    </row>
    <row r="720" spans="1:14" ht="13.5" thickBot="1">
      <c r="A720" s="3">
        <v>43676</v>
      </c>
      <c r="B720" s="7">
        <v>14</v>
      </c>
      <c r="C720" s="8">
        <v>67184.7578125</v>
      </c>
      <c r="D720" s="8">
        <v>1387.3</v>
      </c>
      <c r="E720" s="8">
        <v>1372.3</v>
      </c>
      <c r="F720" s="8">
        <v>1413.4173123457699</v>
      </c>
      <c r="G720" s="8">
        <v>1413.4173123457699</v>
      </c>
      <c r="H720" s="8">
        <v>0</v>
      </c>
      <c r="I720" s="9">
        <v>1.3553353577999999E-2</v>
      </c>
      <c r="J720" s="9">
        <v>1.3553353577999999E-2</v>
      </c>
      <c r="K720" s="9">
        <v>2.1337473972E-2</v>
      </c>
      <c r="L720" s="9">
        <v>2.1337473972E-2</v>
      </c>
      <c r="M720" s="25">
        <f t="shared" si="11"/>
        <v>1</v>
      </c>
      <c r="N720" s="40"/>
    </row>
    <row r="721" spans="1:14" ht="13.5" thickBot="1">
      <c r="A721" s="3">
        <v>43676</v>
      </c>
      <c r="B721" s="7">
        <v>15</v>
      </c>
      <c r="C721" s="8">
        <v>69518.109375</v>
      </c>
      <c r="D721" s="8">
        <v>1350</v>
      </c>
      <c r="E721" s="8">
        <v>1342.5</v>
      </c>
      <c r="F721" s="8">
        <v>1388.9489875843799</v>
      </c>
      <c r="G721" s="8">
        <v>1388.9489875843799</v>
      </c>
      <c r="H721" s="8">
        <v>0</v>
      </c>
      <c r="I721" s="9">
        <v>2.0212240573000001E-2</v>
      </c>
      <c r="J721" s="9">
        <v>2.0212240573000001E-2</v>
      </c>
      <c r="K721" s="9">
        <v>2.410430077E-2</v>
      </c>
      <c r="L721" s="9">
        <v>2.410430077E-2</v>
      </c>
      <c r="M721" s="25">
        <f t="shared" si="11"/>
        <v>1</v>
      </c>
      <c r="N721" s="40"/>
    </row>
    <row r="722" spans="1:14" ht="13.5" thickBot="1">
      <c r="A722" s="3">
        <v>43676</v>
      </c>
      <c r="B722" s="7">
        <v>16</v>
      </c>
      <c r="C722" s="8">
        <v>70658.921875</v>
      </c>
      <c r="D722" s="8">
        <v>1294.2</v>
      </c>
      <c r="E722" s="8">
        <v>1286.5999999999999</v>
      </c>
      <c r="F722" s="8">
        <v>1312.1691340616001</v>
      </c>
      <c r="G722" s="8">
        <v>1312.1691340616001</v>
      </c>
      <c r="H722" s="8">
        <v>0</v>
      </c>
      <c r="I722" s="9">
        <v>9.3249268609999995E-3</v>
      </c>
      <c r="J722" s="9">
        <v>9.3249268609999995E-3</v>
      </c>
      <c r="K722" s="9">
        <v>1.3268881194E-2</v>
      </c>
      <c r="L722" s="9">
        <v>1.3268881194E-2</v>
      </c>
      <c r="M722" s="25">
        <f t="shared" si="11"/>
        <v>1</v>
      </c>
      <c r="N722" s="40"/>
    </row>
    <row r="723" spans="1:14" ht="13.5" thickBot="1">
      <c r="A723" s="3">
        <v>43676</v>
      </c>
      <c r="B723" s="7">
        <v>17</v>
      </c>
      <c r="C723" s="8">
        <v>70734.40625</v>
      </c>
      <c r="D723" s="8">
        <v>1181</v>
      </c>
      <c r="E723" s="8">
        <v>1164.7</v>
      </c>
      <c r="F723" s="8">
        <v>1345.08165427923</v>
      </c>
      <c r="G723" s="8">
        <v>1345.08165427923</v>
      </c>
      <c r="H723" s="8">
        <v>0</v>
      </c>
      <c r="I723" s="9">
        <v>8.5148756761000005E-2</v>
      </c>
      <c r="J723" s="9">
        <v>8.5148756761000005E-2</v>
      </c>
      <c r="K723" s="9">
        <v>9.3607500923000006E-2</v>
      </c>
      <c r="L723" s="9">
        <v>9.3607500923000006E-2</v>
      </c>
      <c r="M723" s="25">
        <f t="shared" si="11"/>
        <v>1</v>
      </c>
      <c r="N723" s="40"/>
    </row>
    <row r="724" spans="1:14" ht="13.5" thickBot="1">
      <c r="A724" s="3">
        <v>43676</v>
      </c>
      <c r="B724" s="7">
        <v>18</v>
      </c>
      <c r="C724" s="8">
        <v>69723.5625</v>
      </c>
      <c r="D724" s="8">
        <v>1053.5</v>
      </c>
      <c r="E724" s="8">
        <v>1046.8</v>
      </c>
      <c r="F724" s="8">
        <v>1331.9602218377599</v>
      </c>
      <c r="G724" s="8">
        <v>1331.9602218377599</v>
      </c>
      <c r="H724" s="8">
        <v>0</v>
      </c>
      <c r="I724" s="9">
        <v>0.14450452612199999</v>
      </c>
      <c r="J724" s="9">
        <v>0.14450452612199999</v>
      </c>
      <c r="K724" s="9">
        <v>0.14798143323099999</v>
      </c>
      <c r="L724" s="9">
        <v>0.14798143323099999</v>
      </c>
      <c r="M724" s="25">
        <f t="shared" si="11"/>
        <v>1</v>
      </c>
      <c r="N724" s="40"/>
    </row>
    <row r="725" spans="1:14" ht="13.5" thickBot="1">
      <c r="A725" s="3">
        <v>43676</v>
      </c>
      <c r="B725" s="7">
        <v>19</v>
      </c>
      <c r="C725" s="8">
        <v>67592.2265625</v>
      </c>
      <c r="D725" s="8">
        <v>813.3</v>
      </c>
      <c r="E725" s="8">
        <v>807.7</v>
      </c>
      <c r="F725" s="8">
        <v>1145.04153036462</v>
      </c>
      <c r="G725" s="8">
        <v>1145.04153036462</v>
      </c>
      <c r="H725" s="8">
        <v>0</v>
      </c>
      <c r="I725" s="9">
        <v>0.172154400811</v>
      </c>
      <c r="J725" s="9">
        <v>0.172154400811</v>
      </c>
      <c r="K725" s="9">
        <v>0.175060472425</v>
      </c>
      <c r="L725" s="9">
        <v>0.175060472425</v>
      </c>
      <c r="M725" s="25">
        <f t="shared" si="11"/>
        <v>1</v>
      </c>
      <c r="N725" s="40"/>
    </row>
    <row r="726" spans="1:14" ht="13.5" thickBot="1">
      <c r="A726" s="3">
        <v>43676</v>
      </c>
      <c r="B726" s="7">
        <v>20</v>
      </c>
      <c r="C726" s="8">
        <v>64604.140625</v>
      </c>
      <c r="D726" s="8">
        <v>374.9</v>
      </c>
      <c r="E726" s="8">
        <v>371.7</v>
      </c>
      <c r="F726" s="8">
        <v>583.46589489327505</v>
      </c>
      <c r="G726" s="8">
        <v>583.46589489327505</v>
      </c>
      <c r="H726" s="8">
        <v>0</v>
      </c>
      <c r="I726" s="9">
        <v>0.108233469067</v>
      </c>
      <c r="J726" s="9">
        <v>0.108233469067</v>
      </c>
      <c r="K726" s="9">
        <v>0.109894081418</v>
      </c>
      <c r="L726" s="9">
        <v>0.109894081418</v>
      </c>
      <c r="M726" s="25">
        <f t="shared" si="11"/>
        <v>1</v>
      </c>
      <c r="N726" s="40"/>
    </row>
    <row r="727" spans="1:14" ht="13.5" thickBot="1">
      <c r="A727" s="3">
        <v>43676</v>
      </c>
      <c r="B727" s="7">
        <v>21</v>
      </c>
      <c r="C727" s="8">
        <v>61982.19140625</v>
      </c>
      <c r="D727" s="8">
        <v>48.1</v>
      </c>
      <c r="E727" s="8">
        <v>39.700000000000003</v>
      </c>
      <c r="F727" s="8">
        <v>46.770909094197002</v>
      </c>
      <c r="G727" s="8">
        <v>46.770909094197002</v>
      </c>
      <c r="H727" s="8">
        <v>0</v>
      </c>
      <c r="I727" s="9">
        <v>6.8972024100000002E-4</v>
      </c>
      <c r="J727" s="9">
        <v>6.8972024100000002E-4</v>
      </c>
      <c r="K727" s="9">
        <v>3.6693871789999998E-3</v>
      </c>
      <c r="L727" s="9">
        <v>3.6693871789999998E-3</v>
      </c>
      <c r="M727" s="25">
        <f t="shared" si="11"/>
        <v>1</v>
      </c>
      <c r="N727" s="40"/>
    </row>
    <row r="728" spans="1:14" ht="13.5" thickBot="1">
      <c r="A728" s="3">
        <v>43676</v>
      </c>
      <c r="B728" s="7">
        <v>22</v>
      </c>
      <c r="C728" s="8">
        <v>59625.65625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9">
        <v>0</v>
      </c>
      <c r="J728" s="9">
        <v>0</v>
      </c>
      <c r="K728" s="9">
        <v>0</v>
      </c>
      <c r="L728" s="9">
        <v>0</v>
      </c>
      <c r="M728" s="25">
        <f t="shared" si="11"/>
        <v>0</v>
      </c>
      <c r="N728" s="40"/>
    </row>
    <row r="729" spans="1:14" ht="13.5" thickBot="1">
      <c r="A729" s="3">
        <v>43676</v>
      </c>
      <c r="B729" s="7">
        <v>23</v>
      </c>
      <c r="C729" s="8">
        <v>55609.76171875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9">
        <v>0</v>
      </c>
      <c r="J729" s="9">
        <v>0</v>
      </c>
      <c r="K729" s="9">
        <v>0</v>
      </c>
      <c r="L729" s="9">
        <v>0</v>
      </c>
      <c r="M729" s="25">
        <f t="shared" si="11"/>
        <v>0</v>
      </c>
      <c r="N729" s="40"/>
    </row>
    <row r="730" spans="1:14" ht="13.5" thickBot="1">
      <c r="A730" s="3">
        <v>43676</v>
      </c>
      <c r="B730" s="7">
        <v>24</v>
      </c>
      <c r="C730" s="8">
        <v>51614.16796875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9">
        <v>0</v>
      </c>
      <c r="J730" s="9">
        <v>0</v>
      </c>
      <c r="K730" s="9">
        <v>0</v>
      </c>
      <c r="L730" s="9">
        <v>0</v>
      </c>
      <c r="M730" s="25">
        <f t="shared" si="11"/>
        <v>0</v>
      </c>
      <c r="N730" s="40"/>
    </row>
    <row r="731" spans="1:14" ht="13.5" thickBot="1">
      <c r="A731" s="3">
        <v>43677</v>
      </c>
      <c r="B731" s="7">
        <v>1</v>
      </c>
      <c r="C731" s="8">
        <v>47432.39453125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9">
        <v>0</v>
      </c>
      <c r="J731" s="9">
        <v>0</v>
      </c>
      <c r="K731" s="9">
        <v>0</v>
      </c>
      <c r="L731" s="9">
        <v>0</v>
      </c>
      <c r="M731" s="25">
        <f t="shared" si="11"/>
        <v>0</v>
      </c>
      <c r="N731" s="40"/>
    </row>
    <row r="732" spans="1:14" ht="13.5" thickBot="1">
      <c r="A732" s="3">
        <v>43677</v>
      </c>
      <c r="B732" s="7">
        <v>2</v>
      </c>
      <c r="C732" s="8">
        <v>44647.2265625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9">
        <v>0</v>
      </c>
      <c r="J732" s="9">
        <v>0</v>
      </c>
      <c r="K732" s="9">
        <v>0</v>
      </c>
      <c r="L732" s="9">
        <v>0</v>
      </c>
      <c r="M732" s="25">
        <f t="shared" si="11"/>
        <v>0</v>
      </c>
      <c r="N732" s="40"/>
    </row>
    <row r="733" spans="1:14" ht="13.5" thickBot="1">
      <c r="A733" s="3">
        <v>43677</v>
      </c>
      <c r="B733" s="7">
        <v>3</v>
      </c>
      <c r="C733" s="8">
        <v>42668.2578125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9">
        <v>0</v>
      </c>
      <c r="J733" s="9">
        <v>0</v>
      </c>
      <c r="K733" s="9">
        <v>0</v>
      </c>
      <c r="L733" s="9">
        <v>0</v>
      </c>
      <c r="M733" s="25">
        <f t="shared" si="11"/>
        <v>0</v>
      </c>
      <c r="N733" s="40"/>
    </row>
    <row r="734" spans="1:14" ht="13.5" thickBot="1">
      <c r="A734" s="3">
        <v>43677</v>
      </c>
      <c r="B734" s="7">
        <v>4</v>
      </c>
      <c r="C734" s="8">
        <v>41369.27734375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9">
        <v>0</v>
      </c>
      <c r="J734" s="9">
        <v>0</v>
      </c>
      <c r="K734" s="9">
        <v>0</v>
      </c>
      <c r="L734" s="9">
        <v>0</v>
      </c>
      <c r="M734" s="25">
        <f t="shared" si="11"/>
        <v>0</v>
      </c>
      <c r="N734" s="40"/>
    </row>
    <row r="735" spans="1:14" ht="13.5" thickBot="1">
      <c r="A735" s="3">
        <v>43677</v>
      </c>
      <c r="B735" s="7">
        <v>5</v>
      </c>
      <c r="C735" s="8">
        <v>40926.234375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9">
        <v>0</v>
      </c>
      <c r="J735" s="9">
        <v>0</v>
      </c>
      <c r="K735" s="9">
        <v>0</v>
      </c>
      <c r="L735" s="9">
        <v>0</v>
      </c>
      <c r="M735" s="25">
        <f t="shared" si="11"/>
        <v>0</v>
      </c>
      <c r="N735" s="40"/>
    </row>
    <row r="736" spans="1:14" ht="13.5" thickBot="1">
      <c r="A736" s="3">
        <v>43677</v>
      </c>
      <c r="B736" s="7">
        <v>6</v>
      </c>
      <c r="C736" s="8">
        <v>41758.1015625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9">
        <v>0</v>
      </c>
      <c r="J736" s="9">
        <v>0</v>
      </c>
      <c r="K736" s="9">
        <v>0</v>
      </c>
      <c r="L736" s="9">
        <v>0</v>
      </c>
      <c r="M736" s="25">
        <f t="shared" si="11"/>
        <v>0</v>
      </c>
      <c r="N736" s="40"/>
    </row>
    <row r="737" spans="1:14" ht="13.5" thickBot="1">
      <c r="A737" s="3">
        <v>43677</v>
      </c>
      <c r="B737" s="7">
        <v>7</v>
      </c>
      <c r="C737" s="8">
        <v>43253.01953125</v>
      </c>
      <c r="D737" s="8">
        <v>0</v>
      </c>
      <c r="E737" s="8">
        <v>0</v>
      </c>
      <c r="F737" s="8">
        <v>2.0108306779999998E-3</v>
      </c>
      <c r="G737" s="8">
        <v>2.0108306779999998E-3</v>
      </c>
      <c r="H737" s="8">
        <v>0</v>
      </c>
      <c r="I737" s="9">
        <v>1.04350320604346E-6</v>
      </c>
      <c r="J737" s="9">
        <v>1.04350320604346E-6</v>
      </c>
      <c r="K737" s="9">
        <v>1.04350320604346E-6</v>
      </c>
      <c r="L737" s="9">
        <v>1.04350320604346E-6</v>
      </c>
      <c r="M737" s="25">
        <f t="shared" si="11"/>
        <v>0</v>
      </c>
      <c r="N737" s="40"/>
    </row>
    <row r="738" spans="1:14" ht="13.5" thickBot="1">
      <c r="A738" s="3">
        <v>43677</v>
      </c>
      <c r="B738" s="7">
        <v>8</v>
      </c>
      <c r="C738" s="8">
        <v>44206.1015625</v>
      </c>
      <c r="D738" s="8">
        <v>103.5</v>
      </c>
      <c r="E738" s="8">
        <v>97.9</v>
      </c>
      <c r="F738" s="8">
        <v>94.295221494610004</v>
      </c>
      <c r="G738" s="8">
        <v>94.295221494610004</v>
      </c>
      <c r="H738" s="8">
        <v>0</v>
      </c>
      <c r="I738" s="9">
        <v>4.7767402719999996E-3</v>
      </c>
      <c r="J738" s="9">
        <v>4.7767402719999996E-3</v>
      </c>
      <c r="K738" s="9">
        <v>1.870668658E-3</v>
      </c>
      <c r="L738" s="9">
        <v>1.870668658E-3</v>
      </c>
      <c r="M738" s="25">
        <f t="shared" si="11"/>
        <v>1</v>
      </c>
      <c r="N738" s="40"/>
    </row>
    <row r="739" spans="1:14" ht="13.5" thickBot="1">
      <c r="A739" s="3">
        <v>43677</v>
      </c>
      <c r="B739" s="7">
        <v>9</v>
      </c>
      <c r="C739" s="8">
        <v>46601.17578125</v>
      </c>
      <c r="D739" s="8">
        <v>796.1</v>
      </c>
      <c r="E739" s="8">
        <v>792.3</v>
      </c>
      <c r="F739" s="8">
        <v>769.07293761271603</v>
      </c>
      <c r="G739" s="8">
        <v>769.07293761271501</v>
      </c>
      <c r="H739" s="8">
        <v>0</v>
      </c>
      <c r="I739" s="9">
        <v>1.4025460501E-2</v>
      </c>
      <c r="J739" s="9">
        <v>1.4025460501E-2</v>
      </c>
      <c r="K739" s="9">
        <v>1.2053483335E-2</v>
      </c>
      <c r="L739" s="9">
        <v>1.2053483335E-2</v>
      </c>
      <c r="M739" s="25">
        <f t="shared" si="11"/>
        <v>1</v>
      </c>
      <c r="N739" s="40"/>
    </row>
    <row r="740" spans="1:14" ht="13.5" thickBot="1">
      <c r="A740" s="3">
        <v>43677</v>
      </c>
      <c r="B740" s="7">
        <v>10</v>
      </c>
      <c r="C740" s="8">
        <v>50111.6484375</v>
      </c>
      <c r="D740" s="8">
        <v>1392.3</v>
      </c>
      <c r="E740" s="8">
        <v>1384.8</v>
      </c>
      <c r="F740" s="8">
        <v>1299.6401253567799</v>
      </c>
      <c r="G740" s="8">
        <v>1299.6401253567799</v>
      </c>
      <c r="H740" s="8">
        <v>0</v>
      </c>
      <c r="I740" s="9">
        <v>4.8085041330000002E-2</v>
      </c>
      <c r="J740" s="9">
        <v>4.8085041330000002E-2</v>
      </c>
      <c r="K740" s="9">
        <v>4.4192981132E-2</v>
      </c>
      <c r="L740" s="9">
        <v>4.4192981132E-2</v>
      </c>
      <c r="M740" s="25">
        <f t="shared" si="11"/>
        <v>1</v>
      </c>
      <c r="N740" s="40"/>
    </row>
    <row r="741" spans="1:14" ht="13.5" thickBot="1">
      <c r="A741" s="3">
        <v>43677</v>
      </c>
      <c r="B741" s="7">
        <v>11</v>
      </c>
      <c r="C741" s="8">
        <v>54474.02734375</v>
      </c>
      <c r="D741" s="8">
        <v>1596.5</v>
      </c>
      <c r="E741" s="8">
        <v>1588.1</v>
      </c>
      <c r="F741" s="8">
        <v>1487.2258288031101</v>
      </c>
      <c r="G741" s="8">
        <v>1487.2258288031101</v>
      </c>
      <c r="H741" s="8">
        <v>0</v>
      </c>
      <c r="I741" s="9">
        <v>5.6706886971999999E-2</v>
      </c>
      <c r="J741" s="9">
        <v>5.6706886971999999E-2</v>
      </c>
      <c r="K741" s="9">
        <v>5.2347779551999998E-2</v>
      </c>
      <c r="L741" s="9">
        <v>5.2347779551999998E-2</v>
      </c>
      <c r="M741" s="25">
        <f t="shared" si="11"/>
        <v>1</v>
      </c>
      <c r="N741" s="40"/>
    </row>
    <row r="742" spans="1:14" ht="13.5" thickBot="1">
      <c r="A742" s="3">
        <v>43677</v>
      </c>
      <c r="B742" s="7">
        <v>12</v>
      </c>
      <c r="C742" s="8">
        <v>58989.5078125</v>
      </c>
      <c r="D742" s="8">
        <v>1613.4</v>
      </c>
      <c r="E742" s="8">
        <v>1604.9</v>
      </c>
      <c r="F742" s="8">
        <v>1550.25135444694</v>
      </c>
      <c r="G742" s="8">
        <v>1550.25135444694</v>
      </c>
      <c r="H742" s="8">
        <v>0</v>
      </c>
      <c r="I742" s="9">
        <v>3.2770443981E-2</v>
      </c>
      <c r="J742" s="9">
        <v>3.2770443981E-2</v>
      </c>
      <c r="K742" s="9">
        <v>2.8359442424999999E-2</v>
      </c>
      <c r="L742" s="9">
        <v>2.8359442424999999E-2</v>
      </c>
      <c r="M742" s="25">
        <f t="shared" si="11"/>
        <v>1</v>
      </c>
      <c r="N742" s="40"/>
    </row>
    <row r="743" spans="1:14" ht="13.5" thickBot="1">
      <c r="A743" s="3">
        <v>43677</v>
      </c>
      <c r="B743" s="7">
        <v>13</v>
      </c>
      <c r="C743" s="8">
        <v>62813.55078125</v>
      </c>
      <c r="D743" s="8">
        <v>1629</v>
      </c>
      <c r="E743" s="8">
        <v>1620.6</v>
      </c>
      <c r="F743" s="8">
        <v>1553.7728089263701</v>
      </c>
      <c r="G743" s="8">
        <v>1553.7728089263701</v>
      </c>
      <c r="H743" s="8">
        <v>0</v>
      </c>
      <c r="I743" s="9">
        <v>3.9038500816E-2</v>
      </c>
      <c r="J743" s="9">
        <v>3.9038500816E-2</v>
      </c>
      <c r="K743" s="9">
        <v>3.4679393395000001E-2</v>
      </c>
      <c r="L743" s="9">
        <v>3.4679393395000001E-2</v>
      </c>
      <c r="M743" s="25">
        <f t="shared" si="11"/>
        <v>1</v>
      </c>
      <c r="N743" s="40"/>
    </row>
    <row r="744" spans="1:14" ht="13.5" thickBot="1">
      <c r="A744" s="3">
        <v>43677</v>
      </c>
      <c r="B744" s="7">
        <v>14</v>
      </c>
      <c r="C744" s="8">
        <v>66338.0625</v>
      </c>
      <c r="D744" s="8">
        <v>1523.3</v>
      </c>
      <c r="E744" s="8">
        <v>1515.5</v>
      </c>
      <c r="F744" s="8">
        <v>1562.91577113522</v>
      </c>
      <c r="G744" s="8">
        <v>1562.91577113522</v>
      </c>
      <c r="H744" s="8">
        <v>0</v>
      </c>
      <c r="I744" s="9">
        <v>2.0558262135000002E-2</v>
      </c>
      <c r="J744" s="9">
        <v>2.0558262135000002E-2</v>
      </c>
      <c r="K744" s="9">
        <v>2.460600474E-2</v>
      </c>
      <c r="L744" s="9">
        <v>2.460600474E-2</v>
      </c>
      <c r="M744" s="25">
        <f t="shared" si="11"/>
        <v>1</v>
      </c>
      <c r="N744" s="40"/>
    </row>
    <row r="745" spans="1:14" ht="13.5" thickBot="1">
      <c r="A745" s="3">
        <v>43677</v>
      </c>
      <c r="B745" s="7">
        <v>15</v>
      </c>
      <c r="C745" s="8">
        <v>68674.890625</v>
      </c>
      <c r="D745" s="8">
        <v>1526.4</v>
      </c>
      <c r="E745" s="8">
        <v>1518.4</v>
      </c>
      <c r="F745" s="8">
        <v>1546.8209126207601</v>
      </c>
      <c r="G745" s="8">
        <v>1546.8209126207601</v>
      </c>
      <c r="H745" s="8">
        <v>0</v>
      </c>
      <c r="I745" s="9">
        <v>1.059725616E-2</v>
      </c>
      <c r="J745" s="9">
        <v>1.059725616E-2</v>
      </c>
      <c r="K745" s="9">
        <v>1.4748787037E-2</v>
      </c>
      <c r="L745" s="9">
        <v>1.4748787037E-2</v>
      </c>
      <c r="M745" s="25">
        <f t="shared" si="11"/>
        <v>1</v>
      </c>
      <c r="N745" s="40"/>
    </row>
    <row r="746" spans="1:14" ht="13.5" thickBot="1">
      <c r="A746" s="3">
        <v>43677</v>
      </c>
      <c r="B746" s="7">
        <v>16</v>
      </c>
      <c r="C746" s="8">
        <v>69726.1640625</v>
      </c>
      <c r="D746" s="8">
        <v>1516</v>
      </c>
      <c r="E746" s="8">
        <v>1507.8</v>
      </c>
      <c r="F746" s="8">
        <v>1474.5658321168701</v>
      </c>
      <c r="G746" s="8">
        <v>1474.5658321168701</v>
      </c>
      <c r="H746" s="8">
        <v>0</v>
      </c>
      <c r="I746" s="9">
        <v>2.1501903416000001E-2</v>
      </c>
      <c r="J746" s="9">
        <v>2.1501903416000001E-2</v>
      </c>
      <c r="K746" s="9">
        <v>1.7246584267000001E-2</v>
      </c>
      <c r="L746" s="9">
        <v>1.7246584267000001E-2</v>
      </c>
      <c r="M746" s="25">
        <f t="shared" si="11"/>
        <v>1</v>
      </c>
      <c r="N746" s="40"/>
    </row>
    <row r="747" spans="1:14" ht="13.5" thickBot="1">
      <c r="A747" s="3">
        <v>43677</v>
      </c>
      <c r="B747" s="7">
        <v>17</v>
      </c>
      <c r="C747" s="8">
        <v>70222.46875</v>
      </c>
      <c r="D747" s="8">
        <v>1444.2</v>
      </c>
      <c r="E747" s="8">
        <v>1435.9</v>
      </c>
      <c r="F747" s="8">
        <v>1462.45480509864</v>
      </c>
      <c r="G747" s="8">
        <v>1462.45480509864</v>
      </c>
      <c r="H747" s="8">
        <v>0</v>
      </c>
      <c r="I747" s="9">
        <v>9.4731733770000003E-3</v>
      </c>
      <c r="J747" s="9">
        <v>9.4731733770000003E-3</v>
      </c>
      <c r="K747" s="9">
        <v>1.3780386662E-2</v>
      </c>
      <c r="L747" s="9">
        <v>1.3780386662E-2</v>
      </c>
      <c r="M747" s="25">
        <f t="shared" si="11"/>
        <v>1</v>
      </c>
      <c r="N747" s="40"/>
    </row>
    <row r="748" spans="1:14" ht="13.5" thickBot="1">
      <c r="A748" s="3">
        <v>43677</v>
      </c>
      <c r="B748" s="7">
        <v>18</v>
      </c>
      <c r="C748" s="8">
        <v>70076.953125</v>
      </c>
      <c r="D748" s="8">
        <v>1364.8</v>
      </c>
      <c r="E748" s="8">
        <v>1356.7</v>
      </c>
      <c r="F748" s="8">
        <v>1387.61530289703</v>
      </c>
      <c r="G748" s="8">
        <v>1387.61530289703</v>
      </c>
      <c r="H748" s="8">
        <v>0</v>
      </c>
      <c r="I748" s="9">
        <v>1.1839804305E-2</v>
      </c>
      <c r="J748" s="9">
        <v>1.1839804305E-2</v>
      </c>
      <c r="K748" s="9">
        <v>1.6043229318E-2</v>
      </c>
      <c r="L748" s="9">
        <v>1.6043229318E-2</v>
      </c>
      <c r="M748" s="25">
        <f t="shared" si="11"/>
        <v>1</v>
      </c>
      <c r="N748" s="40"/>
    </row>
    <row r="749" spans="1:14" ht="13.5" thickBot="1">
      <c r="A749" s="3">
        <v>43677</v>
      </c>
      <c r="B749" s="7">
        <v>19</v>
      </c>
      <c r="C749" s="8">
        <v>68976.046875</v>
      </c>
      <c r="D749" s="8">
        <v>1162.5999999999999</v>
      </c>
      <c r="E749" s="8">
        <v>1155.0999999999999</v>
      </c>
      <c r="F749" s="8">
        <v>1205.13639392098</v>
      </c>
      <c r="G749" s="8">
        <v>1205.13639392098</v>
      </c>
      <c r="H749" s="8">
        <v>0</v>
      </c>
      <c r="I749" s="9">
        <v>2.2073894093999999E-2</v>
      </c>
      <c r="J749" s="9">
        <v>2.2073894093999999E-2</v>
      </c>
      <c r="K749" s="9">
        <v>2.5965954292E-2</v>
      </c>
      <c r="L749" s="9">
        <v>2.5965954292E-2</v>
      </c>
      <c r="M749" s="25">
        <f t="shared" si="11"/>
        <v>1</v>
      </c>
      <c r="N749" s="40"/>
    </row>
    <row r="750" spans="1:14" ht="13.5" thickBot="1">
      <c r="A750" s="3">
        <v>43677</v>
      </c>
      <c r="B750" s="7">
        <v>20</v>
      </c>
      <c r="C750" s="8">
        <v>66578.3203125</v>
      </c>
      <c r="D750" s="8">
        <v>424.1</v>
      </c>
      <c r="E750" s="8">
        <v>420.1</v>
      </c>
      <c r="F750" s="8">
        <v>605.34382908615805</v>
      </c>
      <c r="G750" s="8">
        <v>605.34382908615805</v>
      </c>
      <c r="H750" s="8">
        <v>0</v>
      </c>
      <c r="I750" s="9">
        <v>9.4054919089000003E-2</v>
      </c>
      <c r="J750" s="9">
        <v>9.4054919089000003E-2</v>
      </c>
      <c r="K750" s="9">
        <v>9.6130684527999999E-2</v>
      </c>
      <c r="L750" s="9">
        <v>9.6130684527999999E-2</v>
      </c>
      <c r="M750" s="25">
        <f t="shared" si="11"/>
        <v>1</v>
      </c>
      <c r="N750" s="40"/>
    </row>
    <row r="751" spans="1:14" ht="13.5" thickBot="1">
      <c r="A751" s="3">
        <v>43677</v>
      </c>
      <c r="B751" s="7">
        <v>21</v>
      </c>
      <c r="C751" s="8">
        <v>63904.94140625</v>
      </c>
      <c r="D751" s="8">
        <v>51.1</v>
      </c>
      <c r="E751" s="8">
        <v>42.3</v>
      </c>
      <c r="F751" s="8">
        <v>43.284108194597003</v>
      </c>
      <c r="G751" s="8">
        <v>43.284108194597003</v>
      </c>
      <c r="H751" s="8">
        <v>0</v>
      </c>
      <c r="I751" s="9">
        <v>4.05598952E-3</v>
      </c>
      <c r="J751" s="9">
        <v>4.05598952E-3</v>
      </c>
      <c r="K751" s="9">
        <v>5.1069444399999997E-4</v>
      </c>
      <c r="L751" s="9">
        <v>5.1069444399999997E-4</v>
      </c>
      <c r="M751" s="25">
        <f t="shared" si="11"/>
        <v>1</v>
      </c>
      <c r="N751" s="40"/>
    </row>
    <row r="752" spans="1:14" ht="13.5" thickBot="1">
      <c r="A752" s="3">
        <v>43677</v>
      </c>
      <c r="B752" s="7">
        <v>22</v>
      </c>
      <c r="C752" s="8">
        <v>61376.1640625</v>
      </c>
      <c r="D752" s="8">
        <v>0</v>
      </c>
      <c r="E752" s="8">
        <v>0</v>
      </c>
      <c r="F752" s="8">
        <v>0</v>
      </c>
      <c r="G752" s="8">
        <v>0</v>
      </c>
      <c r="H752" s="8">
        <v>0</v>
      </c>
      <c r="I752" s="9">
        <v>0</v>
      </c>
      <c r="J752" s="9">
        <v>0</v>
      </c>
      <c r="K752" s="9">
        <v>0</v>
      </c>
      <c r="L752" s="9">
        <v>0</v>
      </c>
      <c r="M752" s="25">
        <f t="shared" si="11"/>
        <v>0</v>
      </c>
      <c r="N752" s="40"/>
    </row>
    <row r="753" spans="1:19" ht="13.5" thickBot="1">
      <c r="A753" s="3">
        <v>43677</v>
      </c>
      <c r="B753" s="7">
        <v>23</v>
      </c>
      <c r="C753" s="8">
        <v>57177.79296875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9">
        <v>0</v>
      </c>
      <c r="J753" s="9">
        <v>0</v>
      </c>
      <c r="K753" s="9">
        <v>0</v>
      </c>
      <c r="L753" s="9">
        <v>0</v>
      </c>
      <c r="M753" s="25">
        <f t="shared" si="11"/>
        <v>0</v>
      </c>
      <c r="N753" s="40"/>
    </row>
    <row r="754" spans="1:19" ht="13.5" thickBot="1">
      <c r="A754" s="3">
        <v>43677</v>
      </c>
      <c r="B754" s="7">
        <v>24</v>
      </c>
      <c r="C754" s="8">
        <v>52710.73046875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9">
        <v>0</v>
      </c>
      <c r="J754" s="9">
        <v>0</v>
      </c>
      <c r="K754" s="9">
        <v>0</v>
      </c>
      <c r="L754" s="9">
        <v>0</v>
      </c>
      <c r="M754" s="25">
        <f t="shared" si="11"/>
        <v>0</v>
      </c>
      <c r="N754" s="40"/>
    </row>
    <row r="755" spans="1:19" ht="12.7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O755" s="40"/>
      <c r="P755" s="40"/>
      <c r="Q755" s="40"/>
      <c r="R755" s="40"/>
      <c r="S755" s="40"/>
    </row>
    <row r="756" spans="1:19" ht="12.7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O756" s="40"/>
      <c r="P756" s="40"/>
      <c r="Q756" s="40"/>
      <c r="R756" s="40"/>
      <c r="S756" s="40"/>
    </row>
    <row r="757" spans="1:19">
      <c r="A757" s="35">
        <v>43678</v>
      </c>
      <c r="B757" s="36">
        <v>4</v>
      </c>
      <c r="C757" s="37">
        <v>0.2502199</v>
      </c>
    </row>
  </sheetData>
  <mergeCells count="15">
    <mergeCell ref="A755:L755"/>
    <mergeCell ref="A756:L756"/>
    <mergeCell ref="A1:S6"/>
    <mergeCell ref="A7:S7"/>
    <mergeCell ref="O8:S8"/>
    <mergeCell ref="O9:S9"/>
    <mergeCell ref="N10:N754"/>
    <mergeCell ref="O42:S42"/>
    <mergeCell ref="O43:S43"/>
    <mergeCell ref="O46:S46"/>
    <mergeCell ref="O47:S47"/>
    <mergeCell ref="O755:S755"/>
    <mergeCell ref="O756:S756"/>
    <mergeCell ref="A8:L8"/>
    <mergeCell ref="A9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ElHabr, Tony</cp:lastModifiedBy>
  <dcterms:created xsi:type="dcterms:W3CDTF">2019-05-07T18:00:03Z</dcterms:created>
  <dcterms:modified xsi:type="dcterms:W3CDTF">2019-08-06T21:23:58Z</dcterms:modified>
</cp:coreProperties>
</file>