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9\"/>
    </mc:Choice>
  </mc:AlternateContent>
  <bookViews>
    <workbookView xWindow="480" yWindow="15" windowWidth="15120" windowHeight="9285" tabRatio="848" activeTab="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C21" i="9" l="1"/>
  <c r="D21" i="9"/>
  <c r="E21" i="9"/>
  <c r="F21" i="9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<sst xmlns="http://schemas.openxmlformats.org/spreadsheetml/2006/main" count="717" uniqueCount="82">
  <si>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</si>
  <si>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</si>
  <si>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</si>
  <si>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</si>
  <si>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</si>
  <si>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</si>
  <si>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</si>
  <si>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</si>
  <si>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</si>
  <si>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</si>
  <si>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</si>
  <si>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</si>
  <si>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</si>
  <si>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</si>
  <si>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</si>
  <si>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</si>
  <si>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</si>
  <si>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</si>
  <si>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</si>
  <si>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</si>
  <si>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</si>
  <si>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</si>
  <si>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</si>
  <si>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</si>
  <si>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</si>
  <si>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</si>
  <si>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</si>
  <si>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</si>
  <si>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</si>
  <si>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</si>
  <si>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</si>
  <si>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</si>
  <si>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</si>
  <si>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</si>
  <si>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</si>
  <si>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</si>
  <si>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</si>
  <si>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</si>
  <si>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</si>
  <si>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</si>
  <si>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</si>
  <si>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</si>
  <si>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</si>
  <si>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</si>
  <si>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</si>
  <si>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</si>
  <si>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</si>
  <si>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</si>
  <si>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</si>
  <si>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</si>
  <si>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</si>
  <si>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</si>
  <si>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</si>
  <si>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</si>
  <si>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</si>
  <si>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</si>
  <si>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</si>
  <si>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</si>
  <si>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</si>
  <si>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</si>
  <si>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</si>
  <si>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</si>
  <si>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</si>
  <si>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</si>
  <si>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</si>
  <si>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</si>
  <si>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</si>
  <si>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</si>
  <si>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</si>
  <si>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</si>
  <si>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</si>
  <si>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</si>
  <si>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</si>
  <si>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</si>
  <si>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</si>
  <si>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</si>
  <si>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</si>
  <si>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</si>
  <si>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</si>
  <si>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</si>
  <si>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May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</si>
  <si>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6:00:17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</si>
</sst>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6">
    <xf numFmtId="0" fontId="0" fillId="0" borderId="0" xfId="0"/>
    <xf numFmtId="0" fontId="6" fillId="2" borderId="0" xfId="0" applyFont="1" applyFill="1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880.04016483425403</c:v>
                </c:pt>
                <c:pt idx="1">
                  <c:v>878.30938955513398</c:v>
                </c:pt>
                <c:pt idx="2">
                  <c:v>821.6906243090973</c:v>
                </c:pt>
                <c:pt idx="3">
                  <c:v>834.98319640823217</c:v>
                </c:pt>
                <c:pt idx="4">
                  <c:v>687.10494602620679</c:v>
                </c:pt>
                <c:pt idx="5">
                  <c:v>588.01641527140225</c:v>
                </c:pt>
                <c:pt idx="6">
                  <c:v>761.27143731219292</c:v>
                </c:pt>
                <c:pt idx="7">
                  <c:v>628.88452307170724</c:v>
                </c:pt>
                <c:pt idx="8">
                  <c:v>787.59619381350876</c:v>
                </c:pt>
                <c:pt idx="9">
                  <c:v>763.96701706142289</c:v>
                </c:pt>
                <c:pt idx="10">
                  <c:v>815.71861195356382</c:v>
                </c:pt>
                <c:pt idx="11">
                  <c:v>1020.2997835257139</c:v>
                </c:pt>
                <c:pt idx="12">
                  <c:v>863.34606982105743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1088"/>
        <c:axId val="19018879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6.8272094286999999E-2</c:v>
                </c:pt>
                <c:pt idx="1">
                  <c:v>5.7520872105000002E-2</c:v>
                </c:pt>
                <c:pt idx="2">
                  <c:v>6.9937755808999996E-2</c:v>
                </c:pt>
                <c:pt idx="3">
                  <c:v>5.4795775109000001E-2</c:v>
                </c:pt>
                <c:pt idx="4">
                  <c:v>6.8744591278000006E-2</c:v>
                </c:pt>
                <c:pt idx="5">
                  <c:v>6.8091124906E-2</c:v>
                </c:pt>
                <c:pt idx="6">
                  <c:v>6.0899667753999999E-2</c:v>
                </c:pt>
                <c:pt idx="7">
                  <c:v>8.1442134045000003E-2</c:v>
                </c:pt>
                <c:pt idx="8">
                  <c:v>8.3742992769999997E-2</c:v>
                </c:pt>
                <c:pt idx="9">
                  <c:v>7.8520707332000006E-2</c:v>
                </c:pt>
                <c:pt idx="10">
                  <c:v>8.7651154827000005E-2</c:v>
                </c:pt>
                <c:pt idx="11">
                  <c:v>6.0166568155000003E-2</c:v>
                </c:pt>
                <c:pt idx="12">
                  <c:v>8.6828496877999997E-2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8.3756015050999999E-2</c:v>
                </c:pt>
                <c:pt idx="1">
                  <c:v>5.7873020337000002E-2</c:v>
                </c:pt>
                <c:pt idx="2">
                  <c:v>6.7777058227000003E-2</c:v>
                </c:pt>
                <c:pt idx="3">
                  <c:v>5.4531250328999997E-2</c:v>
                </c:pt>
                <c:pt idx="4">
                  <c:v>6.9104802128999998E-2</c:v>
                </c:pt>
                <c:pt idx="5">
                  <c:v>6.7076767585000002E-2</c:v>
                </c:pt>
                <c:pt idx="6">
                  <c:v>5.6156683408000001E-2</c:v>
                </c:pt>
                <c:pt idx="7">
                  <c:v>7.9650423297999998E-2</c:v>
                </c:pt>
                <c:pt idx="8">
                  <c:v>8.1894718914000006E-2</c:v>
                </c:pt>
                <c:pt idx="9">
                  <c:v>7.6783309056999996E-2</c:v>
                </c:pt>
                <c:pt idx="10">
                  <c:v>8.5116395610999998E-2</c:v>
                </c:pt>
                <c:pt idx="11">
                  <c:v>6.1861552059999998E-2</c:v>
                </c:pt>
                <c:pt idx="12">
                  <c:v>8.4740942065999997E-2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6.5370031612000001E-2</c:v>
                </c:pt>
                <c:pt idx="1">
                  <c:v>5.0030818525999998E-2</c:v>
                </c:pt>
                <c:pt idx="2">
                  <c:v>6.5868560354000003E-2</c:v>
                </c:pt>
                <c:pt idx="3">
                  <c:v>4.7339297075000002E-2</c:v>
                </c:pt>
                <c:pt idx="4">
                  <c:v>5.9312207410999997E-2</c:v>
                </c:pt>
                <c:pt idx="5">
                  <c:v>5.9045057388999997E-2</c:v>
                </c:pt>
                <c:pt idx="6">
                  <c:v>6.0784592965000002E-2</c:v>
                </c:pt>
                <c:pt idx="7">
                  <c:v>6.9137479816999997E-2</c:v>
                </c:pt>
                <c:pt idx="8">
                  <c:v>7.7807402316000002E-2</c:v>
                </c:pt>
                <c:pt idx="9">
                  <c:v>7.2981330445000006E-2</c:v>
                </c:pt>
                <c:pt idx="10">
                  <c:v>7.6091050517000006E-2</c:v>
                </c:pt>
                <c:pt idx="11">
                  <c:v>4.8177236270999999E-2</c:v>
                </c:pt>
                <c:pt idx="12">
                  <c:v>6.9698082031000003E-2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7.7290162179999997E-2</c:v>
                </c:pt>
                <c:pt idx="1">
                  <c:v>5.0892776326999997E-2</c:v>
                </c:pt>
                <c:pt idx="2">
                  <c:v>6.2380834247999999E-2</c:v>
                </c:pt>
                <c:pt idx="3">
                  <c:v>4.8310690117000003E-2</c:v>
                </c:pt>
                <c:pt idx="4">
                  <c:v>5.8945418021E-2</c:v>
                </c:pt>
                <c:pt idx="5">
                  <c:v>5.8021500633000003E-2</c:v>
                </c:pt>
                <c:pt idx="6">
                  <c:v>5.8113024479999997E-2</c:v>
                </c:pt>
                <c:pt idx="7">
                  <c:v>6.7467779871E-2</c:v>
                </c:pt>
                <c:pt idx="8">
                  <c:v>7.6461528341999999E-2</c:v>
                </c:pt>
                <c:pt idx="9">
                  <c:v>7.2216984259E-2</c:v>
                </c:pt>
                <c:pt idx="10">
                  <c:v>7.4997399534999995E-2</c:v>
                </c:pt>
                <c:pt idx="11">
                  <c:v>4.8038972120000002E-2</c:v>
                </c:pt>
                <c:pt idx="12">
                  <c:v>6.8398052478000002E-2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676704"/>
        <c:axId val="643672392"/>
      </c:lineChart>
      <c:dateAx>
        <c:axId val="64367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672392"/>
        <c:crosses val="autoZero"/>
        <c:auto val="0"/>
        <c:lblOffset val="100"/>
        <c:baseTimeUnit val="months"/>
      </c:dateAx>
      <c:valAx>
        <c:axId val="64367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676704"/>
        <c:crosses val="autoZero"/>
        <c:crossBetween val="between"/>
      </c:valAx>
      <c:valAx>
        <c:axId val="1901887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1088"/>
        <c:crosses val="max"/>
        <c:crossBetween val="between"/>
      </c:valAx>
      <c:dateAx>
        <c:axId val="60310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901887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6"/>
    </sheetView>
  </sheetViews>
  <sheetFormatPr defaultRowHeight="12.75" customHeight="1"/>
  <cols>
    <col min="1" max="1" width="117.5703125" style="13" bestFit="1" customWidth="1"/>
    <col min="2" max="2" width="12.42578125" style="13" bestFit="1" customWidth="1"/>
    <col min="3" max="16384" width="9.140625" style="13"/>
  </cols>
  <sheetData>
    <row r="1" spans="1:2" ht="12.75" customHeight="1">
      <c r="A1" s="36"/>
      <c r="B1" s="36"/>
    </row>
    <row r="2" spans="1:2" ht="12.75" customHeight="1">
      <c r="A2" s="36"/>
      <c r="B2" s="36"/>
    </row>
    <row r="3" spans="1:2" ht="12.75" customHeight="1">
      <c r="A3" s="36"/>
      <c r="B3" s="36"/>
    </row>
    <row r="4" spans="1:2" ht="12.75" customHeight="1">
      <c r="A4" s="36"/>
      <c r="B4" s="36"/>
    </row>
    <row r="5" spans="1:2" ht="12.75" customHeight="1">
      <c r="A5" s="36"/>
      <c r="B5" s="36"/>
    </row>
    <row r="6" spans="1:2" ht="12.75" customHeight="1">
      <c r="A6" s="36"/>
      <c r="B6" s="36"/>
    </row>
    <row r="7" spans="1:2">
      <c r="A7" s="41" t="s">
        <v>0</v>
      </c>
      <c r="B7" s="36"/>
    </row>
    <row r="8" spans="1:2">
      <c r="A8" s="39" t="s">
        <v>1</v>
      </c>
      <c r="B8" s="37"/>
    </row>
    <row r="9" spans="1:2">
      <c r="A9" s="39" t="s">
        <v>2</v>
      </c>
      <c r="B9" s="37"/>
    </row>
    <row r="10" spans="1:2">
      <c r="A10" s="37"/>
      <c r="B10" s="37"/>
    </row>
    <row r="11" spans="1:2">
      <c r="A11" s="39" t="s">
        <v>3</v>
      </c>
      <c r="B11" s="37"/>
    </row>
    <row r="12" spans="1:2">
      <c r="A12" s="39" t="s">
        <v>4</v>
      </c>
      <c r="B12" s="37"/>
    </row>
    <row r="13" spans="1:2">
      <c r="A13" s="37"/>
      <c r="B13" s="37"/>
    </row>
    <row r="14" spans="1:2">
      <c r="A14" s="39" t="s">
        <v>5</v>
      </c>
      <c r="B14" s="37"/>
    </row>
    <row r="15" spans="1:2">
      <c r="A15" s="39" t="s">
        <v>6</v>
      </c>
      <c r="B15" s="37"/>
    </row>
    <row r="16" spans="1:2">
      <c r="A16" s="37"/>
      <c r="B16" s="37"/>
    </row>
    <row r="17" spans="1:2">
      <c r="A17" s="39" t="s">
        <v>7</v>
      </c>
      <c r="B17" s="37"/>
    </row>
    <row r="18" spans="1:2">
      <c r="A18" s="39" t="s">
        <v>8</v>
      </c>
      <c r="B18" s="37"/>
    </row>
    <row r="19" spans="1:2">
      <c r="A19" s="37"/>
      <c r="B19" s="37"/>
    </row>
    <row r="20" spans="1:2" ht="45" customHeight="1">
      <c r="A20" s="40" t="s">
        <v>80</v>
      </c>
      <c r="B20" s="37"/>
    </row>
    <row r="21" spans="1:2">
      <c r="A21" s="37"/>
      <c r="B21" s="37"/>
    </row>
    <row r="22" spans="1:2">
      <c r="A22" s="38" t="s">
        <v>9</v>
      </c>
      <c r="B22" s="37"/>
    </row>
    <row r="23" spans="1:2">
      <c r="A23" s="37"/>
      <c r="B23" s="37"/>
    </row>
    <row r="24" spans="1:2">
      <c r="A24" s="1" t="s">
        <v>10</v>
      </c>
      <c r="B24" s="14"/>
    </row>
    <row r="25" spans="1:2">
      <c r="A25" s="1" t="s">
        <v>11</v>
      </c>
      <c r="B25" s="14"/>
    </row>
    <row r="26" spans="1:2">
      <c r="A26" s="1" t="s">
        <v>12</v>
      </c>
      <c r="B26" s="14"/>
    </row>
    <row r="27" spans="1:2">
      <c r="A27" s="37"/>
      <c r="B27" s="37"/>
    </row>
    <row r="28" spans="1:2">
      <c r="A28" s="39" t="s">
        <v>81</v>
      </c>
      <c r="B28" s="37"/>
    </row>
    <row r="29" spans="1:2">
      <c r="A29" s="37"/>
      <c r="B29" s="37"/>
    </row>
    <row r="30" spans="1:2">
      <c r="A30" s="37"/>
      <c r="B30" s="37"/>
    </row>
    <row r="31" spans="1:2">
      <c r="A31" s="37"/>
      <c r="B31" s="37"/>
    </row>
    <row r="32" spans="1:2">
      <c r="A32" s="37"/>
      <c r="B32" s="37"/>
    </row>
    <row r="33" spans="1:2">
      <c r="A33" s="37"/>
      <c r="B33" s="37"/>
    </row>
    <row r="34" spans="1:2" ht="12.75" customHeight="1">
      <c r="A34" s="36"/>
      <c r="B34" s="36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8"/>
  <sheetViews>
    <sheetView workbookViewId="0">
      <selection sqref="A1:F6"/>
    </sheetView>
  </sheetViews>
  <sheetFormatPr defaultRowHeight="12.75" customHeight="1"/>
  <cols>
    <col min="1" max="1" width="20.140625" style="13" bestFit="1" customWidth="1"/>
    <col min="2" max="2" width="25.140625" style="13" bestFit="1" customWidth="1"/>
    <col min="3" max="3" width="22.5703125" style="13" bestFit="1" customWidth="1"/>
    <col min="4" max="4" width="23.85546875" style="13" bestFit="1" customWidth="1"/>
    <col min="5" max="5" width="10" style="13" bestFit="1" customWidth="1"/>
    <col min="6" max="6" width="37.85546875" style="13" bestFit="1" customWidth="1"/>
    <col min="7" max="16384" width="9.140625" style="13"/>
  </cols>
  <sheetData>
    <row r="1" spans="1:6" ht="12.75" customHeight="1">
      <c r="A1" s="36"/>
      <c r="B1" s="36"/>
      <c r="C1" s="36"/>
      <c r="D1" s="36"/>
      <c r="E1" s="36"/>
      <c r="F1" s="36"/>
    </row>
    <row r="2" spans="1:6" ht="12.75" customHeight="1">
      <c r="A2" s="36"/>
      <c r="B2" s="36"/>
      <c r="C2" s="36"/>
      <c r="D2" s="36"/>
      <c r="E2" s="36"/>
      <c r="F2" s="36"/>
    </row>
    <row r="3" spans="1:6" ht="12.75" customHeight="1">
      <c r="A3" s="36"/>
      <c r="B3" s="36"/>
      <c r="C3" s="36"/>
      <c r="D3" s="36"/>
      <c r="E3" s="36"/>
      <c r="F3" s="36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36"/>
      <c r="B5" s="36"/>
      <c r="C5" s="36"/>
      <c r="D5" s="36"/>
      <c r="E5" s="36"/>
      <c r="F5" s="36"/>
    </row>
    <row r="6" spans="1:6" ht="12.75" customHeight="1">
      <c r="A6" s="36"/>
      <c r="B6" s="36"/>
      <c r="C6" s="36"/>
      <c r="D6" s="36"/>
      <c r="E6" s="36"/>
      <c r="F6" s="36"/>
    </row>
    <row r="7" spans="1:6" ht="24" customHeight="1">
      <c r="A7" s="43" t="s">
        <v>13</v>
      </c>
      <c r="B7" s="36"/>
      <c r="C7" s="36"/>
      <c r="D7" s="36"/>
      <c r="E7" s="36"/>
      <c r="F7" s="36"/>
    </row>
    <row r="8" spans="1:6" ht="31.5" customHeight="1">
      <c r="A8" s="44" t="s">
        <v>14</v>
      </c>
      <c r="B8" s="36"/>
      <c r="C8" s="36"/>
      <c r="D8" s="36"/>
      <c r="E8" s="36"/>
      <c r="F8" s="36"/>
    </row>
    <row r="9" spans="1:6">
      <c r="A9" s="45" t="s">
        <v>15</v>
      </c>
      <c r="B9" s="36"/>
      <c r="C9" s="36"/>
      <c r="D9" s="36"/>
      <c r="E9" s="36"/>
      <c r="F9" s="36"/>
    </row>
    <row r="10" spans="1:6" ht="12.75" customHeight="1">
      <c r="A10" s="36"/>
      <c r="B10" s="36"/>
      <c r="C10" s="36"/>
      <c r="D10" s="36"/>
      <c r="E10" s="36"/>
      <c r="F10" s="36"/>
    </row>
    <row r="11" spans="1:6">
      <c r="A11" s="42" t="s">
        <v>16</v>
      </c>
      <c r="B11" s="36"/>
      <c r="C11" s="36"/>
      <c r="D11" s="36"/>
      <c r="F11" s="15" t="s">
        <v>17</v>
      </c>
    </row>
    <row r="12" spans="1:6">
      <c r="A12" s="5" t="s">
        <v>18</v>
      </c>
      <c r="B12" s="5" t="s">
        <v>19</v>
      </c>
      <c r="E12" s="36"/>
      <c r="F12" s="5" t="s">
        <v>20</v>
      </c>
    </row>
    <row r="13" spans="1:6">
      <c r="A13" s="6">
        <v>43586</v>
      </c>
      <c r="B13" s="7">
        <v>1674</v>
      </c>
      <c r="E13" s="36"/>
      <c r="F13" s="8" t="s">
        <v>21</v>
      </c>
    </row>
    <row r="14" spans="1:6">
      <c r="A14" s="6">
        <v>43587</v>
      </c>
      <c r="B14" s="7">
        <v>1674</v>
      </c>
      <c r="E14" s="36"/>
      <c r="F14" s="8" t="s">
        <v>22</v>
      </c>
    </row>
    <row r="15" spans="1:6">
      <c r="A15" s="6">
        <v>43588</v>
      </c>
      <c r="B15" s="7">
        <v>1674</v>
      </c>
      <c r="E15" s="36"/>
    </row>
    <row r="16" spans="1:6">
      <c r="A16" s="6">
        <v>43589</v>
      </c>
      <c r="B16" s="7">
        <v>1674</v>
      </c>
      <c r="E16" s="36"/>
    </row>
    <row r="17" spans="1:5">
      <c r="A17" s="6">
        <v>43590</v>
      </c>
      <c r="B17" s="7">
        <v>1674</v>
      </c>
      <c r="E17" s="36"/>
    </row>
    <row r="18" spans="1:5">
      <c r="A18" s="6">
        <v>43591</v>
      </c>
      <c r="B18" s="7">
        <v>1674</v>
      </c>
      <c r="E18" s="36"/>
    </row>
    <row r="19" spans="1:5">
      <c r="A19" s="6">
        <v>43592</v>
      </c>
      <c r="B19" s="7">
        <v>1674</v>
      </c>
      <c r="E19" s="36"/>
    </row>
    <row r="20" spans="1:5">
      <c r="A20" s="6">
        <v>43593</v>
      </c>
      <c r="B20" s="7">
        <v>1674</v>
      </c>
      <c r="E20" s="36"/>
    </row>
    <row r="21" spans="1:5">
      <c r="A21" s="6">
        <v>43594</v>
      </c>
      <c r="B21" s="7">
        <v>1674</v>
      </c>
      <c r="E21" s="36"/>
    </row>
    <row r="22" spans="1:5">
      <c r="A22" s="6">
        <v>43595</v>
      </c>
      <c r="B22" s="7">
        <v>1674</v>
      </c>
      <c r="E22" s="36"/>
    </row>
    <row r="23" spans="1:5">
      <c r="A23" s="6">
        <v>43596</v>
      </c>
      <c r="B23" s="7">
        <v>1674</v>
      </c>
      <c r="E23" s="36"/>
    </row>
    <row r="24" spans="1:5">
      <c r="A24" s="6">
        <v>43597</v>
      </c>
      <c r="B24" s="7">
        <v>1674</v>
      </c>
      <c r="E24" s="36"/>
    </row>
    <row r="25" spans="1:5">
      <c r="A25" s="6">
        <v>43598</v>
      </c>
      <c r="B25" s="7">
        <v>1674</v>
      </c>
      <c r="E25" s="36"/>
    </row>
    <row r="26" spans="1:5">
      <c r="A26" s="6">
        <v>43599</v>
      </c>
      <c r="B26" s="7">
        <v>1674</v>
      </c>
      <c r="E26" s="36"/>
    </row>
    <row r="27" spans="1:5">
      <c r="A27" s="6">
        <v>43600</v>
      </c>
      <c r="B27" s="7">
        <v>1674</v>
      </c>
      <c r="E27" s="36"/>
    </row>
    <row r="28" spans="1:5">
      <c r="A28" s="6">
        <v>43601</v>
      </c>
      <c r="B28" s="7">
        <v>1674</v>
      </c>
      <c r="E28" s="36"/>
    </row>
    <row r="29" spans="1:5">
      <c r="A29" s="6">
        <v>43602</v>
      </c>
      <c r="B29" s="7">
        <v>1674</v>
      </c>
      <c r="E29" s="36"/>
    </row>
    <row r="30" spans="1:5">
      <c r="A30" s="6">
        <v>43603</v>
      </c>
      <c r="B30" s="7">
        <v>1674</v>
      </c>
      <c r="E30" s="36"/>
    </row>
    <row r="31" spans="1:5">
      <c r="A31" s="6">
        <v>43604</v>
      </c>
      <c r="B31" s="7">
        <v>1674</v>
      </c>
      <c r="E31" s="36"/>
    </row>
    <row r="32" spans="1:5">
      <c r="A32" s="6">
        <v>43605</v>
      </c>
      <c r="B32" s="7">
        <v>1674</v>
      </c>
      <c r="E32" s="36"/>
    </row>
    <row r="33" spans="1:6">
      <c r="A33" s="6">
        <v>43606</v>
      </c>
      <c r="B33" s="7">
        <v>1674</v>
      </c>
      <c r="E33" s="36"/>
    </row>
    <row r="34" spans="1:6">
      <c r="A34" s="6">
        <v>43607</v>
      </c>
      <c r="B34" s="7">
        <v>1674</v>
      </c>
      <c r="E34" s="36"/>
    </row>
    <row r="35" spans="1:6">
      <c r="A35" s="6">
        <v>43608</v>
      </c>
      <c r="B35" s="7">
        <v>1674</v>
      </c>
      <c r="E35" s="36"/>
    </row>
    <row r="36" spans="1:6">
      <c r="A36" s="6">
        <v>43609</v>
      </c>
      <c r="B36" s="7">
        <v>1674</v>
      </c>
      <c r="E36" s="36"/>
    </row>
    <row r="37" spans="1:6">
      <c r="A37" s="6">
        <v>43610</v>
      </c>
      <c r="B37" s="7">
        <v>1674</v>
      </c>
      <c r="E37" s="36"/>
    </row>
    <row r="38" spans="1:6">
      <c r="A38" s="6">
        <v>43611</v>
      </c>
      <c r="B38" s="7">
        <v>1674</v>
      </c>
      <c r="E38" s="36"/>
    </row>
    <row r="39" spans="1:6">
      <c r="A39" s="6">
        <v>43612</v>
      </c>
      <c r="B39" s="7">
        <v>1674</v>
      </c>
      <c r="E39" s="36"/>
    </row>
    <row r="40" spans="1:6">
      <c r="A40" s="6">
        <v>43613</v>
      </c>
      <c r="B40" s="7">
        <v>1674</v>
      </c>
      <c r="E40" s="36"/>
    </row>
    <row r="41" spans="1:6">
      <c r="A41" s="6">
        <v>43614</v>
      </c>
      <c r="B41" s="7">
        <v>1674</v>
      </c>
      <c r="E41" s="36"/>
    </row>
    <row r="42" spans="1:6">
      <c r="A42" s="6">
        <v>43615</v>
      </c>
      <c r="B42" s="7">
        <v>1674</v>
      </c>
      <c r="E42" s="36"/>
    </row>
    <row r="43" spans="1:6">
      <c r="A43" s="6">
        <v>43616</v>
      </c>
      <c r="B43" s="7">
        <v>1674</v>
      </c>
      <c r="E43" s="36"/>
    </row>
    <row r="44" spans="1:6" ht="12.75" customHeight="1">
      <c r="A44" s="36"/>
      <c r="B44" s="36"/>
      <c r="C44" s="36"/>
      <c r="D44" s="36"/>
    </row>
    <row r="45" spans="1:6">
      <c r="A45" s="42" t="s">
        <v>23</v>
      </c>
      <c r="B45" s="36"/>
      <c r="C45" s="36"/>
      <c r="D45" s="36"/>
    </row>
    <row r="46" spans="1:6">
      <c r="A46" s="5" t="s">
        <v>18</v>
      </c>
      <c r="B46" s="5" t="s">
        <v>24</v>
      </c>
      <c r="C46" s="5" t="s">
        <v>25</v>
      </c>
      <c r="D46" s="5" t="s">
        <v>26</v>
      </c>
      <c r="E46" s="36"/>
      <c r="F46" s="36"/>
    </row>
    <row r="47" spans="1:6">
      <c r="A47" s="6">
        <v>43586</v>
      </c>
      <c r="B47" s="8" t="s">
        <v>27</v>
      </c>
      <c r="C47" s="7">
        <v>121</v>
      </c>
      <c r="D47" s="6">
        <v>2958101</v>
      </c>
      <c r="E47" s="36"/>
      <c r="F47" s="36"/>
    </row>
    <row r="48" spans="1:6">
      <c r="A48" s="6">
        <v>43586</v>
      </c>
      <c r="B48" s="8" t="s">
        <v>28</v>
      </c>
      <c r="C48" s="7">
        <v>30</v>
      </c>
      <c r="D48" s="6">
        <v>2958101</v>
      </c>
      <c r="E48" s="36"/>
      <c r="F48" s="36"/>
    </row>
    <row r="49" spans="1:6">
      <c r="A49" s="6">
        <v>43586</v>
      </c>
      <c r="B49" s="8" t="s">
        <v>29</v>
      </c>
      <c r="C49" s="7">
        <v>180</v>
      </c>
      <c r="D49" s="6">
        <v>2958101</v>
      </c>
      <c r="E49" s="36"/>
      <c r="F49" s="36"/>
    </row>
    <row r="50" spans="1:6">
      <c r="A50" s="6">
        <v>43586</v>
      </c>
      <c r="B50" s="8" t="s">
        <v>30</v>
      </c>
      <c r="C50" s="7">
        <v>38</v>
      </c>
      <c r="D50" s="6">
        <v>2958101</v>
      </c>
      <c r="E50" s="36"/>
      <c r="F50" s="36"/>
    </row>
    <row r="51" spans="1:6">
      <c r="A51" s="6">
        <v>43586</v>
      </c>
      <c r="B51" s="8" t="s">
        <v>31</v>
      </c>
      <c r="C51" s="7">
        <v>95</v>
      </c>
      <c r="D51" s="6">
        <v>2958101</v>
      </c>
      <c r="E51" s="36"/>
      <c r="F51" s="36"/>
    </row>
    <row r="52" spans="1:6">
      <c r="A52" s="6">
        <v>43586</v>
      </c>
      <c r="B52" s="8" t="s">
        <v>32</v>
      </c>
      <c r="C52" s="7">
        <v>22</v>
      </c>
      <c r="D52" s="6">
        <v>2958101</v>
      </c>
      <c r="E52" s="36"/>
      <c r="F52" s="36"/>
    </row>
    <row r="53" spans="1:6">
      <c r="A53" s="6">
        <v>43586</v>
      </c>
      <c r="B53" s="8" t="s">
        <v>33</v>
      </c>
      <c r="C53" s="7">
        <v>7</v>
      </c>
      <c r="D53" s="6">
        <v>2958101</v>
      </c>
      <c r="E53" s="36"/>
      <c r="F53" s="36"/>
    </row>
    <row r="54" spans="1:6">
      <c r="A54" s="6">
        <v>43586</v>
      </c>
      <c r="B54" s="8" t="s">
        <v>34</v>
      </c>
      <c r="C54" s="7">
        <v>50</v>
      </c>
      <c r="D54" s="6">
        <v>2958101</v>
      </c>
      <c r="E54" s="36"/>
      <c r="F54" s="36"/>
    </row>
    <row r="55" spans="1:6">
      <c r="A55" s="6">
        <v>43586</v>
      </c>
      <c r="B55" s="8" t="s">
        <v>35</v>
      </c>
      <c r="C55" s="7">
        <v>50</v>
      </c>
      <c r="D55" s="6">
        <v>2958101</v>
      </c>
      <c r="E55" s="36"/>
      <c r="F55" s="36"/>
    </row>
    <row r="56" spans="1:6">
      <c r="A56" s="6">
        <v>43586</v>
      </c>
      <c r="B56" s="8" t="s">
        <v>36</v>
      </c>
      <c r="C56" s="7">
        <v>102</v>
      </c>
      <c r="D56" s="6">
        <v>2958101</v>
      </c>
      <c r="E56" s="36"/>
      <c r="F56" s="36"/>
    </row>
    <row r="57" spans="1:6">
      <c r="A57" s="6">
        <v>43586</v>
      </c>
      <c r="B57" s="8" t="s">
        <v>37</v>
      </c>
      <c r="C57" s="7">
        <v>39</v>
      </c>
      <c r="D57" s="6">
        <v>2958101</v>
      </c>
      <c r="E57" s="36"/>
      <c r="F57" s="36"/>
    </row>
    <row r="58" spans="1:6">
      <c r="A58" s="6">
        <v>43586</v>
      </c>
      <c r="B58" s="8" t="s">
        <v>38</v>
      </c>
      <c r="C58" s="7">
        <v>79</v>
      </c>
      <c r="D58" s="6">
        <v>2958101</v>
      </c>
      <c r="E58" s="36"/>
      <c r="F58" s="36"/>
    </row>
    <row r="59" spans="1:6">
      <c r="A59" s="6">
        <v>43586</v>
      </c>
      <c r="B59" s="8" t="s">
        <v>39</v>
      </c>
      <c r="C59" s="7">
        <v>79</v>
      </c>
      <c r="D59" s="6">
        <v>2958101</v>
      </c>
      <c r="E59" s="36"/>
      <c r="F59" s="36"/>
    </row>
    <row r="60" spans="1:6">
      <c r="A60" s="6">
        <v>43586</v>
      </c>
      <c r="B60" s="8" t="s">
        <v>40</v>
      </c>
      <c r="C60" s="7">
        <v>150</v>
      </c>
      <c r="D60" s="6">
        <v>2958101</v>
      </c>
      <c r="E60" s="36"/>
      <c r="F60" s="36"/>
    </row>
    <row r="61" spans="1:6">
      <c r="A61" s="6">
        <v>43586</v>
      </c>
      <c r="B61" s="8" t="s">
        <v>41</v>
      </c>
      <c r="C61" s="7">
        <v>110</v>
      </c>
      <c r="D61" s="6">
        <v>2958101</v>
      </c>
      <c r="E61" s="36"/>
      <c r="F61" s="36"/>
    </row>
    <row r="62" spans="1:6">
      <c r="A62" s="6">
        <v>43586</v>
      </c>
      <c r="B62" s="8" t="s">
        <v>42</v>
      </c>
      <c r="C62" s="7">
        <v>49</v>
      </c>
      <c r="D62" s="6">
        <v>2958101</v>
      </c>
      <c r="E62" s="36"/>
      <c r="F62" s="36"/>
    </row>
    <row r="63" spans="1:6">
      <c r="A63" s="6">
        <v>43586</v>
      </c>
      <c r="B63" s="8" t="s">
        <v>43</v>
      </c>
      <c r="C63" s="7">
        <v>106</v>
      </c>
      <c r="D63" s="6">
        <v>2958101</v>
      </c>
      <c r="E63" s="36"/>
      <c r="F63" s="36"/>
    </row>
    <row r="64" spans="1:6">
      <c r="A64" s="6">
        <v>43586</v>
      </c>
      <c r="B64" s="8" t="s">
        <v>44</v>
      </c>
      <c r="C64" s="7">
        <v>158</v>
      </c>
      <c r="D64" s="6">
        <v>2958101</v>
      </c>
      <c r="E64" s="36"/>
      <c r="F64" s="36"/>
    </row>
    <row r="65" spans="1:6">
      <c r="A65" s="6">
        <v>43586</v>
      </c>
      <c r="B65" s="8" t="s">
        <v>45</v>
      </c>
      <c r="C65" s="7">
        <v>182</v>
      </c>
      <c r="D65" s="6">
        <v>2958101</v>
      </c>
      <c r="E65" s="36"/>
      <c r="F65" s="36"/>
    </row>
    <row r="66" spans="1:6">
      <c r="A66" s="6">
        <v>43586</v>
      </c>
      <c r="B66" s="8" t="s">
        <v>46</v>
      </c>
      <c r="C66" s="7">
        <v>27</v>
      </c>
      <c r="D66" s="6">
        <v>2958101</v>
      </c>
      <c r="E66" s="36"/>
      <c r="F66" s="36"/>
    </row>
    <row r="67" spans="1:6">
      <c r="A67" s="6">
        <v>43587</v>
      </c>
      <c r="B67" s="8" t="s">
        <v>27</v>
      </c>
      <c r="C67" s="7">
        <v>121</v>
      </c>
      <c r="D67" s="6">
        <v>2958101</v>
      </c>
      <c r="E67" s="36"/>
      <c r="F67" s="36"/>
    </row>
    <row r="68" spans="1:6">
      <c r="A68" s="6">
        <v>43587</v>
      </c>
      <c r="B68" s="8" t="s">
        <v>28</v>
      </c>
      <c r="C68" s="7">
        <v>30</v>
      </c>
      <c r="D68" s="6">
        <v>2958101</v>
      </c>
      <c r="E68" s="36"/>
      <c r="F68" s="36"/>
    </row>
    <row r="69" spans="1:6">
      <c r="A69" s="6">
        <v>43587</v>
      </c>
      <c r="B69" s="8" t="s">
        <v>29</v>
      </c>
      <c r="C69" s="7">
        <v>180</v>
      </c>
      <c r="D69" s="6">
        <v>2958101</v>
      </c>
      <c r="E69" s="36"/>
      <c r="F69" s="36"/>
    </row>
    <row r="70" spans="1:6">
      <c r="A70" s="6">
        <v>43587</v>
      </c>
      <c r="B70" s="8" t="s">
        <v>30</v>
      </c>
      <c r="C70" s="7">
        <v>38</v>
      </c>
      <c r="D70" s="6">
        <v>2958101</v>
      </c>
      <c r="E70" s="36"/>
      <c r="F70" s="36"/>
    </row>
    <row r="71" spans="1:6">
      <c r="A71" s="6">
        <v>43587</v>
      </c>
      <c r="B71" s="8" t="s">
        <v>31</v>
      </c>
      <c r="C71" s="7">
        <v>95</v>
      </c>
      <c r="D71" s="6">
        <v>2958101</v>
      </c>
      <c r="E71" s="36"/>
      <c r="F71" s="36"/>
    </row>
    <row r="72" spans="1:6">
      <c r="A72" s="6">
        <v>43587</v>
      </c>
      <c r="B72" s="8" t="s">
        <v>32</v>
      </c>
      <c r="C72" s="7">
        <v>22</v>
      </c>
      <c r="D72" s="6">
        <v>2958101</v>
      </c>
      <c r="E72" s="36"/>
      <c r="F72" s="36"/>
    </row>
    <row r="73" spans="1:6">
      <c r="A73" s="6">
        <v>43587</v>
      </c>
      <c r="B73" s="8" t="s">
        <v>33</v>
      </c>
      <c r="C73" s="7">
        <v>7</v>
      </c>
      <c r="D73" s="6">
        <v>2958101</v>
      </c>
      <c r="E73" s="36"/>
      <c r="F73" s="36"/>
    </row>
    <row r="74" spans="1:6">
      <c r="A74" s="6">
        <v>43587</v>
      </c>
      <c r="B74" s="8" t="s">
        <v>34</v>
      </c>
      <c r="C74" s="7">
        <v>50</v>
      </c>
      <c r="D74" s="6">
        <v>2958101</v>
      </c>
      <c r="E74" s="36"/>
      <c r="F74" s="36"/>
    </row>
    <row r="75" spans="1:6">
      <c r="A75" s="6">
        <v>43587</v>
      </c>
      <c r="B75" s="8" t="s">
        <v>35</v>
      </c>
      <c r="C75" s="7">
        <v>50</v>
      </c>
      <c r="D75" s="6">
        <v>2958101</v>
      </c>
      <c r="E75" s="36"/>
      <c r="F75" s="36"/>
    </row>
    <row r="76" spans="1:6">
      <c r="A76" s="6">
        <v>43587</v>
      </c>
      <c r="B76" s="8" t="s">
        <v>36</v>
      </c>
      <c r="C76" s="7">
        <v>102</v>
      </c>
      <c r="D76" s="6">
        <v>2958101</v>
      </c>
      <c r="E76" s="36"/>
      <c r="F76" s="36"/>
    </row>
    <row r="77" spans="1:6">
      <c r="A77" s="6">
        <v>43587</v>
      </c>
      <c r="B77" s="8" t="s">
        <v>37</v>
      </c>
      <c r="C77" s="7">
        <v>39</v>
      </c>
      <c r="D77" s="6">
        <v>2958101</v>
      </c>
      <c r="E77" s="36"/>
      <c r="F77" s="36"/>
    </row>
    <row r="78" spans="1:6">
      <c r="A78" s="6">
        <v>43587</v>
      </c>
      <c r="B78" s="8" t="s">
        <v>38</v>
      </c>
      <c r="C78" s="7">
        <v>79</v>
      </c>
      <c r="D78" s="6">
        <v>2958101</v>
      </c>
      <c r="E78" s="36"/>
      <c r="F78" s="36"/>
    </row>
    <row r="79" spans="1:6">
      <c r="A79" s="6">
        <v>43587</v>
      </c>
      <c r="B79" s="8" t="s">
        <v>39</v>
      </c>
      <c r="C79" s="7">
        <v>79</v>
      </c>
      <c r="D79" s="6">
        <v>2958101</v>
      </c>
      <c r="E79" s="36"/>
      <c r="F79" s="36"/>
    </row>
    <row r="80" spans="1:6">
      <c r="A80" s="6">
        <v>43587</v>
      </c>
      <c r="B80" s="8" t="s">
        <v>40</v>
      </c>
      <c r="C80" s="7">
        <v>150</v>
      </c>
      <c r="D80" s="6">
        <v>2958101</v>
      </c>
      <c r="E80" s="36"/>
      <c r="F80" s="36"/>
    </row>
    <row r="81" spans="1:6">
      <c r="A81" s="6">
        <v>43587</v>
      </c>
      <c r="B81" s="8" t="s">
        <v>41</v>
      </c>
      <c r="C81" s="7">
        <v>110</v>
      </c>
      <c r="D81" s="6">
        <v>2958101</v>
      </c>
      <c r="E81" s="36"/>
      <c r="F81" s="36"/>
    </row>
    <row r="82" spans="1:6">
      <c r="A82" s="6">
        <v>43587</v>
      </c>
      <c r="B82" s="8" t="s">
        <v>42</v>
      </c>
      <c r="C82" s="7">
        <v>49</v>
      </c>
      <c r="D82" s="6">
        <v>2958101</v>
      </c>
      <c r="E82" s="36"/>
      <c r="F82" s="36"/>
    </row>
    <row r="83" spans="1:6">
      <c r="A83" s="6">
        <v>43587</v>
      </c>
      <c r="B83" s="8" t="s">
        <v>43</v>
      </c>
      <c r="C83" s="7">
        <v>106</v>
      </c>
      <c r="D83" s="6">
        <v>2958101</v>
      </c>
      <c r="E83" s="36"/>
      <c r="F83" s="36"/>
    </row>
    <row r="84" spans="1:6">
      <c r="A84" s="6">
        <v>43587</v>
      </c>
      <c r="B84" s="8" t="s">
        <v>44</v>
      </c>
      <c r="C84" s="7">
        <v>158</v>
      </c>
      <c r="D84" s="6">
        <v>2958101</v>
      </c>
      <c r="E84" s="36"/>
      <c r="F84" s="36"/>
    </row>
    <row r="85" spans="1:6">
      <c r="A85" s="6">
        <v>43587</v>
      </c>
      <c r="B85" s="8" t="s">
        <v>45</v>
      </c>
      <c r="C85" s="7">
        <v>182</v>
      </c>
      <c r="D85" s="6">
        <v>2958101</v>
      </c>
      <c r="E85" s="36"/>
      <c r="F85" s="36"/>
    </row>
    <row r="86" spans="1:6">
      <c r="A86" s="6">
        <v>43587</v>
      </c>
      <c r="B86" s="8" t="s">
        <v>46</v>
      </c>
      <c r="C86" s="7">
        <v>27</v>
      </c>
      <c r="D86" s="6">
        <v>2958101</v>
      </c>
      <c r="E86" s="36"/>
      <c r="F86" s="36"/>
    </row>
    <row r="87" spans="1:6">
      <c r="A87" s="6">
        <v>43588</v>
      </c>
      <c r="B87" s="8" t="s">
        <v>27</v>
      </c>
      <c r="C87" s="7">
        <v>121</v>
      </c>
      <c r="D87" s="6">
        <v>2958101</v>
      </c>
      <c r="E87" s="36"/>
      <c r="F87" s="36"/>
    </row>
    <row r="88" spans="1:6">
      <c r="A88" s="6">
        <v>43588</v>
      </c>
      <c r="B88" s="8" t="s">
        <v>28</v>
      </c>
      <c r="C88" s="7">
        <v>30</v>
      </c>
      <c r="D88" s="6">
        <v>2958101</v>
      </c>
      <c r="E88" s="36"/>
      <c r="F88" s="36"/>
    </row>
    <row r="89" spans="1:6">
      <c r="A89" s="6">
        <v>43588</v>
      </c>
      <c r="B89" s="8" t="s">
        <v>29</v>
      </c>
      <c r="C89" s="7">
        <v>180</v>
      </c>
      <c r="D89" s="6">
        <v>2958101</v>
      </c>
      <c r="E89" s="36"/>
      <c r="F89" s="36"/>
    </row>
    <row r="90" spans="1:6">
      <c r="A90" s="6">
        <v>43588</v>
      </c>
      <c r="B90" s="8" t="s">
        <v>30</v>
      </c>
      <c r="C90" s="7">
        <v>38</v>
      </c>
      <c r="D90" s="6">
        <v>2958101</v>
      </c>
      <c r="E90" s="36"/>
      <c r="F90" s="36"/>
    </row>
    <row r="91" spans="1:6">
      <c r="A91" s="6">
        <v>43588</v>
      </c>
      <c r="B91" s="8" t="s">
        <v>31</v>
      </c>
      <c r="C91" s="7">
        <v>95</v>
      </c>
      <c r="D91" s="6">
        <v>2958101</v>
      </c>
      <c r="E91" s="36"/>
      <c r="F91" s="36"/>
    </row>
    <row r="92" spans="1:6">
      <c r="A92" s="6">
        <v>43588</v>
      </c>
      <c r="B92" s="8" t="s">
        <v>32</v>
      </c>
      <c r="C92" s="7">
        <v>22</v>
      </c>
      <c r="D92" s="6">
        <v>2958101</v>
      </c>
      <c r="E92" s="36"/>
      <c r="F92" s="36"/>
    </row>
    <row r="93" spans="1:6">
      <c r="A93" s="6">
        <v>43588</v>
      </c>
      <c r="B93" s="8" t="s">
        <v>33</v>
      </c>
      <c r="C93" s="7">
        <v>7</v>
      </c>
      <c r="D93" s="6">
        <v>2958101</v>
      </c>
      <c r="E93" s="36"/>
      <c r="F93" s="36"/>
    </row>
    <row r="94" spans="1:6">
      <c r="A94" s="6">
        <v>43588</v>
      </c>
      <c r="B94" s="8" t="s">
        <v>34</v>
      </c>
      <c r="C94" s="7">
        <v>50</v>
      </c>
      <c r="D94" s="6">
        <v>2958101</v>
      </c>
      <c r="E94" s="36"/>
      <c r="F94" s="36"/>
    </row>
    <row r="95" spans="1:6">
      <c r="A95" s="6">
        <v>43588</v>
      </c>
      <c r="B95" s="8" t="s">
        <v>35</v>
      </c>
      <c r="C95" s="7">
        <v>50</v>
      </c>
      <c r="D95" s="6">
        <v>2958101</v>
      </c>
      <c r="E95" s="36"/>
      <c r="F95" s="36"/>
    </row>
    <row r="96" spans="1:6">
      <c r="A96" s="6">
        <v>43588</v>
      </c>
      <c r="B96" s="8" t="s">
        <v>36</v>
      </c>
      <c r="C96" s="7">
        <v>102</v>
      </c>
      <c r="D96" s="6">
        <v>2958101</v>
      </c>
      <c r="E96" s="36"/>
      <c r="F96" s="36"/>
    </row>
    <row r="97" spans="1:6">
      <c r="A97" s="6">
        <v>43588</v>
      </c>
      <c r="B97" s="8" t="s">
        <v>37</v>
      </c>
      <c r="C97" s="7">
        <v>39</v>
      </c>
      <c r="D97" s="6">
        <v>2958101</v>
      </c>
      <c r="E97" s="36"/>
      <c r="F97" s="36"/>
    </row>
    <row r="98" spans="1:6">
      <c r="A98" s="6">
        <v>43588</v>
      </c>
      <c r="B98" s="8" t="s">
        <v>38</v>
      </c>
      <c r="C98" s="7">
        <v>79</v>
      </c>
      <c r="D98" s="6">
        <v>2958101</v>
      </c>
      <c r="E98" s="36"/>
      <c r="F98" s="36"/>
    </row>
    <row r="99" spans="1:6">
      <c r="A99" s="6">
        <v>43588</v>
      </c>
      <c r="B99" s="8" t="s">
        <v>39</v>
      </c>
      <c r="C99" s="7">
        <v>79</v>
      </c>
      <c r="D99" s="6">
        <v>2958101</v>
      </c>
      <c r="E99" s="36"/>
      <c r="F99" s="36"/>
    </row>
    <row r="100" spans="1:6">
      <c r="A100" s="6">
        <v>43588</v>
      </c>
      <c r="B100" s="8" t="s">
        <v>40</v>
      </c>
      <c r="C100" s="7">
        <v>150</v>
      </c>
      <c r="D100" s="6">
        <v>2958101</v>
      </c>
      <c r="E100" s="36"/>
      <c r="F100" s="36"/>
    </row>
    <row r="101" spans="1:6">
      <c r="A101" s="6">
        <v>43588</v>
      </c>
      <c r="B101" s="8" t="s">
        <v>41</v>
      </c>
      <c r="C101" s="7">
        <v>110</v>
      </c>
      <c r="D101" s="6">
        <v>2958101</v>
      </c>
      <c r="E101" s="36"/>
      <c r="F101" s="36"/>
    </row>
    <row r="102" spans="1:6">
      <c r="A102" s="6">
        <v>43588</v>
      </c>
      <c r="B102" s="8" t="s">
        <v>42</v>
      </c>
      <c r="C102" s="7">
        <v>49</v>
      </c>
      <c r="D102" s="6">
        <v>2958101</v>
      </c>
      <c r="E102" s="36"/>
      <c r="F102" s="36"/>
    </row>
    <row r="103" spans="1:6">
      <c r="A103" s="6">
        <v>43588</v>
      </c>
      <c r="B103" s="8" t="s">
        <v>43</v>
      </c>
      <c r="C103" s="7">
        <v>106</v>
      </c>
      <c r="D103" s="6">
        <v>2958101</v>
      </c>
      <c r="E103" s="36"/>
      <c r="F103" s="36"/>
    </row>
    <row r="104" spans="1:6">
      <c r="A104" s="6">
        <v>43588</v>
      </c>
      <c r="B104" s="8" t="s">
        <v>44</v>
      </c>
      <c r="C104" s="7">
        <v>158</v>
      </c>
      <c r="D104" s="6">
        <v>2958101</v>
      </c>
      <c r="E104" s="36"/>
      <c r="F104" s="36"/>
    </row>
    <row r="105" spans="1:6">
      <c r="A105" s="6">
        <v>43588</v>
      </c>
      <c r="B105" s="8" t="s">
        <v>45</v>
      </c>
      <c r="C105" s="7">
        <v>182</v>
      </c>
      <c r="D105" s="6">
        <v>2958101</v>
      </c>
      <c r="E105" s="36"/>
      <c r="F105" s="36"/>
    </row>
    <row r="106" spans="1:6">
      <c r="A106" s="6">
        <v>43588</v>
      </c>
      <c r="B106" s="8" t="s">
        <v>46</v>
      </c>
      <c r="C106" s="7">
        <v>27</v>
      </c>
      <c r="D106" s="6">
        <v>2958101</v>
      </c>
      <c r="E106" s="36"/>
      <c r="F106" s="36"/>
    </row>
    <row r="107" spans="1:6">
      <c r="A107" s="6">
        <v>43589</v>
      </c>
      <c r="B107" s="8" t="s">
        <v>27</v>
      </c>
      <c r="C107" s="7">
        <v>121</v>
      </c>
      <c r="D107" s="6">
        <v>2958101</v>
      </c>
      <c r="E107" s="36"/>
      <c r="F107" s="36"/>
    </row>
    <row r="108" spans="1:6">
      <c r="A108" s="6">
        <v>43589</v>
      </c>
      <c r="B108" s="8" t="s">
        <v>28</v>
      </c>
      <c r="C108" s="7">
        <v>30</v>
      </c>
      <c r="D108" s="6">
        <v>2958101</v>
      </c>
      <c r="E108" s="36"/>
      <c r="F108" s="36"/>
    </row>
    <row r="109" spans="1:6">
      <c r="A109" s="6">
        <v>43589</v>
      </c>
      <c r="B109" s="8" t="s">
        <v>29</v>
      </c>
      <c r="C109" s="7">
        <v>180</v>
      </c>
      <c r="D109" s="6">
        <v>2958101</v>
      </c>
      <c r="E109" s="36"/>
      <c r="F109" s="36"/>
    </row>
    <row r="110" spans="1:6">
      <c r="A110" s="6">
        <v>43589</v>
      </c>
      <c r="B110" s="8" t="s">
        <v>30</v>
      </c>
      <c r="C110" s="7">
        <v>38</v>
      </c>
      <c r="D110" s="6">
        <v>2958101</v>
      </c>
      <c r="E110" s="36"/>
      <c r="F110" s="36"/>
    </row>
    <row r="111" spans="1:6">
      <c r="A111" s="6">
        <v>43589</v>
      </c>
      <c r="B111" s="8" t="s">
        <v>31</v>
      </c>
      <c r="C111" s="7">
        <v>95</v>
      </c>
      <c r="D111" s="6">
        <v>2958101</v>
      </c>
      <c r="E111" s="36"/>
      <c r="F111" s="36"/>
    </row>
    <row r="112" spans="1:6">
      <c r="A112" s="6">
        <v>43589</v>
      </c>
      <c r="B112" s="8" t="s">
        <v>32</v>
      </c>
      <c r="C112" s="7">
        <v>22</v>
      </c>
      <c r="D112" s="6">
        <v>2958101</v>
      </c>
      <c r="E112" s="36"/>
      <c r="F112" s="36"/>
    </row>
    <row r="113" spans="1:6">
      <c r="A113" s="6">
        <v>43589</v>
      </c>
      <c r="B113" s="8" t="s">
        <v>33</v>
      </c>
      <c r="C113" s="7">
        <v>7</v>
      </c>
      <c r="D113" s="6">
        <v>2958101</v>
      </c>
      <c r="E113" s="36"/>
      <c r="F113" s="36"/>
    </row>
    <row r="114" spans="1:6">
      <c r="A114" s="6">
        <v>43589</v>
      </c>
      <c r="B114" s="8" t="s">
        <v>34</v>
      </c>
      <c r="C114" s="7">
        <v>50</v>
      </c>
      <c r="D114" s="6">
        <v>2958101</v>
      </c>
      <c r="E114" s="36"/>
      <c r="F114" s="36"/>
    </row>
    <row r="115" spans="1:6">
      <c r="A115" s="6">
        <v>43589</v>
      </c>
      <c r="B115" s="8" t="s">
        <v>35</v>
      </c>
      <c r="C115" s="7">
        <v>50</v>
      </c>
      <c r="D115" s="6">
        <v>2958101</v>
      </c>
      <c r="E115" s="36"/>
      <c r="F115" s="36"/>
    </row>
    <row r="116" spans="1:6">
      <c r="A116" s="6">
        <v>43589</v>
      </c>
      <c r="B116" s="8" t="s">
        <v>36</v>
      </c>
      <c r="C116" s="7">
        <v>102</v>
      </c>
      <c r="D116" s="6">
        <v>2958101</v>
      </c>
      <c r="E116" s="36"/>
      <c r="F116" s="36"/>
    </row>
    <row r="117" spans="1:6">
      <c r="A117" s="6">
        <v>43589</v>
      </c>
      <c r="B117" s="8" t="s">
        <v>37</v>
      </c>
      <c r="C117" s="7">
        <v>39</v>
      </c>
      <c r="D117" s="6">
        <v>2958101</v>
      </c>
      <c r="E117" s="36"/>
      <c r="F117" s="36"/>
    </row>
    <row r="118" spans="1:6">
      <c r="A118" s="6">
        <v>43589</v>
      </c>
      <c r="B118" s="8" t="s">
        <v>38</v>
      </c>
      <c r="C118" s="7">
        <v>79</v>
      </c>
      <c r="D118" s="6">
        <v>2958101</v>
      </c>
      <c r="E118" s="36"/>
      <c r="F118" s="36"/>
    </row>
    <row r="119" spans="1:6">
      <c r="A119" s="6">
        <v>43589</v>
      </c>
      <c r="B119" s="8" t="s">
        <v>39</v>
      </c>
      <c r="C119" s="7">
        <v>79</v>
      </c>
      <c r="D119" s="6">
        <v>2958101</v>
      </c>
      <c r="E119" s="36"/>
      <c r="F119" s="36"/>
    </row>
    <row r="120" spans="1:6">
      <c r="A120" s="6">
        <v>43589</v>
      </c>
      <c r="B120" s="8" t="s">
        <v>40</v>
      </c>
      <c r="C120" s="7">
        <v>150</v>
      </c>
      <c r="D120" s="6">
        <v>2958101</v>
      </c>
      <c r="E120" s="36"/>
      <c r="F120" s="36"/>
    </row>
    <row r="121" spans="1:6">
      <c r="A121" s="6">
        <v>43589</v>
      </c>
      <c r="B121" s="8" t="s">
        <v>41</v>
      </c>
      <c r="C121" s="7">
        <v>110</v>
      </c>
      <c r="D121" s="6">
        <v>2958101</v>
      </c>
      <c r="E121" s="36"/>
      <c r="F121" s="36"/>
    </row>
    <row r="122" spans="1:6">
      <c r="A122" s="6">
        <v>43589</v>
      </c>
      <c r="B122" s="8" t="s">
        <v>42</v>
      </c>
      <c r="C122" s="7">
        <v>49</v>
      </c>
      <c r="D122" s="6">
        <v>2958101</v>
      </c>
      <c r="E122" s="36"/>
      <c r="F122" s="36"/>
    </row>
    <row r="123" spans="1:6">
      <c r="A123" s="6">
        <v>43589</v>
      </c>
      <c r="B123" s="8" t="s">
        <v>43</v>
      </c>
      <c r="C123" s="7">
        <v>106</v>
      </c>
      <c r="D123" s="6">
        <v>2958101</v>
      </c>
      <c r="E123" s="36"/>
      <c r="F123" s="36"/>
    </row>
    <row r="124" spans="1:6">
      <c r="A124" s="6">
        <v>43589</v>
      </c>
      <c r="B124" s="8" t="s">
        <v>44</v>
      </c>
      <c r="C124" s="7">
        <v>158</v>
      </c>
      <c r="D124" s="6">
        <v>2958101</v>
      </c>
      <c r="E124" s="36"/>
      <c r="F124" s="36"/>
    </row>
    <row r="125" spans="1:6">
      <c r="A125" s="6">
        <v>43589</v>
      </c>
      <c r="B125" s="8" t="s">
        <v>45</v>
      </c>
      <c r="C125" s="7">
        <v>182</v>
      </c>
      <c r="D125" s="6">
        <v>2958101</v>
      </c>
      <c r="E125" s="36"/>
      <c r="F125" s="36"/>
    </row>
    <row r="126" spans="1:6">
      <c r="A126" s="6">
        <v>43589</v>
      </c>
      <c r="B126" s="8" t="s">
        <v>46</v>
      </c>
      <c r="C126" s="7">
        <v>27</v>
      </c>
      <c r="D126" s="6">
        <v>2958101</v>
      </c>
      <c r="E126" s="36"/>
      <c r="F126" s="36"/>
    </row>
    <row r="127" spans="1:6">
      <c r="A127" s="6">
        <v>43590</v>
      </c>
      <c r="B127" s="8" t="s">
        <v>27</v>
      </c>
      <c r="C127" s="7">
        <v>121</v>
      </c>
      <c r="D127" s="6">
        <v>2958101</v>
      </c>
      <c r="E127" s="36"/>
      <c r="F127" s="36"/>
    </row>
    <row r="128" spans="1:6">
      <c r="A128" s="6">
        <v>43590</v>
      </c>
      <c r="B128" s="8" t="s">
        <v>28</v>
      </c>
      <c r="C128" s="7">
        <v>30</v>
      </c>
      <c r="D128" s="6">
        <v>2958101</v>
      </c>
      <c r="E128" s="36"/>
      <c r="F128" s="36"/>
    </row>
    <row r="129" spans="1:6">
      <c r="A129" s="6">
        <v>43590</v>
      </c>
      <c r="B129" s="8" t="s">
        <v>29</v>
      </c>
      <c r="C129" s="7">
        <v>180</v>
      </c>
      <c r="D129" s="6">
        <v>2958101</v>
      </c>
      <c r="E129" s="36"/>
      <c r="F129" s="36"/>
    </row>
    <row r="130" spans="1:6">
      <c r="A130" s="6">
        <v>43590</v>
      </c>
      <c r="B130" s="8" t="s">
        <v>30</v>
      </c>
      <c r="C130" s="7">
        <v>38</v>
      </c>
      <c r="D130" s="6">
        <v>2958101</v>
      </c>
      <c r="E130" s="36"/>
      <c r="F130" s="36"/>
    </row>
    <row r="131" spans="1:6">
      <c r="A131" s="6">
        <v>43590</v>
      </c>
      <c r="B131" s="8" t="s">
        <v>31</v>
      </c>
      <c r="C131" s="7">
        <v>95</v>
      </c>
      <c r="D131" s="6">
        <v>2958101</v>
      </c>
      <c r="E131" s="36"/>
      <c r="F131" s="36"/>
    </row>
    <row r="132" spans="1:6">
      <c r="A132" s="6">
        <v>43590</v>
      </c>
      <c r="B132" s="8" t="s">
        <v>32</v>
      </c>
      <c r="C132" s="7">
        <v>22</v>
      </c>
      <c r="D132" s="6">
        <v>2958101</v>
      </c>
      <c r="E132" s="36"/>
      <c r="F132" s="36"/>
    </row>
    <row r="133" spans="1:6">
      <c r="A133" s="6">
        <v>43590</v>
      </c>
      <c r="B133" s="8" t="s">
        <v>33</v>
      </c>
      <c r="C133" s="7">
        <v>7</v>
      </c>
      <c r="D133" s="6">
        <v>2958101</v>
      </c>
      <c r="E133" s="36"/>
      <c r="F133" s="36"/>
    </row>
    <row r="134" spans="1:6">
      <c r="A134" s="6">
        <v>43590</v>
      </c>
      <c r="B134" s="8" t="s">
        <v>34</v>
      </c>
      <c r="C134" s="7">
        <v>50</v>
      </c>
      <c r="D134" s="6">
        <v>2958101</v>
      </c>
      <c r="E134" s="36"/>
      <c r="F134" s="36"/>
    </row>
    <row r="135" spans="1:6">
      <c r="A135" s="6">
        <v>43590</v>
      </c>
      <c r="B135" s="8" t="s">
        <v>35</v>
      </c>
      <c r="C135" s="7">
        <v>50</v>
      </c>
      <c r="D135" s="6">
        <v>2958101</v>
      </c>
      <c r="E135" s="36"/>
      <c r="F135" s="36"/>
    </row>
    <row r="136" spans="1:6">
      <c r="A136" s="6">
        <v>43590</v>
      </c>
      <c r="B136" s="8" t="s">
        <v>36</v>
      </c>
      <c r="C136" s="7">
        <v>102</v>
      </c>
      <c r="D136" s="6">
        <v>2958101</v>
      </c>
      <c r="E136" s="36"/>
      <c r="F136" s="36"/>
    </row>
    <row r="137" spans="1:6">
      <c r="A137" s="6">
        <v>43590</v>
      </c>
      <c r="B137" s="8" t="s">
        <v>37</v>
      </c>
      <c r="C137" s="7">
        <v>39</v>
      </c>
      <c r="D137" s="6">
        <v>2958101</v>
      </c>
      <c r="E137" s="36"/>
      <c r="F137" s="36"/>
    </row>
    <row r="138" spans="1:6">
      <c r="A138" s="6">
        <v>43590</v>
      </c>
      <c r="B138" s="8" t="s">
        <v>38</v>
      </c>
      <c r="C138" s="7">
        <v>79</v>
      </c>
      <c r="D138" s="6">
        <v>2958101</v>
      </c>
      <c r="E138" s="36"/>
      <c r="F138" s="36"/>
    </row>
    <row r="139" spans="1:6">
      <c r="A139" s="6">
        <v>43590</v>
      </c>
      <c r="B139" s="8" t="s">
        <v>39</v>
      </c>
      <c r="C139" s="7">
        <v>79</v>
      </c>
      <c r="D139" s="6">
        <v>2958101</v>
      </c>
      <c r="E139" s="36"/>
      <c r="F139" s="36"/>
    </row>
    <row r="140" spans="1:6">
      <c r="A140" s="6">
        <v>43590</v>
      </c>
      <c r="B140" s="8" t="s">
        <v>40</v>
      </c>
      <c r="C140" s="7">
        <v>150</v>
      </c>
      <c r="D140" s="6">
        <v>2958101</v>
      </c>
      <c r="E140" s="36"/>
      <c r="F140" s="36"/>
    </row>
    <row r="141" spans="1:6">
      <c r="A141" s="6">
        <v>43590</v>
      </c>
      <c r="B141" s="8" t="s">
        <v>41</v>
      </c>
      <c r="C141" s="7">
        <v>110</v>
      </c>
      <c r="D141" s="6">
        <v>2958101</v>
      </c>
      <c r="E141" s="36"/>
      <c r="F141" s="36"/>
    </row>
    <row r="142" spans="1:6">
      <c r="A142" s="6">
        <v>43590</v>
      </c>
      <c r="B142" s="8" t="s">
        <v>42</v>
      </c>
      <c r="C142" s="7">
        <v>49</v>
      </c>
      <c r="D142" s="6">
        <v>2958101</v>
      </c>
      <c r="E142" s="36"/>
      <c r="F142" s="36"/>
    </row>
    <row r="143" spans="1:6">
      <c r="A143" s="6">
        <v>43590</v>
      </c>
      <c r="B143" s="8" t="s">
        <v>43</v>
      </c>
      <c r="C143" s="7">
        <v>106</v>
      </c>
      <c r="D143" s="6">
        <v>2958101</v>
      </c>
      <c r="E143" s="36"/>
      <c r="F143" s="36"/>
    </row>
    <row r="144" spans="1:6">
      <c r="A144" s="6">
        <v>43590</v>
      </c>
      <c r="B144" s="8" t="s">
        <v>44</v>
      </c>
      <c r="C144" s="7">
        <v>158</v>
      </c>
      <c r="D144" s="6">
        <v>2958101</v>
      </c>
      <c r="E144" s="36"/>
      <c r="F144" s="36"/>
    </row>
    <row r="145" spans="1:6">
      <c r="A145" s="6">
        <v>43590</v>
      </c>
      <c r="B145" s="8" t="s">
        <v>45</v>
      </c>
      <c r="C145" s="7">
        <v>182</v>
      </c>
      <c r="D145" s="6">
        <v>2958101</v>
      </c>
      <c r="E145" s="36"/>
      <c r="F145" s="36"/>
    </row>
    <row r="146" spans="1:6">
      <c r="A146" s="6">
        <v>43590</v>
      </c>
      <c r="B146" s="8" t="s">
        <v>46</v>
      </c>
      <c r="C146" s="7">
        <v>27</v>
      </c>
      <c r="D146" s="6">
        <v>2958101</v>
      </c>
      <c r="E146" s="36"/>
      <c r="F146" s="36"/>
    </row>
    <row r="147" spans="1:6">
      <c r="A147" s="6">
        <v>43591</v>
      </c>
      <c r="B147" s="8" t="s">
        <v>27</v>
      </c>
      <c r="C147" s="7">
        <v>121</v>
      </c>
      <c r="D147" s="6">
        <v>2958101</v>
      </c>
      <c r="E147" s="36"/>
      <c r="F147" s="36"/>
    </row>
    <row r="148" spans="1:6">
      <c r="A148" s="6">
        <v>43591</v>
      </c>
      <c r="B148" s="8" t="s">
        <v>28</v>
      </c>
      <c r="C148" s="7">
        <v>30</v>
      </c>
      <c r="D148" s="6">
        <v>2958101</v>
      </c>
      <c r="E148" s="36"/>
      <c r="F148" s="36"/>
    </row>
    <row r="149" spans="1:6">
      <c r="A149" s="6">
        <v>43591</v>
      </c>
      <c r="B149" s="8" t="s">
        <v>29</v>
      </c>
      <c r="C149" s="7">
        <v>180</v>
      </c>
      <c r="D149" s="6">
        <v>2958101</v>
      </c>
      <c r="E149" s="36"/>
      <c r="F149" s="36"/>
    </row>
    <row r="150" spans="1:6">
      <c r="A150" s="6">
        <v>43591</v>
      </c>
      <c r="B150" s="8" t="s">
        <v>30</v>
      </c>
      <c r="C150" s="7">
        <v>38</v>
      </c>
      <c r="D150" s="6">
        <v>2958101</v>
      </c>
      <c r="E150" s="36"/>
      <c r="F150" s="36"/>
    </row>
    <row r="151" spans="1:6">
      <c r="A151" s="6">
        <v>43591</v>
      </c>
      <c r="B151" s="8" t="s">
        <v>31</v>
      </c>
      <c r="C151" s="7">
        <v>95</v>
      </c>
      <c r="D151" s="6">
        <v>2958101</v>
      </c>
      <c r="E151" s="36"/>
      <c r="F151" s="36"/>
    </row>
    <row r="152" spans="1:6">
      <c r="A152" s="6">
        <v>43591</v>
      </c>
      <c r="B152" s="8" t="s">
        <v>32</v>
      </c>
      <c r="C152" s="7">
        <v>22</v>
      </c>
      <c r="D152" s="6">
        <v>2958101</v>
      </c>
      <c r="E152" s="36"/>
      <c r="F152" s="36"/>
    </row>
    <row r="153" spans="1:6">
      <c r="A153" s="6">
        <v>43591</v>
      </c>
      <c r="B153" s="8" t="s">
        <v>33</v>
      </c>
      <c r="C153" s="7">
        <v>7</v>
      </c>
      <c r="D153" s="6">
        <v>2958101</v>
      </c>
      <c r="E153" s="36"/>
      <c r="F153" s="36"/>
    </row>
    <row r="154" spans="1:6">
      <c r="A154" s="6">
        <v>43591</v>
      </c>
      <c r="B154" s="8" t="s">
        <v>34</v>
      </c>
      <c r="C154" s="7">
        <v>50</v>
      </c>
      <c r="D154" s="6">
        <v>2958101</v>
      </c>
      <c r="E154" s="36"/>
      <c r="F154" s="36"/>
    </row>
    <row r="155" spans="1:6">
      <c r="A155" s="6">
        <v>43591</v>
      </c>
      <c r="B155" s="8" t="s">
        <v>35</v>
      </c>
      <c r="C155" s="7">
        <v>50</v>
      </c>
      <c r="D155" s="6">
        <v>2958101</v>
      </c>
      <c r="E155" s="36"/>
      <c r="F155" s="36"/>
    </row>
    <row r="156" spans="1:6">
      <c r="A156" s="6">
        <v>43591</v>
      </c>
      <c r="B156" s="8" t="s">
        <v>36</v>
      </c>
      <c r="C156" s="7">
        <v>102</v>
      </c>
      <c r="D156" s="6">
        <v>2958101</v>
      </c>
      <c r="E156" s="36"/>
      <c r="F156" s="36"/>
    </row>
    <row r="157" spans="1:6">
      <c r="A157" s="6">
        <v>43591</v>
      </c>
      <c r="B157" s="8" t="s">
        <v>37</v>
      </c>
      <c r="C157" s="7">
        <v>39</v>
      </c>
      <c r="D157" s="6">
        <v>2958101</v>
      </c>
      <c r="E157" s="36"/>
      <c r="F157" s="36"/>
    </row>
    <row r="158" spans="1:6">
      <c r="A158" s="6">
        <v>43591</v>
      </c>
      <c r="B158" s="8" t="s">
        <v>38</v>
      </c>
      <c r="C158" s="7">
        <v>79</v>
      </c>
      <c r="D158" s="6">
        <v>2958101</v>
      </c>
      <c r="E158" s="36"/>
      <c r="F158" s="36"/>
    </row>
    <row r="159" spans="1:6">
      <c r="A159" s="6">
        <v>43591</v>
      </c>
      <c r="B159" s="8" t="s">
        <v>39</v>
      </c>
      <c r="C159" s="7">
        <v>79</v>
      </c>
      <c r="D159" s="6">
        <v>2958101</v>
      </c>
      <c r="E159" s="36"/>
      <c r="F159" s="36"/>
    </row>
    <row r="160" spans="1:6">
      <c r="A160" s="6">
        <v>43591</v>
      </c>
      <c r="B160" s="8" t="s">
        <v>40</v>
      </c>
      <c r="C160" s="7">
        <v>150</v>
      </c>
      <c r="D160" s="6">
        <v>2958101</v>
      </c>
      <c r="E160" s="36"/>
      <c r="F160" s="36"/>
    </row>
    <row r="161" spans="1:6">
      <c r="A161" s="6">
        <v>43591</v>
      </c>
      <c r="B161" s="8" t="s">
        <v>41</v>
      </c>
      <c r="C161" s="7">
        <v>110</v>
      </c>
      <c r="D161" s="6">
        <v>2958101</v>
      </c>
      <c r="E161" s="36"/>
      <c r="F161" s="36"/>
    </row>
    <row r="162" spans="1:6">
      <c r="A162" s="6">
        <v>43591</v>
      </c>
      <c r="B162" s="8" t="s">
        <v>42</v>
      </c>
      <c r="C162" s="7">
        <v>49</v>
      </c>
      <c r="D162" s="6">
        <v>2958101</v>
      </c>
      <c r="E162" s="36"/>
      <c r="F162" s="36"/>
    </row>
    <row r="163" spans="1:6">
      <c r="A163" s="6">
        <v>43591</v>
      </c>
      <c r="B163" s="8" t="s">
        <v>43</v>
      </c>
      <c r="C163" s="7">
        <v>106</v>
      </c>
      <c r="D163" s="6">
        <v>2958101</v>
      </c>
      <c r="E163" s="36"/>
      <c r="F163" s="36"/>
    </row>
    <row r="164" spans="1:6">
      <c r="A164" s="6">
        <v>43591</v>
      </c>
      <c r="B164" s="8" t="s">
        <v>44</v>
      </c>
      <c r="C164" s="7">
        <v>158</v>
      </c>
      <c r="D164" s="6">
        <v>2958101</v>
      </c>
      <c r="E164" s="36"/>
      <c r="F164" s="36"/>
    </row>
    <row r="165" spans="1:6">
      <c r="A165" s="6">
        <v>43591</v>
      </c>
      <c r="B165" s="8" t="s">
        <v>45</v>
      </c>
      <c r="C165" s="7">
        <v>182</v>
      </c>
      <c r="D165" s="6">
        <v>2958101</v>
      </c>
      <c r="E165" s="36"/>
      <c r="F165" s="36"/>
    </row>
    <row r="166" spans="1:6">
      <c r="A166" s="6">
        <v>43591</v>
      </c>
      <c r="B166" s="8" t="s">
        <v>46</v>
      </c>
      <c r="C166" s="7">
        <v>27</v>
      </c>
      <c r="D166" s="6">
        <v>2958101</v>
      </c>
      <c r="E166" s="36"/>
      <c r="F166" s="36"/>
    </row>
    <row r="167" spans="1:6">
      <c r="A167" s="6">
        <v>43592</v>
      </c>
      <c r="B167" s="8" t="s">
        <v>27</v>
      </c>
      <c r="C167" s="7">
        <v>121</v>
      </c>
      <c r="D167" s="6">
        <v>2958101</v>
      </c>
      <c r="E167" s="36"/>
      <c r="F167" s="36"/>
    </row>
    <row r="168" spans="1:6">
      <c r="A168" s="6">
        <v>43592</v>
      </c>
      <c r="B168" s="8" t="s">
        <v>28</v>
      </c>
      <c r="C168" s="7">
        <v>30</v>
      </c>
      <c r="D168" s="6">
        <v>2958101</v>
      </c>
      <c r="E168" s="36"/>
      <c r="F168" s="36"/>
    </row>
    <row r="169" spans="1:6">
      <c r="A169" s="6">
        <v>43592</v>
      </c>
      <c r="B169" s="8" t="s">
        <v>29</v>
      </c>
      <c r="C169" s="7">
        <v>180</v>
      </c>
      <c r="D169" s="6">
        <v>2958101</v>
      </c>
      <c r="E169" s="36"/>
      <c r="F169" s="36"/>
    </row>
    <row r="170" spans="1:6">
      <c r="A170" s="6">
        <v>43592</v>
      </c>
      <c r="B170" s="8" t="s">
        <v>30</v>
      </c>
      <c r="C170" s="7">
        <v>38</v>
      </c>
      <c r="D170" s="6">
        <v>2958101</v>
      </c>
      <c r="E170" s="36"/>
      <c r="F170" s="36"/>
    </row>
    <row r="171" spans="1:6">
      <c r="A171" s="6">
        <v>43592</v>
      </c>
      <c r="B171" s="8" t="s">
        <v>31</v>
      </c>
      <c r="C171" s="7">
        <v>95</v>
      </c>
      <c r="D171" s="6">
        <v>2958101</v>
      </c>
      <c r="E171" s="36"/>
      <c r="F171" s="36"/>
    </row>
    <row r="172" spans="1:6">
      <c r="A172" s="6">
        <v>43592</v>
      </c>
      <c r="B172" s="8" t="s">
        <v>32</v>
      </c>
      <c r="C172" s="7">
        <v>22</v>
      </c>
      <c r="D172" s="6">
        <v>2958101</v>
      </c>
      <c r="E172" s="36"/>
      <c r="F172" s="36"/>
    </row>
    <row r="173" spans="1:6">
      <c r="A173" s="6">
        <v>43592</v>
      </c>
      <c r="B173" s="8" t="s">
        <v>33</v>
      </c>
      <c r="C173" s="7">
        <v>7</v>
      </c>
      <c r="D173" s="6">
        <v>2958101</v>
      </c>
      <c r="E173" s="36"/>
      <c r="F173" s="36"/>
    </row>
    <row r="174" spans="1:6">
      <c r="A174" s="6">
        <v>43592</v>
      </c>
      <c r="B174" s="8" t="s">
        <v>34</v>
      </c>
      <c r="C174" s="7">
        <v>50</v>
      </c>
      <c r="D174" s="6">
        <v>2958101</v>
      </c>
      <c r="E174" s="36"/>
      <c r="F174" s="36"/>
    </row>
    <row r="175" spans="1:6">
      <c r="A175" s="6">
        <v>43592</v>
      </c>
      <c r="B175" s="8" t="s">
        <v>35</v>
      </c>
      <c r="C175" s="7">
        <v>50</v>
      </c>
      <c r="D175" s="6">
        <v>2958101</v>
      </c>
      <c r="E175" s="36"/>
      <c r="F175" s="36"/>
    </row>
    <row r="176" spans="1:6">
      <c r="A176" s="6">
        <v>43592</v>
      </c>
      <c r="B176" s="8" t="s">
        <v>36</v>
      </c>
      <c r="C176" s="7">
        <v>102</v>
      </c>
      <c r="D176" s="6">
        <v>2958101</v>
      </c>
      <c r="E176" s="36"/>
      <c r="F176" s="36"/>
    </row>
    <row r="177" spans="1:6">
      <c r="A177" s="6">
        <v>43592</v>
      </c>
      <c r="B177" s="8" t="s">
        <v>37</v>
      </c>
      <c r="C177" s="7">
        <v>39</v>
      </c>
      <c r="D177" s="6">
        <v>2958101</v>
      </c>
      <c r="E177" s="36"/>
      <c r="F177" s="36"/>
    </row>
    <row r="178" spans="1:6">
      <c r="A178" s="6">
        <v>43592</v>
      </c>
      <c r="B178" s="8" t="s">
        <v>38</v>
      </c>
      <c r="C178" s="7">
        <v>79</v>
      </c>
      <c r="D178" s="6">
        <v>2958101</v>
      </c>
      <c r="E178" s="36"/>
      <c r="F178" s="36"/>
    </row>
    <row r="179" spans="1:6">
      <c r="A179" s="6">
        <v>43592</v>
      </c>
      <c r="B179" s="8" t="s">
        <v>39</v>
      </c>
      <c r="C179" s="7">
        <v>79</v>
      </c>
      <c r="D179" s="6">
        <v>2958101</v>
      </c>
      <c r="E179" s="36"/>
      <c r="F179" s="36"/>
    </row>
    <row r="180" spans="1:6">
      <c r="A180" s="6">
        <v>43592</v>
      </c>
      <c r="B180" s="8" t="s">
        <v>40</v>
      </c>
      <c r="C180" s="7">
        <v>150</v>
      </c>
      <c r="D180" s="6">
        <v>2958101</v>
      </c>
      <c r="E180" s="36"/>
      <c r="F180" s="36"/>
    </row>
    <row r="181" spans="1:6">
      <c r="A181" s="6">
        <v>43592</v>
      </c>
      <c r="B181" s="8" t="s">
        <v>41</v>
      </c>
      <c r="C181" s="7">
        <v>110</v>
      </c>
      <c r="D181" s="6">
        <v>2958101</v>
      </c>
      <c r="E181" s="36"/>
      <c r="F181" s="36"/>
    </row>
    <row r="182" spans="1:6">
      <c r="A182" s="6">
        <v>43592</v>
      </c>
      <c r="B182" s="8" t="s">
        <v>42</v>
      </c>
      <c r="C182" s="7">
        <v>49</v>
      </c>
      <c r="D182" s="6">
        <v>2958101</v>
      </c>
      <c r="E182" s="36"/>
      <c r="F182" s="36"/>
    </row>
    <row r="183" spans="1:6">
      <c r="A183" s="6">
        <v>43592</v>
      </c>
      <c r="B183" s="8" t="s">
        <v>43</v>
      </c>
      <c r="C183" s="7">
        <v>106</v>
      </c>
      <c r="D183" s="6">
        <v>2958101</v>
      </c>
      <c r="E183" s="36"/>
      <c r="F183" s="36"/>
    </row>
    <row r="184" spans="1:6">
      <c r="A184" s="6">
        <v>43592</v>
      </c>
      <c r="B184" s="8" t="s">
        <v>44</v>
      </c>
      <c r="C184" s="7">
        <v>158</v>
      </c>
      <c r="D184" s="6">
        <v>2958101</v>
      </c>
      <c r="E184" s="36"/>
      <c r="F184" s="36"/>
    </row>
    <row r="185" spans="1:6">
      <c r="A185" s="6">
        <v>43592</v>
      </c>
      <c r="B185" s="8" t="s">
        <v>45</v>
      </c>
      <c r="C185" s="7">
        <v>182</v>
      </c>
      <c r="D185" s="6">
        <v>2958101</v>
      </c>
      <c r="E185" s="36"/>
      <c r="F185" s="36"/>
    </row>
    <row r="186" spans="1:6">
      <c r="A186" s="6">
        <v>43592</v>
      </c>
      <c r="B186" s="8" t="s">
        <v>46</v>
      </c>
      <c r="C186" s="7">
        <v>27</v>
      </c>
      <c r="D186" s="6">
        <v>2958101</v>
      </c>
      <c r="E186" s="36"/>
      <c r="F186" s="36"/>
    </row>
    <row r="187" spans="1:6">
      <c r="A187" s="6">
        <v>43593</v>
      </c>
      <c r="B187" s="8" t="s">
        <v>27</v>
      </c>
      <c r="C187" s="7">
        <v>121</v>
      </c>
      <c r="D187" s="6">
        <v>2958101</v>
      </c>
      <c r="E187" s="36"/>
      <c r="F187" s="36"/>
    </row>
    <row r="188" spans="1:6">
      <c r="A188" s="6">
        <v>43593</v>
      </c>
      <c r="B188" s="8" t="s">
        <v>28</v>
      </c>
      <c r="C188" s="7">
        <v>30</v>
      </c>
      <c r="D188" s="6">
        <v>2958101</v>
      </c>
      <c r="E188" s="36"/>
      <c r="F188" s="36"/>
    </row>
    <row r="189" spans="1:6">
      <c r="A189" s="6">
        <v>43593</v>
      </c>
      <c r="B189" s="8" t="s">
        <v>29</v>
      </c>
      <c r="C189" s="7">
        <v>180</v>
      </c>
      <c r="D189" s="6">
        <v>2958101</v>
      </c>
      <c r="E189" s="36"/>
      <c r="F189" s="36"/>
    </row>
    <row r="190" spans="1:6">
      <c r="A190" s="6">
        <v>43593</v>
      </c>
      <c r="B190" s="8" t="s">
        <v>30</v>
      </c>
      <c r="C190" s="7">
        <v>38</v>
      </c>
      <c r="D190" s="6">
        <v>2958101</v>
      </c>
      <c r="E190" s="36"/>
      <c r="F190" s="36"/>
    </row>
    <row r="191" spans="1:6">
      <c r="A191" s="6">
        <v>43593</v>
      </c>
      <c r="B191" s="8" t="s">
        <v>31</v>
      </c>
      <c r="C191" s="7">
        <v>95</v>
      </c>
      <c r="D191" s="6">
        <v>2958101</v>
      </c>
      <c r="E191" s="36"/>
      <c r="F191" s="36"/>
    </row>
    <row r="192" spans="1:6">
      <c r="A192" s="6">
        <v>43593</v>
      </c>
      <c r="B192" s="8" t="s">
        <v>32</v>
      </c>
      <c r="C192" s="7">
        <v>22</v>
      </c>
      <c r="D192" s="6">
        <v>2958101</v>
      </c>
      <c r="E192" s="36"/>
      <c r="F192" s="36"/>
    </row>
    <row r="193" spans="1:6">
      <c r="A193" s="6">
        <v>43593</v>
      </c>
      <c r="B193" s="8" t="s">
        <v>33</v>
      </c>
      <c r="C193" s="7">
        <v>7</v>
      </c>
      <c r="D193" s="6">
        <v>2958101</v>
      </c>
      <c r="E193" s="36"/>
      <c r="F193" s="36"/>
    </row>
    <row r="194" spans="1:6">
      <c r="A194" s="6">
        <v>43593</v>
      </c>
      <c r="B194" s="8" t="s">
        <v>34</v>
      </c>
      <c r="C194" s="7">
        <v>50</v>
      </c>
      <c r="D194" s="6">
        <v>2958101</v>
      </c>
      <c r="E194" s="36"/>
      <c r="F194" s="36"/>
    </row>
    <row r="195" spans="1:6">
      <c r="A195" s="6">
        <v>43593</v>
      </c>
      <c r="B195" s="8" t="s">
        <v>35</v>
      </c>
      <c r="C195" s="7">
        <v>50</v>
      </c>
      <c r="D195" s="6">
        <v>2958101</v>
      </c>
      <c r="E195" s="36"/>
      <c r="F195" s="36"/>
    </row>
    <row r="196" spans="1:6">
      <c r="A196" s="6">
        <v>43593</v>
      </c>
      <c r="B196" s="8" t="s">
        <v>36</v>
      </c>
      <c r="C196" s="7">
        <v>102</v>
      </c>
      <c r="D196" s="6">
        <v>2958101</v>
      </c>
      <c r="E196" s="36"/>
      <c r="F196" s="36"/>
    </row>
    <row r="197" spans="1:6">
      <c r="A197" s="6">
        <v>43593</v>
      </c>
      <c r="B197" s="8" t="s">
        <v>37</v>
      </c>
      <c r="C197" s="7">
        <v>39</v>
      </c>
      <c r="D197" s="6">
        <v>2958101</v>
      </c>
      <c r="E197" s="36"/>
      <c r="F197" s="36"/>
    </row>
    <row r="198" spans="1:6">
      <c r="A198" s="6">
        <v>43593</v>
      </c>
      <c r="B198" s="8" t="s">
        <v>38</v>
      </c>
      <c r="C198" s="7">
        <v>79</v>
      </c>
      <c r="D198" s="6">
        <v>2958101</v>
      </c>
      <c r="E198" s="36"/>
      <c r="F198" s="36"/>
    </row>
    <row r="199" spans="1:6">
      <c r="A199" s="6">
        <v>43593</v>
      </c>
      <c r="B199" s="8" t="s">
        <v>39</v>
      </c>
      <c r="C199" s="7">
        <v>79</v>
      </c>
      <c r="D199" s="6">
        <v>2958101</v>
      </c>
      <c r="E199" s="36"/>
      <c r="F199" s="36"/>
    </row>
    <row r="200" spans="1:6">
      <c r="A200" s="6">
        <v>43593</v>
      </c>
      <c r="B200" s="8" t="s">
        <v>40</v>
      </c>
      <c r="C200" s="7">
        <v>150</v>
      </c>
      <c r="D200" s="6">
        <v>2958101</v>
      </c>
      <c r="E200" s="36"/>
      <c r="F200" s="36"/>
    </row>
    <row r="201" spans="1:6">
      <c r="A201" s="6">
        <v>43593</v>
      </c>
      <c r="B201" s="8" t="s">
        <v>41</v>
      </c>
      <c r="C201" s="7">
        <v>110</v>
      </c>
      <c r="D201" s="6">
        <v>2958101</v>
      </c>
      <c r="E201" s="36"/>
      <c r="F201" s="36"/>
    </row>
    <row r="202" spans="1:6">
      <c r="A202" s="6">
        <v>43593</v>
      </c>
      <c r="B202" s="8" t="s">
        <v>42</v>
      </c>
      <c r="C202" s="7">
        <v>49</v>
      </c>
      <c r="D202" s="6">
        <v>2958101</v>
      </c>
      <c r="E202" s="36"/>
      <c r="F202" s="36"/>
    </row>
    <row r="203" spans="1:6">
      <c r="A203" s="6">
        <v>43593</v>
      </c>
      <c r="B203" s="8" t="s">
        <v>43</v>
      </c>
      <c r="C203" s="7">
        <v>106</v>
      </c>
      <c r="D203" s="6">
        <v>2958101</v>
      </c>
      <c r="E203" s="36"/>
      <c r="F203" s="36"/>
    </row>
    <row r="204" spans="1:6">
      <c r="A204" s="6">
        <v>43593</v>
      </c>
      <c r="B204" s="8" t="s">
        <v>44</v>
      </c>
      <c r="C204" s="7">
        <v>158</v>
      </c>
      <c r="D204" s="6">
        <v>2958101</v>
      </c>
      <c r="E204" s="36"/>
      <c r="F204" s="36"/>
    </row>
    <row r="205" spans="1:6">
      <c r="A205" s="6">
        <v>43593</v>
      </c>
      <c r="B205" s="8" t="s">
        <v>45</v>
      </c>
      <c r="C205" s="7">
        <v>182</v>
      </c>
      <c r="D205" s="6">
        <v>2958101</v>
      </c>
      <c r="E205" s="36"/>
      <c r="F205" s="36"/>
    </row>
    <row r="206" spans="1:6">
      <c r="A206" s="6">
        <v>43593</v>
      </c>
      <c r="B206" s="8" t="s">
        <v>46</v>
      </c>
      <c r="C206" s="7">
        <v>27</v>
      </c>
      <c r="D206" s="6">
        <v>2958101</v>
      </c>
      <c r="E206" s="36"/>
      <c r="F206" s="36"/>
    </row>
    <row r="207" spans="1:6">
      <c r="A207" s="6">
        <v>43594</v>
      </c>
      <c r="B207" s="8" t="s">
        <v>27</v>
      </c>
      <c r="C207" s="7">
        <v>121</v>
      </c>
      <c r="D207" s="6">
        <v>2958101</v>
      </c>
      <c r="E207" s="36"/>
      <c r="F207" s="36"/>
    </row>
    <row r="208" spans="1:6">
      <c r="A208" s="6">
        <v>43594</v>
      </c>
      <c r="B208" s="8" t="s">
        <v>28</v>
      </c>
      <c r="C208" s="7">
        <v>30</v>
      </c>
      <c r="D208" s="6">
        <v>2958101</v>
      </c>
      <c r="E208" s="36"/>
      <c r="F208" s="36"/>
    </row>
    <row r="209" spans="1:6">
      <c r="A209" s="6">
        <v>43594</v>
      </c>
      <c r="B209" s="8" t="s">
        <v>29</v>
      </c>
      <c r="C209" s="7">
        <v>180</v>
      </c>
      <c r="D209" s="6">
        <v>2958101</v>
      </c>
      <c r="E209" s="36"/>
      <c r="F209" s="36"/>
    </row>
    <row r="210" spans="1:6">
      <c r="A210" s="6">
        <v>43594</v>
      </c>
      <c r="B210" s="8" t="s">
        <v>30</v>
      </c>
      <c r="C210" s="7">
        <v>38</v>
      </c>
      <c r="D210" s="6">
        <v>2958101</v>
      </c>
      <c r="E210" s="36"/>
      <c r="F210" s="36"/>
    </row>
    <row r="211" spans="1:6">
      <c r="A211" s="6">
        <v>43594</v>
      </c>
      <c r="B211" s="8" t="s">
        <v>31</v>
      </c>
      <c r="C211" s="7">
        <v>95</v>
      </c>
      <c r="D211" s="6">
        <v>2958101</v>
      </c>
      <c r="E211" s="36"/>
      <c r="F211" s="36"/>
    </row>
    <row r="212" spans="1:6">
      <c r="A212" s="6">
        <v>43594</v>
      </c>
      <c r="B212" s="8" t="s">
        <v>32</v>
      </c>
      <c r="C212" s="7">
        <v>22</v>
      </c>
      <c r="D212" s="6">
        <v>2958101</v>
      </c>
      <c r="E212" s="36"/>
      <c r="F212" s="36"/>
    </row>
    <row r="213" spans="1:6">
      <c r="A213" s="6">
        <v>43594</v>
      </c>
      <c r="B213" s="8" t="s">
        <v>33</v>
      </c>
      <c r="C213" s="7">
        <v>7</v>
      </c>
      <c r="D213" s="6">
        <v>2958101</v>
      </c>
      <c r="E213" s="36"/>
      <c r="F213" s="36"/>
    </row>
    <row r="214" spans="1:6">
      <c r="A214" s="6">
        <v>43594</v>
      </c>
      <c r="B214" s="8" t="s">
        <v>34</v>
      </c>
      <c r="C214" s="7">
        <v>50</v>
      </c>
      <c r="D214" s="6">
        <v>2958101</v>
      </c>
      <c r="E214" s="36"/>
      <c r="F214" s="36"/>
    </row>
    <row r="215" spans="1:6">
      <c r="A215" s="6">
        <v>43594</v>
      </c>
      <c r="B215" s="8" t="s">
        <v>35</v>
      </c>
      <c r="C215" s="7">
        <v>50</v>
      </c>
      <c r="D215" s="6">
        <v>2958101</v>
      </c>
      <c r="E215" s="36"/>
      <c r="F215" s="36"/>
    </row>
    <row r="216" spans="1:6">
      <c r="A216" s="6">
        <v>43594</v>
      </c>
      <c r="B216" s="8" t="s">
        <v>36</v>
      </c>
      <c r="C216" s="7">
        <v>102</v>
      </c>
      <c r="D216" s="6">
        <v>2958101</v>
      </c>
      <c r="E216" s="36"/>
      <c r="F216" s="36"/>
    </row>
    <row r="217" spans="1:6">
      <c r="A217" s="6">
        <v>43594</v>
      </c>
      <c r="B217" s="8" t="s">
        <v>37</v>
      </c>
      <c r="C217" s="7">
        <v>39</v>
      </c>
      <c r="D217" s="6">
        <v>2958101</v>
      </c>
      <c r="E217" s="36"/>
      <c r="F217" s="36"/>
    </row>
    <row r="218" spans="1:6">
      <c r="A218" s="6">
        <v>43594</v>
      </c>
      <c r="B218" s="8" t="s">
        <v>38</v>
      </c>
      <c r="C218" s="7">
        <v>79</v>
      </c>
      <c r="D218" s="6">
        <v>2958101</v>
      </c>
      <c r="E218" s="36"/>
      <c r="F218" s="36"/>
    </row>
    <row r="219" spans="1:6">
      <c r="A219" s="6">
        <v>43594</v>
      </c>
      <c r="B219" s="8" t="s">
        <v>39</v>
      </c>
      <c r="C219" s="7">
        <v>79</v>
      </c>
      <c r="D219" s="6">
        <v>2958101</v>
      </c>
      <c r="E219" s="36"/>
      <c r="F219" s="36"/>
    </row>
    <row r="220" spans="1:6">
      <c r="A220" s="6">
        <v>43594</v>
      </c>
      <c r="B220" s="8" t="s">
        <v>40</v>
      </c>
      <c r="C220" s="7">
        <v>150</v>
      </c>
      <c r="D220" s="6">
        <v>2958101</v>
      </c>
      <c r="E220" s="36"/>
      <c r="F220" s="36"/>
    </row>
    <row r="221" spans="1:6">
      <c r="A221" s="6">
        <v>43594</v>
      </c>
      <c r="B221" s="8" t="s">
        <v>41</v>
      </c>
      <c r="C221" s="7">
        <v>110</v>
      </c>
      <c r="D221" s="6">
        <v>2958101</v>
      </c>
      <c r="E221" s="36"/>
      <c r="F221" s="36"/>
    </row>
    <row r="222" spans="1:6">
      <c r="A222" s="6">
        <v>43594</v>
      </c>
      <c r="B222" s="8" t="s">
        <v>42</v>
      </c>
      <c r="C222" s="7">
        <v>49</v>
      </c>
      <c r="D222" s="6">
        <v>2958101</v>
      </c>
      <c r="E222" s="36"/>
      <c r="F222" s="36"/>
    </row>
    <row r="223" spans="1:6">
      <c r="A223" s="6">
        <v>43594</v>
      </c>
      <c r="B223" s="8" t="s">
        <v>43</v>
      </c>
      <c r="C223" s="7">
        <v>106</v>
      </c>
      <c r="D223" s="6">
        <v>2958101</v>
      </c>
      <c r="E223" s="36"/>
      <c r="F223" s="36"/>
    </row>
    <row r="224" spans="1:6">
      <c r="A224" s="6">
        <v>43594</v>
      </c>
      <c r="B224" s="8" t="s">
        <v>44</v>
      </c>
      <c r="C224" s="7">
        <v>158</v>
      </c>
      <c r="D224" s="6">
        <v>2958101</v>
      </c>
      <c r="E224" s="36"/>
      <c r="F224" s="36"/>
    </row>
    <row r="225" spans="1:6">
      <c r="A225" s="6">
        <v>43594</v>
      </c>
      <c r="B225" s="8" t="s">
        <v>45</v>
      </c>
      <c r="C225" s="7">
        <v>182</v>
      </c>
      <c r="D225" s="6">
        <v>2958101</v>
      </c>
      <c r="E225" s="36"/>
      <c r="F225" s="36"/>
    </row>
    <row r="226" spans="1:6">
      <c r="A226" s="6">
        <v>43594</v>
      </c>
      <c r="B226" s="8" t="s">
        <v>46</v>
      </c>
      <c r="C226" s="7">
        <v>27</v>
      </c>
      <c r="D226" s="6">
        <v>2958101</v>
      </c>
      <c r="E226" s="36"/>
      <c r="F226" s="36"/>
    </row>
    <row r="227" spans="1:6">
      <c r="A227" s="6">
        <v>43595</v>
      </c>
      <c r="B227" s="8" t="s">
        <v>27</v>
      </c>
      <c r="C227" s="7">
        <v>121</v>
      </c>
      <c r="D227" s="6">
        <v>2958101</v>
      </c>
      <c r="E227" s="36"/>
      <c r="F227" s="36"/>
    </row>
    <row r="228" spans="1:6">
      <c r="A228" s="6">
        <v>43595</v>
      </c>
      <c r="B228" s="8" t="s">
        <v>28</v>
      </c>
      <c r="C228" s="7">
        <v>30</v>
      </c>
      <c r="D228" s="6">
        <v>2958101</v>
      </c>
      <c r="E228" s="36"/>
      <c r="F228" s="36"/>
    </row>
    <row r="229" spans="1:6">
      <c r="A229" s="6">
        <v>43595</v>
      </c>
      <c r="B229" s="8" t="s">
        <v>29</v>
      </c>
      <c r="C229" s="7">
        <v>180</v>
      </c>
      <c r="D229" s="6">
        <v>2958101</v>
      </c>
      <c r="E229" s="36"/>
      <c r="F229" s="36"/>
    </row>
    <row r="230" spans="1:6">
      <c r="A230" s="6">
        <v>43595</v>
      </c>
      <c r="B230" s="8" t="s">
        <v>30</v>
      </c>
      <c r="C230" s="7">
        <v>38</v>
      </c>
      <c r="D230" s="6">
        <v>2958101</v>
      </c>
      <c r="E230" s="36"/>
      <c r="F230" s="36"/>
    </row>
    <row r="231" spans="1:6">
      <c r="A231" s="6">
        <v>43595</v>
      </c>
      <c r="B231" s="8" t="s">
        <v>31</v>
      </c>
      <c r="C231" s="7">
        <v>95</v>
      </c>
      <c r="D231" s="6">
        <v>2958101</v>
      </c>
      <c r="E231" s="36"/>
      <c r="F231" s="36"/>
    </row>
    <row r="232" spans="1:6">
      <c r="A232" s="6">
        <v>43595</v>
      </c>
      <c r="B232" s="8" t="s">
        <v>32</v>
      </c>
      <c r="C232" s="7">
        <v>22</v>
      </c>
      <c r="D232" s="6">
        <v>2958101</v>
      </c>
      <c r="E232" s="36"/>
      <c r="F232" s="36"/>
    </row>
    <row r="233" spans="1:6">
      <c r="A233" s="6">
        <v>43595</v>
      </c>
      <c r="B233" s="8" t="s">
        <v>33</v>
      </c>
      <c r="C233" s="7">
        <v>7</v>
      </c>
      <c r="D233" s="6">
        <v>2958101</v>
      </c>
      <c r="E233" s="36"/>
      <c r="F233" s="36"/>
    </row>
    <row r="234" spans="1:6">
      <c r="A234" s="6">
        <v>43595</v>
      </c>
      <c r="B234" s="8" t="s">
        <v>34</v>
      </c>
      <c r="C234" s="7">
        <v>50</v>
      </c>
      <c r="D234" s="6">
        <v>2958101</v>
      </c>
      <c r="E234" s="36"/>
      <c r="F234" s="36"/>
    </row>
    <row r="235" spans="1:6">
      <c r="A235" s="6">
        <v>43595</v>
      </c>
      <c r="B235" s="8" t="s">
        <v>35</v>
      </c>
      <c r="C235" s="7">
        <v>50</v>
      </c>
      <c r="D235" s="6">
        <v>2958101</v>
      </c>
      <c r="E235" s="36"/>
      <c r="F235" s="36"/>
    </row>
    <row r="236" spans="1:6">
      <c r="A236" s="6">
        <v>43595</v>
      </c>
      <c r="B236" s="8" t="s">
        <v>36</v>
      </c>
      <c r="C236" s="7">
        <v>102</v>
      </c>
      <c r="D236" s="6">
        <v>2958101</v>
      </c>
      <c r="E236" s="36"/>
      <c r="F236" s="36"/>
    </row>
    <row r="237" spans="1:6">
      <c r="A237" s="6">
        <v>43595</v>
      </c>
      <c r="B237" s="8" t="s">
        <v>37</v>
      </c>
      <c r="C237" s="7">
        <v>39</v>
      </c>
      <c r="D237" s="6">
        <v>2958101</v>
      </c>
      <c r="E237" s="36"/>
      <c r="F237" s="36"/>
    </row>
    <row r="238" spans="1:6">
      <c r="A238" s="6">
        <v>43595</v>
      </c>
      <c r="B238" s="8" t="s">
        <v>38</v>
      </c>
      <c r="C238" s="7">
        <v>79</v>
      </c>
      <c r="D238" s="6">
        <v>2958101</v>
      </c>
      <c r="E238" s="36"/>
      <c r="F238" s="36"/>
    </row>
    <row r="239" spans="1:6">
      <c r="A239" s="6">
        <v>43595</v>
      </c>
      <c r="B239" s="8" t="s">
        <v>39</v>
      </c>
      <c r="C239" s="7">
        <v>79</v>
      </c>
      <c r="D239" s="6">
        <v>2958101</v>
      </c>
      <c r="E239" s="36"/>
      <c r="F239" s="36"/>
    </row>
    <row r="240" spans="1:6">
      <c r="A240" s="6">
        <v>43595</v>
      </c>
      <c r="B240" s="8" t="s">
        <v>40</v>
      </c>
      <c r="C240" s="7">
        <v>150</v>
      </c>
      <c r="D240" s="6">
        <v>2958101</v>
      </c>
      <c r="E240" s="36"/>
      <c r="F240" s="36"/>
    </row>
    <row r="241" spans="1:6">
      <c r="A241" s="6">
        <v>43595</v>
      </c>
      <c r="B241" s="8" t="s">
        <v>41</v>
      </c>
      <c r="C241" s="7">
        <v>110</v>
      </c>
      <c r="D241" s="6">
        <v>2958101</v>
      </c>
      <c r="E241" s="36"/>
      <c r="F241" s="36"/>
    </row>
    <row r="242" spans="1:6">
      <c r="A242" s="6">
        <v>43595</v>
      </c>
      <c r="B242" s="8" t="s">
        <v>42</v>
      </c>
      <c r="C242" s="7">
        <v>49</v>
      </c>
      <c r="D242" s="6">
        <v>2958101</v>
      </c>
      <c r="E242" s="36"/>
      <c r="F242" s="36"/>
    </row>
    <row r="243" spans="1:6">
      <c r="A243" s="6">
        <v>43595</v>
      </c>
      <c r="B243" s="8" t="s">
        <v>43</v>
      </c>
      <c r="C243" s="7">
        <v>106</v>
      </c>
      <c r="D243" s="6">
        <v>2958101</v>
      </c>
      <c r="E243" s="36"/>
      <c r="F243" s="36"/>
    </row>
    <row r="244" spans="1:6">
      <c r="A244" s="6">
        <v>43595</v>
      </c>
      <c r="B244" s="8" t="s">
        <v>44</v>
      </c>
      <c r="C244" s="7">
        <v>158</v>
      </c>
      <c r="D244" s="6">
        <v>2958101</v>
      </c>
      <c r="E244" s="36"/>
      <c r="F244" s="36"/>
    </row>
    <row r="245" spans="1:6">
      <c r="A245" s="6">
        <v>43595</v>
      </c>
      <c r="B245" s="8" t="s">
        <v>45</v>
      </c>
      <c r="C245" s="7">
        <v>182</v>
      </c>
      <c r="D245" s="6">
        <v>2958101</v>
      </c>
      <c r="E245" s="36"/>
      <c r="F245" s="36"/>
    </row>
    <row r="246" spans="1:6">
      <c r="A246" s="6">
        <v>43595</v>
      </c>
      <c r="B246" s="8" t="s">
        <v>46</v>
      </c>
      <c r="C246" s="7">
        <v>27</v>
      </c>
      <c r="D246" s="6">
        <v>2958101</v>
      </c>
      <c r="E246" s="36"/>
      <c r="F246" s="36"/>
    </row>
    <row r="247" spans="1:6">
      <c r="A247" s="6">
        <v>43596</v>
      </c>
      <c r="B247" s="8" t="s">
        <v>27</v>
      </c>
      <c r="C247" s="7">
        <v>121</v>
      </c>
      <c r="D247" s="6">
        <v>2958101</v>
      </c>
      <c r="E247" s="36"/>
      <c r="F247" s="36"/>
    </row>
    <row r="248" spans="1:6">
      <c r="A248" s="6">
        <v>43596</v>
      </c>
      <c r="B248" s="8" t="s">
        <v>28</v>
      </c>
      <c r="C248" s="7">
        <v>30</v>
      </c>
      <c r="D248" s="6">
        <v>2958101</v>
      </c>
      <c r="E248" s="36"/>
      <c r="F248" s="36"/>
    </row>
    <row r="249" spans="1:6">
      <c r="A249" s="6">
        <v>43596</v>
      </c>
      <c r="B249" s="8" t="s">
        <v>29</v>
      </c>
      <c r="C249" s="7">
        <v>180</v>
      </c>
      <c r="D249" s="6">
        <v>2958101</v>
      </c>
      <c r="E249" s="36"/>
      <c r="F249" s="36"/>
    </row>
    <row r="250" spans="1:6">
      <c r="A250" s="6">
        <v>43596</v>
      </c>
      <c r="B250" s="8" t="s">
        <v>30</v>
      </c>
      <c r="C250" s="7">
        <v>38</v>
      </c>
      <c r="D250" s="6">
        <v>2958101</v>
      </c>
      <c r="E250" s="36"/>
      <c r="F250" s="36"/>
    </row>
    <row r="251" spans="1:6">
      <c r="A251" s="6">
        <v>43596</v>
      </c>
      <c r="B251" s="8" t="s">
        <v>31</v>
      </c>
      <c r="C251" s="7">
        <v>95</v>
      </c>
      <c r="D251" s="6">
        <v>2958101</v>
      </c>
      <c r="E251" s="36"/>
      <c r="F251" s="36"/>
    </row>
    <row r="252" spans="1:6">
      <c r="A252" s="6">
        <v>43596</v>
      </c>
      <c r="B252" s="8" t="s">
        <v>32</v>
      </c>
      <c r="C252" s="7">
        <v>22</v>
      </c>
      <c r="D252" s="6">
        <v>2958101</v>
      </c>
      <c r="E252" s="36"/>
      <c r="F252" s="36"/>
    </row>
    <row r="253" spans="1:6">
      <c r="A253" s="6">
        <v>43596</v>
      </c>
      <c r="B253" s="8" t="s">
        <v>33</v>
      </c>
      <c r="C253" s="7">
        <v>7</v>
      </c>
      <c r="D253" s="6">
        <v>2958101</v>
      </c>
      <c r="E253" s="36"/>
      <c r="F253" s="36"/>
    </row>
    <row r="254" spans="1:6">
      <c r="A254" s="6">
        <v>43596</v>
      </c>
      <c r="B254" s="8" t="s">
        <v>34</v>
      </c>
      <c r="C254" s="7">
        <v>50</v>
      </c>
      <c r="D254" s="6">
        <v>2958101</v>
      </c>
      <c r="E254" s="36"/>
      <c r="F254" s="36"/>
    </row>
    <row r="255" spans="1:6">
      <c r="A255" s="6">
        <v>43596</v>
      </c>
      <c r="B255" s="8" t="s">
        <v>35</v>
      </c>
      <c r="C255" s="7">
        <v>50</v>
      </c>
      <c r="D255" s="6">
        <v>2958101</v>
      </c>
      <c r="E255" s="36"/>
      <c r="F255" s="36"/>
    </row>
    <row r="256" spans="1:6">
      <c r="A256" s="6">
        <v>43596</v>
      </c>
      <c r="B256" s="8" t="s">
        <v>36</v>
      </c>
      <c r="C256" s="7">
        <v>102</v>
      </c>
      <c r="D256" s="6">
        <v>2958101</v>
      </c>
      <c r="E256" s="36"/>
      <c r="F256" s="36"/>
    </row>
    <row r="257" spans="1:6">
      <c r="A257" s="6">
        <v>43596</v>
      </c>
      <c r="B257" s="8" t="s">
        <v>37</v>
      </c>
      <c r="C257" s="7">
        <v>39</v>
      </c>
      <c r="D257" s="6">
        <v>2958101</v>
      </c>
      <c r="E257" s="36"/>
      <c r="F257" s="36"/>
    </row>
    <row r="258" spans="1:6">
      <c r="A258" s="6">
        <v>43596</v>
      </c>
      <c r="B258" s="8" t="s">
        <v>38</v>
      </c>
      <c r="C258" s="7">
        <v>79</v>
      </c>
      <c r="D258" s="6">
        <v>2958101</v>
      </c>
      <c r="E258" s="36"/>
      <c r="F258" s="36"/>
    </row>
    <row r="259" spans="1:6">
      <c r="A259" s="6">
        <v>43596</v>
      </c>
      <c r="B259" s="8" t="s">
        <v>39</v>
      </c>
      <c r="C259" s="7">
        <v>79</v>
      </c>
      <c r="D259" s="6">
        <v>2958101</v>
      </c>
      <c r="E259" s="36"/>
      <c r="F259" s="36"/>
    </row>
    <row r="260" spans="1:6">
      <c r="A260" s="6">
        <v>43596</v>
      </c>
      <c r="B260" s="8" t="s">
        <v>40</v>
      </c>
      <c r="C260" s="7">
        <v>150</v>
      </c>
      <c r="D260" s="6">
        <v>2958101</v>
      </c>
      <c r="E260" s="36"/>
      <c r="F260" s="36"/>
    </row>
    <row r="261" spans="1:6">
      <c r="A261" s="6">
        <v>43596</v>
      </c>
      <c r="B261" s="8" t="s">
        <v>41</v>
      </c>
      <c r="C261" s="7">
        <v>110</v>
      </c>
      <c r="D261" s="6">
        <v>2958101</v>
      </c>
      <c r="E261" s="36"/>
      <c r="F261" s="36"/>
    </row>
    <row r="262" spans="1:6">
      <c r="A262" s="6">
        <v>43596</v>
      </c>
      <c r="B262" s="8" t="s">
        <v>42</v>
      </c>
      <c r="C262" s="7">
        <v>49</v>
      </c>
      <c r="D262" s="6">
        <v>2958101</v>
      </c>
      <c r="E262" s="36"/>
      <c r="F262" s="36"/>
    </row>
    <row r="263" spans="1:6">
      <c r="A263" s="6">
        <v>43596</v>
      </c>
      <c r="B263" s="8" t="s">
        <v>43</v>
      </c>
      <c r="C263" s="7">
        <v>106</v>
      </c>
      <c r="D263" s="6">
        <v>2958101</v>
      </c>
      <c r="E263" s="36"/>
      <c r="F263" s="36"/>
    </row>
    <row r="264" spans="1:6">
      <c r="A264" s="6">
        <v>43596</v>
      </c>
      <c r="B264" s="8" t="s">
        <v>44</v>
      </c>
      <c r="C264" s="7">
        <v>158</v>
      </c>
      <c r="D264" s="6">
        <v>2958101</v>
      </c>
      <c r="E264" s="36"/>
      <c r="F264" s="36"/>
    </row>
    <row r="265" spans="1:6">
      <c r="A265" s="6">
        <v>43596</v>
      </c>
      <c r="B265" s="8" t="s">
        <v>45</v>
      </c>
      <c r="C265" s="7">
        <v>182</v>
      </c>
      <c r="D265" s="6">
        <v>2958101</v>
      </c>
      <c r="E265" s="36"/>
      <c r="F265" s="36"/>
    </row>
    <row r="266" spans="1:6">
      <c r="A266" s="6">
        <v>43596</v>
      </c>
      <c r="B266" s="8" t="s">
        <v>46</v>
      </c>
      <c r="C266" s="7">
        <v>27</v>
      </c>
      <c r="D266" s="6">
        <v>2958101</v>
      </c>
      <c r="E266" s="36"/>
      <c r="F266" s="36"/>
    </row>
    <row r="267" spans="1:6">
      <c r="A267" s="6">
        <v>43597</v>
      </c>
      <c r="B267" s="8" t="s">
        <v>27</v>
      </c>
      <c r="C267" s="7">
        <v>121</v>
      </c>
      <c r="D267" s="6">
        <v>2958101</v>
      </c>
      <c r="E267" s="36"/>
      <c r="F267" s="36"/>
    </row>
    <row r="268" spans="1:6">
      <c r="A268" s="6">
        <v>43597</v>
      </c>
      <c r="B268" s="8" t="s">
        <v>28</v>
      </c>
      <c r="C268" s="7">
        <v>30</v>
      </c>
      <c r="D268" s="6">
        <v>2958101</v>
      </c>
      <c r="E268" s="36"/>
      <c r="F268" s="36"/>
    </row>
    <row r="269" spans="1:6">
      <c r="A269" s="6">
        <v>43597</v>
      </c>
      <c r="B269" s="8" t="s">
        <v>29</v>
      </c>
      <c r="C269" s="7">
        <v>180</v>
      </c>
      <c r="D269" s="6">
        <v>2958101</v>
      </c>
      <c r="E269" s="36"/>
      <c r="F269" s="36"/>
    </row>
    <row r="270" spans="1:6">
      <c r="A270" s="6">
        <v>43597</v>
      </c>
      <c r="B270" s="8" t="s">
        <v>30</v>
      </c>
      <c r="C270" s="7">
        <v>38</v>
      </c>
      <c r="D270" s="6">
        <v>2958101</v>
      </c>
      <c r="E270" s="36"/>
      <c r="F270" s="36"/>
    </row>
    <row r="271" spans="1:6">
      <c r="A271" s="6">
        <v>43597</v>
      </c>
      <c r="B271" s="8" t="s">
        <v>31</v>
      </c>
      <c r="C271" s="7">
        <v>95</v>
      </c>
      <c r="D271" s="6">
        <v>2958101</v>
      </c>
      <c r="E271" s="36"/>
      <c r="F271" s="36"/>
    </row>
    <row r="272" spans="1:6">
      <c r="A272" s="6">
        <v>43597</v>
      </c>
      <c r="B272" s="8" t="s">
        <v>32</v>
      </c>
      <c r="C272" s="7">
        <v>22</v>
      </c>
      <c r="D272" s="6">
        <v>2958101</v>
      </c>
      <c r="E272" s="36"/>
      <c r="F272" s="36"/>
    </row>
    <row r="273" spans="1:6">
      <c r="A273" s="6">
        <v>43597</v>
      </c>
      <c r="B273" s="8" t="s">
        <v>33</v>
      </c>
      <c r="C273" s="7">
        <v>7</v>
      </c>
      <c r="D273" s="6">
        <v>2958101</v>
      </c>
      <c r="E273" s="36"/>
      <c r="F273" s="36"/>
    </row>
    <row r="274" spans="1:6">
      <c r="A274" s="6">
        <v>43597</v>
      </c>
      <c r="B274" s="8" t="s">
        <v>34</v>
      </c>
      <c r="C274" s="7">
        <v>50</v>
      </c>
      <c r="D274" s="6">
        <v>2958101</v>
      </c>
      <c r="E274" s="36"/>
      <c r="F274" s="36"/>
    </row>
    <row r="275" spans="1:6">
      <c r="A275" s="6">
        <v>43597</v>
      </c>
      <c r="B275" s="8" t="s">
        <v>35</v>
      </c>
      <c r="C275" s="7">
        <v>50</v>
      </c>
      <c r="D275" s="6">
        <v>2958101</v>
      </c>
      <c r="E275" s="36"/>
      <c r="F275" s="36"/>
    </row>
    <row r="276" spans="1:6">
      <c r="A276" s="6">
        <v>43597</v>
      </c>
      <c r="B276" s="8" t="s">
        <v>36</v>
      </c>
      <c r="C276" s="7">
        <v>102</v>
      </c>
      <c r="D276" s="6">
        <v>2958101</v>
      </c>
      <c r="E276" s="36"/>
      <c r="F276" s="36"/>
    </row>
    <row r="277" spans="1:6">
      <c r="A277" s="6">
        <v>43597</v>
      </c>
      <c r="B277" s="8" t="s">
        <v>37</v>
      </c>
      <c r="C277" s="7">
        <v>39</v>
      </c>
      <c r="D277" s="6">
        <v>2958101</v>
      </c>
      <c r="E277" s="36"/>
      <c r="F277" s="36"/>
    </row>
    <row r="278" spans="1:6">
      <c r="A278" s="6">
        <v>43597</v>
      </c>
      <c r="B278" s="8" t="s">
        <v>38</v>
      </c>
      <c r="C278" s="7">
        <v>79</v>
      </c>
      <c r="D278" s="6">
        <v>2958101</v>
      </c>
      <c r="E278" s="36"/>
      <c r="F278" s="36"/>
    </row>
    <row r="279" spans="1:6">
      <c r="A279" s="6">
        <v>43597</v>
      </c>
      <c r="B279" s="8" t="s">
        <v>39</v>
      </c>
      <c r="C279" s="7">
        <v>79</v>
      </c>
      <c r="D279" s="6">
        <v>2958101</v>
      </c>
      <c r="E279" s="36"/>
      <c r="F279" s="36"/>
    </row>
    <row r="280" spans="1:6">
      <c r="A280" s="6">
        <v>43597</v>
      </c>
      <c r="B280" s="8" t="s">
        <v>40</v>
      </c>
      <c r="C280" s="7">
        <v>150</v>
      </c>
      <c r="D280" s="6">
        <v>2958101</v>
      </c>
      <c r="E280" s="36"/>
      <c r="F280" s="36"/>
    </row>
    <row r="281" spans="1:6">
      <c r="A281" s="6">
        <v>43597</v>
      </c>
      <c r="B281" s="8" t="s">
        <v>41</v>
      </c>
      <c r="C281" s="7">
        <v>110</v>
      </c>
      <c r="D281" s="6">
        <v>2958101</v>
      </c>
      <c r="E281" s="36"/>
      <c r="F281" s="36"/>
    </row>
    <row r="282" spans="1:6">
      <c r="A282" s="6">
        <v>43597</v>
      </c>
      <c r="B282" s="8" t="s">
        <v>42</v>
      </c>
      <c r="C282" s="7">
        <v>49</v>
      </c>
      <c r="D282" s="6">
        <v>2958101</v>
      </c>
      <c r="E282" s="36"/>
      <c r="F282" s="36"/>
    </row>
    <row r="283" spans="1:6">
      <c r="A283" s="6">
        <v>43597</v>
      </c>
      <c r="B283" s="8" t="s">
        <v>43</v>
      </c>
      <c r="C283" s="7">
        <v>106</v>
      </c>
      <c r="D283" s="6">
        <v>2958101</v>
      </c>
      <c r="E283" s="36"/>
      <c r="F283" s="36"/>
    </row>
    <row r="284" spans="1:6">
      <c r="A284" s="6">
        <v>43597</v>
      </c>
      <c r="B284" s="8" t="s">
        <v>44</v>
      </c>
      <c r="C284" s="7">
        <v>158</v>
      </c>
      <c r="D284" s="6">
        <v>2958101</v>
      </c>
      <c r="E284" s="36"/>
      <c r="F284" s="36"/>
    </row>
    <row r="285" spans="1:6">
      <c r="A285" s="6">
        <v>43597</v>
      </c>
      <c r="B285" s="8" t="s">
        <v>45</v>
      </c>
      <c r="C285" s="7">
        <v>182</v>
      </c>
      <c r="D285" s="6">
        <v>2958101</v>
      </c>
      <c r="E285" s="36"/>
      <c r="F285" s="36"/>
    </row>
    <row r="286" spans="1:6">
      <c r="A286" s="6">
        <v>43597</v>
      </c>
      <c r="B286" s="8" t="s">
        <v>46</v>
      </c>
      <c r="C286" s="7">
        <v>27</v>
      </c>
      <c r="D286" s="6">
        <v>2958101</v>
      </c>
      <c r="E286" s="36"/>
      <c r="F286" s="36"/>
    </row>
    <row r="287" spans="1:6">
      <c r="A287" s="6">
        <v>43598</v>
      </c>
      <c r="B287" s="8" t="s">
        <v>27</v>
      </c>
      <c r="C287" s="7">
        <v>121</v>
      </c>
      <c r="D287" s="6">
        <v>2958101</v>
      </c>
      <c r="E287" s="36"/>
      <c r="F287" s="36"/>
    </row>
    <row r="288" spans="1:6">
      <c r="A288" s="6">
        <v>43598</v>
      </c>
      <c r="B288" s="8" t="s">
        <v>28</v>
      </c>
      <c r="C288" s="7">
        <v>30</v>
      </c>
      <c r="D288" s="6">
        <v>2958101</v>
      </c>
      <c r="E288" s="36"/>
      <c r="F288" s="36"/>
    </row>
    <row r="289" spans="1:6">
      <c r="A289" s="6">
        <v>43598</v>
      </c>
      <c r="B289" s="8" t="s">
        <v>29</v>
      </c>
      <c r="C289" s="7">
        <v>180</v>
      </c>
      <c r="D289" s="6">
        <v>2958101</v>
      </c>
      <c r="E289" s="36"/>
      <c r="F289" s="36"/>
    </row>
    <row r="290" spans="1:6">
      <c r="A290" s="6">
        <v>43598</v>
      </c>
      <c r="B290" s="8" t="s">
        <v>30</v>
      </c>
      <c r="C290" s="7">
        <v>38</v>
      </c>
      <c r="D290" s="6">
        <v>2958101</v>
      </c>
      <c r="E290" s="36"/>
      <c r="F290" s="36"/>
    </row>
    <row r="291" spans="1:6">
      <c r="A291" s="6">
        <v>43598</v>
      </c>
      <c r="B291" s="8" t="s">
        <v>31</v>
      </c>
      <c r="C291" s="7">
        <v>95</v>
      </c>
      <c r="D291" s="6">
        <v>2958101</v>
      </c>
      <c r="E291" s="36"/>
      <c r="F291" s="36"/>
    </row>
    <row r="292" spans="1:6">
      <c r="A292" s="6">
        <v>43598</v>
      </c>
      <c r="B292" s="8" t="s">
        <v>32</v>
      </c>
      <c r="C292" s="7">
        <v>22</v>
      </c>
      <c r="D292" s="6">
        <v>2958101</v>
      </c>
      <c r="E292" s="36"/>
      <c r="F292" s="36"/>
    </row>
    <row r="293" spans="1:6">
      <c r="A293" s="6">
        <v>43598</v>
      </c>
      <c r="B293" s="8" t="s">
        <v>33</v>
      </c>
      <c r="C293" s="7">
        <v>7</v>
      </c>
      <c r="D293" s="6">
        <v>2958101</v>
      </c>
      <c r="E293" s="36"/>
      <c r="F293" s="36"/>
    </row>
    <row r="294" spans="1:6">
      <c r="A294" s="6">
        <v>43598</v>
      </c>
      <c r="B294" s="8" t="s">
        <v>34</v>
      </c>
      <c r="C294" s="7">
        <v>50</v>
      </c>
      <c r="D294" s="6">
        <v>2958101</v>
      </c>
      <c r="E294" s="36"/>
      <c r="F294" s="36"/>
    </row>
    <row r="295" spans="1:6">
      <c r="A295" s="6">
        <v>43598</v>
      </c>
      <c r="B295" s="8" t="s">
        <v>35</v>
      </c>
      <c r="C295" s="7">
        <v>50</v>
      </c>
      <c r="D295" s="6">
        <v>2958101</v>
      </c>
      <c r="E295" s="36"/>
      <c r="F295" s="36"/>
    </row>
    <row r="296" spans="1:6">
      <c r="A296" s="6">
        <v>43598</v>
      </c>
      <c r="B296" s="8" t="s">
        <v>36</v>
      </c>
      <c r="C296" s="7">
        <v>102</v>
      </c>
      <c r="D296" s="6">
        <v>2958101</v>
      </c>
      <c r="E296" s="36"/>
      <c r="F296" s="36"/>
    </row>
    <row r="297" spans="1:6">
      <c r="A297" s="6">
        <v>43598</v>
      </c>
      <c r="B297" s="8" t="s">
        <v>37</v>
      </c>
      <c r="C297" s="7">
        <v>39</v>
      </c>
      <c r="D297" s="6">
        <v>2958101</v>
      </c>
      <c r="E297" s="36"/>
      <c r="F297" s="36"/>
    </row>
    <row r="298" spans="1:6">
      <c r="A298" s="6">
        <v>43598</v>
      </c>
      <c r="B298" s="8" t="s">
        <v>38</v>
      </c>
      <c r="C298" s="7">
        <v>79</v>
      </c>
      <c r="D298" s="6">
        <v>2958101</v>
      </c>
      <c r="E298" s="36"/>
      <c r="F298" s="36"/>
    </row>
    <row r="299" spans="1:6">
      <c r="A299" s="6">
        <v>43598</v>
      </c>
      <c r="B299" s="8" t="s">
        <v>39</v>
      </c>
      <c r="C299" s="7">
        <v>79</v>
      </c>
      <c r="D299" s="6">
        <v>2958101</v>
      </c>
      <c r="E299" s="36"/>
      <c r="F299" s="36"/>
    </row>
    <row r="300" spans="1:6">
      <c r="A300" s="6">
        <v>43598</v>
      </c>
      <c r="B300" s="8" t="s">
        <v>40</v>
      </c>
      <c r="C300" s="7">
        <v>150</v>
      </c>
      <c r="D300" s="6">
        <v>2958101</v>
      </c>
      <c r="E300" s="36"/>
      <c r="F300" s="36"/>
    </row>
    <row r="301" spans="1:6">
      <c r="A301" s="6">
        <v>43598</v>
      </c>
      <c r="B301" s="8" t="s">
        <v>41</v>
      </c>
      <c r="C301" s="7">
        <v>110</v>
      </c>
      <c r="D301" s="6">
        <v>2958101</v>
      </c>
      <c r="E301" s="36"/>
      <c r="F301" s="36"/>
    </row>
    <row r="302" spans="1:6">
      <c r="A302" s="6">
        <v>43598</v>
      </c>
      <c r="B302" s="8" t="s">
        <v>42</v>
      </c>
      <c r="C302" s="7">
        <v>49</v>
      </c>
      <c r="D302" s="6">
        <v>2958101</v>
      </c>
      <c r="E302" s="36"/>
      <c r="F302" s="36"/>
    </row>
    <row r="303" spans="1:6">
      <c r="A303" s="6">
        <v>43598</v>
      </c>
      <c r="B303" s="8" t="s">
        <v>43</v>
      </c>
      <c r="C303" s="7">
        <v>106</v>
      </c>
      <c r="D303" s="6">
        <v>2958101</v>
      </c>
      <c r="E303" s="36"/>
      <c r="F303" s="36"/>
    </row>
    <row r="304" spans="1:6">
      <c r="A304" s="6">
        <v>43598</v>
      </c>
      <c r="B304" s="8" t="s">
        <v>44</v>
      </c>
      <c r="C304" s="7">
        <v>158</v>
      </c>
      <c r="D304" s="6">
        <v>2958101</v>
      </c>
      <c r="E304" s="36"/>
      <c r="F304" s="36"/>
    </row>
    <row r="305" spans="1:6">
      <c r="A305" s="6">
        <v>43598</v>
      </c>
      <c r="B305" s="8" t="s">
        <v>45</v>
      </c>
      <c r="C305" s="7">
        <v>182</v>
      </c>
      <c r="D305" s="6">
        <v>2958101</v>
      </c>
      <c r="E305" s="36"/>
      <c r="F305" s="36"/>
    </row>
    <row r="306" spans="1:6">
      <c r="A306" s="6">
        <v>43598</v>
      </c>
      <c r="B306" s="8" t="s">
        <v>46</v>
      </c>
      <c r="C306" s="7">
        <v>27</v>
      </c>
      <c r="D306" s="6">
        <v>2958101</v>
      </c>
      <c r="E306" s="36"/>
      <c r="F306" s="36"/>
    </row>
    <row r="307" spans="1:6">
      <c r="A307" s="6">
        <v>43599</v>
      </c>
      <c r="B307" s="8" t="s">
        <v>27</v>
      </c>
      <c r="C307" s="7">
        <v>121</v>
      </c>
      <c r="D307" s="6">
        <v>2958101</v>
      </c>
      <c r="E307" s="36"/>
      <c r="F307" s="36"/>
    </row>
    <row r="308" spans="1:6">
      <c r="A308" s="6">
        <v>43599</v>
      </c>
      <c r="B308" s="8" t="s">
        <v>28</v>
      </c>
      <c r="C308" s="7">
        <v>30</v>
      </c>
      <c r="D308" s="6">
        <v>2958101</v>
      </c>
      <c r="E308" s="36"/>
      <c r="F308" s="36"/>
    </row>
    <row r="309" spans="1:6">
      <c r="A309" s="6">
        <v>43599</v>
      </c>
      <c r="B309" s="8" t="s">
        <v>29</v>
      </c>
      <c r="C309" s="7">
        <v>180</v>
      </c>
      <c r="D309" s="6">
        <v>2958101</v>
      </c>
      <c r="E309" s="36"/>
      <c r="F309" s="36"/>
    </row>
    <row r="310" spans="1:6">
      <c r="A310" s="6">
        <v>43599</v>
      </c>
      <c r="B310" s="8" t="s">
        <v>30</v>
      </c>
      <c r="C310" s="7">
        <v>38</v>
      </c>
      <c r="D310" s="6">
        <v>2958101</v>
      </c>
      <c r="E310" s="36"/>
      <c r="F310" s="36"/>
    </row>
    <row r="311" spans="1:6">
      <c r="A311" s="6">
        <v>43599</v>
      </c>
      <c r="B311" s="8" t="s">
        <v>31</v>
      </c>
      <c r="C311" s="7">
        <v>95</v>
      </c>
      <c r="D311" s="6">
        <v>2958101</v>
      </c>
      <c r="E311" s="36"/>
      <c r="F311" s="36"/>
    </row>
    <row r="312" spans="1:6">
      <c r="A312" s="6">
        <v>43599</v>
      </c>
      <c r="B312" s="8" t="s">
        <v>32</v>
      </c>
      <c r="C312" s="7">
        <v>22</v>
      </c>
      <c r="D312" s="6">
        <v>2958101</v>
      </c>
      <c r="E312" s="36"/>
      <c r="F312" s="36"/>
    </row>
    <row r="313" spans="1:6">
      <c r="A313" s="6">
        <v>43599</v>
      </c>
      <c r="B313" s="8" t="s">
        <v>33</v>
      </c>
      <c r="C313" s="7">
        <v>7</v>
      </c>
      <c r="D313" s="6">
        <v>2958101</v>
      </c>
      <c r="E313" s="36"/>
      <c r="F313" s="36"/>
    </row>
    <row r="314" spans="1:6">
      <c r="A314" s="6">
        <v>43599</v>
      </c>
      <c r="B314" s="8" t="s">
        <v>34</v>
      </c>
      <c r="C314" s="7">
        <v>50</v>
      </c>
      <c r="D314" s="6">
        <v>2958101</v>
      </c>
      <c r="E314" s="36"/>
      <c r="F314" s="36"/>
    </row>
    <row r="315" spans="1:6">
      <c r="A315" s="6">
        <v>43599</v>
      </c>
      <c r="B315" s="8" t="s">
        <v>35</v>
      </c>
      <c r="C315" s="7">
        <v>50</v>
      </c>
      <c r="D315" s="6">
        <v>2958101</v>
      </c>
      <c r="E315" s="36"/>
      <c r="F315" s="36"/>
    </row>
    <row r="316" spans="1:6">
      <c r="A316" s="6">
        <v>43599</v>
      </c>
      <c r="B316" s="8" t="s">
        <v>36</v>
      </c>
      <c r="C316" s="7">
        <v>102</v>
      </c>
      <c r="D316" s="6">
        <v>2958101</v>
      </c>
      <c r="E316" s="36"/>
      <c r="F316" s="36"/>
    </row>
    <row r="317" spans="1:6">
      <c r="A317" s="6">
        <v>43599</v>
      </c>
      <c r="B317" s="8" t="s">
        <v>37</v>
      </c>
      <c r="C317" s="7">
        <v>39</v>
      </c>
      <c r="D317" s="6">
        <v>2958101</v>
      </c>
      <c r="E317" s="36"/>
      <c r="F317" s="36"/>
    </row>
    <row r="318" spans="1:6">
      <c r="A318" s="6">
        <v>43599</v>
      </c>
      <c r="B318" s="8" t="s">
        <v>38</v>
      </c>
      <c r="C318" s="7">
        <v>79</v>
      </c>
      <c r="D318" s="6">
        <v>2958101</v>
      </c>
      <c r="E318" s="36"/>
      <c r="F318" s="36"/>
    </row>
    <row r="319" spans="1:6">
      <c r="A319" s="6">
        <v>43599</v>
      </c>
      <c r="B319" s="8" t="s">
        <v>39</v>
      </c>
      <c r="C319" s="7">
        <v>79</v>
      </c>
      <c r="D319" s="6">
        <v>2958101</v>
      </c>
      <c r="E319" s="36"/>
      <c r="F319" s="36"/>
    </row>
    <row r="320" spans="1:6">
      <c r="A320" s="6">
        <v>43599</v>
      </c>
      <c r="B320" s="8" t="s">
        <v>40</v>
      </c>
      <c r="C320" s="7">
        <v>150</v>
      </c>
      <c r="D320" s="6">
        <v>2958101</v>
      </c>
      <c r="E320" s="36"/>
      <c r="F320" s="36"/>
    </row>
    <row r="321" spans="1:6">
      <c r="A321" s="6">
        <v>43599</v>
      </c>
      <c r="B321" s="8" t="s">
        <v>41</v>
      </c>
      <c r="C321" s="7">
        <v>110</v>
      </c>
      <c r="D321" s="6">
        <v>2958101</v>
      </c>
      <c r="E321" s="36"/>
      <c r="F321" s="36"/>
    </row>
    <row r="322" spans="1:6">
      <c r="A322" s="6">
        <v>43599</v>
      </c>
      <c r="B322" s="8" t="s">
        <v>42</v>
      </c>
      <c r="C322" s="7">
        <v>49</v>
      </c>
      <c r="D322" s="6">
        <v>2958101</v>
      </c>
      <c r="E322" s="36"/>
      <c r="F322" s="36"/>
    </row>
    <row r="323" spans="1:6">
      <c r="A323" s="6">
        <v>43599</v>
      </c>
      <c r="B323" s="8" t="s">
        <v>43</v>
      </c>
      <c r="C323" s="7">
        <v>106</v>
      </c>
      <c r="D323" s="6">
        <v>2958101</v>
      </c>
      <c r="E323" s="36"/>
      <c r="F323" s="36"/>
    </row>
    <row r="324" spans="1:6">
      <c r="A324" s="6">
        <v>43599</v>
      </c>
      <c r="B324" s="8" t="s">
        <v>44</v>
      </c>
      <c r="C324" s="7">
        <v>158</v>
      </c>
      <c r="D324" s="6">
        <v>2958101</v>
      </c>
      <c r="E324" s="36"/>
      <c r="F324" s="36"/>
    </row>
    <row r="325" spans="1:6">
      <c r="A325" s="6">
        <v>43599</v>
      </c>
      <c r="B325" s="8" t="s">
        <v>45</v>
      </c>
      <c r="C325" s="7">
        <v>182</v>
      </c>
      <c r="D325" s="6">
        <v>2958101</v>
      </c>
      <c r="E325" s="36"/>
      <c r="F325" s="36"/>
    </row>
    <row r="326" spans="1:6">
      <c r="A326" s="6">
        <v>43599</v>
      </c>
      <c r="B326" s="8" t="s">
        <v>46</v>
      </c>
      <c r="C326" s="7">
        <v>27</v>
      </c>
      <c r="D326" s="6">
        <v>2958101</v>
      </c>
      <c r="E326" s="36"/>
      <c r="F326" s="36"/>
    </row>
    <row r="327" spans="1:6">
      <c r="A327" s="6">
        <v>43600</v>
      </c>
      <c r="B327" s="8" t="s">
        <v>27</v>
      </c>
      <c r="C327" s="7">
        <v>121</v>
      </c>
      <c r="D327" s="6">
        <v>2958101</v>
      </c>
      <c r="E327" s="36"/>
      <c r="F327" s="36"/>
    </row>
    <row r="328" spans="1:6">
      <c r="A328" s="6">
        <v>43600</v>
      </c>
      <c r="B328" s="8" t="s">
        <v>28</v>
      </c>
      <c r="C328" s="7">
        <v>30</v>
      </c>
      <c r="D328" s="6">
        <v>2958101</v>
      </c>
      <c r="E328" s="36"/>
      <c r="F328" s="36"/>
    </row>
    <row r="329" spans="1:6">
      <c r="A329" s="6">
        <v>43600</v>
      </c>
      <c r="B329" s="8" t="s">
        <v>29</v>
      </c>
      <c r="C329" s="7">
        <v>180</v>
      </c>
      <c r="D329" s="6">
        <v>2958101</v>
      </c>
      <c r="E329" s="36"/>
      <c r="F329" s="36"/>
    </row>
    <row r="330" spans="1:6">
      <c r="A330" s="6">
        <v>43600</v>
      </c>
      <c r="B330" s="8" t="s">
        <v>30</v>
      </c>
      <c r="C330" s="7">
        <v>38</v>
      </c>
      <c r="D330" s="6">
        <v>2958101</v>
      </c>
      <c r="E330" s="36"/>
      <c r="F330" s="36"/>
    </row>
    <row r="331" spans="1:6">
      <c r="A331" s="6">
        <v>43600</v>
      </c>
      <c r="B331" s="8" t="s">
        <v>31</v>
      </c>
      <c r="C331" s="7">
        <v>95</v>
      </c>
      <c r="D331" s="6">
        <v>2958101</v>
      </c>
      <c r="E331" s="36"/>
      <c r="F331" s="36"/>
    </row>
    <row r="332" spans="1:6">
      <c r="A332" s="6">
        <v>43600</v>
      </c>
      <c r="B332" s="8" t="s">
        <v>32</v>
      </c>
      <c r="C332" s="7">
        <v>22</v>
      </c>
      <c r="D332" s="6">
        <v>2958101</v>
      </c>
      <c r="E332" s="36"/>
      <c r="F332" s="36"/>
    </row>
    <row r="333" spans="1:6">
      <c r="A333" s="6">
        <v>43600</v>
      </c>
      <c r="B333" s="8" t="s">
        <v>33</v>
      </c>
      <c r="C333" s="7">
        <v>7</v>
      </c>
      <c r="D333" s="6">
        <v>2958101</v>
      </c>
      <c r="E333" s="36"/>
      <c r="F333" s="36"/>
    </row>
    <row r="334" spans="1:6">
      <c r="A334" s="6">
        <v>43600</v>
      </c>
      <c r="B334" s="8" t="s">
        <v>34</v>
      </c>
      <c r="C334" s="7">
        <v>50</v>
      </c>
      <c r="D334" s="6">
        <v>2958101</v>
      </c>
      <c r="E334" s="36"/>
      <c r="F334" s="36"/>
    </row>
    <row r="335" spans="1:6">
      <c r="A335" s="6">
        <v>43600</v>
      </c>
      <c r="B335" s="8" t="s">
        <v>35</v>
      </c>
      <c r="C335" s="7">
        <v>50</v>
      </c>
      <c r="D335" s="6">
        <v>2958101</v>
      </c>
      <c r="E335" s="36"/>
      <c r="F335" s="36"/>
    </row>
    <row r="336" spans="1:6">
      <c r="A336" s="6">
        <v>43600</v>
      </c>
      <c r="B336" s="8" t="s">
        <v>36</v>
      </c>
      <c r="C336" s="7">
        <v>102</v>
      </c>
      <c r="D336" s="6">
        <v>2958101</v>
      </c>
      <c r="E336" s="36"/>
      <c r="F336" s="36"/>
    </row>
    <row r="337" spans="1:6">
      <c r="A337" s="6">
        <v>43600</v>
      </c>
      <c r="B337" s="8" t="s">
        <v>37</v>
      </c>
      <c r="C337" s="7">
        <v>39</v>
      </c>
      <c r="D337" s="6">
        <v>2958101</v>
      </c>
      <c r="E337" s="36"/>
      <c r="F337" s="36"/>
    </row>
    <row r="338" spans="1:6">
      <c r="A338" s="6">
        <v>43600</v>
      </c>
      <c r="B338" s="8" t="s">
        <v>38</v>
      </c>
      <c r="C338" s="7">
        <v>79</v>
      </c>
      <c r="D338" s="6">
        <v>2958101</v>
      </c>
      <c r="E338" s="36"/>
      <c r="F338" s="36"/>
    </row>
    <row r="339" spans="1:6">
      <c r="A339" s="6">
        <v>43600</v>
      </c>
      <c r="B339" s="8" t="s">
        <v>39</v>
      </c>
      <c r="C339" s="7">
        <v>79</v>
      </c>
      <c r="D339" s="6">
        <v>2958101</v>
      </c>
      <c r="E339" s="36"/>
      <c r="F339" s="36"/>
    </row>
    <row r="340" spans="1:6">
      <c r="A340" s="6">
        <v>43600</v>
      </c>
      <c r="B340" s="8" t="s">
        <v>40</v>
      </c>
      <c r="C340" s="7">
        <v>150</v>
      </c>
      <c r="D340" s="6">
        <v>2958101</v>
      </c>
      <c r="E340" s="36"/>
      <c r="F340" s="36"/>
    </row>
    <row r="341" spans="1:6">
      <c r="A341" s="6">
        <v>43600</v>
      </c>
      <c r="B341" s="8" t="s">
        <v>41</v>
      </c>
      <c r="C341" s="7">
        <v>110</v>
      </c>
      <c r="D341" s="6">
        <v>2958101</v>
      </c>
      <c r="E341" s="36"/>
      <c r="F341" s="36"/>
    </row>
    <row r="342" spans="1:6">
      <c r="A342" s="6">
        <v>43600</v>
      </c>
      <c r="B342" s="8" t="s">
        <v>42</v>
      </c>
      <c r="C342" s="7">
        <v>49</v>
      </c>
      <c r="D342" s="6">
        <v>2958101</v>
      </c>
      <c r="E342" s="36"/>
      <c r="F342" s="36"/>
    </row>
    <row r="343" spans="1:6">
      <c r="A343" s="6">
        <v>43600</v>
      </c>
      <c r="B343" s="8" t="s">
        <v>43</v>
      </c>
      <c r="C343" s="7">
        <v>106</v>
      </c>
      <c r="D343" s="6">
        <v>2958101</v>
      </c>
      <c r="E343" s="36"/>
      <c r="F343" s="36"/>
    </row>
    <row r="344" spans="1:6">
      <c r="A344" s="6">
        <v>43600</v>
      </c>
      <c r="B344" s="8" t="s">
        <v>44</v>
      </c>
      <c r="C344" s="7">
        <v>158</v>
      </c>
      <c r="D344" s="6">
        <v>2958101</v>
      </c>
      <c r="E344" s="36"/>
      <c r="F344" s="36"/>
    </row>
    <row r="345" spans="1:6">
      <c r="A345" s="6">
        <v>43600</v>
      </c>
      <c r="B345" s="8" t="s">
        <v>45</v>
      </c>
      <c r="C345" s="7">
        <v>182</v>
      </c>
      <c r="D345" s="6">
        <v>2958101</v>
      </c>
      <c r="E345" s="36"/>
      <c r="F345" s="36"/>
    </row>
    <row r="346" spans="1:6">
      <c r="A346" s="6">
        <v>43600</v>
      </c>
      <c r="B346" s="8" t="s">
        <v>46</v>
      </c>
      <c r="C346" s="7">
        <v>27</v>
      </c>
      <c r="D346" s="6">
        <v>2958101</v>
      </c>
      <c r="E346" s="36"/>
      <c r="F346" s="36"/>
    </row>
    <row r="347" spans="1:6">
      <c r="A347" s="6">
        <v>43601</v>
      </c>
      <c r="B347" s="8" t="s">
        <v>27</v>
      </c>
      <c r="C347" s="7">
        <v>121</v>
      </c>
      <c r="D347" s="6">
        <v>2958101</v>
      </c>
      <c r="E347" s="36"/>
      <c r="F347" s="36"/>
    </row>
    <row r="348" spans="1:6">
      <c r="A348" s="6">
        <v>43601</v>
      </c>
      <c r="B348" s="8" t="s">
        <v>28</v>
      </c>
      <c r="C348" s="7">
        <v>30</v>
      </c>
      <c r="D348" s="6">
        <v>2958101</v>
      </c>
      <c r="E348" s="36"/>
      <c r="F348" s="36"/>
    </row>
    <row r="349" spans="1:6">
      <c r="A349" s="6">
        <v>43601</v>
      </c>
      <c r="B349" s="8" t="s">
        <v>29</v>
      </c>
      <c r="C349" s="7">
        <v>180</v>
      </c>
      <c r="D349" s="6">
        <v>2958101</v>
      </c>
      <c r="E349" s="36"/>
      <c r="F349" s="36"/>
    </row>
    <row r="350" spans="1:6">
      <c r="A350" s="6">
        <v>43601</v>
      </c>
      <c r="B350" s="8" t="s">
        <v>30</v>
      </c>
      <c r="C350" s="7">
        <v>38</v>
      </c>
      <c r="D350" s="6">
        <v>2958101</v>
      </c>
      <c r="E350" s="36"/>
      <c r="F350" s="36"/>
    </row>
    <row r="351" spans="1:6">
      <c r="A351" s="6">
        <v>43601</v>
      </c>
      <c r="B351" s="8" t="s">
        <v>31</v>
      </c>
      <c r="C351" s="7">
        <v>95</v>
      </c>
      <c r="D351" s="6">
        <v>2958101</v>
      </c>
      <c r="E351" s="36"/>
      <c r="F351" s="36"/>
    </row>
    <row r="352" spans="1:6">
      <c r="A352" s="6">
        <v>43601</v>
      </c>
      <c r="B352" s="8" t="s">
        <v>32</v>
      </c>
      <c r="C352" s="7">
        <v>22</v>
      </c>
      <c r="D352" s="6">
        <v>2958101</v>
      </c>
      <c r="E352" s="36"/>
      <c r="F352" s="36"/>
    </row>
    <row r="353" spans="1:6">
      <c r="A353" s="6">
        <v>43601</v>
      </c>
      <c r="B353" s="8" t="s">
        <v>33</v>
      </c>
      <c r="C353" s="7">
        <v>7</v>
      </c>
      <c r="D353" s="6">
        <v>2958101</v>
      </c>
      <c r="E353" s="36"/>
      <c r="F353" s="36"/>
    </row>
    <row r="354" spans="1:6">
      <c r="A354" s="6">
        <v>43601</v>
      </c>
      <c r="B354" s="8" t="s">
        <v>34</v>
      </c>
      <c r="C354" s="7">
        <v>50</v>
      </c>
      <c r="D354" s="6">
        <v>2958101</v>
      </c>
      <c r="E354" s="36"/>
      <c r="F354" s="36"/>
    </row>
    <row r="355" spans="1:6">
      <c r="A355" s="6">
        <v>43601</v>
      </c>
      <c r="B355" s="8" t="s">
        <v>35</v>
      </c>
      <c r="C355" s="7">
        <v>50</v>
      </c>
      <c r="D355" s="6">
        <v>2958101</v>
      </c>
      <c r="E355" s="36"/>
      <c r="F355" s="36"/>
    </row>
    <row r="356" spans="1:6">
      <c r="A356" s="6">
        <v>43601</v>
      </c>
      <c r="B356" s="8" t="s">
        <v>36</v>
      </c>
      <c r="C356" s="7">
        <v>102</v>
      </c>
      <c r="D356" s="6">
        <v>2958101</v>
      </c>
      <c r="E356" s="36"/>
      <c r="F356" s="36"/>
    </row>
    <row r="357" spans="1:6">
      <c r="A357" s="6">
        <v>43601</v>
      </c>
      <c r="B357" s="8" t="s">
        <v>37</v>
      </c>
      <c r="C357" s="7">
        <v>39</v>
      </c>
      <c r="D357" s="6">
        <v>2958101</v>
      </c>
      <c r="E357" s="36"/>
      <c r="F357" s="36"/>
    </row>
    <row r="358" spans="1:6">
      <c r="A358" s="6">
        <v>43601</v>
      </c>
      <c r="B358" s="8" t="s">
        <v>38</v>
      </c>
      <c r="C358" s="7">
        <v>79</v>
      </c>
      <c r="D358" s="6">
        <v>2958101</v>
      </c>
      <c r="E358" s="36"/>
      <c r="F358" s="36"/>
    </row>
    <row r="359" spans="1:6">
      <c r="A359" s="6">
        <v>43601</v>
      </c>
      <c r="B359" s="8" t="s">
        <v>39</v>
      </c>
      <c r="C359" s="7">
        <v>79</v>
      </c>
      <c r="D359" s="6">
        <v>2958101</v>
      </c>
      <c r="E359" s="36"/>
      <c r="F359" s="36"/>
    </row>
    <row r="360" spans="1:6">
      <c r="A360" s="6">
        <v>43601</v>
      </c>
      <c r="B360" s="8" t="s">
        <v>40</v>
      </c>
      <c r="C360" s="7">
        <v>150</v>
      </c>
      <c r="D360" s="6">
        <v>2958101</v>
      </c>
      <c r="E360" s="36"/>
      <c r="F360" s="36"/>
    </row>
    <row r="361" spans="1:6">
      <c r="A361" s="6">
        <v>43601</v>
      </c>
      <c r="B361" s="8" t="s">
        <v>41</v>
      </c>
      <c r="C361" s="7">
        <v>110</v>
      </c>
      <c r="D361" s="6">
        <v>2958101</v>
      </c>
      <c r="E361" s="36"/>
      <c r="F361" s="36"/>
    </row>
    <row r="362" spans="1:6">
      <c r="A362" s="6">
        <v>43601</v>
      </c>
      <c r="B362" s="8" t="s">
        <v>42</v>
      </c>
      <c r="C362" s="7">
        <v>49</v>
      </c>
      <c r="D362" s="6">
        <v>2958101</v>
      </c>
      <c r="E362" s="36"/>
      <c r="F362" s="36"/>
    </row>
    <row r="363" spans="1:6">
      <c r="A363" s="6">
        <v>43601</v>
      </c>
      <c r="B363" s="8" t="s">
        <v>43</v>
      </c>
      <c r="C363" s="7">
        <v>106</v>
      </c>
      <c r="D363" s="6">
        <v>2958101</v>
      </c>
      <c r="E363" s="36"/>
      <c r="F363" s="36"/>
    </row>
    <row r="364" spans="1:6">
      <c r="A364" s="6">
        <v>43601</v>
      </c>
      <c r="B364" s="8" t="s">
        <v>44</v>
      </c>
      <c r="C364" s="7">
        <v>158</v>
      </c>
      <c r="D364" s="6">
        <v>2958101</v>
      </c>
      <c r="E364" s="36"/>
      <c r="F364" s="36"/>
    </row>
    <row r="365" spans="1:6">
      <c r="A365" s="6">
        <v>43601</v>
      </c>
      <c r="B365" s="8" t="s">
        <v>45</v>
      </c>
      <c r="C365" s="7">
        <v>182</v>
      </c>
      <c r="D365" s="6">
        <v>2958101</v>
      </c>
      <c r="E365" s="36"/>
      <c r="F365" s="36"/>
    </row>
    <row r="366" spans="1:6">
      <c r="A366" s="6">
        <v>43601</v>
      </c>
      <c r="B366" s="8" t="s">
        <v>46</v>
      </c>
      <c r="C366" s="7">
        <v>27</v>
      </c>
      <c r="D366" s="6">
        <v>2958101</v>
      </c>
      <c r="E366" s="36"/>
      <c r="F366" s="36"/>
    </row>
    <row r="367" spans="1:6">
      <c r="A367" s="6">
        <v>43602</v>
      </c>
      <c r="B367" s="8" t="s">
        <v>27</v>
      </c>
      <c r="C367" s="7">
        <v>121</v>
      </c>
      <c r="D367" s="6">
        <v>2958101</v>
      </c>
      <c r="E367" s="36"/>
      <c r="F367" s="36"/>
    </row>
    <row r="368" spans="1:6">
      <c r="A368" s="6">
        <v>43602</v>
      </c>
      <c r="B368" s="8" t="s">
        <v>28</v>
      </c>
      <c r="C368" s="7">
        <v>30</v>
      </c>
      <c r="D368" s="6">
        <v>2958101</v>
      </c>
      <c r="E368" s="36"/>
      <c r="F368" s="36"/>
    </row>
    <row r="369" spans="1:6">
      <c r="A369" s="6">
        <v>43602</v>
      </c>
      <c r="B369" s="8" t="s">
        <v>29</v>
      </c>
      <c r="C369" s="7">
        <v>180</v>
      </c>
      <c r="D369" s="6">
        <v>2958101</v>
      </c>
      <c r="E369" s="36"/>
      <c r="F369" s="36"/>
    </row>
    <row r="370" spans="1:6">
      <c r="A370" s="6">
        <v>43602</v>
      </c>
      <c r="B370" s="8" t="s">
        <v>30</v>
      </c>
      <c r="C370" s="7">
        <v>38</v>
      </c>
      <c r="D370" s="6">
        <v>2958101</v>
      </c>
      <c r="E370" s="36"/>
      <c r="F370" s="36"/>
    </row>
    <row r="371" spans="1:6">
      <c r="A371" s="6">
        <v>43602</v>
      </c>
      <c r="B371" s="8" t="s">
        <v>31</v>
      </c>
      <c r="C371" s="7">
        <v>95</v>
      </c>
      <c r="D371" s="6">
        <v>2958101</v>
      </c>
      <c r="E371" s="36"/>
      <c r="F371" s="36"/>
    </row>
    <row r="372" spans="1:6">
      <c r="A372" s="6">
        <v>43602</v>
      </c>
      <c r="B372" s="8" t="s">
        <v>32</v>
      </c>
      <c r="C372" s="7">
        <v>22</v>
      </c>
      <c r="D372" s="6">
        <v>2958101</v>
      </c>
      <c r="E372" s="36"/>
      <c r="F372" s="36"/>
    </row>
    <row r="373" spans="1:6">
      <c r="A373" s="6">
        <v>43602</v>
      </c>
      <c r="B373" s="8" t="s">
        <v>33</v>
      </c>
      <c r="C373" s="7">
        <v>7</v>
      </c>
      <c r="D373" s="6">
        <v>2958101</v>
      </c>
      <c r="E373" s="36"/>
      <c r="F373" s="36"/>
    </row>
    <row r="374" spans="1:6">
      <c r="A374" s="6">
        <v>43602</v>
      </c>
      <c r="B374" s="8" t="s">
        <v>34</v>
      </c>
      <c r="C374" s="7">
        <v>50</v>
      </c>
      <c r="D374" s="6">
        <v>2958101</v>
      </c>
      <c r="E374" s="36"/>
      <c r="F374" s="36"/>
    </row>
    <row r="375" spans="1:6">
      <c r="A375" s="6">
        <v>43602</v>
      </c>
      <c r="B375" s="8" t="s">
        <v>35</v>
      </c>
      <c r="C375" s="7">
        <v>50</v>
      </c>
      <c r="D375" s="6">
        <v>2958101</v>
      </c>
      <c r="E375" s="36"/>
      <c r="F375" s="36"/>
    </row>
    <row r="376" spans="1:6">
      <c r="A376" s="6">
        <v>43602</v>
      </c>
      <c r="B376" s="8" t="s">
        <v>36</v>
      </c>
      <c r="C376" s="7">
        <v>102</v>
      </c>
      <c r="D376" s="6">
        <v>2958101</v>
      </c>
      <c r="E376" s="36"/>
      <c r="F376" s="36"/>
    </row>
    <row r="377" spans="1:6">
      <c r="A377" s="6">
        <v>43602</v>
      </c>
      <c r="B377" s="8" t="s">
        <v>37</v>
      </c>
      <c r="C377" s="7">
        <v>39</v>
      </c>
      <c r="D377" s="6">
        <v>2958101</v>
      </c>
      <c r="E377" s="36"/>
      <c r="F377" s="36"/>
    </row>
    <row r="378" spans="1:6">
      <c r="A378" s="6">
        <v>43602</v>
      </c>
      <c r="B378" s="8" t="s">
        <v>38</v>
      </c>
      <c r="C378" s="7">
        <v>79</v>
      </c>
      <c r="D378" s="6">
        <v>2958101</v>
      </c>
      <c r="E378" s="36"/>
      <c r="F378" s="36"/>
    </row>
    <row r="379" spans="1:6">
      <c r="A379" s="6">
        <v>43602</v>
      </c>
      <c r="B379" s="8" t="s">
        <v>39</v>
      </c>
      <c r="C379" s="7">
        <v>79</v>
      </c>
      <c r="D379" s="6">
        <v>2958101</v>
      </c>
      <c r="E379" s="36"/>
      <c r="F379" s="36"/>
    </row>
    <row r="380" spans="1:6">
      <c r="A380" s="6">
        <v>43602</v>
      </c>
      <c r="B380" s="8" t="s">
        <v>40</v>
      </c>
      <c r="C380" s="7">
        <v>150</v>
      </c>
      <c r="D380" s="6">
        <v>2958101</v>
      </c>
      <c r="E380" s="36"/>
      <c r="F380" s="36"/>
    </row>
    <row r="381" spans="1:6">
      <c r="A381" s="6">
        <v>43602</v>
      </c>
      <c r="B381" s="8" t="s">
        <v>41</v>
      </c>
      <c r="C381" s="7">
        <v>110</v>
      </c>
      <c r="D381" s="6">
        <v>2958101</v>
      </c>
      <c r="E381" s="36"/>
      <c r="F381" s="36"/>
    </row>
    <row r="382" spans="1:6">
      <c r="A382" s="6">
        <v>43602</v>
      </c>
      <c r="B382" s="8" t="s">
        <v>42</v>
      </c>
      <c r="C382" s="7">
        <v>49</v>
      </c>
      <c r="D382" s="6">
        <v>2958101</v>
      </c>
      <c r="E382" s="36"/>
      <c r="F382" s="36"/>
    </row>
    <row r="383" spans="1:6">
      <c r="A383" s="6">
        <v>43602</v>
      </c>
      <c r="B383" s="8" t="s">
        <v>43</v>
      </c>
      <c r="C383" s="7">
        <v>106</v>
      </c>
      <c r="D383" s="6">
        <v>2958101</v>
      </c>
      <c r="E383" s="36"/>
      <c r="F383" s="36"/>
    </row>
    <row r="384" spans="1:6">
      <c r="A384" s="6">
        <v>43602</v>
      </c>
      <c r="B384" s="8" t="s">
        <v>44</v>
      </c>
      <c r="C384" s="7">
        <v>158</v>
      </c>
      <c r="D384" s="6">
        <v>2958101</v>
      </c>
      <c r="E384" s="36"/>
      <c r="F384" s="36"/>
    </row>
    <row r="385" spans="1:6">
      <c r="A385" s="6">
        <v>43602</v>
      </c>
      <c r="B385" s="8" t="s">
        <v>45</v>
      </c>
      <c r="C385" s="7">
        <v>182</v>
      </c>
      <c r="D385" s="6">
        <v>2958101</v>
      </c>
      <c r="E385" s="36"/>
      <c r="F385" s="36"/>
    </row>
    <row r="386" spans="1:6">
      <c r="A386" s="6">
        <v>43602</v>
      </c>
      <c r="B386" s="8" t="s">
        <v>46</v>
      </c>
      <c r="C386" s="7">
        <v>27</v>
      </c>
      <c r="D386" s="6">
        <v>2958101</v>
      </c>
      <c r="E386" s="36"/>
      <c r="F386" s="36"/>
    </row>
    <row r="387" spans="1:6">
      <c r="A387" s="6">
        <v>43603</v>
      </c>
      <c r="B387" s="8" t="s">
        <v>27</v>
      </c>
      <c r="C387" s="7">
        <v>121</v>
      </c>
      <c r="D387" s="6">
        <v>2958101</v>
      </c>
      <c r="E387" s="36"/>
      <c r="F387" s="36"/>
    </row>
    <row r="388" spans="1:6">
      <c r="A388" s="6">
        <v>43603</v>
      </c>
      <c r="B388" s="8" t="s">
        <v>28</v>
      </c>
      <c r="C388" s="7">
        <v>30</v>
      </c>
      <c r="D388" s="6">
        <v>2958101</v>
      </c>
      <c r="E388" s="36"/>
      <c r="F388" s="36"/>
    </row>
    <row r="389" spans="1:6">
      <c r="A389" s="6">
        <v>43603</v>
      </c>
      <c r="B389" s="8" t="s">
        <v>29</v>
      </c>
      <c r="C389" s="7">
        <v>180</v>
      </c>
      <c r="D389" s="6">
        <v>2958101</v>
      </c>
      <c r="E389" s="36"/>
      <c r="F389" s="36"/>
    </row>
    <row r="390" spans="1:6">
      <c r="A390" s="6">
        <v>43603</v>
      </c>
      <c r="B390" s="8" t="s">
        <v>30</v>
      </c>
      <c r="C390" s="7">
        <v>38</v>
      </c>
      <c r="D390" s="6">
        <v>2958101</v>
      </c>
      <c r="E390" s="36"/>
      <c r="F390" s="36"/>
    </row>
    <row r="391" spans="1:6">
      <c r="A391" s="6">
        <v>43603</v>
      </c>
      <c r="B391" s="8" t="s">
        <v>31</v>
      </c>
      <c r="C391" s="7">
        <v>95</v>
      </c>
      <c r="D391" s="6">
        <v>2958101</v>
      </c>
      <c r="E391" s="36"/>
      <c r="F391" s="36"/>
    </row>
    <row r="392" spans="1:6">
      <c r="A392" s="6">
        <v>43603</v>
      </c>
      <c r="B392" s="8" t="s">
        <v>32</v>
      </c>
      <c r="C392" s="7">
        <v>22</v>
      </c>
      <c r="D392" s="6">
        <v>2958101</v>
      </c>
      <c r="E392" s="36"/>
      <c r="F392" s="36"/>
    </row>
    <row r="393" spans="1:6">
      <c r="A393" s="6">
        <v>43603</v>
      </c>
      <c r="B393" s="8" t="s">
        <v>33</v>
      </c>
      <c r="C393" s="7">
        <v>7</v>
      </c>
      <c r="D393" s="6">
        <v>2958101</v>
      </c>
      <c r="E393" s="36"/>
      <c r="F393" s="36"/>
    </row>
    <row r="394" spans="1:6">
      <c r="A394" s="6">
        <v>43603</v>
      </c>
      <c r="B394" s="8" t="s">
        <v>34</v>
      </c>
      <c r="C394" s="7">
        <v>50</v>
      </c>
      <c r="D394" s="6">
        <v>2958101</v>
      </c>
      <c r="E394" s="36"/>
      <c r="F394" s="36"/>
    </row>
    <row r="395" spans="1:6">
      <c r="A395" s="6">
        <v>43603</v>
      </c>
      <c r="B395" s="8" t="s">
        <v>35</v>
      </c>
      <c r="C395" s="7">
        <v>50</v>
      </c>
      <c r="D395" s="6">
        <v>2958101</v>
      </c>
      <c r="E395" s="36"/>
      <c r="F395" s="36"/>
    </row>
    <row r="396" spans="1:6">
      <c r="A396" s="6">
        <v>43603</v>
      </c>
      <c r="B396" s="8" t="s">
        <v>36</v>
      </c>
      <c r="C396" s="7">
        <v>102</v>
      </c>
      <c r="D396" s="6">
        <v>2958101</v>
      </c>
      <c r="E396" s="36"/>
      <c r="F396" s="36"/>
    </row>
    <row r="397" spans="1:6">
      <c r="A397" s="6">
        <v>43603</v>
      </c>
      <c r="B397" s="8" t="s">
        <v>37</v>
      </c>
      <c r="C397" s="7">
        <v>39</v>
      </c>
      <c r="D397" s="6">
        <v>2958101</v>
      </c>
      <c r="E397" s="36"/>
      <c r="F397" s="36"/>
    </row>
    <row r="398" spans="1:6">
      <c r="A398" s="6">
        <v>43603</v>
      </c>
      <c r="B398" s="8" t="s">
        <v>38</v>
      </c>
      <c r="C398" s="7">
        <v>79</v>
      </c>
      <c r="D398" s="6">
        <v>2958101</v>
      </c>
      <c r="E398" s="36"/>
      <c r="F398" s="36"/>
    </row>
    <row r="399" spans="1:6">
      <c r="A399" s="6">
        <v>43603</v>
      </c>
      <c r="B399" s="8" t="s">
        <v>39</v>
      </c>
      <c r="C399" s="7">
        <v>79</v>
      </c>
      <c r="D399" s="6">
        <v>2958101</v>
      </c>
      <c r="E399" s="36"/>
      <c r="F399" s="36"/>
    </row>
    <row r="400" spans="1:6">
      <c r="A400" s="6">
        <v>43603</v>
      </c>
      <c r="B400" s="8" t="s">
        <v>40</v>
      </c>
      <c r="C400" s="7">
        <v>150</v>
      </c>
      <c r="D400" s="6">
        <v>2958101</v>
      </c>
      <c r="E400" s="36"/>
      <c r="F400" s="36"/>
    </row>
    <row r="401" spans="1:6">
      <c r="A401" s="6">
        <v>43603</v>
      </c>
      <c r="B401" s="8" t="s">
        <v>41</v>
      </c>
      <c r="C401" s="7">
        <v>110</v>
      </c>
      <c r="D401" s="6">
        <v>2958101</v>
      </c>
      <c r="E401" s="36"/>
      <c r="F401" s="36"/>
    </row>
    <row r="402" spans="1:6">
      <c r="A402" s="6">
        <v>43603</v>
      </c>
      <c r="B402" s="8" t="s">
        <v>42</v>
      </c>
      <c r="C402" s="7">
        <v>49</v>
      </c>
      <c r="D402" s="6">
        <v>2958101</v>
      </c>
      <c r="E402" s="36"/>
      <c r="F402" s="36"/>
    </row>
    <row r="403" spans="1:6">
      <c r="A403" s="6">
        <v>43603</v>
      </c>
      <c r="B403" s="8" t="s">
        <v>43</v>
      </c>
      <c r="C403" s="7">
        <v>106</v>
      </c>
      <c r="D403" s="6">
        <v>2958101</v>
      </c>
      <c r="E403" s="36"/>
      <c r="F403" s="36"/>
    </row>
    <row r="404" spans="1:6">
      <c r="A404" s="6">
        <v>43603</v>
      </c>
      <c r="B404" s="8" t="s">
        <v>44</v>
      </c>
      <c r="C404" s="7">
        <v>158</v>
      </c>
      <c r="D404" s="6">
        <v>2958101</v>
      </c>
      <c r="E404" s="36"/>
      <c r="F404" s="36"/>
    </row>
    <row r="405" spans="1:6">
      <c r="A405" s="6">
        <v>43603</v>
      </c>
      <c r="B405" s="8" t="s">
        <v>45</v>
      </c>
      <c r="C405" s="7">
        <v>182</v>
      </c>
      <c r="D405" s="6">
        <v>2958101</v>
      </c>
      <c r="E405" s="36"/>
      <c r="F405" s="36"/>
    </row>
    <row r="406" spans="1:6">
      <c r="A406" s="6">
        <v>43603</v>
      </c>
      <c r="B406" s="8" t="s">
        <v>46</v>
      </c>
      <c r="C406" s="7">
        <v>27</v>
      </c>
      <c r="D406" s="6">
        <v>2958101</v>
      </c>
      <c r="E406" s="36"/>
      <c r="F406" s="36"/>
    </row>
    <row r="407" spans="1:6">
      <c r="A407" s="6">
        <v>43604</v>
      </c>
      <c r="B407" s="8" t="s">
        <v>27</v>
      </c>
      <c r="C407" s="7">
        <v>121</v>
      </c>
      <c r="D407" s="6">
        <v>2958101</v>
      </c>
      <c r="E407" s="36"/>
      <c r="F407" s="36"/>
    </row>
    <row r="408" spans="1:6">
      <c r="A408" s="6">
        <v>43604</v>
      </c>
      <c r="B408" s="8" t="s">
        <v>28</v>
      </c>
      <c r="C408" s="7">
        <v>30</v>
      </c>
      <c r="D408" s="6">
        <v>2958101</v>
      </c>
      <c r="E408" s="36"/>
      <c r="F408" s="36"/>
    </row>
    <row r="409" spans="1:6">
      <c r="A409" s="6">
        <v>43604</v>
      </c>
      <c r="B409" s="8" t="s">
        <v>29</v>
      </c>
      <c r="C409" s="7">
        <v>180</v>
      </c>
      <c r="D409" s="6">
        <v>2958101</v>
      </c>
      <c r="E409" s="36"/>
      <c r="F409" s="36"/>
    </row>
    <row r="410" spans="1:6">
      <c r="A410" s="6">
        <v>43604</v>
      </c>
      <c r="B410" s="8" t="s">
        <v>30</v>
      </c>
      <c r="C410" s="7">
        <v>38</v>
      </c>
      <c r="D410" s="6">
        <v>2958101</v>
      </c>
      <c r="E410" s="36"/>
      <c r="F410" s="36"/>
    </row>
    <row r="411" spans="1:6">
      <c r="A411" s="6">
        <v>43604</v>
      </c>
      <c r="B411" s="8" t="s">
        <v>31</v>
      </c>
      <c r="C411" s="7">
        <v>95</v>
      </c>
      <c r="D411" s="6">
        <v>2958101</v>
      </c>
      <c r="E411" s="36"/>
      <c r="F411" s="36"/>
    </row>
    <row r="412" spans="1:6">
      <c r="A412" s="6">
        <v>43604</v>
      </c>
      <c r="B412" s="8" t="s">
        <v>32</v>
      </c>
      <c r="C412" s="7">
        <v>22</v>
      </c>
      <c r="D412" s="6">
        <v>2958101</v>
      </c>
      <c r="E412" s="36"/>
      <c r="F412" s="36"/>
    </row>
    <row r="413" spans="1:6">
      <c r="A413" s="6">
        <v>43604</v>
      </c>
      <c r="B413" s="8" t="s">
        <v>33</v>
      </c>
      <c r="C413" s="7">
        <v>7</v>
      </c>
      <c r="D413" s="6">
        <v>2958101</v>
      </c>
      <c r="E413" s="36"/>
      <c r="F413" s="36"/>
    </row>
    <row r="414" spans="1:6">
      <c r="A414" s="6">
        <v>43604</v>
      </c>
      <c r="B414" s="8" t="s">
        <v>34</v>
      </c>
      <c r="C414" s="7">
        <v>50</v>
      </c>
      <c r="D414" s="6">
        <v>2958101</v>
      </c>
      <c r="E414" s="36"/>
      <c r="F414" s="36"/>
    </row>
    <row r="415" spans="1:6">
      <c r="A415" s="6">
        <v>43604</v>
      </c>
      <c r="B415" s="8" t="s">
        <v>35</v>
      </c>
      <c r="C415" s="7">
        <v>50</v>
      </c>
      <c r="D415" s="6">
        <v>2958101</v>
      </c>
      <c r="E415" s="36"/>
      <c r="F415" s="36"/>
    </row>
    <row r="416" spans="1:6">
      <c r="A416" s="6">
        <v>43604</v>
      </c>
      <c r="B416" s="8" t="s">
        <v>36</v>
      </c>
      <c r="C416" s="7">
        <v>102</v>
      </c>
      <c r="D416" s="6">
        <v>2958101</v>
      </c>
      <c r="E416" s="36"/>
      <c r="F416" s="36"/>
    </row>
    <row r="417" spans="1:6">
      <c r="A417" s="6">
        <v>43604</v>
      </c>
      <c r="B417" s="8" t="s">
        <v>37</v>
      </c>
      <c r="C417" s="7">
        <v>39</v>
      </c>
      <c r="D417" s="6">
        <v>2958101</v>
      </c>
      <c r="E417" s="36"/>
      <c r="F417" s="36"/>
    </row>
    <row r="418" spans="1:6">
      <c r="A418" s="6">
        <v>43604</v>
      </c>
      <c r="B418" s="8" t="s">
        <v>38</v>
      </c>
      <c r="C418" s="7">
        <v>79</v>
      </c>
      <c r="D418" s="6">
        <v>2958101</v>
      </c>
      <c r="E418" s="36"/>
      <c r="F418" s="36"/>
    </row>
    <row r="419" spans="1:6">
      <c r="A419" s="6">
        <v>43604</v>
      </c>
      <c r="B419" s="8" t="s">
        <v>39</v>
      </c>
      <c r="C419" s="7">
        <v>79</v>
      </c>
      <c r="D419" s="6">
        <v>2958101</v>
      </c>
      <c r="E419" s="36"/>
      <c r="F419" s="36"/>
    </row>
    <row r="420" spans="1:6">
      <c r="A420" s="6">
        <v>43604</v>
      </c>
      <c r="B420" s="8" t="s">
        <v>40</v>
      </c>
      <c r="C420" s="7">
        <v>150</v>
      </c>
      <c r="D420" s="6">
        <v>2958101</v>
      </c>
      <c r="E420" s="36"/>
      <c r="F420" s="36"/>
    </row>
    <row r="421" spans="1:6">
      <c r="A421" s="6">
        <v>43604</v>
      </c>
      <c r="B421" s="8" t="s">
        <v>41</v>
      </c>
      <c r="C421" s="7">
        <v>110</v>
      </c>
      <c r="D421" s="6">
        <v>2958101</v>
      </c>
      <c r="E421" s="36"/>
      <c r="F421" s="36"/>
    </row>
    <row r="422" spans="1:6">
      <c r="A422" s="6">
        <v>43604</v>
      </c>
      <c r="B422" s="8" t="s">
        <v>42</v>
      </c>
      <c r="C422" s="7">
        <v>49</v>
      </c>
      <c r="D422" s="6">
        <v>2958101</v>
      </c>
      <c r="E422" s="36"/>
      <c r="F422" s="36"/>
    </row>
    <row r="423" spans="1:6">
      <c r="A423" s="6">
        <v>43604</v>
      </c>
      <c r="B423" s="8" t="s">
        <v>43</v>
      </c>
      <c r="C423" s="7">
        <v>106</v>
      </c>
      <c r="D423" s="6">
        <v>2958101</v>
      </c>
      <c r="E423" s="36"/>
      <c r="F423" s="36"/>
    </row>
    <row r="424" spans="1:6">
      <c r="A424" s="6">
        <v>43604</v>
      </c>
      <c r="B424" s="8" t="s">
        <v>44</v>
      </c>
      <c r="C424" s="7">
        <v>158</v>
      </c>
      <c r="D424" s="6">
        <v>2958101</v>
      </c>
      <c r="E424" s="36"/>
      <c r="F424" s="36"/>
    </row>
    <row r="425" spans="1:6">
      <c r="A425" s="6">
        <v>43604</v>
      </c>
      <c r="B425" s="8" t="s">
        <v>45</v>
      </c>
      <c r="C425" s="7">
        <v>182</v>
      </c>
      <c r="D425" s="6">
        <v>2958101</v>
      </c>
      <c r="E425" s="36"/>
      <c r="F425" s="36"/>
    </row>
    <row r="426" spans="1:6">
      <c r="A426" s="6">
        <v>43604</v>
      </c>
      <c r="B426" s="8" t="s">
        <v>46</v>
      </c>
      <c r="C426" s="7">
        <v>27</v>
      </c>
      <c r="D426" s="6">
        <v>2958101</v>
      </c>
      <c r="E426" s="36"/>
      <c r="F426" s="36"/>
    </row>
    <row r="427" spans="1:6">
      <c r="A427" s="6">
        <v>43605</v>
      </c>
      <c r="B427" s="8" t="s">
        <v>27</v>
      </c>
      <c r="C427" s="7">
        <v>121</v>
      </c>
      <c r="D427" s="6">
        <v>2958101</v>
      </c>
      <c r="E427" s="36"/>
      <c r="F427" s="36"/>
    </row>
    <row r="428" spans="1:6">
      <c r="A428" s="6">
        <v>43605</v>
      </c>
      <c r="B428" s="8" t="s">
        <v>28</v>
      </c>
      <c r="C428" s="7">
        <v>30</v>
      </c>
      <c r="D428" s="6">
        <v>2958101</v>
      </c>
      <c r="E428" s="36"/>
      <c r="F428" s="36"/>
    </row>
    <row r="429" spans="1:6">
      <c r="A429" s="6">
        <v>43605</v>
      </c>
      <c r="B429" s="8" t="s">
        <v>29</v>
      </c>
      <c r="C429" s="7">
        <v>180</v>
      </c>
      <c r="D429" s="6">
        <v>2958101</v>
      </c>
      <c r="E429" s="36"/>
      <c r="F429" s="36"/>
    </row>
    <row r="430" spans="1:6">
      <c r="A430" s="6">
        <v>43605</v>
      </c>
      <c r="B430" s="8" t="s">
        <v>30</v>
      </c>
      <c r="C430" s="7">
        <v>38</v>
      </c>
      <c r="D430" s="6">
        <v>2958101</v>
      </c>
      <c r="E430" s="36"/>
      <c r="F430" s="36"/>
    </row>
    <row r="431" spans="1:6">
      <c r="A431" s="6">
        <v>43605</v>
      </c>
      <c r="B431" s="8" t="s">
        <v>31</v>
      </c>
      <c r="C431" s="7">
        <v>95</v>
      </c>
      <c r="D431" s="6">
        <v>2958101</v>
      </c>
      <c r="E431" s="36"/>
      <c r="F431" s="36"/>
    </row>
    <row r="432" spans="1:6">
      <c r="A432" s="6">
        <v>43605</v>
      </c>
      <c r="B432" s="8" t="s">
        <v>32</v>
      </c>
      <c r="C432" s="7">
        <v>22</v>
      </c>
      <c r="D432" s="6">
        <v>2958101</v>
      </c>
      <c r="E432" s="36"/>
      <c r="F432" s="36"/>
    </row>
    <row r="433" spans="1:6">
      <c r="A433" s="6">
        <v>43605</v>
      </c>
      <c r="B433" s="8" t="s">
        <v>33</v>
      </c>
      <c r="C433" s="7">
        <v>7</v>
      </c>
      <c r="D433" s="6">
        <v>2958101</v>
      </c>
      <c r="E433" s="36"/>
      <c r="F433" s="36"/>
    </row>
    <row r="434" spans="1:6">
      <c r="A434" s="6">
        <v>43605</v>
      </c>
      <c r="B434" s="8" t="s">
        <v>34</v>
      </c>
      <c r="C434" s="7">
        <v>50</v>
      </c>
      <c r="D434" s="6">
        <v>2958101</v>
      </c>
      <c r="E434" s="36"/>
      <c r="F434" s="36"/>
    </row>
    <row r="435" spans="1:6">
      <c r="A435" s="6">
        <v>43605</v>
      </c>
      <c r="B435" s="8" t="s">
        <v>35</v>
      </c>
      <c r="C435" s="7">
        <v>50</v>
      </c>
      <c r="D435" s="6">
        <v>2958101</v>
      </c>
      <c r="E435" s="36"/>
      <c r="F435" s="36"/>
    </row>
    <row r="436" spans="1:6">
      <c r="A436" s="6">
        <v>43605</v>
      </c>
      <c r="B436" s="8" t="s">
        <v>36</v>
      </c>
      <c r="C436" s="7">
        <v>102</v>
      </c>
      <c r="D436" s="6">
        <v>2958101</v>
      </c>
      <c r="E436" s="36"/>
      <c r="F436" s="36"/>
    </row>
    <row r="437" spans="1:6">
      <c r="A437" s="6">
        <v>43605</v>
      </c>
      <c r="B437" s="8" t="s">
        <v>37</v>
      </c>
      <c r="C437" s="7">
        <v>39</v>
      </c>
      <c r="D437" s="6">
        <v>2958101</v>
      </c>
      <c r="E437" s="36"/>
      <c r="F437" s="36"/>
    </row>
    <row r="438" spans="1:6">
      <c r="A438" s="6">
        <v>43605</v>
      </c>
      <c r="B438" s="8" t="s">
        <v>38</v>
      </c>
      <c r="C438" s="7">
        <v>79</v>
      </c>
      <c r="D438" s="6">
        <v>2958101</v>
      </c>
      <c r="E438" s="36"/>
      <c r="F438" s="36"/>
    </row>
    <row r="439" spans="1:6">
      <c r="A439" s="6">
        <v>43605</v>
      </c>
      <c r="B439" s="8" t="s">
        <v>39</v>
      </c>
      <c r="C439" s="7">
        <v>79</v>
      </c>
      <c r="D439" s="6">
        <v>2958101</v>
      </c>
      <c r="E439" s="36"/>
      <c r="F439" s="36"/>
    </row>
    <row r="440" spans="1:6">
      <c r="A440" s="6">
        <v>43605</v>
      </c>
      <c r="B440" s="8" t="s">
        <v>40</v>
      </c>
      <c r="C440" s="7">
        <v>150</v>
      </c>
      <c r="D440" s="6">
        <v>2958101</v>
      </c>
      <c r="E440" s="36"/>
      <c r="F440" s="36"/>
    </row>
    <row r="441" spans="1:6">
      <c r="A441" s="6">
        <v>43605</v>
      </c>
      <c r="B441" s="8" t="s">
        <v>41</v>
      </c>
      <c r="C441" s="7">
        <v>110</v>
      </c>
      <c r="D441" s="6">
        <v>2958101</v>
      </c>
      <c r="E441" s="36"/>
      <c r="F441" s="36"/>
    </row>
    <row r="442" spans="1:6">
      <c r="A442" s="6">
        <v>43605</v>
      </c>
      <c r="B442" s="8" t="s">
        <v>42</v>
      </c>
      <c r="C442" s="7">
        <v>49</v>
      </c>
      <c r="D442" s="6">
        <v>2958101</v>
      </c>
      <c r="E442" s="36"/>
      <c r="F442" s="36"/>
    </row>
    <row r="443" spans="1:6">
      <c r="A443" s="6">
        <v>43605</v>
      </c>
      <c r="B443" s="8" t="s">
        <v>43</v>
      </c>
      <c r="C443" s="7">
        <v>106</v>
      </c>
      <c r="D443" s="6">
        <v>2958101</v>
      </c>
      <c r="E443" s="36"/>
      <c r="F443" s="36"/>
    </row>
    <row r="444" spans="1:6">
      <c r="A444" s="6">
        <v>43605</v>
      </c>
      <c r="B444" s="8" t="s">
        <v>44</v>
      </c>
      <c r="C444" s="7">
        <v>158</v>
      </c>
      <c r="D444" s="6">
        <v>2958101</v>
      </c>
      <c r="E444" s="36"/>
      <c r="F444" s="36"/>
    </row>
    <row r="445" spans="1:6">
      <c r="A445" s="6">
        <v>43605</v>
      </c>
      <c r="B445" s="8" t="s">
        <v>45</v>
      </c>
      <c r="C445" s="7">
        <v>182</v>
      </c>
      <c r="D445" s="6">
        <v>2958101</v>
      </c>
      <c r="E445" s="36"/>
      <c r="F445" s="36"/>
    </row>
    <row r="446" spans="1:6">
      <c r="A446" s="6">
        <v>43605</v>
      </c>
      <c r="B446" s="8" t="s">
        <v>46</v>
      </c>
      <c r="C446" s="7">
        <v>27</v>
      </c>
      <c r="D446" s="6">
        <v>2958101</v>
      </c>
      <c r="E446" s="36"/>
      <c r="F446" s="36"/>
    </row>
    <row r="447" spans="1:6">
      <c r="A447" s="6">
        <v>43606</v>
      </c>
      <c r="B447" s="8" t="s">
        <v>27</v>
      </c>
      <c r="C447" s="7">
        <v>121</v>
      </c>
      <c r="D447" s="6">
        <v>2958101</v>
      </c>
      <c r="E447" s="36"/>
      <c r="F447" s="36"/>
    </row>
    <row r="448" spans="1:6">
      <c r="A448" s="6">
        <v>43606</v>
      </c>
      <c r="B448" s="8" t="s">
        <v>28</v>
      </c>
      <c r="C448" s="7">
        <v>30</v>
      </c>
      <c r="D448" s="6">
        <v>2958101</v>
      </c>
      <c r="E448" s="36"/>
      <c r="F448" s="36"/>
    </row>
    <row r="449" spans="1:6">
      <c r="A449" s="6">
        <v>43606</v>
      </c>
      <c r="B449" s="8" t="s">
        <v>29</v>
      </c>
      <c r="C449" s="7">
        <v>180</v>
      </c>
      <c r="D449" s="6">
        <v>2958101</v>
      </c>
      <c r="E449" s="36"/>
      <c r="F449" s="36"/>
    </row>
    <row r="450" spans="1:6">
      <c r="A450" s="6">
        <v>43606</v>
      </c>
      <c r="B450" s="8" t="s">
        <v>30</v>
      </c>
      <c r="C450" s="7">
        <v>38</v>
      </c>
      <c r="D450" s="6">
        <v>2958101</v>
      </c>
      <c r="E450" s="36"/>
      <c r="F450" s="36"/>
    </row>
    <row r="451" spans="1:6">
      <c r="A451" s="6">
        <v>43606</v>
      </c>
      <c r="B451" s="8" t="s">
        <v>31</v>
      </c>
      <c r="C451" s="7">
        <v>95</v>
      </c>
      <c r="D451" s="6">
        <v>2958101</v>
      </c>
      <c r="E451" s="36"/>
      <c r="F451" s="36"/>
    </row>
    <row r="452" spans="1:6">
      <c r="A452" s="6">
        <v>43606</v>
      </c>
      <c r="B452" s="8" t="s">
        <v>32</v>
      </c>
      <c r="C452" s="7">
        <v>22</v>
      </c>
      <c r="D452" s="6">
        <v>2958101</v>
      </c>
      <c r="E452" s="36"/>
      <c r="F452" s="36"/>
    </row>
    <row r="453" spans="1:6">
      <c r="A453" s="6">
        <v>43606</v>
      </c>
      <c r="B453" s="8" t="s">
        <v>33</v>
      </c>
      <c r="C453" s="7">
        <v>7</v>
      </c>
      <c r="D453" s="6">
        <v>2958101</v>
      </c>
      <c r="E453" s="36"/>
      <c r="F453" s="36"/>
    </row>
    <row r="454" spans="1:6">
      <c r="A454" s="6">
        <v>43606</v>
      </c>
      <c r="B454" s="8" t="s">
        <v>34</v>
      </c>
      <c r="C454" s="7">
        <v>50</v>
      </c>
      <c r="D454" s="6">
        <v>2958101</v>
      </c>
      <c r="E454" s="36"/>
      <c r="F454" s="36"/>
    </row>
    <row r="455" spans="1:6">
      <c r="A455" s="6">
        <v>43606</v>
      </c>
      <c r="B455" s="8" t="s">
        <v>35</v>
      </c>
      <c r="C455" s="7">
        <v>50</v>
      </c>
      <c r="D455" s="6">
        <v>2958101</v>
      </c>
      <c r="E455" s="36"/>
      <c r="F455" s="36"/>
    </row>
    <row r="456" spans="1:6">
      <c r="A456" s="6">
        <v>43606</v>
      </c>
      <c r="B456" s="8" t="s">
        <v>36</v>
      </c>
      <c r="C456" s="7">
        <v>102</v>
      </c>
      <c r="D456" s="6">
        <v>2958101</v>
      </c>
      <c r="E456" s="36"/>
      <c r="F456" s="36"/>
    </row>
    <row r="457" spans="1:6">
      <c r="A457" s="6">
        <v>43606</v>
      </c>
      <c r="B457" s="8" t="s">
        <v>37</v>
      </c>
      <c r="C457" s="7">
        <v>39</v>
      </c>
      <c r="D457" s="6">
        <v>2958101</v>
      </c>
      <c r="E457" s="36"/>
      <c r="F457" s="36"/>
    </row>
    <row r="458" spans="1:6">
      <c r="A458" s="6">
        <v>43606</v>
      </c>
      <c r="B458" s="8" t="s">
        <v>38</v>
      </c>
      <c r="C458" s="7">
        <v>79</v>
      </c>
      <c r="D458" s="6">
        <v>2958101</v>
      </c>
      <c r="E458" s="36"/>
      <c r="F458" s="36"/>
    </row>
    <row r="459" spans="1:6">
      <c r="A459" s="6">
        <v>43606</v>
      </c>
      <c r="B459" s="8" t="s">
        <v>39</v>
      </c>
      <c r="C459" s="7">
        <v>79</v>
      </c>
      <c r="D459" s="6">
        <v>2958101</v>
      </c>
      <c r="E459" s="36"/>
      <c r="F459" s="36"/>
    </row>
    <row r="460" spans="1:6">
      <c r="A460" s="6">
        <v>43606</v>
      </c>
      <c r="B460" s="8" t="s">
        <v>40</v>
      </c>
      <c r="C460" s="7">
        <v>150</v>
      </c>
      <c r="D460" s="6">
        <v>2958101</v>
      </c>
      <c r="E460" s="36"/>
      <c r="F460" s="36"/>
    </row>
    <row r="461" spans="1:6">
      <c r="A461" s="6">
        <v>43606</v>
      </c>
      <c r="B461" s="8" t="s">
        <v>41</v>
      </c>
      <c r="C461" s="7">
        <v>110</v>
      </c>
      <c r="D461" s="6">
        <v>2958101</v>
      </c>
      <c r="E461" s="36"/>
      <c r="F461" s="36"/>
    </row>
    <row r="462" spans="1:6">
      <c r="A462" s="6">
        <v>43606</v>
      </c>
      <c r="B462" s="8" t="s">
        <v>42</v>
      </c>
      <c r="C462" s="7">
        <v>49</v>
      </c>
      <c r="D462" s="6">
        <v>2958101</v>
      </c>
      <c r="E462" s="36"/>
      <c r="F462" s="36"/>
    </row>
    <row r="463" spans="1:6">
      <c r="A463" s="6">
        <v>43606</v>
      </c>
      <c r="B463" s="8" t="s">
        <v>43</v>
      </c>
      <c r="C463" s="7">
        <v>106</v>
      </c>
      <c r="D463" s="6">
        <v>2958101</v>
      </c>
      <c r="E463" s="36"/>
      <c r="F463" s="36"/>
    </row>
    <row r="464" spans="1:6">
      <c r="A464" s="6">
        <v>43606</v>
      </c>
      <c r="B464" s="8" t="s">
        <v>44</v>
      </c>
      <c r="C464" s="7">
        <v>158</v>
      </c>
      <c r="D464" s="6">
        <v>2958101</v>
      </c>
      <c r="E464" s="36"/>
      <c r="F464" s="36"/>
    </row>
    <row r="465" spans="1:6">
      <c r="A465" s="6">
        <v>43606</v>
      </c>
      <c r="B465" s="8" t="s">
        <v>45</v>
      </c>
      <c r="C465" s="7">
        <v>182</v>
      </c>
      <c r="D465" s="6">
        <v>2958101</v>
      </c>
      <c r="E465" s="36"/>
      <c r="F465" s="36"/>
    </row>
    <row r="466" spans="1:6">
      <c r="A466" s="6">
        <v>43606</v>
      </c>
      <c r="B466" s="8" t="s">
        <v>46</v>
      </c>
      <c r="C466" s="7">
        <v>27</v>
      </c>
      <c r="D466" s="6">
        <v>2958101</v>
      </c>
      <c r="E466" s="36"/>
      <c r="F466" s="36"/>
    </row>
    <row r="467" spans="1:6">
      <c r="A467" s="6">
        <v>43607</v>
      </c>
      <c r="B467" s="8" t="s">
        <v>27</v>
      </c>
      <c r="C467" s="7">
        <v>121</v>
      </c>
      <c r="D467" s="6">
        <v>2958101</v>
      </c>
      <c r="E467" s="36"/>
      <c r="F467" s="36"/>
    </row>
    <row r="468" spans="1:6">
      <c r="A468" s="6">
        <v>43607</v>
      </c>
      <c r="B468" s="8" t="s">
        <v>28</v>
      </c>
      <c r="C468" s="7">
        <v>30</v>
      </c>
      <c r="D468" s="6">
        <v>2958101</v>
      </c>
      <c r="E468" s="36"/>
      <c r="F468" s="36"/>
    </row>
    <row r="469" spans="1:6">
      <c r="A469" s="6">
        <v>43607</v>
      </c>
      <c r="B469" s="8" t="s">
        <v>29</v>
      </c>
      <c r="C469" s="7">
        <v>180</v>
      </c>
      <c r="D469" s="6">
        <v>2958101</v>
      </c>
      <c r="E469" s="36"/>
      <c r="F469" s="36"/>
    </row>
    <row r="470" spans="1:6">
      <c r="A470" s="6">
        <v>43607</v>
      </c>
      <c r="B470" s="8" t="s">
        <v>30</v>
      </c>
      <c r="C470" s="7">
        <v>38</v>
      </c>
      <c r="D470" s="6">
        <v>2958101</v>
      </c>
      <c r="E470" s="36"/>
      <c r="F470" s="36"/>
    </row>
    <row r="471" spans="1:6">
      <c r="A471" s="6">
        <v>43607</v>
      </c>
      <c r="B471" s="8" t="s">
        <v>31</v>
      </c>
      <c r="C471" s="7">
        <v>95</v>
      </c>
      <c r="D471" s="6">
        <v>2958101</v>
      </c>
      <c r="E471" s="36"/>
      <c r="F471" s="36"/>
    </row>
    <row r="472" spans="1:6">
      <c r="A472" s="6">
        <v>43607</v>
      </c>
      <c r="B472" s="8" t="s">
        <v>32</v>
      </c>
      <c r="C472" s="7">
        <v>22</v>
      </c>
      <c r="D472" s="6">
        <v>2958101</v>
      </c>
      <c r="E472" s="36"/>
      <c r="F472" s="36"/>
    </row>
    <row r="473" spans="1:6">
      <c r="A473" s="6">
        <v>43607</v>
      </c>
      <c r="B473" s="8" t="s">
        <v>33</v>
      </c>
      <c r="C473" s="7">
        <v>7</v>
      </c>
      <c r="D473" s="6">
        <v>2958101</v>
      </c>
      <c r="E473" s="36"/>
      <c r="F473" s="36"/>
    </row>
    <row r="474" spans="1:6">
      <c r="A474" s="6">
        <v>43607</v>
      </c>
      <c r="B474" s="8" t="s">
        <v>34</v>
      </c>
      <c r="C474" s="7">
        <v>50</v>
      </c>
      <c r="D474" s="6">
        <v>2958101</v>
      </c>
      <c r="E474" s="36"/>
      <c r="F474" s="36"/>
    </row>
    <row r="475" spans="1:6">
      <c r="A475" s="6">
        <v>43607</v>
      </c>
      <c r="B475" s="8" t="s">
        <v>35</v>
      </c>
      <c r="C475" s="7">
        <v>50</v>
      </c>
      <c r="D475" s="6">
        <v>2958101</v>
      </c>
      <c r="E475" s="36"/>
      <c r="F475" s="36"/>
    </row>
    <row r="476" spans="1:6">
      <c r="A476" s="6">
        <v>43607</v>
      </c>
      <c r="B476" s="8" t="s">
        <v>36</v>
      </c>
      <c r="C476" s="7">
        <v>102</v>
      </c>
      <c r="D476" s="6">
        <v>2958101</v>
      </c>
      <c r="E476" s="36"/>
      <c r="F476" s="36"/>
    </row>
    <row r="477" spans="1:6">
      <c r="A477" s="6">
        <v>43607</v>
      </c>
      <c r="B477" s="8" t="s">
        <v>37</v>
      </c>
      <c r="C477" s="7">
        <v>39</v>
      </c>
      <c r="D477" s="6">
        <v>2958101</v>
      </c>
      <c r="E477" s="36"/>
      <c r="F477" s="36"/>
    </row>
    <row r="478" spans="1:6">
      <c r="A478" s="6">
        <v>43607</v>
      </c>
      <c r="B478" s="8" t="s">
        <v>38</v>
      </c>
      <c r="C478" s="7">
        <v>79</v>
      </c>
      <c r="D478" s="6">
        <v>2958101</v>
      </c>
      <c r="E478" s="36"/>
      <c r="F478" s="36"/>
    </row>
    <row r="479" spans="1:6">
      <c r="A479" s="6">
        <v>43607</v>
      </c>
      <c r="B479" s="8" t="s">
        <v>39</v>
      </c>
      <c r="C479" s="7">
        <v>79</v>
      </c>
      <c r="D479" s="6">
        <v>2958101</v>
      </c>
      <c r="E479" s="36"/>
      <c r="F479" s="36"/>
    </row>
    <row r="480" spans="1:6">
      <c r="A480" s="6">
        <v>43607</v>
      </c>
      <c r="B480" s="8" t="s">
        <v>40</v>
      </c>
      <c r="C480" s="7">
        <v>150</v>
      </c>
      <c r="D480" s="6">
        <v>2958101</v>
      </c>
      <c r="E480" s="36"/>
      <c r="F480" s="36"/>
    </row>
    <row r="481" spans="1:6">
      <c r="A481" s="6">
        <v>43607</v>
      </c>
      <c r="B481" s="8" t="s">
        <v>41</v>
      </c>
      <c r="C481" s="7">
        <v>110</v>
      </c>
      <c r="D481" s="6">
        <v>2958101</v>
      </c>
      <c r="E481" s="36"/>
      <c r="F481" s="36"/>
    </row>
    <row r="482" spans="1:6">
      <c r="A482" s="6">
        <v>43607</v>
      </c>
      <c r="B482" s="8" t="s">
        <v>42</v>
      </c>
      <c r="C482" s="7">
        <v>49</v>
      </c>
      <c r="D482" s="6">
        <v>2958101</v>
      </c>
      <c r="E482" s="36"/>
      <c r="F482" s="36"/>
    </row>
    <row r="483" spans="1:6">
      <c r="A483" s="6">
        <v>43607</v>
      </c>
      <c r="B483" s="8" t="s">
        <v>43</v>
      </c>
      <c r="C483" s="7">
        <v>106</v>
      </c>
      <c r="D483" s="6">
        <v>2958101</v>
      </c>
      <c r="E483" s="36"/>
      <c r="F483" s="36"/>
    </row>
    <row r="484" spans="1:6">
      <c r="A484" s="6">
        <v>43607</v>
      </c>
      <c r="B484" s="8" t="s">
        <v>44</v>
      </c>
      <c r="C484" s="7">
        <v>158</v>
      </c>
      <c r="D484" s="6">
        <v>2958101</v>
      </c>
      <c r="E484" s="36"/>
      <c r="F484" s="36"/>
    </row>
    <row r="485" spans="1:6">
      <c r="A485" s="6">
        <v>43607</v>
      </c>
      <c r="B485" s="8" t="s">
        <v>45</v>
      </c>
      <c r="C485" s="7">
        <v>182</v>
      </c>
      <c r="D485" s="6">
        <v>2958101</v>
      </c>
      <c r="E485" s="36"/>
      <c r="F485" s="36"/>
    </row>
    <row r="486" spans="1:6">
      <c r="A486" s="6">
        <v>43607</v>
      </c>
      <c r="B486" s="8" t="s">
        <v>46</v>
      </c>
      <c r="C486" s="7">
        <v>27</v>
      </c>
      <c r="D486" s="6">
        <v>2958101</v>
      </c>
      <c r="E486" s="36"/>
      <c r="F486" s="36"/>
    </row>
    <row r="487" spans="1:6">
      <c r="A487" s="6">
        <v>43608</v>
      </c>
      <c r="B487" s="8" t="s">
        <v>27</v>
      </c>
      <c r="C487" s="7">
        <v>121</v>
      </c>
      <c r="D487" s="6">
        <v>2958101</v>
      </c>
      <c r="E487" s="36"/>
      <c r="F487" s="36"/>
    </row>
    <row r="488" spans="1:6">
      <c r="A488" s="6">
        <v>43608</v>
      </c>
      <c r="B488" s="8" t="s">
        <v>28</v>
      </c>
      <c r="C488" s="7">
        <v>30</v>
      </c>
      <c r="D488" s="6">
        <v>2958101</v>
      </c>
      <c r="E488" s="36"/>
      <c r="F488" s="36"/>
    </row>
    <row r="489" spans="1:6">
      <c r="A489" s="6">
        <v>43608</v>
      </c>
      <c r="B489" s="8" t="s">
        <v>29</v>
      </c>
      <c r="C489" s="7">
        <v>180</v>
      </c>
      <c r="D489" s="6">
        <v>2958101</v>
      </c>
      <c r="E489" s="36"/>
      <c r="F489" s="36"/>
    </row>
    <row r="490" spans="1:6">
      <c r="A490" s="6">
        <v>43608</v>
      </c>
      <c r="B490" s="8" t="s">
        <v>30</v>
      </c>
      <c r="C490" s="7">
        <v>38</v>
      </c>
      <c r="D490" s="6">
        <v>2958101</v>
      </c>
      <c r="E490" s="36"/>
      <c r="F490" s="36"/>
    </row>
    <row r="491" spans="1:6">
      <c r="A491" s="6">
        <v>43608</v>
      </c>
      <c r="B491" s="8" t="s">
        <v>31</v>
      </c>
      <c r="C491" s="7">
        <v>95</v>
      </c>
      <c r="D491" s="6">
        <v>2958101</v>
      </c>
      <c r="E491" s="36"/>
      <c r="F491" s="36"/>
    </row>
    <row r="492" spans="1:6">
      <c r="A492" s="6">
        <v>43608</v>
      </c>
      <c r="B492" s="8" t="s">
        <v>32</v>
      </c>
      <c r="C492" s="7">
        <v>22</v>
      </c>
      <c r="D492" s="6">
        <v>2958101</v>
      </c>
      <c r="E492" s="36"/>
      <c r="F492" s="36"/>
    </row>
    <row r="493" spans="1:6">
      <c r="A493" s="6">
        <v>43608</v>
      </c>
      <c r="B493" s="8" t="s">
        <v>33</v>
      </c>
      <c r="C493" s="7">
        <v>7</v>
      </c>
      <c r="D493" s="6">
        <v>2958101</v>
      </c>
      <c r="E493" s="36"/>
      <c r="F493" s="36"/>
    </row>
    <row r="494" spans="1:6">
      <c r="A494" s="6">
        <v>43608</v>
      </c>
      <c r="B494" s="8" t="s">
        <v>34</v>
      </c>
      <c r="C494" s="7">
        <v>50</v>
      </c>
      <c r="D494" s="6">
        <v>2958101</v>
      </c>
      <c r="E494" s="36"/>
      <c r="F494" s="36"/>
    </row>
    <row r="495" spans="1:6">
      <c r="A495" s="6">
        <v>43608</v>
      </c>
      <c r="B495" s="8" t="s">
        <v>35</v>
      </c>
      <c r="C495" s="7">
        <v>50</v>
      </c>
      <c r="D495" s="6">
        <v>2958101</v>
      </c>
      <c r="E495" s="36"/>
      <c r="F495" s="36"/>
    </row>
    <row r="496" spans="1:6">
      <c r="A496" s="6">
        <v>43608</v>
      </c>
      <c r="B496" s="8" t="s">
        <v>36</v>
      </c>
      <c r="C496" s="7">
        <v>102</v>
      </c>
      <c r="D496" s="6">
        <v>2958101</v>
      </c>
      <c r="E496" s="36"/>
      <c r="F496" s="36"/>
    </row>
    <row r="497" spans="1:6">
      <c r="A497" s="6">
        <v>43608</v>
      </c>
      <c r="B497" s="8" t="s">
        <v>37</v>
      </c>
      <c r="C497" s="7">
        <v>39</v>
      </c>
      <c r="D497" s="6">
        <v>2958101</v>
      </c>
      <c r="E497" s="36"/>
      <c r="F497" s="36"/>
    </row>
    <row r="498" spans="1:6">
      <c r="A498" s="6">
        <v>43608</v>
      </c>
      <c r="B498" s="8" t="s">
        <v>38</v>
      </c>
      <c r="C498" s="7">
        <v>79</v>
      </c>
      <c r="D498" s="6">
        <v>2958101</v>
      </c>
      <c r="E498" s="36"/>
      <c r="F498" s="36"/>
    </row>
    <row r="499" spans="1:6">
      <c r="A499" s="6">
        <v>43608</v>
      </c>
      <c r="B499" s="8" t="s">
        <v>39</v>
      </c>
      <c r="C499" s="7">
        <v>79</v>
      </c>
      <c r="D499" s="6">
        <v>2958101</v>
      </c>
      <c r="E499" s="36"/>
      <c r="F499" s="36"/>
    </row>
    <row r="500" spans="1:6">
      <c r="A500" s="6">
        <v>43608</v>
      </c>
      <c r="B500" s="8" t="s">
        <v>40</v>
      </c>
      <c r="C500" s="7">
        <v>150</v>
      </c>
      <c r="D500" s="6">
        <v>2958101</v>
      </c>
      <c r="E500" s="36"/>
      <c r="F500" s="36"/>
    </row>
    <row r="501" spans="1:6">
      <c r="A501" s="6">
        <v>43608</v>
      </c>
      <c r="B501" s="8" t="s">
        <v>41</v>
      </c>
      <c r="C501" s="7">
        <v>110</v>
      </c>
      <c r="D501" s="6">
        <v>2958101</v>
      </c>
      <c r="E501" s="36"/>
      <c r="F501" s="36"/>
    </row>
    <row r="502" spans="1:6">
      <c r="A502" s="6">
        <v>43608</v>
      </c>
      <c r="B502" s="8" t="s">
        <v>42</v>
      </c>
      <c r="C502" s="7">
        <v>49</v>
      </c>
      <c r="D502" s="6">
        <v>2958101</v>
      </c>
      <c r="E502" s="36"/>
      <c r="F502" s="36"/>
    </row>
    <row r="503" spans="1:6">
      <c r="A503" s="6">
        <v>43608</v>
      </c>
      <c r="B503" s="8" t="s">
        <v>43</v>
      </c>
      <c r="C503" s="7">
        <v>106</v>
      </c>
      <c r="D503" s="6">
        <v>2958101</v>
      </c>
      <c r="E503" s="36"/>
      <c r="F503" s="36"/>
    </row>
    <row r="504" spans="1:6">
      <c r="A504" s="6">
        <v>43608</v>
      </c>
      <c r="B504" s="8" t="s">
        <v>44</v>
      </c>
      <c r="C504" s="7">
        <v>158</v>
      </c>
      <c r="D504" s="6">
        <v>2958101</v>
      </c>
      <c r="E504" s="36"/>
      <c r="F504" s="36"/>
    </row>
    <row r="505" spans="1:6">
      <c r="A505" s="6">
        <v>43608</v>
      </c>
      <c r="B505" s="8" t="s">
        <v>45</v>
      </c>
      <c r="C505" s="7">
        <v>182</v>
      </c>
      <c r="D505" s="6">
        <v>2958101</v>
      </c>
      <c r="E505" s="36"/>
      <c r="F505" s="36"/>
    </row>
    <row r="506" spans="1:6">
      <c r="A506" s="6">
        <v>43608</v>
      </c>
      <c r="B506" s="8" t="s">
        <v>46</v>
      </c>
      <c r="C506" s="7">
        <v>27</v>
      </c>
      <c r="D506" s="6">
        <v>2958101</v>
      </c>
      <c r="E506" s="36"/>
      <c r="F506" s="36"/>
    </row>
    <row r="507" spans="1:6">
      <c r="A507" s="6">
        <v>43609</v>
      </c>
      <c r="B507" s="8" t="s">
        <v>27</v>
      </c>
      <c r="C507" s="7">
        <v>121</v>
      </c>
      <c r="D507" s="6">
        <v>2958101</v>
      </c>
      <c r="E507" s="36"/>
      <c r="F507" s="36"/>
    </row>
    <row r="508" spans="1:6">
      <c r="A508" s="6">
        <v>43609</v>
      </c>
      <c r="B508" s="8" t="s">
        <v>28</v>
      </c>
      <c r="C508" s="7">
        <v>30</v>
      </c>
      <c r="D508" s="6">
        <v>2958101</v>
      </c>
      <c r="E508" s="36"/>
      <c r="F508" s="36"/>
    </row>
    <row r="509" spans="1:6">
      <c r="A509" s="6">
        <v>43609</v>
      </c>
      <c r="B509" s="8" t="s">
        <v>29</v>
      </c>
      <c r="C509" s="7">
        <v>180</v>
      </c>
      <c r="D509" s="6">
        <v>2958101</v>
      </c>
      <c r="E509" s="36"/>
      <c r="F509" s="36"/>
    </row>
    <row r="510" spans="1:6">
      <c r="A510" s="6">
        <v>43609</v>
      </c>
      <c r="B510" s="8" t="s">
        <v>30</v>
      </c>
      <c r="C510" s="7">
        <v>38</v>
      </c>
      <c r="D510" s="6">
        <v>2958101</v>
      </c>
      <c r="E510" s="36"/>
      <c r="F510" s="36"/>
    </row>
    <row r="511" spans="1:6">
      <c r="A511" s="6">
        <v>43609</v>
      </c>
      <c r="B511" s="8" t="s">
        <v>31</v>
      </c>
      <c r="C511" s="7">
        <v>95</v>
      </c>
      <c r="D511" s="6">
        <v>2958101</v>
      </c>
      <c r="E511" s="36"/>
      <c r="F511" s="36"/>
    </row>
    <row r="512" spans="1:6">
      <c r="A512" s="6">
        <v>43609</v>
      </c>
      <c r="B512" s="8" t="s">
        <v>32</v>
      </c>
      <c r="C512" s="7">
        <v>22</v>
      </c>
      <c r="D512" s="6">
        <v>2958101</v>
      </c>
      <c r="E512" s="36"/>
      <c r="F512" s="36"/>
    </row>
    <row r="513" spans="1:6">
      <c r="A513" s="6">
        <v>43609</v>
      </c>
      <c r="B513" s="8" t="s">
        <v>33</v>
      </c>
      <c r="C513" s="7">
        <v>7</v>
      </c>
      <c r="D513" s="6">
        <v>2958101</v>
      </c>
      <c r="E513" s="36"/>
      <c r="F513" s="36"/>
    </row>
    <row r="514" spans="1:6">
      <c r="A514" s="6">
        <v>43609</v>
      </c>
      <c r="B514" s="8" t="s">
        <v>34</v>
      </c>
      <c r="C514" s="7">
        <v>50</v>
      </c>
      <c r="D514" s="6">
        <v>2958101</v>
      </c>
      <c r="E514" s="36"/>
      <c r="F514" s="36"/>
    </row>
    <row r="515" spans="1:6">
      <c r="A515" s="6">
        <v>43609</v>
      </c>
      <c r="B515" s="8" t="s">
        <v>35</v>
      </c>
      <c r="C515" s="7">
        <v>50</v>
      </c>
      <c r="D515" s="6">
        <v>2958101</v>
      </c>
      <c r="E515" s="36"/>
      <c r="F515" s="36"/>
    </row>
    <row r="516" spans="1:6">
      <c r="A516" s="6">
        <v>43609</v>
      </c>
      <c r="B516" s="8" t="s">
        <v>36</v>
      </c>
      <c r="C516" s="7">
        <v>102</v>
      </c>
      <c r="D516" s="6">
        <v>2958101</v>
      </c>
      <c r="E516" s="36"/>
      <c r="F516" s="36"/>
    </row>
    <row r="517" spans="1:6">
      <c r="A517" s="6">
        <v>43609</v>
      </c>
      <c r="B517" s="8" t="s">
        <v>37</v>
      </c>
      <c r="C517" s="7">
        <v>39</v>
      </c>
      <c r="D517" s="6">
        <v>2958101</v>
      </c>
      <c r="E517" s="36"/>
      <c r="F517" s="36"/>
    </row>
    <row r="518" spans="1:6">
      <c r="A518" s="6">
        <v>43609</v>
      </c>
      <c r="B518" s="8" t="s">
        <v>38</v>
      </c>
      <c r="C518" s="7">
        <v>79</v>
      </c>
      <c r="D518" s="6">
        <v>2958101</v>
      </c>
      <c r="E518" s="36"/>
      <c r="F518" s="36"/>
    </row>
    <row r="519" spans="1:6">
      <c r="A519" s="6">
        <v>43609</v>
      </c>
      <c r="B519" s="8" t="s">
        <v>39</v>
      </c>
      <c r="C519" s="7">
        <v>79</v>
      </c>
      <c r="D519" s="6">
        <v>2958101</v>
      </c>
      <c r="E519" s="36"/>
      <c r="F519" s="36"/>
    </row>
    <row r="520" spans="1:6">
      <c r="A520" s="6">
        <v>43609</v>
      </c>
      <c r="B520" s="8" t="s">
        <v>40</v>
      </c>
      <c r="C520" s="7">
        <v>150</v>
      </c>
      <c r="D520" s="6">
        <v>2958101</v>
      </c>
      <c r="E520" s="36"/>
      <c r="F520" s="36"/>
    </row>
    <row r="521" spans="1:6">
      <c r="A521" s="6">
        <v>43609</v>
      </c>
      <c r="B521" s="8" t="s">
        <v>41</v>
      </c>
      <c r="C521" s="7">
        <v>110</v>
      </c>
      <c r="D521" s="6">
        <v>2958101</v>
      </c>
      <c r="E521" s="36"/>
      <c r="F521" s="36"/>
    </row>
    <row r="522" spans="1:6">
      <c r="A522" s="6">
        <v>43609</v>
      </c>
      <c r="B522" s="8" t="s">
        <v>42</v>
      </c>
      <c r="C522" s="7">
        <v>49</v>
      </c>
      <c r="D522" s="6">
        <v>2958101</v>
      </c>
      <c r="E522" s="36"/>
      <c r="F522" s="36"/>
    </row>
    <row r="523" spans="1:6">
      <c r="A523" s="6">
        <v>43609</v>
      </c>
      <c r="B523" s="8" t="s">
        <v>43</v>
      </c>
      <c r="C523" s="7">
        <v>106</v>
      </c>
      <c r="D523" s="6">
        <v>2958101</v>
      </c>
      <c r="E523" s="36"/>
      <c r="F523" s="36"/>
    </row>
    <row r="524" spans="1:6">
      <c r="A524" s="6">
        <v>43609</v>
      </c>
      <c r="B524" s="8" t="s">
        <v>44</v>
      </c>
      <c r="C524" s="7">
        <v>158</v>
      </c>
      <c r="D524" s="6">
        <v>2958101</v>
      </c>
      <c r="E524" s="36"/>
      <c r="F524" s="36"/>
    </row>
    <row r="525" spans="1:6">
      <c r="A525" s="6">
        <v>43609</v>
      </c>
      <c r="B525" s="8" t="s">
        <v>45</v>
      </c>
      <c r="C525" s="7">
        <v>182</v>
      </c>
      <c r="D525" s="6">
        <v>2958101</v>
      </c>
      <c r="E525" s="36"/>
      <c r="F525" s="36"/>
    </row>
    <row r="526" spans="1:6">
      <c r="A526" s="6">
        <v>43609</v>
      </c>
      <c r="B526" s="8" t="s">
        <v>46</v>
      </c>
      <c r="C526" s="7">
        <v>27</v>
      </c>
      <c r="D526" s="6">
        <v>2958101</v>
      </c>
      <c r="E526" s="36"/>
      <c r="F526" s="36"/>
    </row>
    <row r="527" spans="1:6">
      <c r="A527" s="6">
        <v>43610</v>
      </c>
      <c r="B527" s="8" t="s">
        <v>27</v>
      </c>
      <c r="C527" s="7">
        <v>121</v>
      </c>
      <c r="D527" s="6">
        <v>2958101</v>
      </c>
      <c r="E527" s="36"/>
      <c r="F527" s="36"/>
    </row>
    <row r="528" spans="1:6">
      <c r="A528" s="6">
        <v>43610</v>
      </c>
      <c r="B528" s="8" t="s">
        <v>28</v>
      </c>
      <c r="C528" s="7">
        <v>30</v>
      </c>
      <c r="D528" s="6">
        <v>2958101</v>
      </c>
      <c r="E528" s="36"/>
      <c r="F528" s="36"/>
    </row>
    <row r="529" spans="1:6">
      <c r="A529" s="6">
        <v>43610</v>
      </c>
      <c r="B529" s="8" t="s">
        <v>29</v>
      </c>
      <c r="C529" s="7">
        <v>180</v>
      </c>
      <c r="D529" s="6">
        <v>2958101</v>
      </c>
      <c r="E529" s="36"/>
      <c r="F529" s="36"/>
    </row>
    <row r="530" spans="1:6">
      <c r="A530" s="6">
        <v>43610</v>
      </c>
      <c r="B530" s="8" t="s">
        <v>30</v>
      </c>
      <c r="C530" s="7">
        <v>38</v>
      </c>
      <c r="D530" s="6">
        <v>2958101</v>
      </c>
      <c r="E530" s="36"/>
      <c r="F530" s="36"/>
    </row>
    <row r="531" spans="1:6">
      <c r="A531" s="6">
        <v>43610</v>
      </c>
      <c r="B531" s="8" t="s">
        <v>31</v>
      </c>
      <c r="C531" s="7">
        <v>95</v>
      </c>
      <c r="D531" s="6">
        <v>2958101</v>
      </c>
      <c r="E531" s="36"/>
      <c r="F531" s="36"/>
    </row>
    <row r="532" spans="1:6">
      <c r="A532" s="6">
        <v>43610</v>
      </c>
      <c r="B532" s="8" t="s">
        <v>32</v>
      </c>
      <c r="C532" s="7">
        <v>22</v>
      </c>
      <c r="D532" s="6">
        <v>2958101</v>
      </c>
      <c r="E532" s="36"/>
      <c r="F532" s="36"/>
    </row>
    <row r="533" spans="1:6">
      <c r="A533" s="6">
        <v>43610</v>
      </c>
      <c r="B533" s="8" t="s">
        <v>33</v>
      </c>
      <c r="C533" s="7">
        <v>7</v>
      </c>
      <c r="D533" s="6">
        <v>2958101</v>
      </c>
      <c r="E533" s="36"/>
      <c r="F533" s="36"/>
    </row>
    <row r="534" spans="1:6">
      <c r="A534" s="6">
        <v>43610</v>
      </c>
      <c r="B534" s="8" t="s">
        <v>34</v>
      </c>
      <c r="C534" s="7">
        <v>50</v>
      </c>
      <c r="D534" s="6">
        <v>2958101</v>
      </c>
      <c r="E534" s="36"/>
      <c r="F534" s="36"/>
    </row>
    <row r="535" spans="1:6">
      <c r="A535" s="6">
        <v>43610</v>
      </c>
      <c r="B535" s="8" t="s">
        <v>35</v>
      </c>
      <c r="C535" s="7">
        <v>50</v>
      </c>
      <c r="D535" s="6">
        <v>2958101</v>
      </c>
      <c r="E535" s="36"/>
      <c r="F535" s="36"/>
    </row>
    <row r="536" spans="1:6">
      <c r="A536" s="6">
        <v>43610</v>
      </c>
      <c r="B536" s="8" t="s">
        <v>36</v>
      </c>
      <c r="C536" s="7">
        <v>102</v>
      </c>
      <c r="D536" s="6">
        <v>2958101</v>
      </c>
      <c r="E536" s="36"/>
      <c r="F536" s="36"/>
    </row>
    <row r="537" spans="1:6">
      <c r="A537" s="6">
        <v>43610</v>
      </c>
      <c r="B537" s="8" t="s">
        <v>37</v>
      </c>
      <c r="C537" s="7">
        <v>39</v>
      </c>
      <c r="D537" s="6">
        <v>2958101</v>
      </c>
      <c r="E537" s="36"/>
      <c r="F537" s="36"/>
    </row>
    <row r="538" spans="1:6">
      <c r="A538" s="6">
        <v>43610</v>
      </c>
      <c r="B538" s="8" t="s">
        <v>38</v>
      </c>
      <c r="C538" s="7">
        <v>79</v>
      </c>
      <c r="D538" s="6">
        <v>2958101</v>
      </c>
      <c r="E538" s="36"/>
      <c r="F538" s="36"/>
    </row>
    <row r="539" spans="1:6">
      <c r="A539" s="6">
        <v>43610</v>
      </c>
      <c r="B539" s="8" t="s">
        <v>39</v>
      </c>
      <c r="C539" s="7">
        <v>79</v>
      </c>
      <c r="D539" s="6">
        <v>2958101</v>
      </c>
      <c r="E539" s="36"/>
      <c r="F539" s="36"/>
    </row>
    <row r="540" spans="1:6">
      <c r="A540" s="6">
        <v>43610</v>
      </c>
      <c r="B540" s="8" t="s">
        <v>40</v>
      </c>
      <c r="C540" s="7">
        <v>150</v>
      </c>
      <c r="D540" s="6">
        <v>2958101</v>
      </c>
      <c r="E540" s="36"/>
      <c r="F540" s="36"/>
    </row>
    <row r="541" spans="1:6">
      <c r="A541" s="6">
        <v>43610</v>
      </c>
      <c r="B541" s="8" t="s">
        <v>41</v>
      </c>
      <c r="C541" s="7">
        <v>110</v>
      </c>
      <c r="D541" s="6">
        <v>2958101</v>
      </c>
      <c r="E541" s="36"/>
      <c r="F541" s="36"/>
    </row>
    <row r="542" spans="1:6">
      <c r="A542" s="6">
        <v>43610</v>
      </c>
      <c r="B542" s="8" t="s">
        <v>42</v>
      </c>
      <c r="C542" s="7">
        <v>49</v>
      </c>
      <c r="D542" s="6">
        <v>2958101</v>
      </c>
      <c r="E542" s="36"/>
      <c r="F542" s="36"/>
    </row>
    <row r="543" spans="1:6">
      <c r="A543" s="6">
        <v>43610</v>
      </c>
      <c r="B543" s="8" t="s">
        <v>43</v>
      </c>
      <c r="C543" s="7">
        <v>106</v>
      </c>
      <c r="D543" s="6">
        <v>2958101</v>
      </c>
      <c r="E543" s="36"/>
      <c r="F543" s="36"/>
    </row>
    <row r="544" spans="1:6">
      <c r="A544" s="6">
        <v>43610</v>
      </c>
      <c r="B544" s="8" t="s">
        <v>44</v>
      </c>
      <c r="C544" s="7">
        <v>158</v>
      </c>
      <c r="D544" s="6">
        <v>2958101</v>
      </c>
      <c r="E544" s="36"/>
      <c r="F544" s="36"/>
    </row>
    <row r="545" spans="1:6">
      <c r="A545" s="6">
        <v>43610</v>
      </c>
      <c r="B545" s="8" t="s">
        <v>45</v>
      </c>
      <c r="C545" s="7">
        <v>182</v>
      </c>
      <c r="D545" s="6">
        <v>2958101</v>
      </c>
      <c r="E545" s="36"/>
      <c r="F545" s="36"/>
    </row>
    <row r="546" spans="1:6">
      <c r="A546" s="6">
        <v>43610</v>
      </c>
      <c r="B546" s="8" t="s">
        <v>46</v>
      </c>
      <c r="C546" s="7">
        <v>27</v>
      </c>
      <c r="D546" s="6">
        <v>2958101</v>
      </c>
      <c r="E546" s="36"/>
      <c r="F546" s="36"/>
    </row>
    <row r="547" spans="1:6">
      <c r="A547" s="6">
        <v>43611</v>
      </c>
      <c r="B547" s="8" t="s">
        <v>27</v>
      </c>
      <c r="C547" s="7">
        <v>121</v>
      </c>
      <c r="D547" s="6">
        <v>2958101</v>
      </c>
      <c r="E547" s="36"/>
      <c r="F547" s="36"/>
    </row>
    <row r="548" spans="1:6">
      <c r="A548" s="6">
        <v>43611</v>
      </c>
      <c r="B548" s="8" t="s">
        <v>28</v>
      </c>
      <c r="C548" s="7">
        <v>30</v>
      </c>
      <c r="D548" s="6">
        <v>2958101</v>
      </c>
      <c r="E548" s="36"/>
      <c r="F548" s="36"/>
    </row>
    <row r="549" spans="1:6">
      <c r="A549" s="6">
        <v>43611</v>
      </c>
      <c r="B549" s="8" t="s">
        <v>29</v>
      </c>
      <c r="C549" s="7">
        <v>180</v>
      </c>
      <c r="D549" s="6">
        <v>2958101</v>
      </c>
      <c r="E549" s="36"/>
      <c r="F549" s="36"/>
    </row>
    <row r="550" spans="1:6">
      <c r="A550" s="6">
        <v>43611</v>
      </c>
      <c r="B550" s="8" t="s">
        <v>30</v>
      </c>
      <c r="C550" s="7">
        <v>38</v>
      </c>
      <c r="D550" s="6">
        <v>2958101</v>
      </c>
      <c r="E550" s="36"/>
      <c r="F550" s="36"/>
    </row>
    <row r="551" spans="1:6">
      <c r="A551" s="6">
        <v>43611</v>
      </c>
      <c r="B551" s="8" t="s">
        <v>31</v>
      </c>
      <c r="C551" s="7">
        <v>95</v>
      </c>
      <c r="D551" s="6">
        <v>2958101</v>
      </c>
      <c r="E551" s="36"/>
      <c r="F551" s="36"/>
    </row>
    <row r="552" spans="1:6">
      <c r="A552" s="6">
        <v>43611</v>
      </c>
      <c r="B552" s="8" t="s">
        <v>32</v>
      </c>
      <c r="C552" s="7">
        <v>22</v>
      </c>
      <c r="D552" s="6">
        <v>2958101</v>
      </c>
      <c r="E552" s="36"/>
      <c r="F552" s="36"/>
    </row>
    <row r="553" spans="1:6">
      <c r="A553" s="6">
        <v>43611</v>
      </c>
      <c r="B553" s="8" t="s">
        <v>33</v>
      </c>
      <c r="C553" s="7">
        <v>7</v>
      </c>
      <c r="D553" s="6">
        <v>2958101</v>
      </c>
      <c r="E553" s="36"/>
      <c r="F553" s="36"/>
    </row>
    <row r="554" spans="1:6">
      <c r="A554" s="6">
        <v>43611</v>
      </c>
      <c r="B554" s="8" t="s">
        <v>34</v>
      </c>
      <c r="C554" s="7">
        <v>50</v>
      </c>
      <c r="D554" s="6">
        <v>2958101</v>
      </c>
      <c r="E554" s="36"/>
      <c r="F554" s="36"/>
    </row>
    <row r="555" spans="1:6">
      <c r="A555" s="6">
        <v>43611</v>
      </c>
      <c r="B555" s="8" t="s">
        <v>35</v>
      </c>
      <c r="C555" s="7">
        <v>50</v>
      </c>
      <c r="D555" s="6">
        <v>2958101</v>
      </c>
      <c r="E555" s="36"/>
      <c r="F555" s="36"/>
    </row>
    <row r="556" spans="1:6">
      <c r="A556" s="6">
        <v>43611</v>
      </c>
      <c r="B556" s="8" t="s">
        <v>36</v>
      </c>
      <c r="C556" s="7">
        <v>102</v>
      </c>
      <c r="D556" s="6">
        <v>2958101</v>
      </c>
      <c r="E556" s="36"/>
      <c r="F556" s="36"/>
    </row>
    <row r="557" spans="1:6">
      <c r="A557" s="6">
        <v>43611</v>
      </c>
      <c r="B557" s="8" t="s">
        <v>37</v>
      </c>
      <c r="C557" s="7">
        <v>39</v>
      </c>
      <c r="D557" s="6">
        <v>2958101</v>
      </c>
      <c r="E557" s="36"/>
      <c r="F557" s="36"/>
    </row>
    <row r="558" spans="1:6">
      <c r="A558" s="6">
        <v>43611</v>
      </c>
      <c r="B558" s="8" t="s">
        <v>38</v>
      </c>
      <c r="C558" s="7">
        <v>79</v>
      </c>
      <c r="D558" s="6">
        <v>2958101</v>
      </c>
      <c r="E558" s="36"/>
      <c r="F558" s="36"/>
    </row>
    <row r="559" spans="1:6">
      <c r="A559" s="6">
        <v>43611</v>
      </c>
      <c r="B559" s="8" t="s">
        <v>39</v>
      </c>
      <c r="C559" s="7">
        <v>79</v>
      </c>
      <c r="D559" s="6">
        <v>2958101</v>
      </c>
      <c r="E559" s="36"/>
      <c r="F559" s="36"/>
    </row>
    <row r="560" spans="1:6">
      <c r="A560" s="6">
        <v>43611</v>
      </c>
      <c r="B560" s="8" t="s">
        <v>40</v>
      </c>
      <c r="C560" s="7">
        <v>150</v>
      </c>
      <c r="D560" s="6">
        <v>2958101</v>
      </c>
      <c r="E560" s="36"/>
      <c r="F560" s="36"/>
    </row>
    <row r="561" spans="1:6">
      <c r="A561" s="6">
        <v>43611</v>
      </c>
      <c r="B561" s="8" t="s">
        <v>41</v>
      </c>
      <c r="C561" s="7">
        <v>110</v>
      </c>
      <c r="D561" s="6">
        <v>2958101</v>
      </c>
      <c r="E561" s="36"/>
      <c r="F561" s="36"/>
    </row>
    <row r="562" spans="1:6">
      <c r="A562" s="6">
        <v>43611</v>
      </c>
      <c r="B562" s="8" t="s">
        <v>42</v>
      </c>
      <c r="C562" s="7">
        <v>49</v>
      </c>
      <c r="D562" s="6">
        <v>2958101</v>
      </c>
      <c r="E562" s="36"/>
      <c r="F562" s="36"/>
    </row>
    <row r="563" spans="1:6">
      <c r="A563" s="6">
        <v>43611</v>
      </c>
      <c r="B563" s="8" t="s">
        <v>43</v>
      </c>
      <c r="C563" s="7">
        <v>106</v>
      </c>
      <c r="D563" s="6">
        <v>2958101</v>
      </c>
      <c r="E563" s="36"/>
      <c r="F563" s="36"/>
    </row>
    <row r="564" spans="1:6">
      <c r="A564" s="6">
        <v>43611</v>
      </c>
      <c r="B564" s="8" t="s">
        <v>44</v>
      </c>
      <c r="C564" s="7">
        <v>158</v>
      </c>
      <c r="D564" s="6">
        <v>2958101</v>
      </c>
      <c r="E564" s="36"/>
      <c r="F564" s="36"/>
    </row>
    <row r="565" spans="1:6">
      <c r="A565" s="6">
        <v>43611</v>
      </c>
      <c r="B565" s="8" t="s">
        <v>45</v>
      </c>
      <c r="C565" s="7">
        <v>182</v>
      </c>
      <c r="D565" s="6">
        <v>2958101</v>
      </c>
      <c r="E565" s="36"/>
      <c r="F565" s="36"/>
    </row>
    <row r="566" spans="1:6">
      <c r="A566" s="6">
        <v>43611</v>
      </c>
      <c r="B566" s="8" t="s">
        <v>46</v>
      </c>
      <c r="C566" s="7">
        <v>27</v>
      </c>
      <c r="D566" s="6">
        <v>2958101</v>
      </c>
      <c r="E566" s="36"/>
      <c r="F566" s="36"/>
    </row>
    <row r="567" spans="1:6">
      <c r="A567" s="6">
        <v>43612</v>
      </c>
      <c r="B567" s="8" t="s">
        <v>27</v>
      </c>
      <c r="C567" s="7">
        <v>121</v>
      </c>
      <c r="D567" s="6">
        <v>2958101</v>
      </c>
      <c r="E567" s="36"/>
      <c r="F567" s="36"/>
    </row>
    <row r="568" spans="1:6">
      <c r="A568" s="6">
        <v>43612</v>
      </c>
      <c r="B568" s="8" t="s">
        <v>28</v>
      </c>
      <c r="C568" s="7">
        <v>30</v>
      </c>
      <c r="D568" s="6">
        <v>2958101</v>
      </c>
      <c r="E568" s="36"/>
      <c r="F568" s="36"/>
    </row>
    <row r="569" spans="1:6">
      <c r="A569" s="6">
        <v>43612</v>
      </c>
      <c r="B569" s="8" t="s">
        <v>29</v>
      </c>
      <c r="C569" s="7">
        <v>180</v>
      </c>
      <c r="D569" s="6">
        <v>2958101</v>
      </c>
      <c r="E569" s="36"/>
      <c r="F569" s="36"/>
    </row>
    <row r="570" spans="1:6">
      <c r="A570" s="6">
        <v>43612</v>
      </c>
      <c r="B570" s="8" t="s">
        <v>30</v>
      </c>
      <c r="C570" s="7">
        <v>38</v>
      </c>
      <c r="D570" s="6">
        <v>2958101</v>
      </c>
      <c r="E570" s="36"/>
      <c r="F570" s="36"/>
    </row>
    <row r="571" spans="1:6">
      <c r="A571" s="6">
        <v>43612</v>
      </c>
      <c r="B571" s="8" t="s">
        <v>31</v>
      </c>
      <c r="C571" s="7">
        <v>95</v>
      </c>
      <c r="D571" s="6">
        <v>2958101</v>
      </c>
      <c r="E571" s="36"/>
      <c r="F571" s="36"/>
    </row>
    <row r="572" spans="1:6">
      <c r="A572" s="6">
        <v>43612</v>
      </c>
      <c r="B572" s="8" t="s">
        <v>32</v>
      </c>
      <c r="C572" s="7">
        <v>22</v>
      </c>
      <c r="D572" s="6">
        <v>2958101</v>
      </c>
      <c r="E572" s="36"/>
      <c r="F572" s="36"/>
    </row>
    <row r="573" spans="1:6">
      <c r="A573" s="6">
        <v>43612</v>
      </c>
      <c r="B573" s="8" t="s">
        <v>33</v>
      </c>
      <c r="C573" s="7">
        <v>7</v>
      </c>
      <c r="D573" s="6">
        <v>2958101</v>
      </c>
      <c r="E573" s="36"/>
      <c r="F573" s="36"/>
    </row>
    <row r="574" spans="1:6">
      <c r="A574" s="6">
        <v>43612</v>
      </c>
      <c r="B574" s="8" t="s">
        <v>34</v>
      </c>
      <c r="C574" s="7">
        <v>50</v>
      </c>
      <c r="D574" s="6">
        <v>2958101</v>
      </c>
      <c r="E574" s="36"/>
      <c r="F574" s="36"/>
    </row>
    <row r="575" spans="1:6">
      <c r="A575" s="6">
        <v>43612</v>
      </c>
      <c r="B575" s="8" t="s">
        <v>35</v>
      </c>
      <c r="C575" s="7">
        <v>50</v>
      </c>
      <c r="D575" s="6">
        <v>2958101</v>
      </c>
      <c r="E575" s="36"/>
      <c r="F575" s="36"/>
    </row>
    <row r="576" spans="1:6">
      <c r="A576" s="6">
        <v>43612</v>
      </c>
      <c r="B576" s="8" t="s">
        <v>36</v>
      </c>
      <c r="C576" s="7">
        <v>102</v>
      </c>
      <c r="D576" s="6">
        <v>2958101</v>
      </c>
      <c r="E576" s="36"/>
      <c r="F576" s="36"/>
    </row>
    <row r="577" spans="1:6">
      <c r="A577" s="6">
        <v>43612</v>
      </c>
      <c r="B577" s="8" t="s">
        <v>37</v>
      </c>
      <c r="C577" s="7">
        <v>39</v>
      </c>
      <c r="D577" s="6">
        <v>2958101</v>
      </c>
      <c r="E577" s="36"/>
      <c r="F577" s="36"/>
    </row>
    <row r="578" spans="1:6">
      <c r="A578" s="6">
        <v>43612</v>
      </c>
      <c r="B578" s="8" t="s">
        <v>38</v>
      </c>
      <c r="C578" s="7">
        <v>79</v>
      </c>
      <c r="D578" s="6">
        <v>2958101</v>
      </c>
      <c r="E578" s="36"/>
      <c r="F578" s="36"/>
    </row>
    <row r="579" spans="1:6">
      <c r="A579" s="6">
        <v>43612</v>
      </c>
      <c r="B579" s="8" t="s">
        <v>39</v>
      </c>
      <c r="C579" s="7">
        <v>79</v>
      </c>
      <c r="D579" s="6">
        <v>2958101</v>
      </c>
      <c r="E579" s="36"/>
      <c r="F579" s="36"/>
    </row>
    <row r="580" spans="1:6">
      <c r="A580" s="6">
        <v>43612</v>
      </c>
      <c r="B580" s="8" t="s">
        <v>40</v>
      </c>
      <c r="C580" s="7">
        <v>150</v>
      </c>
      <c r="D580" s="6">
        <v>2958101</v>
      </c>
      <c r="E580" s="36"/>
      <c r="F580" s="36"/>
    </row>
    <row r="581" spans="1:6">
      <c r="A581" s="6">
        <v>43612</v>
      </c>
      <c r="B581" s="8" t="s">
        <v>41</v>
      </c>
      <c r="C581" s="7">
        <v>110</v>
      </c>
      <c r="D581" s="6">
        <v>2958101</v>
      </c>
      <c r="E581" s="36"/>
      <c r="F581" s="36"/>
    </row>
    <row r="582" spans="1:6">
      <c r="A582" s="6">
        <v>43612</v>
      </c>
      <c r="B582" s="8" t="s">
        <v>42</v>
      </c>
      <c r="C582" s="7">
        <v>49</v>
      </c>
      <c r="D582" s="6">
        <v>2958101</v>
      </c>
      <c r="E582" s="36"/>
      <c r="F582" s="36"/>
    </row>
    <row r="583" spans="1:6">
      <c r="A583" s="6">
        <v>43612</v>
      </c>
      <c r="B583" s="8" t="s">
        <v>43</v>
      </c>
      <c r="C583" s="7">
        <v>106</v>
      </c>
      <c r="D583" s="6">
        <v>2958101</v>
      </c>
      <c r="E583" s="36"/>
      <c r="F583" s="36"/>
    </row>
    <row r="584" spans="1:6">
      <c r="A584" s="6">
        <v>43612</v>
      </c>
      <c r="B584" s="8" t="s">
        <v>44</v>
      </c>
      <c r="C584" s="7">
        <v>158</v>
      </c>
      <c r="D584" s="6">
        <v>2958101</v>
      </c>
      <c r="E584" s="36"/>
      <c r="F584" s="36"/>
    </row>
    <row r="585" spans="1:6">
      <c r="A585" s="6">
        <v>43612</v>
      </c>
      <c r="B585" s="8" t="s">
        <v>45</v>
      </c>
      <c r="C585" s="7">
        <v>182</v>
      </c>
      <c r="D585" s="6">
        <v>2958101</v>
      </c>
      <c r="E585" s="36"/>
      <c r="F585" s="36"/>
    </row>
    <row r="586" spans="1:6">
      <c r="A586" s="6">
        <v>43612</v>
      </c>
      <c r="B586" s="8" t="s">
        <v>46</v>
      </c>
      <c r="C586" s="7">
        <v>27</v>
      </c>
      <c r="D586" s="6">
        <v>2958101</v>
      </c>
      <c r="E586" s="36"/>
      <c r="F586" s="36"/>
    </row>
    <row r="587" spans="1:6">
      <c r="A587" s="6">
        <v>43613</v>
      </c>
      <c r="B587" s="8" t="s">
        <v>27</v>
      </c>
      <c r="C587" s="7">
        <v>121</v>
      </c>
      <c r="D587" s="6">
        <v>2958101</v>
      </c>
      <c r="E587" s="36"/>
      <c r="F587" s="36"/>
    </row>
    <row r="588" spans="1:6">
      <c r="A588" s="6">
        <v>43613</v>
      </c>
      <c r="B588" s="8" t="s">
        <v>28</v>
      </c>
      <c r="C588" s="7">
        <v>30</v>
      </c>
      <c r="D588" s="6">
        <v>2958101</v>
      </c>
      <c r="E588" s="36"/>
      <c r="F588" s="36"/>
    </row>
    <row r="589" spans="1:6">
      <c r="A589" s="6">
        <v>43613</v>
      </c>
      <c r="B589" s="8" t="s">
        <v>29</v>
      </c>
      <c r="C589" s="7">
        <v>180</v>
      </c>
      <c r="D589" s="6">
        <v>2958101</v>
      </c>
      <c r="E589" s="36"/>
      <c r="F589" s="36"/>
    </row>
    <row r="590" spans="1:6">
      <c r="A590" s="6">
        <v>43613</v>
      </c>
      <c r="B590" s="8" t="s">
        <v>30</v>
      </c>
      <c r="C590" s="7">
        <v>38</v>
      </c>
      <c r="D590" s="6">
        <v>2958101</v>
      </c>
      <c r="E590" s="36"/>
      <c r="F590" s="36"/>
    </row>
    <row r="591" spans="1:6">
      <c r="A591" s="6">
        <v>43613</v>
      </c>
      <c r="B591" s="8" t="s">
        <v>31</v>
      </c>
      <c r="C591" s="7">
        <v>95</v>
      </c>
      <c r="D591" s="6">
        <v>2958101</v>
      </c>
      <c r="E591" s="36"/>
      <c r="F591" s="36"/>
    </row>
    <row r="592" spans="1:6">
      <c r="A592" s="6">
        <v>43613</v>
      </c>
      <c r="B592" s="8" t="s">
        <v>32</v>
      </c>
      <c r="C592" s="7">
        <v>22</v>
      </c>
      <c r="D592" s="6">
        <v>2958101</v>
      </c>
      <c r="E592" s="36"/>
      <c r="F592" s="36"/>
    </row>
    <row r="593" spans="1:6">
      <c r="A593" s="6">
        <v>43613</v>
      </c>
      <c r="B593" s="8" t="s">
        <v>33</v>
      </c>
      <c r="C593" s="7">
        <v>7</v>
      </c>
      <c r="D593" s="6">
        <v>2958101</v>
      </c>
      <c r="E593" s="36"/>
      <c r="F593" s="36"/>
    </row>
    <row r="594" spans="1:6">
      <c r="A594" s="6">
        <v>43613</v>
      </c>
      <c r="B594" s="8" t="s">
        <v>34</v>
      </c>
      <c r="C594" s="7">
        <v>50</v>
      </c>
      <c r="D594" s="6">
        <v>2958101</v>
      </c>
      <c r="E594" s="36"/>
      <c r="F594" s="36"/>
    </row>
    <row r="595" spans="1:6">
      <c r="A595" s="6">
        <v>43613</v>
      </c>
      <c r="B595" s="8" t="s">
        <v>35</v>
      </c>
      <c r="C595" s="7">
        <v>50</v>
      </c>
      <c r="D595" s="6">
        <v>2958101</v>
      </c>
      <c r="E595" s="36"/>
      <c r="F595" s="36"/>
    </row>
    <row r="596" spans="1:6">
      <c r="A596" s="6">
        <v>43613</v>
      </c>
      <c r="B596" s="8" t="s">
        <v>36</v>
      </c>
      <c r="C596" s="7">
        <v>102</v>
      </c>
      <c r="D596" s="6">
        <v>2958101</v>
      </c>
      <c r="E596" s="36"/>
      <c r="F596" s="36"/>
    </row>
    <row r="597" spans="1:6">
      <c r="A597" s="6">
        <v>43613</v>
      </c>
      <c r="B597" s="8" t="s">
        <v>37</v>
      </c>
      <c r="C597" s="7">
        <v>39</v>
      </c>
      <c r="D597" s="6">
        <v>2958101</v>
      </c>
      <c r="E597" s="36"/>
      <c r="F597" s="36"/>
    </row>
    <row r="598" spans="1:6">
      <c r="A598" s="6">
        <v>43613</v>
      </c>
      <c r="B598" s="8" t="s">
        <v>38</v>
      </c>
      <c r="C598" s="7">
        <v>79</v>
      </c>
      <c r="D598" s="6">
        <v>2958101</v>
      </c>
      <c r="E598" s="36"/>
      <c r="F598" s="36"/>
    </row>
    <row r="599" spans="1:6">
      <c r="A599" s="6">
        <v>43613</v>
      </c>
      <c r="B599" s="8" t="s">
        <v>39</v>
      </c>
      <c r="C599" s="7">
        <v>79</v>
      </c>
      <c r="D599" s="6">
        <v>2958101</v>
      </c>
      <c r="E599" s="36"/>
      <c r="F599" s="36"/>
    </row>
    <row r="600" spans="1:6">
      <c r="A600" s="6">
        <v>43613</v>
      </c>
      <c r="B600" s="8" t="s">
        <v>40</v>
      </c>
      <c r="C600" s="7">
        <v>150</v>
      </c>
      <c r="D600" s="6">
        <v>2958101</v>
      </c>
      <c r="E600" s="36"/>
      <c r="F600" s="36"/>
    </row>
    <row r="601" spans="1:6">
      <c r="A601" s="6">
        <v>43613</v>
      </c>
      <c r="B601" s="8" t="s">
        <v>41</v>
      </c>
      <c r="C601" s="7">
        <v>110</v>
      </c>
      <c r="D601" s="6">
        <v>2958101</v>
      </c>
      <c r="E601" s="36"/>
      <c r="F601" s="36"/>
    </row>
    <row r="602" spans="1:6">
      <c r="A602" s="6">
        <v>43613</v>
      </c>
      <c r="B602" s="8" t="s">
        <v>42</v>
      </c>
      <c r="C602" s="7">
        <v>49</v>
      </c>
      <c r="D602" s="6">
        <v>2958101</v>
      </c>
      <c r="E602" s="36"/>
      <c r="F602" s="36"/>
    </row>
    <row r="603" spans="1:6">
      <c r="A603" s="6">
        <v>43613</v>
      </c>
      <c r="B603" s="8" t="s">
        <v>43</v>
      </c>
      <c r="C603" s="7">
        <v>106</v>
      </c>
      <c r="D603" s="6">
        <v>2958101</v>
      </c>
      <c r="E603" s="36"/>
      <c r="F603" s="36"/>
    </row>
    <row r="604" spans="1:6">
      <c r="A604" s="6">
        <v>43613</v>
      </c>
      <c r="B604" s="8" t="s">
        <v>44</v>
      </c>
      <c r="C604" s="7">
        <v>158</v>
      </c>
      <c r="D604" s="6">
        <v>2958101</v>
      </c>
      <c r="E604" s="36"/>
      <c r="F604" s="36"/>
    </row>
    <row r="605" spans="1:6">
      <c r="A605" s="6">
        <v>43613</v>
      </c>
      <c r="B605" s="8" t="s">
        <v>45</v>
      </c>
      <c r="C605" s="7">
        <v>182</v>
      </c>
      <c r="D605" s="6">
        <v>2958101</v>
      </c>
      <c r="E605" s="36"/>
      <c r="F605" s="36"/>
    </row>
    <row r="606" spans="1:6">
      <c r="A606" s="6">
        <v>43613</v>
      </c>
      <c r="B606" s="8" t="s">
        <v>46</v>
      </c>
      <c r="C606" s="7">
        <v>27</v>
      </c>
      <c r="D606" s="6">
        <v>2958101</v>
      </c>
      <c r="E606" s="36"/>
      <c r="F606" s="36"/>
    </row>
    <row r="607" spans="1:6">
      <c r="A607" s="6">
        <v>43614</v>
      </c>
      <c r="B607" s="8" t="s">
        <v>27</v>
      </c>
      <c r="C607" s="7">
        <v>121</v>
      </c>
      <c r="D607" s="6">
        <v>2958101</v>
      </c>
      <c r="E607" s="36"/>
      <c r="F607" s="36"/>
    </row>
    <row r="608" spans="1:6">
      <c r="A608" s="6">
        <v>43614</v>
      </c>
      <c r="B608" s="8" t="s">
        <v>28</v>
      </c>
      <c r="C608" s="7">
        <v>30</v>
      </c>
      <c r="D608" s="6">
        <v>2958101</v>
      </c>
      <c r="E608" s="36"/>
      <c r="F608" s="36"/>
    </row>
    <row r="609" spans="1:6">
      <c r="A609" s="6">
        <v>43614</v>
      </c>
      <c r="B609" s="8" t="s">
        <v>29</v>
      </c>
      <c r="C609" s="7">
        <v>180</v>
      </c>
      <c r="D609" s="6">
        <v>2958101</v>
      </c>
      <c r="E609" s="36"/>
      <c r="F609" s="36"/>
    </row>
    <row r="610" spans="1:6">
      <c r="A610" s="6">
        <v>43614</v>
      </c>
      <c r="B610" s="8" t="s">
        <v>30</v>
      </c>
      <c r="C610" s="7">
        <v>38</v>
      </c>
      <c r="D610" s="6">
        <v>2958101</v>
      </c>
      <c r="E610" s="36"/>
      <c r="F610" s="36"/>
    </row>
    <row r="611" spans="1:6">
      <c r="A611" s="6">
        <v>43614</v>
      </c>
      <c r="B611" s="8" t="s">
        <v>31</v>
      </c>
      <c r="C611" s="7">
        <v>95</v>
      </c>
      <c r="D611" s="6">
        <v>2958101</v>
      </c>
      <c r="E611" s="36"/>
      <c r="F611" s="36"/>
    </row>
    <row r="612" spans="1:6">
      <c r="A612" s="6">
        <v>43614</v>
      </c>
      <c r="B612" s="8" t="s">
        <v>32</v>
      </c>
      <c r="C612" s="7">
        <v>22</v>
      </c>
      <c r="D612" s="6">
        <v>2958101</v>
      </c>
      <c r="E612" s="36"/>
      <c r="F612" s="36"/>
    </row>
    <row r="613" spans="1:6">
      <c r="A613" s="6">
        <v>43614</v>
      </c>
      <c r="B613" s="8" t="s">
        <v>33</v>
      </c>
      <c r="C613" s="7">
        <v>7</v>
      </c>
      <c r="D613" s="6">
        <v>2958101</v>
      </c>
      <c r="E613" s="36"/>
      <c r="F613" s="36"/>
    </row>
    <row r="614" spans="1:6">
      <c r="A614" s="6">
        <v>43614</v>
      </c>
      <c r="B614" s="8" t="s">
        <v>34</v>
      </c>
      <c r="C614" s="7">
        <v>50</v>
      </c>
      <c r="D614" s="6">
        <v>2958101</v>
      </c>
      <c r="E614" s="36"/>
      <c r="F614" s="36"/>
    </row>
    <row r="615" spans="1:6">
      <c r="A615" s="6">
        <v>43614</v>
      </c>
      <c r="B615" s="8" t="s">
        <v>35</v>
      </c>
      <c r="C615" s="7">
        <v>50</v>
      </c>
      <c r="D615" s="6">
        <v>2958101</v>
      </c>
      <c r="E615" s="36"/>
      <c r="F615" s="36"/>
    </row>
    <row r="616" spans="1:6">
      <c r="A616" s="6">
        <v>43614</v>
      </c>
      <c r="B616" s="8" t="s">
        <v>36</v>
      </c>
      <c r="C616" s="7">
        <v>102</v>
      </c>
      <c r="D616" s="6">
        <v>2958101</v>
      </c>
      <c r="E616" s="36"/>
      <c r="F616" s="36"/>
    </row>
    <row r="617" spans="1:6">
      <c r="A617" s="6">
        <v>43614</v>
      </c>
      <c r="B617" s="8" t="s">
        <v>37</v>
      </c>
      <c r="C617" s="7">
        <v>39</v>
      </c>
      <c r="D617" s="6">
        <v>2958101</v>
      </c>
      <c r="E617" s="36"/>
      <c r="F617" s="36"/>
    </row>
    <row r="618" spans="1:6">
      <c r="A618" s="6">
        <v>43614</v>
      </c>
      <c r="B618" s="8" t="s">
        <v>38</v>
      </c>
      <c r="C618" s="7">
        <v>79</v>
      </c>
      <c r="D618" s="6">
        <v>2958101</v>
      </c>
      <c r="E618" s="36"/>
      <c r="F618" s="36"/>
    </row>
    <row r="619" spans="1:6">
      <c r="A619" s="6">
        <v>43614</v>
      </c>
      <c r="B619" s="8" t="s">
        <v>39</v>
      </c>
      <c r="C619" s="7">
        <v>79</v>
      </c>
      <c r="D619" s="6">
        <v>2958101</v>
      </c>
      <c r="E619" s="36"/>
      <c r="F619" s="36"/>
    </row>
    <row r="620" spans="1:6">
      <c r="A620" s="6">
        <v>43614</v>
      </c>
      <c r="B620" s="8" t="s">
        <v>40</v>
      </c>
      <c r="C620" s="7">
        <v>150</v>
      </c>
      <c r="D620" s="6">
        <v>2958101</v>
      </c>
      <c r="E620" s="36"/>
      <c r="F620" s="36"/>
    </row>
    <row r="621" spans="1:6">
      <c r="A621" s="6">
        <v>43614</v>
      </c>
      <c r="B621" s="8" t="s">
        <v>41</v>
      </c>
      <c r="C621" s="7">
        <v>110</v>
      </c>
      <c r="D621" s="6">
        <v>2958101</v>
      </c>
      <c r="E621" s="36"/>
      <c r="F621" s="36"/>
    </row>
    <row r="622" spans="1:6">
      <c r="A622" s="6">
        <v>43614</v>
      </c>
      <c r="B622" s="8" t="s">
        <v>42</v>
      </c>
      <c r="C622" s="7">
        <v>49</v>
      </c>
      <c r="D622" s="6">
        <v>2958101</v>
      </c>
      <c r="E622" s="36"/>
      <c r="F622" s="36"/>
    </row>
    <row r="623" spans="1:6">
      <c r="A623" s="6">
        <v>43614</v>
      </c>
      <c r="B623" s="8" t="s">
        <v>43</v>
      </c>
      <c r="C623" s="7">
        <v>106</v>
      </c>
      <c r="D623" s="6">
        <v>2958101</v>
      </c>
      <c r="E623" s="36"/>
      <c r="F623" s="36"/>
    </row>
    <row r="624" spans="1:6">
      <c r="A624" s="6">
        <v>43614</v>
      </c>
      <c r="B624" s="8" t="s">
        <v>44</v>
      </c>
      <c r="C624" s="7">
        <v>158</v>
      </c>
      <c r="D624" s="6">
        <v>2958101</v>
      </c>
      <c r="E624" s="36"/>
      <c r="F624" s="36"/>
    </row>
    <row r="625" spans="1:6">
      <c r="A625" s="6">
        <v>43614</v>
      </c>
      <c r="B625" s="8" t="s">
        <v>45</v>
      </c>
      <c r="C625" s="7">
        <v>182</v>
      </c>
      <c r="D625" s="6">
        <v>2958101</v>
      </c>
      <c r="E625" s="36"/>
      <c r="F625" s="36"/>
    </row>
    <row r="626" spans="1:6">
      <c r="A626" s="6">
        <v>43614</v>
      </c>
      <c r="B626" s="8" t="s">
        <v>46</v>
      </c>
      <c r="C626" s="7">
        <v>27</v>
      </c>
      <c r="D626" s="6">
        <v>2958101</v>
      </c>
      <c r="E626" s="36"/>
      <c r="F626" s="36"/>
    </row>
    <row r="627" spans="1:6">
      <c r="A627" s="6">
        <v>43615</v>
      </c>
      <c r="B627" s="8" t="s">
        <v>27</v>
      </c>
      <c r="C627" s="7">
        <v>121</v>
      </c>
      <c r="D627" s="6">
        <v>2958101</v>
      </c>
      <c r="E627" s="36"/>
      <c r="F627" s="36"/>
    </row>
    <row r="628" spans="1:6">
      <c r="A628" s="6">
        <v>43615</v>
      </c>
      <c r="B628" s="8" t="s">
        <v>28</v>
      </c>
      <c r="C628" s="7">
        <v>30</v>
      </c>
      <c r="D628" s="6">
        <v>2958101</v>
      </c>
      <c r="E628" s="36"/>
      <c r="F628" s="36"/>
    </row>
    <row r="629" spans="1:6">
      <c r="A629" s="6">
        <v>43615</v>
      </c>
      <c r="B629" s="8" t="s">
        <v>29</v>
      </c>
      <c r="C629" s="7">
        <v>180</v>
      </c>
      <c r="D629" s="6">
        <v>2958101</v>
      </c>
      <c r="E629" s="36"/>
      <c r="F629" s="36"/>
    </row>
    <row r="630" spans="1:6">
      <c r="A630" s="6">
        <v>43615</v>
      </c>
      <c r="B630" s="8" t="s">
        <v>30</v>
      </c>
      <c r="C630" s="7">
        <v>38</v>
      </c>
      <c r="D630" s="6">
        <v>2958101</v>
      </c>
      <c r="E630" s="36"/>
      <c r="F630" s="36"/>
    </row>
    <row r="631" spans="1:6">
      <c r="A631" s="6">
        <v>43615</v>
      </c>
      <c r="B631" s="8" t="s">
        <v>31</v>
      </c>
      <c r="C631" s="7">
        <v>95</v>
      </c>
      <c r="D631" s="6">
        <v>2958101</v>
      </c>
      <c r="E631" s="36"/>
      <c r="F631" s="36"/>
    </row>
    <row r="632" spans="1:6">
      <c r="A632" s="6">
        <v>43615</v>
      </c>
      <c r="B632" s="8" t="s">
        <v>32</v>
      </c>
      <c r="C632" s="7">
        <v>22</v>
      </c>
      <c r="D632" s="6">
        <v>2958101</v>
      </c>
      <c r="E632" s="36"/>
      <c r="F632" s="36"/>
    </row>
    <row r="633" spans="1:6">
      <c r="A633" s="6">
        <v>43615</v>
      </c>
      <c r="B633" s="8" t="s">
        <v>33</v>
      </c>
      <c r="C633" s="7">
        <v>7</v>
      </c>
      <c r="D633" s="6">
        <v>2958101</v>
      </c>
      <c r="E633" s="36"/>
      <c r="F633" s="36"/>
    </row>
    <row r="634" spans="1:6">
      <c r="A634" s="6">
        <v>43615</v>
      </c>
      <c r="B634" s="8" t="s">
        <v>34</v>
      </c>
      <c r="C634" s="7">
        <v>50</v>
      </c>
      <c r="D634" s="6">
        <v>2958101</v>
      </c>
      <c r="E634" s="36"/>
      <c r="F634" s="36"/>
    </row>
    <row r="635" spans="1:6">
      <c r="A635" s="6">
        <v>43615</v>
      </c>
      <c r="B635" s="8" t="s">
        <v>35</v>
      </c>
      <c r="C635" s="7">
        <v>50</v>
      </c>
      <c r="D635" s="6">
        <v>2958101</v>
      </c>
      <c r="E635" s="36"/>
      <c r="F635" s="36"/>
    </row>
    <row r="636" spans="1:6">
      <c r="A636" s="6">
        <v>43615</v>
      </c>
      <c r="B636" s="8" t="s">
        <v>36</v>
      </c>
      <c r="C636" s="7">
        <v>102</v>
      </c>
      <c r="D636" s="6">
        <v>2958101</v>
      </c>
      <c r="E636" s="36"/>
      <c r="F636" s="36"/>
    </row>
    <row r="637" spans="1:6">
      <c r="A637" s="6">
        <v>43615</v>
      </c>
      <c r="B637" s="8" t="s">
        <v>37</v>
      </c>
      <c r="C637" s="7">
        <v>39</v>
      </c>
      <c r="D637" s="6">
        <v>2958101</v>
      </c>
      <c r="E637" s="36"/>
      <c r="F637" s="36"/>
    </row>
    <row r="638" spans="1:6">
      <c r="A638" s="6">
        <v>43615</v>
      </c>
      <c r="B638" s="8" t="s">
        <v>38</v>
      </c>
      <c r="C638" s="7">
        <v>79</v>
      </c>
      <c r="D638" s="6">
        <v>2958101</v>
      </c>
      <c r="E638" s="36"/>
      <c r="F638" s="36"/>
    </row>
    <row r="639" spans="1:6">
      <c r="A639" s="6">
        <v>43615</v>
      </c>
      <c r="B639" s="8" t="s">
        <v>39</v>
      </c>
      <c r="C639" s="7">
        <v>79</v>
      </c>
      <c r="D639" s="6">
        <v>2958101</v>
      </c>
      <c r="E639" s="36"/>
      <c r="F639" s="36"/>
    </row>
    <row r="640" spans="1:6">
      <c r="A640" s="6">
        <v>43615</v>
      </c>
      <c r="B640" s="8" t="s">
        <v>40</v>
      </c>
      <c r="C640" s="7">
        <v>150</v>
      </c>
      <c r="D640" s="6">
        <v>2958101</v>
      </c>
      <c r="E640" s="36"/>
      <c r="F640" s="36"/>
    </row>
    <row r="641" spans="1:6">
      <c r="A641" s="6">
        <v>43615</v>
      </c>
      <c r="B641" s="8" t="s">
        <v>41</v>
      </c>
      <c r="C641" s="7">
        <v>110</v>
      </c>
      <c r="D641" s="6">
        <v>2958101</v>
      </c>
      <c r="E641" s="36"/>
      <c r="F641" s="36"/>
    </row>
    <row r="642" spans="1:6">
      <c r="A642" s="6">
        <v>43615</v>
      </c>
      <c r="B642" s="8" t="s">
        <v>42</v>
      </c>
      <c r="C642" s="7">
        <v>49</v>
      </c>
      <c r="D642" s="6">
        <v>2958101</v>
      </c>
      <c r="E642" s="36"/>
      <c r="F642" s="36"/>
    </row>
    <row r="643" spans="1:6">
      <c r="A643" s="6">
        <v>43615</v>
      </c>
      <c r="B643" s="8" t="s">
        <v>43</v>
      </c>
      <c r="C643" s="7">
        <v>106</v>
      </c>
      <c r="D643" s="6">
        <v>2958101</v>
      </c>
      <c r="E643" s="36"/>
      <c r="F643" s="36"/>
    </row>
    <row r="644" spans="1:6">
      <c r="A644" s="6">
        <v>43615</v>
      </c>
      <c r="B644" s="8" t="s">
        <v>44</v>
      </c>
      <c r="C644" s="7">
        <v>158</v>
      </c>
      <c r="D644" s="6">
        <v>2958101</v>
      </c>
      <c r="E644" s="36"/>
      <c r="F644" s="36"/>
    </row>
    <row r="645" spans="1:6">
      <c r="A645" s="6">
        <v>43615</v>
      </c>
      <c r="B645" s="8" t="s">
        <v>45</v>
      </c>
      <c r="C645" s="7">
        <v>182</v>
      </c>
      <c r="D645" s="6">
        <v>2958101</v>
      </c>
      <c r="E645" s="36"/>
      <c r="F645" s="36"/>
    </row>
    <row r="646" spans="1:6">
      <c r="A646" s="6">
        <v>43615</v>
      </c>
      <c r="B646" s="8" t="s">
        <v>46</v>
      </c>
      <c r="C646" s="7">
        <v>27</v>
      </c>
      <c r="D646" s="6">
        <v>2958101</v>
      </c>
      <c r="E646" s="36"/>
      <c r="F646" s="36"/>
    </row>
    <row r="647" spans="1:6">
      <c r="A647" s="6">
        <v>43616</v>
      </c>
      <c r="B647" s="8" t="s">
        <v>27</v>
      </c>
      <c r="C647" s="7">
        <v>121</v>
      </c>
      <c r="D647" s="6">
        <v>2958101</v>
      </c>
      <c r="E647" s="36"/>
      <c r="F647" s="36"/>
    </row>
    <row r="648" spans="1:6">
      <c r="A648" s="6">
        <v>43616</v>
      </c>
      <c r="B648" s="8" t="s">
        <v>28</v>
      </c>
      <c r="C648" s="7">
        <v>30</v>
      </c>
      <c r="D648" s="6">
        <v>2958101</v>
      </c>
      <c r="E648" s="36"/>
      <c r="F648" s="36"/>
    </row>
    <row r="649" spans="1:6">
      <c r="A649" s="6">
        <v>43616</v>
      </c>
      <c r="B649" s="8" t="s">
        <v>29</v>
      </c>
      <c r="C649" s="7">
        <v>180</v>
      </c>
      <c r="D649" s="6">
        <v>2958101</v>
      </c>
      <c r="E649" s="36"/>
      <c r="F649" s="36"/>
    </row>
    <row r="650" spans="1:6">
      <c r="A650" s="6">
        <v>43616</v>
      </c>
      <c r="B650" s="8" t="s">
        <v>30</v>
      </c>
      <c r="C650" s="7">
        <v>38</v>
      </c>
      <c r="D650" s="6">
        <v>2958101</v>
      </c>
      <c r="E650" s="36"/>
      <c r="F650" s="36"/>
    </row>
    <row r="651" spans="1:6">
      <c r="A651" s="6">
        <v>43616</v>
      </c>
      <c r="B651" s="8" t="s">
        <v>31</v>
      </c>
      <c r="C651" s="7">
        <v>95</v>
      </c>
      <c r="D651" s="6">
        <v>2958101</v>
      </c>
      <c r="E651" s="36"/>
      <c r="F651" s="36"/>
    </row>
    <row r="652" spans="1:6">
      <c r="A652" s="6">
        <v>43616</v>
      </c>
      <c r="B652" s="8" t="s">
        <v>32</v>
      </c>
      <c r="C652" s="7">
        <v>22</v>
      </c>
      <c r="D652" s="6">
        <v>2958101</v>
      </c>
      <c r="E652" s="36"/>
      <c r="F652" s="36"/>
    </row>
    <row r="653" spans="1:6">
      <c r="A653" s="6">
        <v>43616</v>
      </c>
      <c r="B653" s="8" t="s">
        <v>33</v>
      </c>
      <c r="C653" s="7">
        <v>7</v>
      </c>
      <c r="D653" s="6">
        <v>2958101</v>
      </c>
      <c r="E653" s="36"/>
      <c r="F653" s="36"/>
    </row>
    <row r="654" spans="1:6">
      <c r="A654" s="6">
        <v>43616</v>
      </c>
      <c r="B654" s="8" t="s">
        <v>34</v>
      </c>
      <c r="C654" s="7">
        <v>50</v>
      </c>
      <c r="D654" s="6">
        <v>2958101</v>
      </c>
      <c r="E654" s="36"/>
      <c r="F654" s="36"/>
    </row>
    <row r="655" spans="1:6">
      <c r="A655" s="6">
        <v>43616</v>
      </c>
      <c r="B655" s="8" t="s">
        <v>35</v>
      </c>
      <c r="C655" s="7">
        <v>50</v>
      </c>
      <c r="D655" s="6">
        <v>2958101</v>
      </c>
      <c r="E655" s="36"/>
      <c r="F655" s="36"/>
    </row>
    <row r="656" spans="1:6">
      <c r="A656" s="6">
        <v>43616</v>
      </c>
      <c r="B656" s="8" t="s">
        <v>36</v>
      </c>
      <c r="C656" s="7">
        <v>102</v>
      </c>
      <c r="D656" s="6">
        <v>2958101</v>
      </c>
      <c r="E656" s="36"/>
      <c r="F656" s="36"/>
    </row>
    <row r="657" spans="1:6">
      <c r="A657" s="6">
        <v>43616</v>
      </c>
      <c r="B657" s="8" t="s">
        <v>37</v>
      </c>
      <c r="C657" s="7">
        <v>39</v>
      </c>
      <c r="D657" s="6">
        <v>2958101</v>
      </c>
      <c r="E657" s="36"/>
      <c r="F657" s="36"/>
    </row>
    <row r="658" spans="1:6">
      <c r="A658" s="6">
        <v>43616</v>
      </c>
      <c r="B658" s="8" t="s">
        <v>38</v>
      </c>
      <c r="C658" s="7">
        <v>79</v>
      </c>
      <c r="D658" s="6">
        <v>2958101</v>
      </c>
      <c r="E658" s="36"/>
      <c r="F658" s="36"/>
    </row>
    <row r="659" spans="1:6">
      <c r="A659" s="6">
        <v>43616</v>
      </c>
      <c r="B659" s="8" t="s">
        <v>39</v>
      </c>
      <c r="C659" s="7">
        <v>79</v>
      </c>
      <c r="D659" s="6">
        <v>2958101</v>
      </c>
      <c r="E659" s="36"/>
      <c r="F659" s="36"/>
    </row>
    <row r="660" spans="1:6">
      <c r="A660" s="6">
        <v>43616</v>
      </c>
      <c r="B660" s="8" t="s">
        <v>40</v>
      </c>
      <c r="C660" s="7">
        <v>150</v>
      </c>
      <c r="D660" s="6">
        <v>2958101</v>
      </c>
      <c r="E660" s="36"/>
      <c r="F660" s="36"/>
    </row>
    <row r="661" spans="1:6">
      <c r="A661" s="6">
        <v>43616</v>
      </c>
      <c r="B661" s="8" t="s">
        <v>41</v>
      </c>
      <c r="C661" s="7">
        <v>110</v>
      </c>
      <c r="D661" s="6">
        <v>2958101</v>
      </c>
      <c r="E661" s="36"/>
      <c r="F661" s="36"/>
    </row>
    <row r="662" spans="1:6">
      <c r="A662" s="6">
        <v>43616</v>
      </c>
      <c r="B662" s="8" t="s">
        <v>42</v>
      </c>
      <c r="C662" s="7">
        <v>49</v>
      </c>
      <c r="D662" s="6">
        <v>2958101</v>
      </c>
      <c r="E662" s="36"/>
      <c r="F662" s="36"/>
    </row>
    <row r="663" spans="1:6">
      <c r="A663" s="6">
        <v>43616</v>
      </c>
      <c r="B663" s="8" t="s">
        <v>43</v>
      </c>
      <c r="C663" s="7">
        <v>106</v>
      </c>
      <c r="D663" s="6">
        <v>2958101</v>
      </c>
      <c r="E663" s="36"/>
      <c r="F663" s="36"/>
    </row>
    <row r="664" spans="1:6">
      <c r="A664" s="6">
        <v>43616</v>
      </c>
      <c r="B664" s="8" t="s">
        <v>44</v>
      </c>
      <c r="C664" s="7">
        <v>158</v>
      </c>
      <c r="D664" s="6">
        <v>2958101</v>
      </c>
      <c r="E664" s="36"/>
      <c r="F664" s="36"/>
    </row>
    <row r="665" spans="1:6">
      <c r="A665" s="6">
        <v>43616</v>
      </c>
      <c r="B665" s="8" t="s">
        <v>45</v>
      </c>
      <c r="C665" s="7">
        <v>182</v>
      </c>
      <c r="D665" s="6">
        <v>2958101</v>
      </c>
      <c r="E665" s="36"/>
      <c r="F665" s="36"/>
    </row>
    <row r="666" spans="1:6">
      <c r="A666" s="6">
        <v>43616</v>
      </c>
      <c r="B666" s="8" t="s">
        <v>46</v>
      </c>
      <c r="C666" s="7">
        <v>27</v>
      </c>
      <c r="D666" s="6">
        <v>2958101</v>
      </c>
      <c r="E666" s="36"/>
      <c r="F666" s="36"/>
    </row>
    <row r="667" spans="1:6" ht="12.75" customHeight="1">
      <c r="A667" s="36"/>
      <c r="B667" s="36"/>
      <c r="C667" s="36"/>
      <c r="D667" s="36"/>
      <c r="E667" s="36"/>
      <c r="F667" s="36"/>
    </row>
    <row r="668" spans="1:6" ht="12.75" customHeight="1">
      <c r="A668" s="36"/>
      <c r="B668" s="36"/>
      <c r="C668" s="36"/>
      <c r="D668" s="36"/>
      <c r="E668" s="36"/>
      <c r="F668" s="36"/>
    </row>
  </sheetData>
  <mergeCells count="13">
    <mergeCell ref="A1:F6"/>
    <mergeCell ref="A7:F7"/>
    <mergeCell ref="A8:F8"/>
    <mergeCell ref="A9:F9"/>
    <mergeCell ref="A10:F10"/>
    <mergeCell ref="F46:F666"/>
    <mergeCell ref="A667:F667"/>
    <mergeCell ref="A668:F668"/>
    <mergeCell ref="A11:D11"/>
    <mergeCell ref="E12:E43"/>
    <mergeCell ref="A44:D44"/>
    <mergeCell ref="A45:D45"/>
    <mergeCell ref="E46:E6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F1"/>
    </sheetView>
  </sheetViews>
  <sheetFormatPr defaultRowHeight="15"/>
  <cols>
    <col min="1" max="1" width="18.28515625" style="16" bestFit="1" customWidth="1"/>
    <col min="2" max="2" width="18.28515625" style="16" customWidth="1"/>
    <col min="3" max="6" width="21" style="16" customWidth="1"/>
    <col min="7" max="16384" width="9.140625" style="16"/>
  </cols>
  <sheetData>
    <row r="1" spans="1:14">
      <c r="A1" s="47"/>
      <c r="B1" s="48"/>
      <c r="C1" s="48"/>
      <c r="D1" s="48"/>
      <c r="E1" s="48"/>
      <c r="F1" s="49"/>
    </row>
    <row r="2" spans="1:14" ht="18">
      <c r="A2" s="50" t="s">
        <v>71</v>
      </c>
      <c r="B2" s="51"/>
      <c r="C2" s="51"/>
      <c r="D2" s="51"/>
      <c r="E2" s="51"/>
      <c r="F2" s="52"/>
    </row>
    <row r="3" spans="1:14" ht="15.75" thickBot="1">
      <c r="A3" s="53"/>
      <c r="B3" s="54"/>
      <c r="C3" s="54"/>
      <c r="D3" s="54"/>
      <c r="E3" s="54"/>
      <c r="F3" s="55"/>
    </row>
    <row r="4" spans="1:14" ht="25.5" customHeight="1">
      <c r="A4" s="56" t="s">
        <v>70</v>
      </c>
      <c r="B4" s="57" t="s">
        <v>72</v>
      </c>
      <c r="C4" s="58" t="s">
        <v>73</v>
      </c>
      <c r="D4" s="59"/>
      <c r="E4" s="59"/>
      <c r="F4" s="60"/>
    </row>
    <row r="5" spans="1:14" ht="12" customHeight="1">
      <c r="A5" s="56"/>
      <c r="B5" s="57"/>
      <c r="C5" s="61" t="s">
        <v>74</v>
      </c>
      <c r="D5" s="61"/>
      <c r="E5" s="62" t="s">
        <v>75</v>
      </c>
      <c r="F5" s="63"/>
    </row>
    <row r="6" spans="1:14" ht="12" customHeight="1">
      <c r="A6" s="56"/>
      <c r="B6" s="57"/>
      <c r="C6" s="61"/>
      <c r="D6" s="61"/>
      <c r="E6" s="62"/>
      <c r="F6" s="63"/>
    </row>
    <row r="7" spans="1:14" ht="12" customHeight="1">
      <c r="A7" s="56"/>
      <c r="B7" s="57"/>
      <c r="C7" s="61"/>
      <c r="D7" s="61"/>
      <c r="E7" s="62"/>
      <c r="F7" s="63"/>
    </row>
    <row r="8" spans="1:14" ht="15" customHeight="1">
      <c r="A8" s="56"/>
      <c r="B8" s="57"/>
      <c r="C8" s="17" t="s">
        <v>76</v>
      </c>
      <c r="D8" s="17" t="s">
        <v>77</v>
      </c>
      <c r="E8" s="18" t="s">
        <v>76</v>
      </c>
      <c r="F8" s="19" t="s">
        <v>78</v>
      </c>
    </row>
    <row r="9" spans="1:14" ht="15.75">
      <c r="A9" s="20">
        <v>43221</v>
      </c>
      <c r="B9" s="21">
        <v>880.04016483425403</v>
      </c>
      <c r="C9" s="22">
        <v>6.8272094286999999E-2</v>
      </c>
      <c r="D9" s="22">
        <v>8.3756015050999999E-2</v>
      </c>
      <c r="E9" s="22">
        <v>6.5370031612000001E-2</v>
      </c>
      <c r="F9" s="23">
        <v>7.7290162179999997E-2</v>
      </c>
      <c r="M9" s="24"/>
      <c r="N9" s="24"/>
    </row>
    <row r="10" spans="1:14" ht="15.75">
      <c r="A10" s="20">
        <v>43252</v>
      </c>
      <c r="B10" s="21">
        <v>878.30938955513398</v>
      </c>
      <c r="C10" s="22">
        <v>5.7520872105000002E-2</v>
      </c>
      <c r="D10" s="22">
        <v>5.7873020337000002E-2</v>
      </c>
      <c r="E10" s="22">
        <v>5.0030818525999998E-2</v>
      </c>
      <c r="F10" s="23">
        <v>5.0892776326999997E-2</v>
      </c>
      <c r="M10" s="24"/>
      <c r="N10" s="24"/>
    </row>
    <row r="11" spans="1:14" ht="15.75">
      <c r="A11" s="25">
        <v>43282</v>
      </c>
      <c r="B11" s="21">
        <v>821.6906243090973</v>
      </c>
      <c r="C11" s="22">
        <v>6.9937755808999996E-2</v>
      </c>
      <c r="D11" s="22">
        <v>6.7777058227000003E-2</v>
      </c>
      <c r="E11" s="22">
        <v>6.5868560354000003E-2</v>
      </c>
      <c r="F11" s="23">
        <v>6.2380834247999999E-2</v>
      </c>
      <c r="M11" s="24"/>
      <c r="N11" s="24"/>
    </row>
    <row r="12" spans="1:14" ht="15.75">
      <c r="A12" s="25">
        <v>43313</v>
      </c>
      <c r="B12" s="21">
        <v>834.98319640823217</v>
      </c>
      <c r="C12" s="22">
        <v>5.4795775109000001E-2</v>
      </c>
      <c r="D12" s="22">
        <v>5.4531250328999997E-2</v>
      </c>
      <c r="E12" s="22">
        <v>4.7339297075000002E-2</v>
      </c>
      <c r="F12" s="23">
        <v>4.8310690117000003E-2</v>
      </c>
      <c r="M12" s="24"/>
      <c r="N12" s="24"/>
    </row>
    <row r="13" spans="1:14" ht="15.75">
      <c r="A13" s="20">
        <v>43344</v>
      </c>
      <c r="B13" s="21">
        <v>687.10494602620679</v>
      </c>
      <c r="C13" s="22">
        <v>6.8744591278000006E-2</v>
      </c>
      <c r="D13" s="22">
        <v>6.9104802128999998E-2</v>
      </c>
      <c r="E13" s="22">
        <v>5.9312207410999997E-2</v>
      </c>
      <c r="F13" s="23">
        <v>5.8945418021E-2</v>
      </c>
    </row>
    <row r="14" spans="1:14" ht="15.75">
      <c r="A14" s="20">
        <v>43374</v>
      </c>
      <c r="B14" s="21">
        <v>588.01641527140225</v>
      </c>
      <c r="C14" s="22">
        <v>6.8091124906E-2</v>
      </c>
      <c r="D14" s="22">
        <v>6.7076767585000002E-2</v>
      </c>
      <c r="E14" s="22">
        <v>5.9045057388999997E-2</v>
      </c>
      <c r="F14" s="23">
        <v>5.8021500633000003E-2</v>
      </c>
    </row>
    <row r="15" spans="1:14" ht="15.75">
      <c r="A15" s="20">
        <v>43405</v>
      </c>
      <c r="B15" s="21">
        <v>761.27143731219292</v>
      </c>
      <c r="C15" s="22">
        <v>6.0899667753999999E-2</v>
      </c>
      <c r="D15" s="22">
        <v>5.6156683408000001E-2</v>
      </c>
      <c r="E15" s="22">
        <v>6.0784592965000002E-2</v>
      </c>
      <c r="F15" s="23">
        <v>5.8113024479999997E-2</v>
      </c>
    </row>
    <row r="16" spans="1:14" ht="15.75">
      <c r="A16" s="20">
        <v>43435</v>
      </c>
      <c r="B16" s="26">
        <v>628.88452307170724</v>
      </c>
      <c r="C16" s="22">
        <v>8.1442134045000003E-2</v>
      </c>
      <c r="D16" s="22">
        <v>7.9650423297999998E-2</v>
      </c>
      <c r="E16" s="22">
        <v>6.9137479816999997E-2</v>
      </c>
      <c r="F16" s="23">
        <v>6.7467779871E-2</v>
      </c>
    </row>
    <row r="17" spans="1:6" ht="16.5" thickBot="1">
      <c r="A17" s="20">
        <v>43466</v>
      </c>
      <c r="B17" s="27">
        <v>787.59619381350876</v>
      </c>
      <c r="C17" s="28">
        <v>8.3742992769999997E-2</v>
      </c>
      <c r="D17" s="28">
        <v>8.1894718914000006E-2</v>
      </c>
      <c r="E17" s="28">
        <v>7.7807402316000002E-2</v>
      </c>
      <c r="F17" s="29">
        <v>7.6461528341999999E-2</v>
      </c>
    </row>
    <row r="18" spans="1:6" ht="16.5" thickBot="1">
      <c r="A18" s="20">
        <v>43497</v>
      </c>
      <c r="B18" s="30">
        <v>763.96701706142289</v>
      </c>
      <c r="C18" s="31">
        <v>7.8520707332000006E-2</v>
      </c>
      <c r="D18" s="31">
        <v>7.6783309056999996E-2</v>
      </c>
      <c r="E18" s="31">
        <v>7.2981330445000006E-2</v>
      </c>
      <c r="F18" s="32">
        <v>7.2216984259E-2</v>
      </c>
    </row>
    <row r="19" spans="1:6" ht="16.5" thickBot="1">
      <c r="A19" s="20">
        <v>43525</v>
      </c>
      <c r="B19" s="30">
        <v>815.71861195356382</v>
      </c>
      <c r="C19" s="31">
        <v>8.7651154827000005E-2</v>
      </c>
      <c r="D19" s="31">
        <v>8.5116395610999998E-2</v>
      </c>
      <c r="E19" s="31">
        <v>7.6091050517000006E-2</v>
      </c>
      <c r="F19" s="32">
        <v>7.4997399534999995E-2</v>
      </c>
    </row>
    <row r="20" spans="1:6" ht="16.5" thickBot="1">
      <c r="A20" s="20">
        <v>43556</v>
      </c>
      <c r="B20" s="30">
        <v>1020.2997835257139</v>
      </c>
      <c r="C20" s="31">
        <v>6.0166568155000003E-2</v>
      </c>
      <c r="D20" s="31">
        <v>6.1861552059999998E-2</v>
      </c>
      <c r="E20" s="31">
        <v>4.8177236270999999E-2</v>
      </c>
      <c r="F20" s="32">
        <v>4.8038972120000002E-2</v>
      </c>
    </row>
    <row r="21" spans="1:6" ht="16.5" thickBot="1">
      <c r="A21" s="20">
        <v>43586</v>
      </c>
      <c r="B21" s="30">
        <v>863.34606982105743</v>
      </c>
      <c r="C21" s="31">
        <f>'DA System-Wide STPPF'!O45</f>
        <v>8.6828496877999997E-2</v>
      </c>
      <c r="D21" s="31">
        <f>'DA System-Wide STPPF'!Q45</f>
        <v>8.4740942065999997E-2</v>
      </c>
      <c r="E21" s="31">
        <f>'HA System-Wide STPPF'!P45</f>
        <v>6.9698082031000003E-2</v>
      </c>
      <c r="F21" s="32">
        <f>'HA System-Wide STPPF'!R45</f>
        <v>6.8398052478000002E-2</v>
      </c>
    </row>
    <row r="23" spans="1:6">
      <c r="B23" s="46" t="s">
        <v>79</v>
      </c>
      <c r="C23" s="46"/>
      <c r="D23" s="46"/>
      <c r="E23" s="46"/>
      <c r="F23" s="46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6"/>
  <sheetViews>
    <sheetView workbookViewId="0">
      <selection sqref="A1:T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4" width="12.42578125" customWidth="1"/>
    <col min="15" max="15" width="3.5703125" bestFit="1" customWidth="1"/>
    <col min="16" max="20" width="15" bestFit="1" customWidth="1"/>
  </cols>
  <sheetData>
    <row r="1" spans="1:21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1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1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1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1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1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1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1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P8" s="36"/>
      <c r="Q8" s="36"/>
      <c r="R8" s="36"/>
      <c r="S8" s="36"/>
      <c r="T8" s="36"/>
    </row>
    <row r="9" spans="1:21" ht="13.5" thickBot="1">
      <c r="A9" s="65" t="s">
        <v>47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P9" s="65" t="s">
        <v>48</v>
      </c>
      <c r="Q9" s="36"/>
      <c r="R9" s="36"/>
      <c r="S9" s="36"/>
      <c r="T9" s="36"/>
      <c r="U9" s="13"/>
    </row>
    <row r="10" spans="1:21" ht="48" customHeight="1" thickBot="1">
      <c r="A10" s="5" t="s">
        <v>18</v>
      </c>
      <c r="B10" s="5" t="s">
        <v>49</v>
      </c>
      <c r="C10" s="9" t="s">
        <v>50</v>
      </c>
      <c r="D10" s="5" t="s">
        <v>51</v>
      </c>
      <c r="E10" s="9" t="s">
        <v>52</v>
      </c>
      <c r="F10" s="9" t="s">
        <v>53</v>
      </c>
      <c r="G10" s="9" t="s">
        <v>54</v>
      </c>
      <c r="H10" s="9" t="s">
        <v>55</v>
      </c>
      <c r="I10" s="9" t="s">
        <v>56</v>
      </c>
      <c r="J10" s="9" t="s">
        <v>57</v>
      </c>
      <c r="K10" s="9" t="s">
        <v>58</v>
      </c>
      <c r="L10" s="9" t="s">
        <v>59</v>
      </c>
      <c r="M10" s="33"/>
      <c r="N10" s="33"/>
      <c r="O10" s="36"/>
      <c r="P10" s="5" t="s">
        <v>18</v>
      </c>
      <c r="Q10" s="9" t="s">
        <v>60</v>
      </c>
      <c r="R10" s="9" t="s">
        <v>61</v>
      </c>
      <c r="S10" s="9" t="s">
        <v>62</v>
      </c>
      <c r="T10" s="9" t="s">
        <v>63</v>
      </c>
      <c r="U10" s="13"/>
    </row>
    <row r="11" spans="1:21" ht="13.5" thickBot="1">
      <c r="A11" s="6">
        <v>43586</v>
      </c>
      <c r="B11" s="10">
        <v>1</v>
      </c>
      <c r="C11" s="11">
        <v>37644.5625</v>
      </c>
      <c r="D11" s="11">
        <v>0</v>
      </c>
      <c r="E11" s="11">
        <v>0</v>
      </c>
      <c r="F11" s="11">
        <v>8.4222220330000003E-3</v>
      </c>
      <c r="G11" s="11">
        <v>1.3362221929999999E-2</v>
      </c>
      <c r="H11" s="11">
        <v>4.9399998960000004E-3</v>
      </c>
      <c r="I11" s="12">
        <v>7.9822114281631808E-6</v>
      </c>
      <c r="J11" s="12">
        <v>5.0311959581665997E-6</v>
      </c>
      <c r="K11" s="12">
        <v>7.9822114281631808E-6</v>
      </c>
      <c r="L11" s="12">
        <v>5.0311959581665997E-6</v>
      </c>
      <c r="M11" s="34">
        <f>IF(F11&gt;5,1,0)</f>
        <v>0</v>
      </c>
      <c r="N11" s="34">
        <f>IF(G11&gt;E11,1,0)</f>
        <v>1</v>
      </c>
      <c r="O11" s="36"/>
      <c r="P11" s="6">
        <v>43586</v>
      </c>
      <c r="Q11" s="12">
        <v>3.4787558204999999E-2</v>
      </c>
      <c r="R11" s="12">
        <v>6.9730542603999995E-2</v>
      </c>
      <c r="S11" s="12">
        <v>3.5370327259000002E-2</v>
      </c>
      <c r="T11" s="12">
        <v>6.7406442402E-2</v>
      </c>
      <c r="U11" s="13"/>
    </row>
    <row r="12" spans="1:21" ht="13.5" thickBot="1">
      <c r="A12" s="6">
        <v>43586</v>
      </c>
      <c r="B12" s="10">
        <v>2</v>
      </c>
      <c r="C12" s="11">
        <v>36012.23828125</v>
      </c>
      <c r="D12" s="11">
        <v>0</v>
      </c>
      <c r="E12" s="11">
        <v>0</v>
      </c>
      <c r="F12" s="11">
        <v>9.6666664499999999E-3</v>
      </c>
      <c r="G12" s="11">
        <v>1.4609410791E-2</v>
      </c>
      <c r="H12" s="11">
        <v>4.9427443409999997E-3</v>
      </c>
      <c r="I12" s="12">
        <v>8.7272465900605399E-6</v>
      </c>
      <c r="J12" s="12">
        <v>5.7745916670249901E-6</v>
      </c>
      <c r="K12" s="12">
        <v>8.7272465900605399E-6</v>
      </c>
      <c r="L12" s="12">
        <v>5.7745916670249901E-6</v>
      </c>
      <c r="M12" s="34">
        <f t="shared" ref="M12:M75" si="0">IF(F12&gt;5,1,0)</f>
        <v>0</v>
      </c>
      <c r="N12" s="34">
        <f t="shared" ref="N12:N75" si="1">IF(G12&gt;E12,1,0)</f>
        <v>1</v>
      </c>
      <c r="O12" s="36"/>
      <c r="P12" s="6">
        <v>43587</v>
      </c>
      <c r="Q12" s="12">
        <v>7.1717981513999995E-2</v>
      </c>
      <c r="R12" s="12">
        <v>7.9898180260000007E-2</v>
      </c>
      <c r="S12" s="12">
        <v>6.9772256987E-2</v>
      </c>
      <c r="T12" s="12">
        <v>7.7397753565999997E-2</v>
      </c>
      <c r="U12" s="13"/>
    </row>
    <row r="13" spans="1:21" ht="13.5" thickBot="1">
      <c r="A13" s="6">
        <v>43586</v>
      </c>
      <c r="B13" s="10">
        <v>3</v>
      </c>
      <c r="C13" s="11">
        <v>34899.265625</v>
      </c>
      <c r="D13" s="11">
        <v>0</v>
      </c>
      <c r="E13" s="11">
        <v>0</v>
      </c>
      <c r="F13" s="11">
        <v>9.8777775560000003E-3</v>
      </c>
      <c r="G13" s="11">
        <v>1.4820521898E-2</v>
      </c>
      <c r="H13" s="11">
        <v>4.9427443409999997E-3</v>
      </c>
      <c r="I13" s="12">
        <v>8.85335836209902E-6</v>
      </c>
      <c r="J13" s="12">
        <v>5.9007034390634601E-6</v>
      </c>
      <c r="K13" s="12">
        <v>8.85335836209902E-6</v>
      </c>
      <c r="L13" s="12">
        <v>5.9007034390634601E-6</v>
      </c>
      <c r="M13" s="34">
        <f t="shared" si="0"/>
        <v>0</v>
      </c>
      <c r="N13" s="34">
        <f t="shared" si="1"/>
        <v>1</v>
      </c>
      <c r="O13" s="36"/>
      <c r="P13" s="6">
        <v>43588</v>
      </c>
      <c r="Q13" s="12">
        <v>7.6052472110999997E-2</v>
      </c>
      <c r="R13" s="12">
        <v>8.4045724057000004E-2</v>
      </c>
      <c r="S13" s="12">
        <v>7.2899203635000007E-2</v>
      </c>
      <c r="T13" s="12">
        <v>8.0175403850999999E-2</v>
      </c>
      <c r="U13" s="13"/>
    </row>
    <row r="14" spans="1:21" ht="13.5" thickBot="1">
      <c r="A14" s="6">
        <v>43586</v>
      </c>
      <c r="B14" s="10">
        <v>4</v>
      </c>
      <c r="C14" s="11">
        <v>34381.0390625</v>
      </c>
      <c r="D14" s="11">
        <v>0</v>
      </c>
      <c r="E14" s="11">
        <v>0</v>
      </c>
      <c r="F14" s="11">
        <v>9.9999997759999994E-3</v>
      </c>
      <c r="G14" s="11">
        <v>1.4953721893E-2</v>
      </c>
      <c r="H14" s="11">
        <v>4.9537221169999998E-3</v>
      </c>
      <c r="I14" s="12">
        <v>8.9329282520307999E-6</v>
      </c>
      <c r="J14" s="12">
        <v>5.9737155176120596E-6</v>
      </c>
      <c r="K14" s="12">
        <v>8.9329282520307999E-6</v>
      </c>
      <c r="L14" s="12">
        <v>5.9737155176120596E-6</v>
      </c>
      <c r="M14" s="34">
        <f t="shared" si="0"/>
        <v>0</v>
      </c>
      <c r="N14" s="34">
        <f t="shared" si="1"/>
        <v>1</v>
      </c>
      <c r="O14" s="36"/>
      <c r="P14" s="6">
        <v>43589</v>
      </c>
      <c r="Q14" s="12">
        <v>6.4770775293000002E-2</v>
      </c>
      <c r="R14" s="12">
        <v>7.8616239436999996E-2</v>
      </c>
      <c r="S14" s="12">
        <v>6.1800985225999999E-2</v>
      </c>
      <c r="T14" s="12">
        <v>7.4912535732999996E-2</v>
      </c>
      <c r="U14" s="13"/>
    </row>
    <row r="15" spans="1:21" ht="13.5" thickBot="1">
      <c r="A15" s="6">
        <v>43586</v>
      </c>
      <c r="B15" s="10">
        <v>5</v>
      </c>
      <c r="C15" s="11">
        <v>34638.20703125</v>
      </c>
      <c r="D15" s="11">
        <v>0</v>
      </c>
      <c r="E15" s="11">
        <v>0</v>
      </c>
      <c r="F15" s="11">
        <v>9.9999997759999994E-3</v>
      </c>
      <c r="G15" s="11">
        <v>1.4942744117000001E-2</v>
      </c>
      <c r="H15" s="11">
        <v>4.9427443400000002E-3</v>
      </c>
      <c r="I15" s="12">
        <v>8.9263704404930699E-6</v>
      </c>
      <c r="J15" s="12">
        <v>5.9737155176120596E-6</v>
      </c>
      <c r="K15" s="12">
        <v>8.9263704404930699E-6</v>
      </c>
      <c r="L15" s="12">
        <v>5.9737155176120596E-6</v>
      </c>
      <c r="M15" s="34">
        <f t="shared" si="0"/>
        <v>0</v>
      </c>
      <c r="N15" s="34">
        <f t="shared" si="1"/>
        <v>1</v>
      </c>
      <c r="O15" s="36"/>
      <c r="P15" s="6">
        <v>43590</v>
      </c>
      <c r="Q15" s="12">
        <v>0.130396235868</v>
      </c>
      <c r="R15" s="12">
        <v>0.182959745773</v>
      </c>
      <c r="S15" s="12">
        <v>0.12685795813600001</v>
      </c>
      <c r="T15" s="12">
        <v>0.17861271884499999</v>
      </c>
      <c r="U15" s="13"/>
    </row>
    <row r="16" spans="1:21" ht="13.5" thickBot="1">
      <c r="A16" s="6">
        <v>43586</v>
      </c>
      <c r="B16" s="10">
        <v>6</v>
      </c>
      <c r="C16" s="11">
        <v>36170.328125</v>
      </c>
      <c r="D16" s="11">
        <v>0</v>
      </c>
      <c r="E16" s="11">
        <v>0</v>
      </c>
      <c r="F16" s="11">
        <v>5.1777776619999997E-3</v>
      </c>
      <c r="G16" s="11">
        <v>7.7246220520000002E-3</v>
      </c>
      <c r="H16" s="11">
        <v>2.5468443900000001E-3</v>
      </c>
      <c r="I16" s="12">
        <v>4.6144695656435198E-6</v>
      </c>
      <c r="J16" s="12">
        <v>3.0930571457858E-6</v>
      </c>
      <c r="K16" s="12">
        <v>4.6144695656435198E-6</v>
      </c>
      <c r="L16" s="12">
        <v>3.0930571457858E-6</v>
      </c>
      <c r="M16" s="34">
        <f t="shared" si="0"/>
        <v>0</v>
      </c>
      <c r="N16" s="34">
        <f t="shared" si="1"/>
        <v>1</v>
      </c>
      <c r="O16" s="36"/>
      <c r="P16" s="6">
        <v>43591</v>
      </c>
      <c r="Q16" s="12">
        <v>4.6450008123E-2</v>
      </c>
      <c r="R16" s="12">
        <v>0.111641211953</v>
      </c>
      <c r="S16" s="12">
        <v>4.8223742154999999E-2</v>
      </c>
      <c r="T16" s="12">
        <v>0.108709496118</v>
      </c>
      <c r="U16" s="13"/>
    </row>
    <row r="17" spans="1:21" ht="13.5" thickBot="1">
      <c r="A17" s="6">
        <v>43586</v>
      </c>
      <c r="B17" s="10">
        <v>7</v>
      </c>
      <c r="C17" s="11">
        <v>39184.765625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2">
        <v>0</v>
      </c>
      <c r="J17" s="12">
        <v>0</v>
      </c>
      <c r="K17" s="12">
        <v>0</v>
      </c>
      <c r="L17" s="12">
        <v>0</v>
      </c>
      <c r="M17" s="34">
        <f t="shared" si="0"/>
        <v>0</v>
      </c>
      <c r="N17" s="34">
        <f t="shared" si="1"/>
        <v>0</v>
      </c>
      <c r="O17" s="36"/>
      <c r="P17" s="6">
        <v>43592</v>
      </c>
      <c r="Q17" s="12">
        <v>0.11285087549599999</v>
      </c>
      <c r="R17" s="12">
        <v>0.151879759625</v>
      </c>
      <c r="S17" s="12">
        <v>0.11058513048800001</v>
      </c>
      <c r="T17" s="12">
        <v>0.148723691411</v>
      </c>
      <c r="U17" s="13"/>
    </row>
    <row r="18" spans="1:21" ht="13.5" thickBot="1">
      <c r="A18" s="6">
        <v>43586</v>
      </c>
      <c r="B18" s="10">
        <v>8</v>
      </c>
      <c r="C18" s="11">
        <v>40318.8515625</v>
      </c>
      <c r="D18" s="11">
        <v>82.4</v>
      </c>
      <c r="E18" s="11">
        <v>77.599999999999994</v>
      </c>
      <c r="F18" s="11">
        <v>83.119972101239995</v>
      </c>
      <c r="G18" s="11">
        <v>83.153590988611001</v>
      </c>
      <c r="H18" s="11">
        <v>3.3618887370000003E-2</v>
      </c>
      <c r="I18" s="12">
        <v>4.50173828E-4</v>
      </c>
      <c r="J18" s="12">
        <v>4.3009085999999998E-4</v>
      </c>
      <c r="K18" s="12">
        <v>3.31755734E-3</v>
      </c>
      <c r="L18" s="12">
        <v>3.2974743730000001E-3</v>
      </c>
      <c r="M18" s="34">
        <f t="shared" si="0"/>
        <v>1</v>
      </c>
      <c r="N18" s="34">
        <f t="shared" si="1"/>
        <v>1</v>
      </c>
      <c r="O18" s="36"/>
      <c r="P18" s="6">
        <v>43593</v>
      </c>
      <c r="Q18" s="12">
        <v>4.5395639515000002E-2</v>
      </c>
      <c r="R18" s="12">
        <v>9.8488054707000006E-2</v>
      </c>
      <c r="S18" s="12">
        <v>4.1534059040000001E-2</v>
      </c>
      <c r="T18" s="12">
        <v>9.3542671534999997E-2</v>
      </c>
      <c r="U18" s="13"/>
    </row>
    <row r="19" spans="1:21" ht="13.5" thickBot="1">
      <c r="A19" s="6">
        <v>43586</v>
      </c>
      <c r="B19" s="10">
        <v>9</v>
      </c>
      <c r="C19" s="11">
        <v>41078.30078125</v>
      </c>
      <c r="D19" s="11">
        <v>596.29999999999995</v>
      </c>
      <c r="E19" s="11">
        <v>589.29999999999995</v>
      </c>
      <c r="F19" s="11">
        <v>594.29111007557105</v>
      </c>
      <c r="G19" s="11">
        <v>594.29111007557105</v>
      </c>
      <c r="H19" s="11">
        <v>0</v>
      </c>
      <c r="I19" s="12">
        <v>1.2000537179999999E-3</v>
      </c>
      <c r="J19" s="12">
        <v>1.2000537179999999E-3</v>
      </c>
      <c r="K19" s="12">
        <v>2.9815472370000001E-3</v>
      </c>
      <c r="L19" s="12">
        <v>2.9815472370000001E-3</v>
      </c>
      <c r="M19" s="34">
        <f t="shared" si="0"/>
        <v>1</v>
      </c>
      <c r="N19" s="34">
        <f t="shared" si="1"/>
        <v>1</v>
      </c>
      <c r="O19" s="36"/>
      <c r="P19" s="6">
        <v>43594</v>
      </c>
      <c r="Q19" s="12">
        <v>3.7964032802000003E-2</v>
      </c>
      <c r="R19" s="12">
        <v>0.141239117404</v>
      </c>
      <c r="S19" s="12">
        <v>3.5135498277E-2</v>
      </c>
      <c r="T19" s="12">
        <v>0.137932239097</v>
      </c>
      <c r="U19" s="13"/>
    </row>
    <row r="20" spans="1:21" ht="13.5" thickBot="1">
      <c r="A20" s="6">
        <v>43586</v>
      </c>
      <c r="B20" s="10">
        <v>10</v>
      </c>
      <c r="C20" s="11">
        <v>42547.890625</v>
      </c>
      <c r="D20" s="11">
        <v>1067.8</v>
      </c>
      <c r="E20" s="11">
        <v>1059.9000000000001</v>
      </c>
      <c r="F20" s="11">
        <v>1072.3843061375001</v>
      </c>
      <c r="G20" s="11">
        <v>1089.75584123101</v>
      </c>
      <c r="H20" s="11">
        <v>17.371535093519</v>
      </c>
      <c r="I20" s="12">
        <v>1.3115795239E-2</v>
      </c>
      <c r="J20" s="12">
        <v>2.7385341319999998E-3</v>
      </c>
      <c r="K20" s="12">
        <v>1.7835030602999999E-2</v>
      </c>
      <c r="L20" s="12">
        <v>7.4577694960000001E-3</v>
      </c>
      <c r="M20" s="34">
        <f t="shared" si="0"/>
        <v>1</v>
      </c>
      <c r="N20" s="34">
        <f t="shared" si="1"/>
        <v>1</v>
      </c>
      <c r="O20" s="36"/>
      <c r="P20" s="6">
        <v>43595</v>
      </c>
      <c r="Q20" s="12">
        <v>9.1032170230000001E-2</v>
      </c>
      <c r="R20" s="12">
        <v>0.100240237757</v>
      </c>
      <c r="S20" s="12">
        <v>8.6758665957000006E-2</v>
      </c>
      <c r="T20" s="12">
        <v>9.5966733483E-2</v>
      </c>
      <c r="U20" s="13"/>
    </row>
    <row r="21" spans="1:21" ht="13.5" thickBot="1">
      <c r="A21" s="6">
        <v>43586</v>
      </c>
      <c r="B21" s="10">
        <v>11</v>
      </c>
      <c r="C21" s="11">
        <v>44395.03125</v>
      </c>
      <c r="D21" s="11">
        <v>1286.5999999999999</v>
      </c>
      <c r="E21" s="11">
        <v>1277.5</v>
      </c>
      <c r="F21" s="11">
        <v>1320.6792058477099</v>
      </c>
      <c r="G21" s="11">
        <v>1353.2801556011</v>
      </c>
      <c r="H21" s="11">
        <v>32.600949753389997</v>
      </c>
      <c r="I21" s="12">
        <v>3.9832828913000003E-2</v>
      </c>
      <c r="J21" s="12">
        <v>2.0357948535E-2</v>
      </c>
      <c r="K21" s="12">
        <v>4.5268910155000001E-2</v>
      </c>
      <c r="L21" s="12">
        <v>2.5794029776999999E-2</v>
      </c>
      <c r="M21" s="34">
        <f t="shared" si="0"/>
        <v>1</v>
      </c>
      <c r="N21" s="34">
        <f t="shared" si="1"/>
        <v>1</v>
      </c>
      <c r="O21" s="36"/>
      <c r="P21" s="6">
        <v>43596</v>
      </c>
      <c r="Q21" s="12">
        <v>0.128267880049</v>
      </c>
      <c r="R21" s="12">
        <v>0.121808807371</v>
      </c>
      <c r="S21" s="12">
        <v>0.12790519017099999</v>
      </c>
      <c r="T21" s="12">
        <v>0.12041753112</v>
      </c>
      <c r="U21" s="13"/>
    </row>
    <row r="22" spans="1:21" ht="13.5" thickBot="1">
      <c r="A22" s="6">
        <v>43586</v>
      </c>
      <c r="B22" s="10">
        <v>12</v>
      </c>
      <c r="C22" s="11">
        <v>45972.13671875</v>
      </c>
      <c r="D22" s="11">
        <v>1379.9</v>
      </c>
      <c r="E22" s="11">
        <v>1370.6</v>
      </c>
      <c r="F22" s="11">
        <v>1372.47035562118</v>
      </c>
      <c r="G22" s="11">
        <v>1410.03790246566</v>
      </c>
      <c r="H22" s="11">
        <v>37.567546844482003</v>
      </c>
      <c r="I22" s="12">
        <v>1.8003525964999999E-2</v>
      </c>
      <c r="J22" s="12">
        <v>4.4382582900000002E-3</v>
      </c>
      <c r="K22" s="12">
        <v>2.355908152E-2</v>
      </c>
      <c r="L22" s="12">
        <v>1.117297264E-3</v>
      </c>
      <c r="M22" s="34">
        <f t="shared" si="0"/>
        <v>1</v>
      </c>
      <c r="N22" s="34">
        <f t="shared" si="1"/>
        <v>1</v>
      </c>
      <c r="O22" s="36"/>
      <c r="P22" s="6">
        <v>43597</v>
      </c>
      <c r="Q22" s="12">
        <v>9.8751568597999995E-2</v>
      </c>
      <c r="R22" s="12">
        <v>0.13679487685300001</v>
      </c>
      <c r="S22" s="12">
        <v>9.6903983685E-2</v>
      </c>
      <c r="T22" s="12">
        <v>0.134947291941</v>
      </c>
      <c r="U22" s="13"/>
    </row>
    <row r="23" spans="1:21" ht="13.5" thickBot="1">
      <c r="A23" s="6">
        <v>43586</v>
      </c>
      <c r="B23" s="10">
        <v>13</v>
      </c>
      <c r="C23" s="11">
        <v>47234.37890625</v>
      </c>
      <c r="D23" s="11">
        <v>1427</v>
      </c>
      <c r="E23" s="11">
        <v>1417.6</v>
      </c>
      <c r="F23" s="11">
        <v>1374.98972942061</v>
      </c>
      <c r="G23" s="11">
        <v>1416.06350957367</v>
      </c>
      <c r="H23" s="11">
        <v>41.073780153062003</v>
      </c>
      <c r="I23" s="12">
        <v>6.533148402E-3</v>
      </c>
      <c r="J23" s="12">
        <v>3.1069456737000001E-2</v>
      </c>
      <c r="K23" s="12">
        <v>9.1785569000000003E-4</v>
      </c>
      <c r="L23" s="12">
        <v>2.5454164025E-2</v>
      </c>
      <c r="M23" s="34">
        <f t="shared" si="0"/>
        <v>1</v>
      </c>
      <c r="N23" s="34">
        <f t="shared" si="1"/>
        <v>0</v>
      </c>
      <c r="O23" s="36"/>
      <c r="P23" s="6">
        <v>43598</v>
      </c>
      <c r="Q23" s="12">
        <v>9.5974448798999995E-2</v>
      </c>
      <c r="R23" s="12">
        <v>0.106857270452</v>
      </c>
      <c r="S23" s="12">
        <v>9.7186259688000001E-2</v>
      </c>
      <c r="T23" s="12">
        <v>0.10729534905599999</v>
      </c>
      <c r="U23" s="13"/>
    </row>
    <row r="24" spans="1:21" ht="13.5" thickBot="1">
      <c r="A24" s="6">
        <v>43586</v>
      </c>
      <c r="B24" s="10">
        <v>14</v>
      </c>
      <c r="C24" s="11">
        <v>48487.0703125</v>
      </c>
      <c r="D24" s="11">
        <v>1488.2</v>
      </c>
      <c r="E24" s="11">
        <v>1478.9</v>
      </c>
      <c r="F24" s="11">
        <v>1349.7983153216101</v>
      </c>
      <c r="G24" s="11">
        <v>1393.1641288609001</v>
      </c>
      <c r="H24" s="11">
        <v>43.365813539293001</v>
      </c>
      <c r="I24" s="12">
        <v>5.6771727084000002E-2</v>
      </c>
      <c r="J24" s="12">
        <v>8.2677230990000003E-2</v>
      </c>
      <c r="K24" s="12">
        <v>5.1216171528000003E-2</v>
      </c>
      <c r="L24" s="12">
        <v>7.7121675434999995E-2</v>
      </c>
      <c r="M24" s="34">
        <f t="shared" si="0"/>
        <v>1</v>
      </c>
      <c r="N24" s="34">
        <f t="shared" si="1"/>
        <v>0</v>
      </c>
      <c r="O24" s="36"/>
      <c r="P24" s="6">
        <v>43599</v>
      </c>
      <c r="Q24" s="12">
        <v>3.9926910869999999E-2</v>
      </c>
      <c r="R24" s="12">
        <v>3.9652133790000002E-2</v>
      </c>
      <c r="S24" s="12">
        <v>4.0767498000999998E-2</v>
      </c>
      <c r="T24" s="12">
        <v>3.8657936827999999E-2</v>
      </c>
      <c r="U24" s="13"/>
    </row>
    <row r="25" spans="1:21" ht="13.5" thickBot="1">
      <c r="A25" s="6">
        <v>43586</v>
      </c>
      <c r="B25" s="10">
        <v>15</v>
      </c>
      <c r="C25" s="11">
        <v>49355.3125</v>
      </c>
      <c r="D25" s="11">
        <v>1504.3</v>
      </c>
      <c r="E25" s="11">
        <v>1495.3</v>
      </c>
      <c r="F25" s="11">
        <v>1271.4796581345099</v>
      </c>
      <c r="G25" s="11">
        <v>1308.10748273134</v>
      </c>
      <c r="H25" s="11">
        <v>36.627824596829001</v>
      </c>
      <c r="I25" s="12">
        <v>0.11719983110399999</v>
      </c>
      <c r="J25" s="12">
        <v>0.13908025200999999</v>
      </c>
      <c r="K25" s="12">
        <v>0.111823487018</v>
      </c>
      <c r="L25" s="12">
        <v>0.133703907924</v>
      </c>
      <c r="M25" s="34">
        <f t="shared" si="0"/>
        <v>1</v>
      </c>
      <c r="N25" s="34">
        <f t="shared" si="1"/>
        <v>0</v>
      </c>
      <c r="O25" s="36"/>
      <c r="P25" s="6">
        <v>43600</v>
      </c>
      <c r="Q25" s="12">
        <v>3.981181759E-2</v>
      </c>
      <c r="R25" s="12">
        <v>4.719373525E-2</v>
      </c>
      <c r="S25" s="12">
        <v>4.2474387995000001E-2</v>
      </c>
      <c r="T25" s="12">
        <v>4.7909641162E-2</v>
      </c>
      <c r="U25" s="13"/>
    </row>
    <row r="26" spans="1:21" ht="13.5" thickBot="1">
      <c r="A26" s="6">
        <v>43586</v>
      </c>
      <c r="B26" s="10">
        <v>16</v>
      </c>
      <c r="C26" s="11">
        <v>49541.125</v>
      </c>
      <c r="D26" s="11">
        <v>1448.9</v>
      </c>
      <c r="E26" s="11">
        <v>1439.9</v>
      </c>
      <c r="F26" s="11">
        <v>1261.33687685463</v>
      </c>
      <c r="G26" s="11">
        <v>1302.7248460369599</v>
      </c>
      <c r="H26" s="11">
        <v>41.387969182332</v>
      </c>
      <c r="I26" s="12">
        <v>8.7320880503000006E-2</v>
      </c>
      <c r="J26" s="12">
        <v>0.11204487643</v>
      </c>
      <c r="K26" s="12">
        <v>8.1944536417000002E-2</v>
      </c>
      <c r="L26" s="12">
        <v>0.10666853234400001</v>
      </c>
      <c r="M26" s="34">
        <f t="shared" si="0"/>
        <v>1</v>
      </c>
      <c r="N26" s="34">
        <f t="shared" si="1"/>
        <v>0</v>
      </c>
      <c r="O26" s="36"/>
      <c r="P26" s="6">
        <v>43601</v>
      </c>
      <c r="Q26" s="12">
        <v>2.366275244E-2</v>
      </c>
      <c r="R26" s="12">
        <v>5.5044299355999998E-2</v>
      </c>
      <c r="S26" s="12">
        <v>3.3265066865999997E-2</v>
      </c>
      <c r="T26" s="12">
        <v>4.8524430142000002E-2</v>
      </c>
      <c r="U26" s="13"/>
    </row>
    <row r="27" spans="1:21" ht="13.5" thickBot="1">
      <c r="A27" s="6">
        <v>43586</v>
      </c>
      <c r="B27" s="10">
        <v>17</v>
      </c>
      <c r="C27" s="11">
        <v>49329.796875</v>
      </c>
      <c r="D27" s="11">
        <v>1389.3</v>
      </c>
      <c r="E27" s="11">
        <v>1380.4</v>
      </c>
      <c r="F27" s="11">
        <v>1304.31594880132</v>
      </c>
      <c r="G27" s="11">
        <v>1345.3139734239201</v>
      </c>
      <c r="H27" s="11">
        <v>40.998024622598997</v>
      </c>
      <c r="I27" s="12">
        <v>2.6276001537999999E-2</v>
      </c>
      <c r="J27" s="12">
        <v>5.0767055674E-2</v>
      </c>
      <c r="K27" s="12">
        <v>2.0959394608999999E-2</v>
      </c>
      <c r="L27" s="12">
        <v>4.5450448743999998E-2</v>
      </c>
      <c r="M27" s="34">
        <f t="shared" si="0"/>
        <v>1</v>
      </c>
      <c r="N27" s="34">
        <f t="shared" si="1"/>
        <v>0</v>
      </c>
      <c r="O27" s="36"/>
      <c r="P27" s="6">
        <v>43602</v>
      </c>
      <c r="Q27" s="12">
        <v>5.9030610111999997E-2</v>
      </c>
      <c r="R27" s="12">
        <v>0.180524669543</v>
      </c>
      <c r="S27" s="12">
        <v>5.8667920233999998E-2</v>
      </c>
      <c r="T27" s="12">
        <v>0.17756192467199999</v>
      </c>
      <c r="U27" s="13"/>
    </row>
    <row r="28" spans="1:21" ht="13.5" thickBot="1">
      <c r="A28" s="6">
        <v>43586</v>
      </c>
      <c r="B28" s="10">
        <v>18</v>
      </c>
      <c r="C28" s="11">
        <v>48847.703125</v>
      </c>
      <c r="D28" s="11">
        <v>1297.5999999999999</v>
      </c>
      <c r="E28" s="11">
        <v>1288.8</v>
      </c>
      <c r="F28" s="11">
        <v>1131.6382943917399</v>
      </c>
      <c r="G28" s="11">
        <v>1320.7746975217899</v>
      </c>
      <c r="H28" s="11">
        <v>189.136403130053</v>
      </c>
      <c r="I28" s="12">
        <v>1.3843905328999999E-2</v>
      </c>
      <c r="J28" s="12">
        <v>9.9140803828000001E-2</v>
      </c>
      <c r="K28" s="12">
        <v>1.9100775101999999E-2</v>
      </c>
      <c r="L28" s="12">
        <v>9.3883934055000007E-2</v>
      </c>
      <c r="M28" s="34">
        <f t="shared" si="0"/>
        <v>1</v>
      </c>
      <c r="N28" s="34">
        <f t="shared" si="1"/>
        <v>1</v>
      </c>
      <c r="O28" s="36"/>
      <c r="P28" s="6">
        <v>43603</v>
      </c>
      <c r="Q28" s="12">
        <v>5.9422683220000001E-2</v>
      </c>
      <c r="R28" s="12">
        <v>0.14982253888200001</v>
      </c>
      <c r="S28" s="12">
        <v>5.5635843892999998E-2</v>
      </c>
      <c r="T28" s="12">
        <v>0.13810286710799999</v>
      </c>
      <c r="U28" s="13"/>
    </row>
    <row r="29" spans="1:21" ht="13.5" thickBot="1">
      <c r="A29" s="6">
        <v>43586</v>
      </c>
      <c r="B29" s="10">
        <v>19</v>
      </c>
      <c r="C29" s="11">
        <v>48201.60546875</v>
      </c>
      <c r="D29" s="11">
        <v>1087.8</v>
      </c>
      <c r="E29" s="11">
        <v>1078.8</v>
      </c>
      <c r="F29" s="11">
        <v>563.72475924415801</v>
      </c>
      <c r="G29" s="11">
        <v>1107.6058385362901</v>
      </c>
      <c r="H29" s="11">
        <v>543.88107929213197</v>
      </c>
      <c r="I29" s="12">
        <v>1.1831444764E-2</v>
      </c>
      <c r="J29" s="12">
        <v>0.313067646807</v>
      </c>
      <c r="K29" s="12">
        <v>1.7207788849999999E-2</v>
      </c>
      <c r="L29" s="12">
        <v>0.30769130272099998</v>
      </c>
      <c r="M29" s="34">
        <f t="shared" si="0"/>
        <v>1</v>
      </c>
      <c r="N29" s="34">
        <f t="shared" si="1"/>
        <v>1</v>
      </c>
      <c r="O29" s="36"/>
      <c r="P29" s="6">
        <v>43604</v>
      </c>
      <c r="Q29" s="12">
        <v>4.7509354507000001E-2</v>
      </c>
      <c r="R29" s="12">
        <v>4.9390488424999997E-2</v>
      </c>
      <c r="S29" s="12">
        <v>4.0387832063E-2</v>
      </c>
      <c r="T29" s="12">
        <v>4.2124230813999998E-2</v>
      </c>
      <c r="U29" s="13"/>
    </row>
    <row r="30" spans="1:21" ht="13.5" thickBot="1">
      <c r="A30" s="6">
        <v>43586</v>
      </c>
      <c r="B30" s="10">
        <v>20</v>
      </c>
      <c r="C30" s="11">
        <v>47577.66015625</v>
      </c>
      <c r="D30" s="11">
        <v>342.6</v>
      </c>
      <c r="E30" s="11">
        <v>336.2</v>
      </c>
      <c r="F30" s="11">
        <v>259.76236805502498</v>
      </c>
      <c r="G30" s="11">
        <v>442.80386602796602</v>
      </c>
      <c r="H30" s="11">
        <v>183.04149797294099</v>
      </c>
      <c r="I30" s="12">
        <v>5.9858940279000003E-2</v>
      </c>
      <c r="J30" s="12">
        <v>4.9484845845E-2</v>
      </c>
      <c r="K30" s="12">
        <v>6.3682118295999998E-2</v>
      </c>
      <c r="L30" s="12">
        <v>4.5661667827999998E-2</v>
      </c>
      <c r="M30" s="34">
        <f t="shared" si="0"/>
        <v>1</v>
      </c>
      <c r="N30" s="34">
        <f t="shared" si="1"/>
        <v>1</v>
      </c>
      <c r="O30" s="36"/>
      <c r="P30" s="6">
        <v>43605</v>
      </c>
      <c r="Q30" s="12">
        <v>0.100546555228</v>
      </c>
      <c r="R30" s="12">
        <v>0.25225809400600002</v>
      </c>
      <c r="S30" s="12">
        <v>9.3221905448999998E-2</v>
      </c>
      <c r="T30" s="12">
        <v>0.23705498767399999</v>
      </c>
      <c r="U30" s="13"/>
    </row>
    <row r="31" spans="1:21" ht="13.5" thickBot="1">
      <c r="A31" s="6">
        <v>43586</v>
      </c>
      <c r="B31" s="10">
        <v>21</v>
      </c>
      <c r="C31" s="11">
        <v>47280.8984375</v>
      </c>
      <c r="D31" s="11">
        <v>21.6</v>
      </c>
      <c r="E31" s="11">
        <v>18.8</v>
      </c>
      <c r="F31" s="11">
        <v>4.1044157056630004</v>
      </c>
      <c r="G31" s="11">
        <v>11.740168476214</v>
      </c>
      <c r="H31" s="11">
        <v>7.635752770551</v>
      </c>
      <c r="I31" s="12">
        <v>5.8899829890000002E-3</v>
      </c>
      <c r="J31" s="12">
        <v>1.0451364572000001E-2</v>
      </c>
      <c r="K31" s="12">
        <v>4.217342606E-3</v>
      </c>
      <c r="L31" s="12">
        <v>8.77872419E-3</v>
      </c>
      <c r="M31" s="34">
        <f t="shared" si="0"/>
        <v>0</v>
      </c>
      <c r="N31" s="34">
        <f t="shared" si="1"/>
        <v>0</v>
      </c>
      <c r="O31" s="36"/>
      <c r="P31" s="6">
        <v>43606</v>
      </c>
      <c r="Q31" s="12">
        <v>4.1305984681000003E-2</v>
      </c>
      <c r="R31" s="12">
        <v>0.14277200529699999</v>
      </c>
      <c r="S31" s="12">
        <v>4.4596821841000001E-2</v>
      </c>
      <c r="T31" s="12">
        <v>0.13022293548899999</v>
      </c>
      <c r="U31" s="13"/>
    </row>
    <row r="32" spans="1:21" ht="13.5" thickBot="1">
      <c r="A32" s="6">
        <v>43586</v>
      </c>
      <c r="B32" s="10">
        <v>22</v>
      </c>
      <c r="C32" s="11">
        <v>45701.81640625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2">
        <v>0</v>
      </c>
      <c r="J32" s="12">
        <v>0</v>
      </c>
      <c r="K32" s="12">
        <v>0</v>
      </c>
      <c r="L32" s="12">
        <v>0</v>
      </c>
      <c r="M32" s="34">
        <f t="shared" si="0"/>
        <v>0</v>
      </c>
      <c r="N32" s="34">
        <f t="shared" si="1"/>
        <v>0</v>
      </c>
      <c r="O32" s="36"/>
      <c r="P32" s="6">
        <v>43607</v>
      </c>
      <c r="Q32" s="12">
        <v>3.7785562283E-2</v>
      </c>
      <c r="R32" s="12">
        <v>4.0391100550000003E-2</v>
      </c>
      <c r="S32" s="12">
        <v>3.3356478821999998E-2</v>
      </c>
      <c r="T32" s="12">
        <v>3.5962017089000001E-2</v>
      </c>
      <c r="U32" s="13"/>
    </row>
    <row r="33" spans="1:21" ht="13.5" thickBot="1">
      <c r="A33" s="6">
        <v>43586</v>
      </c>
      <c r="B33" s="10">
        <v>23</v>
      </c>
      <c r="C33" s="11">
        <v>42639.5859375</v>
      </c>
      <c r="D33" s="11">
        <v>0</v>
      </c>
      <c r="E33" s="11">
        <v>0</v>
      </c>
      <c r="F33" s="11">
        <v>3.7555554710000001E-3</v>
      </c>
      <c r="G33" s="11">
        <v>7.065188769E-3</v>
      </c>
      <c r="H33" s="11">
        <v>3.3096332969999999E-3</v>
      </c>
      <c r="I33" s="12">
        <v>4.2205428729716799E-6</v>
      </c>
      <c r="J33" s="12">
        <v>2.2434620499476402E-6</v>
      </c>
      <c r="K33" s="12">
        <v>4.2205428729716799E-6</v>
      </c>
      <c r="L33" s="12">
        <v>2.2434620499476402E-6</v>
      </c>
      <c r="M33" s="34">
        <f t="shared" si="0"/>
        <v>0</v>
      </c>
      <c r="N33" s="34">
        <f t="shared" si="1"/>
        <v>1</v>
      </c>
      <c r="O33" s="36"/>
      <c r="P33" s="6">
        <v>43608</v>
      </c>
      <c r="Q33" s="12">
        <v>3.5065060443E-2</v>
      </c>
      <c r="R33" s="12">
        <v>4.3760186447999998E-2</v>
      </c>
      <c r="S33" s="12">
        <v>3.4956698128000001E-2</v>
      </c>
      <c r="T33" s="12">
        <v>4.0248495033000001E-2</v>
      </c>
      <c r="U33" s="13"/>
    </row>
    <row r="34" spans="1:21" ht="13.5" thickBot="1">
      <c r="A34" s="6">
        <v>43586</v>
      </c>
      <c r="B34" s="10">
        <v>24</v>
      </c>
      <c r="C34" s="11">
        <v>39257.5234375</v>
      </c>
      <c r="D34" s="11">
        <v>0</v>
      </c>
      <c r="E34" s="11">
        <v>0</v>
      </c>
      <c r="F34" s="11">
        <v>4.6888887839999999E-3</v>
      </c>
      <c r="G34" s="11">
        <v>1.2072355349999999E-2</v>
      </c>
      <c r="H34" s="11">
        <v>7.3834665660000003E-3</v>
      </c>
      <c r="I34" s="12">
        <v>7.2116818104150002E-6</v>
      </c>
      <c r="J34" s="12">
        <v>2.8010088315914301E-6</v>
      </c>
      <c r="K34" s="12">
        <v>7.2116818104150002E-6</v>
      </c>
      <c r="L34" s="12">
        <v>2.8010088315914301E-6</v>
      </c>
      <c r="M34" s="34">
        <f t="shared" si="0"/>
        <v>0</v>
      </c>
      <c r="N34" s="34">
        <f t="shared" si="1"/>
        <v>1</v>
      </c>
      <c r="O34" s="36"/>
      <c r="P34" s="6">
        <v>43609</v>
      </c>
      <c r="Q34" s="12">
        <v>0.10212854485300001</v>
      </c>
      <c r="R34" s="12">
        <v>0.104958469464</v>
      </c>
      <c r="S34" s="12">
        <v>0.101023407457</v>
      </c>
      <c r="T34" s="12">
        <v>0.10306691126</v>
      </c>
      <c r="U34" s="13"/>
    </row>
    <row r="35" spans="1:21" ht="13.5" thickBot="1">
      <c r="A35" s="6">
        <v>43587</v>
      </c>
      <c r="B35" s="10">
        <v>1</v>
      </c>
      <c r="C35" s="11">
        <v>36480.921875</v>
      </c>
      <c r="D35" s="11">
        <v>0</v>
      </c>
      <c r="E35" s="11">
        <v>0</v>
      </c>
      <c r="F35" s="11">
        <v>6.3333331909999997E-3</v>
      </c>
      <c r="G35" s="11">
        <v>1.1851821986999999E-2</v>
      </c>
      <c r="H35" s="11">
        <v>5.5184887950000001E-3</v>
      </c>
      <c r="I35" s="12">
        <v>7.0799414499813797E-6</v>
      </c>
      <c r="J35" s="12">
        <v>3.7833531611543001E-6</v>
      </c>
      <c r="K35" s="12">
        <v>7.0799414499813797E-6</v>
      </c>
      <c r="L35" s="12">
        <v>3.7833531611543001E-6</v>
      </c>
      <c r="M35" s="34">
        <f t="shared" si="0"/>
        <v>0</v>
      </c>
      <c r="N35" s="34">
        <f t="shared" si="1"/>
        <v>1</v>
      </c>
      <c r="O35" s="36"/>
      <c r="P35" s="6">
        <v>43610</v>
      </c>
      <c r="Q35" s="12">
        <v>0.12657089578299999</v>
      </c>
      <c r="R35" s="12">
        <v>0.133288897638</v>
      </c>
      <c r="S35" s="12">
        <v>0.122769052465</v>
      </c>
      <c r="T35" s="12">
        <v>0.12948705431999999</v>
      </c>
      <c r="U35" s="13"/>
    </row>
    <row r="36" spans="1:21" ht="13.5" thickBot="1">
      <c r="A36" s="6">
        <v>43587</v>
      </c>
      <c r="B36" s="10">
        <v>2</v>
      </c>
      <c r="C36" s="11">
        <v>34857.3046875</v>
      </c>
      <c r="D36" s="11">
        <v>0</v>
      </c>
      <c r="E36" s="11">
        <v>0</v>
      </c>
      <c r="F36" s="11">
        <v>8.3666664789999994E-3</v>
      </c>
      <c r="G36" s="11">
        <v>1.363237749E-2</v>
      </c>
      <c r="H36" s="11">
        <v>5.2657110100000001E-3</v>
      </c>
      <c r="I36" s="12">
        <v>8.1435946774736103E-6</v>
      </c>
      <c r="J36" s="12">
        <v>4.99800864973542E-6</v>
      </c>
      <c r="K36" s="12">
        <v>8.1435946774736103E-6</v>
      </c>
      <c r="L36" s="12">
        <v>4.99800864973542E-6</v>
      </c>
      <c r="M36" s="34">
        <f t="shared" si="0"/>
        <v>0</v>
      </c>
      <c r="N36" s="34">
        <f t="shared" si="1"/>
        <v>1</v>
      </c>
      <c r="O36" s="36"/>
      <c r="P36" s="6">
        <v>43611</v>
      </c>
      <c r="Q36" s="12">
        <v>0.122379315893</v>
      </c>
      <c r="R36" s="12">
        <v>0.13068219770799999</v>
      </c>
      <c r="S36" s="12">
        <v>0.11998287201500001</v>
      </c>
      <c r="T36" s="12">
        <v>0.12773800928000001</v>
      </c>
      <c r="U36" s="13"/>
    </row>
    <row r="37" spans="1:21" ht="13.5" thickBot="1">
      <c r="A37" s="6">
        <v>43587</v>
      </c>
      <c r="B37" s="10">
        <v>3</v>
      </c>
      <c r="C37" s="11">
        <v>33798.390625</v>
      </c>
      <c r="D37" s="11">
        <v>0</v>
      </c>
      <c r="E37" s="11">
        <v>0</v>
      </c>
      <c r="F37" s="11">
        <v>8.8333331349999995E-3</v>
      </c>
      <c r="G37" s="11">
        <v>1.3457721928E-2</v>
      </c>
      <c r="H37" s="11">
        <v>4.6243887920000004E-3</v>
      </c>
      <c r="I37" s="12">
        <v>8.0392604112265694E-6</v>
      </c>
      <c r="J37" s="12">
        <v>5.2767820405573198E-6</v>
      </c>
      <c r="K37" s="12">
        <v>8.0392604112265694E-6</v>
      </c>
      <c r="L37" s="12">
        <v>5.2767820405573198E-6</v>
      </c>
      <c r="M37" s="34">
        <f t="shared" si="0"/>
        <v>0</v>
      </c>
      <c r="N37" s="34">
        <f t="shared" si="1"/>
        <v>1</v>
      </c>
      <c r="O37" s="36"/>
      <c r="P37" s="6">
        <v>43612</v>
      </c>
      <c r="Q37" s="12">
        <v>3.2566071247999998E-2</v>
      </c>
      <c r="R37" s="12">
        <v>4.9478237812000003E-2</v>
      </c>
      <c r="S37" s="12">
        <v>2.9870436444E-2</v>
      </c>
      <c r="T37" s="12">
        <v>4.5343573193000003E-2</v>
      </c>
      <c r="U37" s="13"/>
    </row>
    <row r="38" spans="1:21" ht="13.5" thickBot="1">
      <c r="A38" s="6">
        <v>43587</v>
      </c>
      <c r="B38" s="10">
        <v>4</v>
      </c>
      <c r="C38" s="11">
        <v>33075.2109375</v>
      </c>
      <c r="D38" s="11">
        <v>0</v>
      </c>
      <c r="E38" s="11">
        <v>0</v>
      </c>
      <c r="F38" s="11">
        <v>6.0999998629999996E-3</v>
      </c>
      <c r="G38" s="11">
        <v>9.5993553590000003E-3</v>
      </c>
      <c r="H38" s="11">
        <v>3.4993554960000002E-3</v>
      </c>
      <c r="I38" s="12">
        <v>5.7343819354075202E-6</v>
      </c>
      <c r="J38" s="12">
        <v>3.6439664657433502E-6</v>
      </c>
      <c r="K38" s="12">
        <v>5.7343819354075202E-6</v>
      </c>
      <c r="L38" s="12">
        <v>3.6439664657433502E-6</v>
      </c>
      <c r="M38" s="34">
        <f t="shared" si="0"/>
        <v>0</v>
      </c>
      <c r="N38" s="34">
        <f t="shared" si="1"/>
        <v>1</v>
      </c>
      <c r="O38" s="36"/>
      <c r="P38" s="6">
        <v>43613</v>
      </c>
      <c r="Q38" s="12">
        <v>3.6679136477000003E-2</v>
      </c>
      <c r="R38" s="12">
        <v>3.8347233919000002E-2</v>
      </c>
      <c r="S38" s="12">
        <v>3.7622349712999999E-2</v>
      </c>
      <c r="T38" s="12">
        <v>3.9204888808999999E-2</v>
      </c>
      <c r="U38" s="13"/>
    </row>
    <row r="39" spans="1:21" ht="13.5" thickBot="1">
      <c r="A39" s="6">
        <v>43587</v>
      </c>
      <c r="B39" s="10">
        <v>5</v>
      </c>
      <c r="C39" s="11">
        <v>33109.2421875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2">
        <v>0</v>
      </c>
      <c r="J39" s="12">
        <v>0</v>
      </c>
      <c r="K39" s="12">
        <v>0</v>
      </c>
      <c r="L39" s="12">
        <v>0</v>
      </c>
      <c r="M39" s="34">
        <f t="shared" si="0"/>
        <v>0</v>
      </c>
      <c r="N39" s="34">
        <f t="shared" si="1"/>
        <v>0</v>
      </c>
      <c r="O39" s="36"/>
      <c r="P39" s="6">
        <v>43614</v>
      </c>
      <c r="Q39" s="12">
        <v>6.6244234432000004E-2</v>
      </c>
      <c r="R39" s="12">
        <v>6.5146684669000005E-2</v>
      </c>
      <c r="S39" s="12">
        <v>6.5609010489000003E-2</v>
      </c>
      <c r="T39" s="12">
        <v>6.4511460726000003E-2</v>
      </c>
      <c r="U39" s="13"/>
    </row>
    <row r="40" spans="1:21" ht="13.5" thickBot="1">
      <c r="A40" s="6">
        <v>43587</v>
      </c>
      <c r="B40" s="10">
        <v>6</v>
      </c>
      <c r="C40" s="11">
        <v>34542.30859375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2">
        <v>0</v>
      </c>
      <c r="J40" s="12">
        <v>0</v>
      </c>
      <c r="K40" s="12">
        <v>0</v>
      </c>
      <c r="L40" s="12">
        <v>0</v>
      </c>
      <c r="M40" s="34">
        <f t="shared" si="0"/>
        <v>0</v>
      </c>
      <c r="N40" s="34">
        <f t="shared" si="1"/>
        <v>0</v>
      </c>
      <c r="O40" s="36"/>
      <c r="P40" s="6">
        <v>43615</v>
      </c>
      <c r="Q40" s="12">
        <v>9.2271733746999998E-2</v>
      </c>
      <c r="R40" s="12">
        <v>8.9380037615000005E-2</v>
      </c>
      <c r="S40" s="12">
        <v>9.4953575245999997E-2</v>
      </c>
      <c r="T40" s="12">
        <v>9.0456623575999998E-2</v>
      </c>
      <c r="U40" s="13"/>
    </row>
    <row r="41" spans="1:21" ht="13.5" thickBot="1">
      <c r="A41" s="6">
        <v>43587</v>
      </c>
      <c r="B41" s="10">
        <v>7</v>
      </c>
      <c r="C41" s="11">
        <v>37421.0390625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2">
        <v>0</v>
      </c>
      <c r="J41" s="12">
        <v>0</v>
      </c>
      <c r="K41" s="12">
        <v>0</v>
      </c>
      <c r="L41" s="12">
        <v>0</v>
      </c>
      <c r="M41" s="34">
        <f t="shared" si="0"/>
        <v>0</v>
      </c>
      <c r="N41" s="34">
        <f t="shared" si="1"/>
        <v>0</v>
      </c>
      <c r="O41" s="36"/>
      <c r="P41" s="6">
        <v>43616</v>
      </c>
      <c r="Q41" s="12">
        <v>6.332167256E-2</v>
      </c>
      <c r="R41" s="12">
        <v>7.0484859218000004E-2</v>
      </c>
      <c r="S41" s="12">
        <v>6.0245209000000001E-2</v>
      </c>
      <c r="T41" s="12">
        <v>6.7408395657999998E-2</v>
      </c>
      <c r="U41" s="13"/>
    </row>
    <row r="42" spans="1:21" ht="13.5" thickBot="1">
      <c r="A42" s="6">
        <v>43587</v>
      </c>
      <c r="B42" s="10">
        <v>8</v>
      </c>
      <c r="C42" s="11">
        <v>38449.078125</v>
      </c>
      <c r="D42" s="11">
        <v>80.099999999999994</v>
      </c>
      <c r="E42" s="11">
        <v>76.3</v>
      </c>
      <c r="F42" s="11">
        <v>75.202915392240001</v>
      </c>
      <c r="G42" s="11">
        <v>75.202915392240001</v>
      </c>
      <c r="H42" s="11">
        <v>0</v>
      </c>
      <c r="I42" s="12">
        <v>2.9253790960000001E-3</v>
      </c>
      <c r="J42" s="12">
        <v>2.9253790960000001E-3</v>
      </c>
      <c r="K42" s="12">
        <v>6.5536714899999996E-4</v>
      </c>
      <c r="L42" s="12">
        <v>6.5536714899999996E-4</v>
      </c>
      <c r="M42" s="34">
        <f t="shared" si="0"/>
        <v>1</v>
      </c>
      <c r="N42" s="34">
        <f t="shared" si="1"/>
        <v>0</v>
      </c>
      <c r="O42" s="36"/>
      <c r="P42" s="36"/>
      <c r="Q42" s="36"/>
      <c r="R42" s="36"/>
      <c r="S42" s="36"/>
      <c r="T42" s="36"/>
      <c r="U42" s="13"/>
    </row>
    <row r="43" spans="1:21" ht="13.5" thickBot="1">
      <c r="A43" s="6">
        <v>43587</v>
      </c>
      <c r="B43" s="10">
        <v>9</v>
      </c>
      <c r="C43" s="11">
        <v>38587.359375</v>
      </c>
      <c r="D43" s="11">
        <v>568.79999999999995</v>
      </c>
      <c r="E43" s="11">
        <v>564.4</v>
      </c>
      <c r="F43" s="11">
        <v>579.69220351690296</v>
      </c>
      <c r="G43" s="11">
        <v>579.69220351690296</v>
      </c>
      <c r="H43" s="11">
        <v>0</v>
      </c>
      <c r="I43" s="12">
        <v>6.5066926619999996E-3</v>
      </c>
      <c r="J43" s="12">
        <v>6.5066926619999996E-3</v>
      </c>
      <c r="K43" s="12">
        <v>9.1351275479999994E-3</v>
      </c>
      <c r="L43" s="12">
        <v>9.1351275479999994E-3</v>
      </c>
      <c r="M43" s="34">
        <f t="shared" si="0"/>
        <v>1</v>
      </c>
      <c r="N43" s="34">
        <f t="shared" si="1"/>
        <v>1</v>
      </c>
      <c r="O43" s="36"/>
      <c r="P43" s="42" t="s">
        <v>64</v>
      </c>
      <c r="Q43" s="36"/>
      <c r="R43" s="36"/>
      <c r="S43" s="36"/>
      <c r="T43" s="36"/>
      <c r="U43" s="13"/>
    </row>
    <row r="44" spans="1:21" ht="26.25" customHeight="1" thickBot="1">
      <c r="A44" s="6">
        <v>43587</v>
      </c>
      <c r="B44" s="10">
        <v>10</v>
      </c>
      <c r="C44" s="11">
        <v>39625.5078125</v>
      </c>
      <c r="D44" s="11">
        <v>965.7</v>
      </c>
      <c r="E44" s="11">
        <v>958.2</v>
      </c>
      <c r="F44" s="11">
        <v>981.88755618055905</v>
      </c>
      <c r="G44" s="11">
        <v>1005.2929066299</v>
      </c>
      <c r="H44" s="11">
        <v>23.405350449341</v>
      </c>
      <c r="I44" s="12">
        <v>2.3651676600000001E-2</v>
      </c>
      <c r="J44" s="12">
        <v>9.6699857700000003E-3</v>
      </c>
      <c r="K44" s="12">
        <v>2.8131963339000001E-2</v>
      </c>
      <c r="L44" s="12">
        <v>1.4150272509E-2</v>
      </c>
      <c r="M44" s="34">
        <f t="shared" si="0"/>
        <v>1</v>
      </c>
      <c r="N44" s="34">
        <f t="shared" si="1"/>
        <v>1</v>
      </c>
      <c r="O44" s="36"/>
      <c r="P44" s="9" t="s">
        <v>60</v>
      </c>
      <c r="Q44" s="9" t="s">
        <v>61</v>
      </c>
      <c r="R44" s="9" t="s">
        <v>62</v>
      </c>
      <c r="S44" s="9" t="s">
        <v>63</v>
      </c>
      <c r="T44" s="13"/>
      <c r="U44" s="13"/>
    </row>
    <row r="45" spans="1:21" ht="13.5" thickBot="1">
      <c r="A45" s="6">
        <v>43587</v>
      </c>
      <c r="B45" s="10">
        <v>11</v>
      </c>
      <c r="C45" s="11">
        <v>40999.1484375</v>
      </c>
      <c r="D45" s="11">
        <v>1177.2</v>
      </c>
      <c r="E45" s="11">
        <v>1168.3</v>
      </c>
      <c r="F45" s="11">
        <v>1058.4269995081299</v>
      </c>
      <c r="G45" s="11">
        <v>1069.5787664392201</v>
      </c>
      <c r="H45" s="11">
        <v>11.151766931082999</v>
      </c>
      <c r="I45" s="12">
        <v>6.4289864730999999E-2</v>
      </c>
      <c r="J45" s="12">
        <v>7.0951613196999996E-2</v>
      </c>
      <c r="K45" s="12">
        <v>5.8973257802000002E-2</v>
      </c>
      <c r="L45" s="12">
        <v>6.5635006267000001E-2</v>
      </c>
      <c r="M45" s="34">
        <f t="shared" si="0"/>
        <v>1</v>
      </c>
      <c r="N45" s="34">
        <f t="shared" si="1"/>
        <v>0</v>
      </c>
      <c r="O45" s="36"/>
      <c r="P45" s="12">
        <v>6.9698082031000003E-2</v>
      </c>
      <c r="Q45" s="12">
        <v>0.101508891543</v>
      </c>
      <c r="R45" s="12">
        <v>6.8398052478000002E-2</v>
      </c>
      <c r="S45" s="12">
        <v>9.7729878741999995E-2</v>
      </c>
      <c r="T45" s="13"/>
      <c r="U45" s="13"/>
    </row>
    <row r="46" spans="1:21" ht="13.5" thickBot="1">
      <c r="A46" s="6">
        <v>43587</v>
      </c>
      <c r="B46" s="10">
        <v>12</v>
      </c>
      <c r="C46" s="11">
        <v>42516.1796875</v>
      </c>
      <c r="D46" s="11">
        <v>1253.5999999999999</v>
      </c>
      <c r="E46" s="11">
        <v>1244.5</v>
      </c>
      <c r="F46" s="11">
        <v>982.41359700954797</v>
      </c>
      <c r="G46" s="11">
        <v>1012.42145132863</v>
      </c>
      <c r="H46" s="11">
        <v>30.007854319082</v>
      </c>
      <c r="I46" s="12">
        <v>0.14407320709099999</v>
      </c>
      <c r="J46" s="12">
        <v>0.16199904599100001</v>
      </c>
      <c r="K46" s="12">
        <v>0.13863712584900001</v>
      </c>
      <c r="L46" s="12">
        <v>0.156562964749</v>
      </c>
      <c r="M46" s="34">
        <f t="shared" si="0"/>
        <v>1</v>
      </c>
      <c r="N46" s="34">
        <f t="shared" si="1"/>
        <v>0</v>
      </c>
      <c r="O46" s="36"/>
      <c r="P46" s="36"/>
      <c r="Q46" s="36"/>
      <c r="R46" s="36"/>
      <c r="S46" s="36"/>
      <c r="T46" s="36"/>
      <c r="U46" s="13"/>
    </row>
    <row r="47" spans="1:21" ht="13.5" thickBot="1">
      <c r="A47" s="6">
        <v>43587</v>
      </c>
      <c r="B47" s="10">
        <v>13</v>
      </c>
      <c r="C47" s="11">
        <v>44006.59765625</v>
      </c>
      <c r="D47" s="11">
        <v>1260.9000000000001</v>
      </c>
      <c r="E47" s="11">
        <v>1251.8</v>
      </c>
      <c r="F47" s="11">
        <v>963.47104935836398</v>
      </c>
      <c r="G47" s="11">
        <v>1000.63187832079</v>
      </c>
      <c r="H47" s="11">
        <v>37.160828962425001</v>
      </c>
      <c r="I47" s="12">
        <v>0.15547677519600001</v>
      </c>
      <c r="J47" s="12">
        <v>0.17767559775399999</v>
      </c>
      <c r="K47" s="12">
        <v>0.15004069395399999</v>
      </c>
      <c r="L47" s="12">
        <v>0.17223951651200001</v>
      </c>
      <c r="M47" s="34">
        <f t="shared" si="0"/>
        <v>1</v>
      </c>
      <c r="N47" s="34">
        <f t="shared" si="1"/>
        <v>0</v>
      </c>
      <c r="O47" s="36"/>
      <c r="P47" s="42" t="s">
        <v>65</v>
      </c>
      <c r="Q47" s="36"/>
      <c r="R47" s="36"/>
      <c r="S47" s="36"/>
      <c r="T47" s="36"/>
      <c r="U47" s="13"/>
    </row>
    <row r="48" spans="1:21" ht="13.5" thickBot="1">
      <c r="A48" s="6">
        <v>43587</v>
      </c>
      <c r="B48" s="10">
        <v>14</v>
      </c>
      <c r="C48" s="11">
        <v>45369.3046875</v>
      </c>
      <c r="D48" s="11">
        <v>1189</v>
      </c>
      <c r="E48" s="11">
        <v>1180.3</v>
      </c>
      <c r="F48" s="11">
        <v>1043.9519265664901</v>
      </c>
      <c r="G48" s="11">
        <v>1063.7030065666299</v>
      </c>
      <c r="H48" s="11">
        <v>19.751080000135001</v>
      </c>
      <c r="I48" s="12">
        <v>7.4848861071E-2</v>
      </c>
      <c r="J48" s="12">
        <v>8.6647594642999995E-2</v>
      </c>
      <c r="K48" s="12">
        <v>6.9651728454E-2</v>
      </c>
      <c r="L48" s="12">
        <v>8.1450462027000001E-2</v>
      </c>
      <c r="M48" s="34">
        <f t="shared" si="0"/>
        <v>1</v>
      </c>
      <c r="N48" s="34">
        <f t="shared" si="1"/>
        <v>0</v>
      </c>
      <c r="O48" s="36"/>
      <c r="P48" s="5" t="s">
        <v>18</v>
      </c>
      <c r="Q48" s="5" t="s">
        <v>66</v>
      </c>
      <c r="R48" s="13"/>
      <c r="S48" s="13"/>
      <c r="T48" s="13"/>
      <c r="U48" s="13"/>
    </row>
    <row r="49" spans="1:21" ht="13.5" thickBot="1">
      <c r="A49" s="6">
        <v>43587</v>
      </c>
      <c r="B49" s="10">
        <v>15</v>
      </c>
      <c r="C49" s="11">
        <v>46363.16796875</v>
      </c>
      <c r="D49" s="11">
        <v>1177.2</v>
      </c>
      <c r="E49" s="11">
        <v>1169.0999999999999</v>
      </c>
      <c r="F49" s="11">
        <v>1108.05848449363</v>
      </c>
      <c r="G49" s="11">
        <v>1132.51017797338</v>
      </c>
      <c r="H49" s="11">
        <v>24.451693479749</v>
      </c>
      <c r="I49" s="12">
        <v>2.6696428928000001E-2</v>
      </c>
      <c r="J49" s="12">
        <v>4.1303175332000001E-2</v>
      </c>
      <c r="K49" s="12">
        <v>2.1857719251E-2</v>
      </c>
      <c r="L49" s="12">
        <v>3.6464465654000001E-2</v>
      </c>
      <c r="M49" s="34">
        <f t="shared" si="0"/>
        <v>1</v>
      </c>
      <c r="N49" s="34">
        <f t="shared" si="1"/>
        <v>0</v>
      </c>
      <c r="O49" s="36"/>
      <c r="P49" s="6">
        <v>43586</v>
      </c>
      <c r="Q49" s="7">
        <v>1674</v>
      </c>
      <c r="R49" s="13"/>
      <c r="S49" s="13"/>
      <c r="T49" s="13"/>
      <c r="U49" s="13"/>
    </row>
    <row r="50" spans="1:21" ht="13.5" thickBot="1">
      <c r="A50" s="6">
        <v>43587</v>
      </c>
      <c r="B50" s="10">
        <v>16</v>
      </c>
      <c r="C50" s="11">
        <v>46762.91015625</v>
      </c>
      <c r="D50" s="11">
        <v>1112.0999999999999</v>
      </c>
      <c r="E50" s="11">
        <v>1105.5999999999999</v>
      </c>
      <c r="F50" s="11">
        <v>1098.5918360123401</v>
      </c>
      <c r="G50" s="11">
        <v>1124.1520600092399</v>
      </c>
      <c r="H50" s="11">
        <v>25.560223996904</v>
      </c>
      <c r="I50" s="12">
        <v>7.1995579500000002E-3</v>
      </c>
      <c r="J50" s="12">
        <v>8.0693930630000004E-3</v>
      </c>
      <c r="K50" s="12">
        <v>1.1082473123E-2</v>
      </c>
      <c r="L50" s="12">
        <v>4.1864778890000004E-3</v>
      </c>
      <c r="M50" s="34">
        <f t="shared" si="0"/>
        <v>1</v>
      </c>
      <c r="N50" s="34">
        <f t="shared" si="1"/>
        <v>1</v>
      </c>
      <c r="O50" s="36"/>
      <c r="P50" s="6">
        <v>43587</v>
      </c>
      <c r="Q50" s="7">
        <v>1674</v>
      </c>
      <c r="R50" s="13"/>
      <c r="S50" s="13"/>
      <c r="T50" s="13"/>
      <c r="U50" s="13"/>
    </row>
    <row r="51" spans="1:21" ht="13.5" thickBot="1">
      <c r="A51" s="6">
        <v>43587</v>
      </c>
      <c r="B51" s="10">
        <v>17</v>
      </c>
      <c r="C51" s="11">
        <v>46688.984375</v>
      </c>
      <c r="D51" s="11">
        <v>1048.5</v>
      </c>
      <c r="E51" s="11">
        <v>1042.3</v>
      </c>
      <c r="F51" s="11">
        <v>777.76169106735199</v>
      </c>
      <c r="G51" s="11">
        <v>814.58802409953603</v>
      </c>
      <c r="H51" s="11">
        <v>36.826333032184003</v>
      </c>
      <c r="I51" s="12">
        <v>0.13973236314199999</v>
      </c>
      <c r="J51" s="12">
        <v>0.161731367343</v>
      </c>
      <c r="K51" s="12">
        <v>0.13602865943799999</v>
      </c>
      <c r="L51" s="12">
        <v>0.158027663639</v>
      </c>
      <c r="M51" s="34">
        <f t="shared" si="0"/>
        <v>1</v>
      </c>
      <c r="N51" s="34">
        <f t="shared" si="1"/>
        <v>0</v>
      </c>
      <c r="O51" s="36"/>
      <c r="P51" s="6">
        <v>43588</v>
      </c>
      <c r="Q51" s="7">
        <v>1674</v>
      </c>
      <c r="R51" s="13"/>
      <c r="S51" s="13"/>
      <c r="T51" s="13"/>
      <c r="U51" s="13"/>
    </row>
    <row r="52" spans="1:21" ht="13.5" thickBot="1">
      <c r="A52" s="6">
        <v>43587</v>
      </c>
      <c r="B52" s="10">
        <v>18</v>
      </c>
      <c r="C52" s="11">
        <v>45779.1875</v>
      </c>
      <c r="D52" s="11">
        <v>936.8</v>
      </c>
      <c r="E52" s="11">
        <v>929.7</v>
      </c>
      <c r="F52" s="11">
        <v>603.75175755796795</v>
      </c>
      <c r="G52" s="11">
        <v>639.71291229557096</v>
      </c>
      <c r="H52" s="11">
        <v>35.961154737602001</v>
      </c>
      <c r="I52" s="12">
        <v>0.17747137855699999</v>
      </c>
      <c r="J52" s="12">
        <v>0.19895354984499999</v>
      </c>
      <c r="K52" s="12">
        <v>0.17323004044400001</v>
      </c>
      <c r="L52" s="12">
        <v>0.19471221173299999</v>
      </c>
      <c r="M52" s="34">
        <f t="shared" si="0"/>
        <v>1</v>
      </c>
      <c r="N52" s="34">
        <f t="shared" si="1"/>
        <v>0</v>
      </c>
      <c r="O52" s="36"/>
      <c r="P52" s="6">
        <v>43589</v>
      </c>
      <c r="Q52" s="7">
        <v>1674</v>
      </c>
      <c r="R52" s="13"/>
      <c r="S52" s="13"/>
      <c r="T52" s="13"/>
      <c r="U52" s="13"/>
    </row>
    <row r="53" spans="1:21" ht="13.5" thickBot="1">
      <c r="A53" s="6">
        <v>43587</v>
      </c>
      <c r="B53" s="10">
        <v>19</v>
      </c>
      <c r="C53" s="11">
        <v>44342.1875</v>
      </c>
      <c r="D53" s="11">
        <v>654.29999999999995</v>
      </c>
      <c r="E53" s="11">
        <v>648.70000000000005</v>
      </c>
      <c r="F53" s="11">
        <v>369.99889160589601</v>
      </c>
      <c r="G53" s="11">
        <v>393.32022433150098</v>
      </c>
      <c r="H53" s="11">
        <v>23.321332725605</v>
      </c>
      <c r="I53" s="12">
        <v>0.15590189705400001</v>
      </c>
      <c r="J53" s="12">
        <v>0.169833398084</v>
      </c>
      <c r="K53" s="12">
        <v>0.152556616289</v>
      </c>
      <c r="L53" s="12">
        <v>0.16648811731999999</v>
      </c>
      <c r="M53" s="34">
        <f t="shared" si="0"/>
        <v>1</v>
      </c>
      <c r="N53" s="34">
        <f t="shared" si="1"/>
        <v>0</v>
      </c>
      <c r="O53" s="36"/>
      <c r="P53" s="6">
        <v>43590</v>
      </c>
      <c r="Q53" s="7">
        <v>1674</v>
      </c>
      <c r="R53" s="13"/>
      <c r="S53" s="13"/>
      <c r="T53" s="13"/>
      <c r="U53" s="13"/>
    </row>
    <row r="54" spans="1:21" ht="13.5" thickBot="1">
      <c r="A54" s="6">
        <v>43587</v>
      </c>
      <c r="B54" s="10">
        <v>20</v>
      </c>
      <c r="C54" s="11">
        <v>43385.390625</v>
      </c>
      <c r="D54" s="11">
        <v>123.2</v>
      </c>
      <c r="E54" s="11">
        <v>119.1</v>
      </c>
      <c r="F54" s="11">
        <v>157.50447883133899</v>
      </c>
      <c r="G54" s="11">
        <v>162.477078717067</v>
      </c>
      <c r="H54" s="11">
        <v>4.972599885728</v>
      </c>
      <c r="I54" s="12">
        <v>2.3463009986E-2</v>
      </c>
      <c r="J54" s="12">
        <v>2.0492520209000002E-2</v>
      </c>
      <c r="K54" s="12">
        <v>2.5912233403000001E-2</v>
      </c>
      <c r="L54" s="12">
        <v>2.2941743625999999E-2</v>
      </c>
      <c r="M54" s="34">
        <f t="shared" si="0"/>
        <v>1</v>
      </c>
      <c r="N54" s="34">
        <f t="shared" si="1"/>
        <v>1</v>
      </c>
      <c r="O54" s="36"/>
      <c r="P54" s="6">
        <v>43591</v>
      </c>
      <c r="Q54" s="7">
        <v>1674</v>
      </c>
      <c r="R54" s="13"/>
      <c r="S54" s="13"/>
      <c r="T54" s="13"/>
      <c r="U54" s="13"/>
    </row>
    <row r="55" spans="1:21" ht="13.5" thickBot="1">
      <c r="A55" s="6">
        <v>43587</v>
      </c>
      <c r="B55" s="10">
        <v>21</v>
      </c>
      <c r="C55" s="11">
        <v>43113.3046875</v>
      </c>
      <c r="D55" s="11">
        <v>8.3000000000000007</v>
      </c>
      <c r="E55" s="11">
        <v>6.8</v>
      </c>
      <c r="F55" s="11">
        <v>5.2613373629550004</v>
      </c>
      <c r="G55" s="11">
        <v>5.2622773628899999</v>
      </c>
      <c r="H55" s="11">
        <v>9.3999993500000001E-4</v>
      </c>
      <c r="I55" s="12">
        <v>1.8146491259999999E-3</v>
      </c>
      <c r="J55" s="12">
        <v>1.815210655E-3</v>
      </c>
      <c r="K55" s="12">
        <v>9.18591778E-4</v>
      </c>
      <c r="L55" s="12">
        <v>9.1915330699999999E-4</v>
      </c>
      <c r="M55" s="34">
        <f t="shared" si="0"/>
        <v>1</v>
      </c>
      <c r="N55" s="34">
        <f t="shared" si="1"/>
        <v>0</v>
      </c>
      <c r="O55" s="36"/>
      <c r="P55" s="6">
        <v>43592</v>
      </c>
      <c r="Q55" s="7">
        <v>1674</v>
      </c>
      <c r="R55" s="13"/>
      <c r="S55" s="13"/>
      <c r="T55" s="13"/>
      <c r="U55" s="13"/>
    </row>
    <row r="56" spans="1:21" ht="13.5" thickBot="1">
      <c r="A56" s="6">
        <v>43587</v>
      </c>
      <c r="B56" s="10">
        <v>22</v>
      </c>
      <c r="C56" s="11">
        <v>41760.5625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2">
        <v>0</v>
      </c>
      <c r="J56" s="12">
        <v>0</v>
      </c>
      <c r="K56" s="12">
        <v>0</v>
      </c>
      <c r="L56" s="12">
        <v>0</v>
      </c>
      <c r="M56" s="34">
        <f t="shared" si="0"/>
        <v>0</v>
      </c>
      <c r="N56" s="34">
        <f t="shared" si="1"/>
        <v>0</v>
      </c>
      <c r="O56" s="36"/>
      <c r="P56" s="6">
        <v>43593</v>
      </c>
      <c r="Q56" s="7">
        <v>1674</v>
      </c>
      <c r="R56" s="13"/>
      <c r="S56" s="13"/>
      <c r="T56" s="13"/>
      <c r="U56" s="13"/>
    </row>
    <row r="57" spans="1:21" ht="13.5" thickBot="1">
      <c r="A57" s="6">
        <v>43587</v>
      </c>
      <c r="B57" s="10">
        <v>23</v>
      </c>
      <c r="C57" s="11">
        <v>38954.0078125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2">
        <v>0</v>
      </c>
      <c r="J57" s="12">
        <v>0</v>
      </c>
      <c r="K57" s="12">
        <v>0</v>
      </c>
      <c r="L57" s="12">
        <v>0</v>
      </c>
      <c r="M57" s="34">
        <f t="shared" si="0"/>
        <v>0</v>
      </c>
      <c r="N57" s="34">
        <f t="shared" si="1"/>
        <v>0</v>
      </c>
      <c r="O57" s="36"/>
      <c r="P57" s="6">
        <v>43594</v>
      </c>
      <c r="Q57" s="7">
        <v>1674</v>
      </c>
      <c r="R57" s="13"/>
      <c r="S57" s="13"/>
      <c r="T57" s="13"/>
      <c r="U57" s="13"/>
    </row>
    <row r="58" spans="1:21" ht="13.5" thickBot="1">
      <c r="A58" s="6">
        <v>43587</v>
      </c>
      <c r="B58" s="10">
        <v>24</v>
      </c>
      <c r="C58" s="11">
        <v>35903.95703125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2">
        <v>0</v>
      </c>
      <c r="J58" s="12">
        <v>0</v>
      </c>
      <c r="K58" s="12">
        <v>0</v>
      </c>
      <c r="L58" s="12">
        <v>0</v>
      </c>
      <c r="M58" s="34">
        <f t="shared" si="0"/>
        <v>0</v>
      </c>
      <c r="N58" s="34">
        <f t="shared" si="1"/>
        <v>0</v>
      </c>
      <c r="O58" s="36"/>
      <c r="P58" s="6">
        <v>43595</v>
      </c>
      <c r="Q58" s="7">
        <v>1674</v>
      </c>
      <c r="R58" s="13"/>
      <c r="S58" s="13"/>
      <c r="T58" s="13"/>
      <c r="U58" s="13"/>
    </row>
    <row r="59" spans="1:21" ht="13.5" thickBot="1">
      <c r="A59" s="6">
        <v>43588</v>
      </c>
      <c r="B59" s="10">
        <v>1</v>
      </c>
      <c r="C59" s="11">
        <v>33458.86328125</v>
      </c>
      <c r="D59" s="11">
        <v>0</v>
      </c>
      <c r="E59" s="11">
        <v>0</v>
      </c>
      <c r="F59" s="11">
        <v>5.4999998769999997E-3</v>
      </c>
      <c r="G59" s="11">
        <v>5.7456777069999996E-3</v>
      </c>
      <c r="H59" s="11">
        <v>2.4567783000000002E-4</v>
      </c>
      <c r="I59" s="12">
        <v>3.4323044850201799E-6</v>
      </c>
      <c r="J59" s="12">
        <v>3.2855435346866302E-6</v>
      </c>
      <c r="K59" s="12">
        <v>3.4323044850201799E-6</v>
      </c>
      <c r="L59" s="12">
        <v>3.2855435346866302E-6</v>
      </c>
      <c r="M59" s="34">
        <f t="shared" si="0"/>
        <v>0</v>
      </c>
      <c r="N59" s="34">
        <f t="shared" si="1"/>
        <v>1</v>
      </c>
      <c r="O59" s="36"/>
      <c r="P59" s="6">
        <v>43596</v>
      </c>
      <c r="Q59" s="7">
        <v>1674</v>
      </c>
      <c r="R59" s="13"/>
      <c r="S59" s="13"/>
      <c r="T59" s="13"/>
      <c r="U59" s="13"/>
    </row>
    <row r="60" spans="1:21" ht="13.5" thickBot="1">
      <c r="A60" s="6">
        <v>43588</v>
      </c>
      <c r="B60" s="10">
        <v>2</v>
      </c>
      <c r="C60" s="11">
        <v>32076.6484375</v>
      </c>
      <c r="D60" s="11">
        <v>0</v>
      </c>
      <c r="E60" s="11">
        <v>0</v>
      </c>
      <c r="F60" s="11">
        <v>8.4888886990000002E-3</v>
      </c>
      <c r="G60" s="11">
        <v>9.7999998829999997E-3</v>
      </c>
      <c r="H60" s="11">
        <v>1.3111111839999999E-3</v>
      </c>
      <c r="I60" s="12">
        <v>5.8542412684578399E-6</v>
      </c>
      <c r="J60" s="12">
        <v>5.0710207282840102E-6</v>
      </c>
      <c r="K60" s="12">
        <v>5.8542412684578399E-6</v>
      </c>
      <c r="L60" s="12">
        <v>5.0710207282840102E-6</v>
      </c>
      <c r="M60" s="34">
        <f t="shared" si="0"/>
        <v>0</v>
      </c>
      <c r="N60" s="34">
        <f t="shared" si="1"/>
        <v>1</v>
      </c>
      <c r="O60" s="36"/>
      <c r="P60" s="6">
        <v>43597</v>
      </c>
      <c r="Q60" s="7">
        <v>1674</v>
      </c>
      <c r="R60" s="13"/>
      <c r="S60" s="13"/>
      <c r="T60" s="13"/>
      <c r="U60" s="13"/>
    </row>
    <row r="61" spans="1:21" ht="13.5" thickBot="1">
      <c r="A61" s="6">
        <v>43588</v>
      </c>
      <c r="B61" s="10">
        <v>3</v>
      </c>
      <c r="C61" s="11">
        <v>31245.73046875</v>
      </c>
      <c r="D61" s="11">
        <v>0</v>
      </c>
      <c r="E61" s="11">
        <v>0</v>
      </c>
      <c r="F61" s="11">
        <v>5.5777776530000003E-3</v>
      </c>
      <c r="G61" s="11">
        <v>5.869111041E-3</v>
      </c>
      <c r="H61" s="11">
        <v>2.9133338799999998E-4</v>
      </c>
      <c r="I61" s="12">
        <v>3.5060400485541899E-6</v>
      </c>
      <c r="J61" s="12">
        <v>3.33200576649028E-6</v>
      </c>
      <c r="K61" s="12">
        <v>3.5060400485541899E-6</v>
      </c>
      <c r="L61" s="12">
        <v>3.33200576649028E-6</v>
      </c>
      <c r="M61" s="34">
        <f t="shared" si="0"/>
        <v>0</v>
      </c>
      <c r="N61" s="34">
        <f t="shared" si="1"/>
        <v>1</v>
      </c>
      <c r="O61" s="36"/>
      <c r="P61" s="6">
        <v>43598</v>
      </c>
      <c r="Q61" s="7">
        <v>1674</v>
      </c>
      <c r="R61" s="13"/>
      <c r="S61" s="13"/>
      <c r="T61" s="13"/>
      <c r="U61" s="13"/>
    </row>
    <row r="62" spans="1:21" ht="13.5" thickBot="1">
      <c r="A62" s="6">
        <v>43588</v>
      </c>
      <c r="B62" s="10">
        <v>4</v>
      </c>
      <c r="C62" s="11">
        <v>30911.953125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2">
        <v>0</v>
      </c>
      <c r="J62" s="12">
        <v>0</v>
      </c>
      <c r="K62" s="12">
        <v>0</v>
      </c>
      <c r="L62" s="12">
        <v>0</v>
      </c>
      <c r="M62" s="34">
        <f t="shared" si="0"/>
        <v>0</v>
      </c>
      <c r="N62" s="34">
        <f t="shared" si="1"/>
        <v>0</v>
      </c>
      <c r="O62" s="36"/>
      <c r="P62" s="6">
        <v>43599</v>
      </c>
      <c r="Q62" s="7">
        <v>1674</v>
      </c>
      <c r="R62" s="13"/>
      <c r="S62" s="13"/>
      <c r="T62" s="13"/>
      <c r="U62" s="13"/>
    </row>
    <row r="63" spans="1:21" ht="13.5" thickBot="1">
      <c r="A63" s="6">
        <v>43588</v>
      </c>
      <c r="B63" s="10">
        <v>5</v>
      </c>
      <c r="C63" s="11">
        <v>31268.498046875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2">
        <v>0</v>
      </c>
      <c r="J63" s="12">
        <v>0</v>
      </c>
      <c r="K63" s="12">
        <v>0</v>
      </c>
      <c r="L63" s="12">
        <v>0</v>
      </c>
      <c r="M63" s="34">
        <f t="shared" si="0"/>
        <v>0</v>
      </c>
      <c r="N63" s="34">
        <f t="shared" si="1"/>
        <v>0</v>
      </c>
      <c r="O63" s="36"/>
      <c r="P63" s="6">
        <v>43600</v>
      </c>
      <c r="Q63" s="7">
        <v>1674</v>
      </c>
      <c r="R63" s="13"/>
      <c r="S63" s="13"/>
      <c r="T63" s="13"/>
      <c r="U63" s="13"/>
    </row>
    <row r="64" spans="1:21" ht="13.5" thickBot="1">
      <c r="A64" s="6">
        <v>43588</v>
      </c>
      <c r="B64" s="10">
        <v>6</v>
      </c>
      <c r="C64" s="11">
        <v>32998.9921875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2">
        <v>0</v>
      </c>
      <c r="J64" s="12">
        <v>0</v>
      </c>
      <c r="K64" s="12">
        <v>0</v>
      </c>
      <c r="L64" s="12">
        <v>0</v>
      </c>
      <c r="M64" s="34">
        <f t="shared" si="0"/>
        <v>0</v>
      </c>
      <c r="N64" s="34">
        <f t="shared" si="1"/>
        <v>0</v>
      </c>
      <c r="O64" s="36"/>
      <c r="P64" s="6">
        <v>43601</v>
      </c>
      <c r="Q64" s="7">
        <v>1674</v>
      </c>
      <c r="R64" s="13"/>
      <c r="S64" s="13"/>
      <c r="T64" s="13"/>
      <c r="U64" s="13"/>
    </row>
    <row r="65" spans="1:21" ht="13.5" thickBot="1">
      <c r="A65" s="6">
        <v>43588</v>
      </c>
      <c r="B65" s="10">
        <v>7</v>
      </c>
      <c r="C65" s="11">
        <v>35931.640625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2">
        <v>0</v>
      </c>
      <c r="J65" s="12">
        <v>0</v>
      </c>
      <c r="K65" s="12">
        <v>0</v>
      </c>
      <c r="L65" s="12">
        <v>0</v>
      </c>
      <c r="M65" s="34">
        <f t="shared" si="0"/>
        <v>0</v>
      </c>
      <c r="N65" s="34">
        <f t="shared" si="1"/>
        <v>0</v>
      </c>
      <c r="O65" s="36"/>
      <c r="P65" s="6">
        <v>43602</v>
      </c>
      <c r="Q65" s="7">
        <v>1674</v>
      </c>
      <c r="R65" s="13"/>
      <c r="S65" s="13"/>
      <c r="T65" s="13"/>
      <c r="U65" s="13"/>
    </row>
    <row r="66" spans="1:21" ht="13.5" thickBot="1">
      <c r="A66" s="6">
        <v>43588</v>
      </c>
      <c r="B66" s="10">
        <v>8</v>
      </c>
      <c r="C66" s="11">
        <v>37337.94921875</v>
      </c>
      <c r="D66" s="11">
        <v>45.6</v>
      </c>
      <c r="E66" s="11">
        <v>36.799999999999997</v>
      </c>
      <c r="F66" s="11">
        <v>17.621570753562001</v>
      </c>
      <c r="G66" s="11">
        <v>17.621570753562001</v>
      </c>
      <c r="H66" s="11">
        <v>0</v>
      </c>
      <c r="I66" s="12">
        <v>1.6713518068000002E-2</v>
      </c>
      <c r="J66" s="12">
        <v>1.6713518068000002E-2</v>
      </c>
      <c r="K66" s="12">
        <v>1.1456648295E-2</v>
      </c>
      <c r="L66" s="12">
        <v>1.1456648295E-2</v>
      </c>
      <c r="M66" s="34">
        <f t="shared" si="0"/>
        <v>1</v>
      </c>
      <c r="N66" s="34">
        <f t="shared" si="1"/>
        <v>0</v>
      </c>
      <c r="O66" s="36"/>
      <c r="P66" s="6">
        <v>43603</v>
      </c>
      <c r="Q66" s="7">
        <v>1674</v>
      </c>
      <c r="R66" s="13"/>
      <c r="S66" s="13"/>
      <c r="T66" s="13"/>
      <c r="U66" s="13"/>
    </row>
    <row r="67" spans="1:21" ht="13.5" thickBot="1">
      <c r="A67" s="6">
        <v>43588</v>
      </c>
      <c r="B67" s="10">
        <v>9</v>
      </c>
      <c r="C67" s="11">
        <v>37984.796875</v>
      </c>
      <c r="D67" s="11">
        <v>296.89999999999998</v>
      </c>
      <c r="E67" s="11">
        <v>294</v>
      </c>
      <c r="F67" s="11">
        <v>108.04106462116501</v>
      </c>
      <c r="G67" s="11">
        <v>108.041064621164</v>
      </c>
      <c r="H67" s="11">
        <v>0</v>
      </c>
      <c r="I67" s="12">
        <v>0.11281895781200001</v>
      </c>
      <c r="J67" s="12">
        <v>0.11281895781200001</v>
      </c>
      <c r="K67" s="12">
        <v>0.11108658027399999</v>
      </c>
      <c r="L67" s="12">
        <v>0.11108658027399999</v>
      </c>
      <c r="M67" s="34">
        <f t="shared" si="0"/>
        <v>1</v>
      </c>
      <c r="N67" s="34">
        <f t="shared" si="1"/>
        <v>0</v>
      </c>
      <c r="O67" s="36"/>
      <c r="P67" s="6">
        <v>43604</v>
      </c>
      <c r="Q67" s="7">
        <v>1674</v>
      </c>
      <c r="R67" s="13"/>
      <c r="S67" s="13"/>
      <c r="T67" s="13"/>
      <c r="U67" s="13"/>
    </row>
    <row r="68" spans="1:21" ht="13.5" thickBot="1">
      <c r="A68" s="6">
        <v>43588</v>
      </c>
      <c r="B68" s="10">
        <v>10</v>
      </c>
      <c r="C68" s="11">
        <v>38811.875</v>
      </c>
      <c r="D68" s="11">
        <v>508.1</v>
      </c>
      <c r="E68" s="11">
        <v>502.4</v>
      </c>
      <c r="F68" s="11">
        <v>242.11920673390199</v>
      </c>
      <c r="G68" s="11">
        <v>242.11920673390199</v>
      </c>
      <c r="H68" s="11">
        <v>0</v>
      </c>
      <c r="I68" s="12">
        <v>0.158889362763</v>
      </c>
      <c r="J68" s="12">
        <v>0.158889362763</v>
      </c>
      <c r="K68" s="12">
        <v>0.15548434484199999</v>
      </c>
      <c r="L68" s="12">
        <v>0.15548434484199999</v>
      </c>
      <c r="M68" s="34">
        <f t="shared" si="0"/>
        <v>1</v>
      </c>
      <c r="N68" s="34">
        <f t="shared" si="1"/>
        <v>0</v>
      </c>
      <c r="O68" s="36"/>
      <c r="P68" s="6">
        <v>43605</v>
      </c>
      <c r="Q68" s="7">
        <v>1674</v>
      </c>
      <c r="R68" s="13"/>
      <c r="S68" s="13"/>
      <c r="T68" s="13"/>
      <c r="U68" s="13"/>
    </row>
    <row r="69" spans="1:21" ht="13.5" thickBot="1">
      <c r="A69" s="6">
        <v>43588</v>
      </c>
      <c r="B69" s="10">
        <v>11</v>
      </c>
      <c r="C69" s="11">
        <v>39667.96875</v>
      </c>
      <c r="D69" s="11">
        <v>783.6</v>
      </c>
      <c r="E69" s="11">
        <v>776</v>
      </c>
      <c r="F69" s="11">
        <v>526.53577389173995</v>
      </c>
      <c r="G69" s="11">
        <v>535.17166280945105</v>
      </c>
      <c r="H69" s="11">
        <v>8.6358889177110001</v>
      </c>
      <c r="I69" s="12">
        <v>0.148404024606</v>
      </c>
      <c r="J69" s="12">
        <v>0.153562859084</v>
      </c>
      <c r="K69" s="12">
        <v>0.143864000711</v>
      </c>
      <c r="L69" s="12">
        <v>0.14902283519000001</v>
      </c>
      <c r="M69" s="34">
        <f t="shared" si="0"/>
        <v>1</v>
      </c>
      <c r="N69" s="34">
        <f t="shared" si="1"/>
        <v>0</v>
      </c>
      <c r="O69" s="36"/>
      <c r="P69" s="6">
        <v>43606</v>
      </c>
      <c r="Q69" s="7">
        <v>1674</v>
      </c>
      <c r="R69" s="13"/>
      <c r="S69" s="13"/>
      <c r="T69" s="13"/>
      <c r="U69" s="13"/>
    </row>
    <row r="70" spans="1:21" ht="13.5" thickBot="1">
      <c r="A70" s="6">
        <v>43588</v>
      </c>
      <c r="B70" s="10">
        <v>12</v>
      </c>
      <c r="C70" s="11">
        <v>40565.29296875</v>
      </c>
      <c r="D70" s="11">
        <v>922.9</v>
      </c>
      <c r="E70" s="11">
        <v>914.3</v>
      </c>
      <c r="F70" s="11">
        <v>777.18843241916704</v>
      </c>
      <c r="G70" s="11">
        <v>805.280512721935</v>
      </c>
      <c r="H70" s="11">
        <v>28.092080302768</v>
      </c>
      <c r="I70" s="12">
        <v>7.0262537203000006E-2</v>
      </c>
      <c r="J70" s="12">
        <v>8.7043947179999998E-2</v>
      </c>
      <c r="K70" s="12">
        <v>6.5125141743000006E-2</v>
      </c>
      <c r="L70" s="12">
        <v>8.1906551719999998E-2</v>
      </c>
      <c r="M70" s="34">
        <f t="shared" si="0"/>
        <v>1</v>
      </c>
      <c r="N70" s="34">
        <f t="shared" si="1"/>
        <v>0</v>
      </c>
      <c r="O70" s="36"/>
      <c r="P70" s="6">
        <v>43607</v>
      </c>
      <c r="Q70" s="7">
        <v>1674</v>
      </c>
      <c r="R70" s="13"/>
      <c r="S70" s="13"/>
      <c r="T70" s="13"/>
      <c r="U70" s="13"/>
    </row>
    <row r="71" spans="1:21" ht="13.5" thickBot="1">
      <c r="A71" s="6">
        <v>43588</v>
      </c>
      <c r="B71" s="10">
        <v>13</v>
      </c>
      <c r="C71" s="11">
        <v>41337.5625</v>
      </c>
      <c r="D71" s="11">
        <v>969.6</v>
      </c>
      <c r="E71" s="11">
        <v>961</v>
      </c>
      <c r="F71" s="11">
        <v>879.02698269029395</v>
      </c>
      <c r="G71" s="11">
        <v>905.53035056783006</v>
      </c>
      <c r="H71" s="11">
        <v>26.503367877536</v>
      </c>
      <c r="I71" s="12">
        <v>3.8273386756999997E-2</v>
      </c>
      <c r="J71" s="12">
        <v>5.4105745107000003E-2</v>
      </c>
      <c r="K71" s="12">
        <v>3.3135991296999998E-2</v>
      </c>
      <c r="L71" s="12">
        <v>4.8968349646999997E-2</v>
      </c>
      <c r="M71" s="34">
        <f t="shared" si="0"/>
        <v>1</v>
      </c>
      <c r="N71" s="34">
        <f t="shared" si="1"/>
        <v>0</v>
      </c>
      <c r="O71" s="36"/>
      <c r="P71" s="6">
        <v>43608</v>
      </c>
      <c r="Q71" s="7">
        <v>1674</v>
      </c>
      <c r="R71" s="13"/>
      <c r="S71" s="13"/>
      <c r="T71" s="13"/>
      <c r="U71" s="13"/>
    </row>
    <row r="72" spans="1:21" ht="13.5" thickBot="1">
      <c r="A72" s="6">
        <v>43588</v>
      </c>
      <c r="B72" s="10">
        <v>14</v>
      </c>
      <c r="C72" s="11">
        <v>42383.03125</v>
      </c>
      <c r="D72" s="11">
        <v>1142.9000000000001</v>
      </c>
      <c r="E72" s="11">
        <v>1134.3</v>
      </c>
      <c r="F72" s="11">
        <v>982.14279048071899</v>
      </c>
      <c r="G72" s="11">
        <v>1034.97863321728</v>
      </c>
      <c r="H72" s="11">
        <v>52.835842736562</v>
      </c>
      <c r="I72" s="12">
        <v>6.4469155784000004E-2</v>
      </c>
      <c r="J72" s="12">
        <v>9.6031785852999998E-2</v>
      </c>
      <c r="K72" s="12">
        <v>5.9331760323999998E-2</v>
      </c>
      <c r="L72" s="12">
        <v>9.0894390392999999E-2</v>
      </c>
      <c r="M72" s="34">
        <f t="shared" si="0"/>
        <v>1</v>
      </c>
      <c r="N72" s="34">
        <f t="shared" si="1"/>
        <v>0</v>
      </c>
      <c r="O72" s="36"/>
      <c r="P72" s="6">
        <v>43609</v>
      </c>
      <c r="Q72" s="7">
        <v>1674</v>
      </c>
      <c r="R72" s="13"/>
      <c r="S72" s="13"/>
      <c r="T72" s="13"/>
      <c r="U72" s="13"/>
    </row>
    <row r="73" spans="1:21" ht="13.5" thickBot="1">
      <c r="A73" s="6">
        <v>43588</v>
      </c>
      <c r="B73" s="10">
        <v>15</v>
      </c>
      <c r="C73" s="11">
        <v>43012.6171875</v>
      </c>
      <c r="D73" s="11">
        <v>1216.3</v>
      </c>
      <c r="E73" s="11">
        <v>1207.4000000000001</v>
      </c>
      <c r="F73" s="11">
        <v>846.90628174662595</v>
      </c>
      <c r="G73" s="11">
        <v>883.83531131095401</v>
      </c>
      <c r="H73" s="11">
        <v>36.929029564327003</v>
      </c>
      <c r="I73" s="12">
        <v>0.19860495142699999</v>
      </c>
      <c r="J73" s="12">
        <v>0.22066530361600001</v>
      </c>
      <c r="K73" s="12">
        <v>0.193288344497</v>
      </c>
      <c r="L73" s="12">
        <v>0.21534869668600001</v>
      </c>
      <c r="M73" s="34">
        <f t="shared" si="0"/>
        <v>1</v>
      </c>
      <c r="N73" s="34">
        <f t="shared" si="1"/>
        <v>0</v>
      </c>
      <c r="O73" s="36"/>
      <c r="P73" s="6">
        <v>43610</v>
      </c>
      <c r="Q73" s="7">
        <v>1674</v>
      </c>
      <c r="R73" s="13"/>
      <c r="S73" s="13"/>
      <c r="T73" s="13"/>
      <c r="U73" s="13"/>
    </row>
    <row r="74" spans="1:21" ht="13.5" thickBot="1">
      <c r="A74" s="6">
        <v>43588</v>
      </c>
      <c r="B74" s="10">
        <v>16</v>
      </c>
      <c r="C74" s="11">
        <v>43393.71875</v>
      </c>
      <c r="D74" s="11">
        <v>1005.6</v>
      </c>
      <c r="E74" s="11">
        <v>996.6</v>
      </c>
      <c r="F74" s="11">
        <v>966.67763407031703</v>
      </c>
      <c r="G74" s="11">
        <v>989.59657587541506</v>
      </c>
      <c r="H74" s="11">
        <v>22.918941805096999</v>
      </c>
      <c r="I74" s="12">
        <v>9.5599905160000005E-3</v>
      </c>
      <c r="J74" s="12">
        <v>2.3251114653000001E-2</v>
      </c>
      <c r="K74" s="12">
        <v>4.1836464300000001E-3</v>
      </c>
      <c r="L74" s="12">
        <v>1.7874770567000001E-2</v>
      </c>
      <c r="M74" s="34">
        <f t="shared" si="0"/>
        <v>1</v>
      </c>
      <c r="N74" s="34">
        <f t="shared" si="1"/>
        <v>0</v>
      </c>
      <c r="O74" s="36"/>
      <c r="P74" s="6">
        <v>43611</v>
      </c>
      <c r="Q74" s="7">
        <v>1674</v>
      </c>
      <c r="R74" s="13"/>
      <c r="S74" s="13"/>
      <c r="T74" s="13"/>
      <c r="U74" s="13"/>
    </row>
    <row r="75" spans="1:21" ht="13.5" thickBot="1">
      <c r="A75" s="6">
        <v>43588</v>
      </c>
      <c r="B75" s="10">
        <v>17</v>
      </c>
      <c r="C75" s="11">
        <v>43725.46875</v>
      </c>
      <c r="D75" s="11">
        <v>960.9</v>
      </c>
      <c r="E75" s="11">
        <v>952</v>
      </c>
      <c r="F75" s="11">
        <v>952.49758781909895</v>
      </c>
      <c r="G75" s="11">
        <v>971.18785429265699</v>
      </c>
      <c r="H75" s="11">
        <v>18.690266473558001</v>
      </c>
      <c r="I75" s="12">
        <v>6.1456716200000002E-3</v>
      </c>
      <c r="J75" s="12">
        <v>5.0193621150000003E-3</v>
      </c>
      <c r="K75" s="12">
        <v>1.1462278548999999E-2</v>
      </c>
      <c r="L75" s="12">
        <v>2.97244814E-4</v>
      </c>
      <c r="M75" s="34">
        <f t="shared" si="0"/>
        <v>1</v>
      </c>
      <c r="N75" s="34">
        <f t="shared" si="1"/>
        <v>1</v>
      </c>
      <c r="O75" s="36"/>
      <c r="P75" s="6">
        <v>43612</v>
      </c>
      <c r="Q75" s="7">
        <v>1674</v>
      </c>
      <c r="R75" s="13"/>
      <c r="S75" s="13"/>
      <c r="T75" s="13"/>
      <c r="U75" s="13"/>
    </row>
    <row r="76" spans="1:21" ht="13.5" thickBot="1">
      <c r="A76" s="6">
        <v>43588</v>
      </c>
      <c r="B76" s="10">
        <v>18</v>
      </c>
      <c r="C76" s="11">
        <v>43323.70703125</v>
      </c>
      <c r="D76" s="11">
        <v>788.2</v>
      </c>
      <c r="E76" s="11">
        <v>779.7</v>
      </c>
      <c r="F76" s="11">
        <v>723.20186904765501</v>
      </c>
      <c r="G76" s="11">
        <v>733.53061202013396</v>
      </c>
      <c r="H76" s="11">
        <v>10.328742972480001</v>
      </c>
      <c r="I76" s="12">
        <v>3.2657937860999998E-2</v>
      </c>
      <c r="J76" s="12">
        <v>3.8828035215999999E-2</v>
      </c>
      <c r="K76" s="12">
        <v>2.7580279557000001E-2</v>
      </c>
      <c r="L76" s="12">
        <v>3.3750376912000002E-2</v>
      </c>
      <c r="M76" s="34">
        <f t="shared" ref="M76:M139" si="2">IF(F76&gt;5,1,0)</f>
        <v>1</v>
      </c>
      <c r="N76" s="34">
        <f t="shared" ref="N76:N139" si="3">IF(G76&gt;E76,1,0)</f>
        <v>0</v>
      </c>
      <c r="O76" s="36"/>
      <c r="P76" s="6">
        <v>43613</v>
      </c>
      <c r="Q76" s="7">
        <v>1674</v>
      </c>
      <c r="R76" s="13"/>
      <c r="S76" s="13"/>
      <c r="T76" s="13"/>
      <c r="U76" s="13"/>
    </row>
    <row r="77" spans="1:21" ht="13.5" thickBot="1">
      <c r="A77" s="6">
        <v>43588</v>
      </c>
      <c r="B77" s="10">
        <v>19</v>
      </c>
      <c r="C77" s="11">
        <v>42343.37109375</v>
      </c>
      <c r="D77" s="11">
        <v>554.9</v>
      </c>
      <c r="E77" s="11">
        <v>547.29999999999995</v>
      </c>
      <c r="F77" s="11">
        <v>302.723962000923</v>
      </c>
      <c r="G77" s="11">
        <v>305.69536253735401</v>
      </c>
      <c r="H77" s="11">
        <v>2.9714005364310001</v>
      </c>
      <c r="I77" s="12">
        <v>0.14886776431400001</v>
      </c>
      <c r="J77" s="12">
        <v>0.150642794503</v>
      </c>
      <c r="K77" s="12">
        <v>0.14432774041900001</v>
      </c>
      <c r="L77" s="12">
        <v>0.146102770608</v>
      </c>
      <c r="M77" s="34">
        <f t="shared" si="2"/>
        <v>1</v>
      </c>
      <c r="N77" s="34">
        <f t="shared" si="3"/>
        <v>0</v>
      </c>
      <c r="O77" s="36"/>
      <c r="P77" s="6">
        <v>43614</v>
      </c>
      <c r="Q77" s="7">
        <v>1674</v>
      </c>
      <c r="R77" s="13"/>
      <c r="S77" s="13"/>
      <c r="T77" s="13"/>
      <c r="U77" s="13"/>
    </row>
    <row r="78" spans="1:21" ht="13.5" thickBot="1">
      <c r="A78" s="6">
        <v>43588</v>
      </c>
      <c r="B78" s="10">
        <v>20</v>
      </c>
      <c r="C78" s="11">
        <v>41501.0703125</v>
      </c>
      <c r="D78" s="11">
        <v>220.1</v>
      </c>
      <c r="E78" s="11">
        <v>215.7</v>
      </c>
      <c r="F78" s="11">
        <v>311.52694159816502</v>
      </c>
      <c r="G78" s="11">
        <v>311.52694159816502</v>
      </c>
      <c r="H78" s="11">
        <v>0</v>
      </c>
      <c r="I78" s="12">
        <v>5.4615855195999999E-2</v>
      </c>
      <c r="J78" s="12">
        <v>5.4615855195999999E-2</v>
      </c>
      <c r="K78" s="12">
        <v>5.7244290082E-2</v>
      </c>
      <c r="L78" s="12">
        <v>5.7244290082E-2</v>
      </c>
      <c r="M78" s="34">
        <f t="shared" si="2"/>
        <v>1</v>
      </c>
      <c r="N78" s="34">
        <f t="shared" si="3"/>
        <v>1</v>
      </c>
      <c r="O78" s="36"/>
      <c r="P78" s="6">
        <v>43615</v>
      </c>
      <c r="Q78" s="7">
        <v>1674</v>
      </c>
      <c r="R78" s="13"/>
      <c r="S78" s="13"/>
      <c r="T78" s="13"/>
      <c r="U78" s="13"/>
    </row>
    <row r="79" spans="1:21" ht="13.5" thickBot="1">
      <c r="A79" s="6">
        <v>43588</v>
      </c>
      <c r="B79" s="10">
        <v>21</v>
      </c>
      <c r="C79" s="11">
        <v>41520.23828125</v>
      </c>
      <c r="D79" s="11">
        <v>18.8</v>
      </c>
      <c r="E79" s="11">
        <v>16.399999999999999</v>
      </c>
      <c r="F79" s="11">
        <v>11.348196308785001</v>
      </c>
      <c r="G79" s="11">
        <v>11.348196308785001</v>
      </c>
      <c r="H79" s="11">
        <v>0</v>
      </c>
      <c r="I79" s="12">
        <v>4.4514956330000003E-3</v>
      </c>
      <c r="J79" s="12">
        <v>4.4514956330000003E-3</v>
      </c>
      <c r="K79" s="12">
        <v>3.0178038769999999E-3</v>
      </c>
      <c r="L79" s="12">
        <v>3.0178038769999999E-3</v>
      </c>
      <c r="M79" s="34">
        <f t="shared" si="2"/>
        <v>1</v>
      </c>
      <c r="N79" s="34">
        <f t="shared" si="3"/>
        <v>0</v>
      </c>
      <c r="O79" s="36"/>
      <c r="P79" s="6">
        <v>43616</v>
      </c>
      <c r="Q79" s="7">
        <v>1674</v>
      </c>
      <c r="R79" s="13"/>
      <c r="S79" s="13"/>
      <c r="T79" s="13"/>
      <c r="U79" s="13"/>
    </row>
    <row r="80" spans="1:21" ht="13.5" thickBot="1">
      <c r="A80" s="6">
        <v>43588</v>
      </c>
      <c r="B80" s="10">
        <v>22</v>
      </c>
      <c r="C80" s="11">
        <v>40489.1640625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2">
        <v>0</v>
      </c>
      <c r="J80" s="12">
        <v>0</v>
      </c>
      <c r="K80" s="12">
        <v>0</v>
      </c>
      <c r="L80" s="12">
        <v>0</v>
      </c>
      <c r="M80" s="34">
        <f t="shared" si="2"/>
        <v>0</v>
      </c>
      <c r="N80" s="34">
        <f t="shared" si="3"/>
        <v>0</v>
      </c>
      <c r="O80" s="36"/>
    </row>
    <row r="81" spans="1:15" ht="13.5" thickBot="1">
      <c r="A81" s="6">
        <v>43588</v>
      </c>
      <c r="B81" s="10">
        <v>23</v>
      </c>
      <c r="C81" s="11">
        <v>38559.328125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2">
        <v>0</v>
      </c>
      <c r="J81" s="12">
        <v>0</v>
      </c>
      <c r="K81" s="12">
        <v>0</v>
      </c>
      <c r="L81" s="12">
        <v>0</v>
      </c>
      <c r="M81" s="34">
        <f t="shared" si="2"/>
        <v>0</v>
      </c>
      <c r="N81" s="34">
        <f t="shared" si="3"/>
        <v>0</v>
      </c>
      <c r="O81" s="36"/>
    </row>
    <row r="82" spans="1:15" ht="13.5" thickBot="1">
      <c r="A82" s="6">
        <v>43588</v>
      </c>
      <c r="B82" s="10">
        <v>24</v>
      </c>
      <c r="C82" s="11">
        <v>36000.14453125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2">
        <v>0</v>
      </c>
      <c r="J82" s="12">
        <v>0</v>
      </c>
      <c r="K82" s="12">
        <v>0</v>
      </c>
      <c r="L82" s="12">
        <v>0</v>
      </c>
      <c r="M82" s="34">
        <f t="shared" si="2"/>
        <v>0</v>
      </c>
      <c r="N82" s="34">
        <f t="shared" si="3"/>
        <v>0</v>
      </c>
      <c r="O82" s="36"/>
    </row>
    <row r="83" spans="1:15" ht="13.5" thickBot="1">
      <c r="A83" s="6">
        <v>43589</v>
      </c>
      <c r="B83" s="10">
        <v>1</v>
      </c>
      <c r="C83" s="11">
        <v>33762.5703125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2">
        <v>0</v>
      </c>
      <c r="J83" s="12">
        <v>0</v>
      </c>
      <c r="K83" s="12">
        <v>0</v>
      </c>
      <c r="L83" s="12">
        <v>0</v>
      </c>
      <c r="M83" s="34">
        <f t="shared" si="2"/>
        <v>0</v>
      </c>
      <c r="N83" s="34">
        <f t="shared" si="3"/>
        <v>0</v>
      </c>
      <c r="O83" s="36"/>
    </row>
    <row r="84" spans="1:15" ht="13.5" thickBot="1">
      <c r="A84" s="6">
        <v>43589</v>
      </c>
      <c r="B84" s="10">
        <v>2</v>
      </c>
      <c r="C84" s="11">
        <v>32120.955078125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2">
        <v>0</v>
      </c>
      <c r="J84" s="12">
        <v>0</v>
      </c>
      <c r="K84" s="12">
        <v>0</v>
      </c>
      <c r="L84" s="12">
        <v>0</v>
      </c>
      <c r="M84" s="34">
        <f t="shared" si="2"/>
        <v>0</v>
      </c>
      <c r="N84" s="34">
        <f t="shared" si="3"/>
        <v>0</v>
      </c>
      <c r="O84" s="36"/>
    </row>
    <row r="85" spans="1:15" ht="13.5" thickBot="1">
      <c r="A85" s="6">
        <v>43589</v>
      </c>
      <c r="B85" s="10">
        <v>3</v>
      </c>
      <c r="C85" s="11">
        <v>30696.94140625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2">
        <v>0</v>
      </c>
      <c r="J85" s="12">
        <v>0</v>
      </c>
      <c r="K85" s="12">
        <v>0</v>
      </c>
      <c r="L85" s="12">
        <v>0</v>
      </c>
      <c r="M85" s="34">
        <f t="shared" si="2"/>
        <v>0</v>
      </c>
      <c r="N85" s="34">
        <f t="shared" si="3"/>
        <v>0</v>
      </c>
      <c r="O85" s="36"/>
    </row>
    <row r="86" spans="1:15" ht="13.5" thickBot="1">
      <c r="A86" s="6">
        <v>43589</v>
      </c>
      <c r="B86" s="10">
        <v>4</v>
      </c>
      <c r="C86" s="11">
        <v>29651.525390625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2">
        <v>0</v>
      </c>
      <c r="J86" s="12">
        <v>0</v>
      </c>
      <c r="K86" s="12">
        <v>0</v>
      </c>
      <c r="L86" s="12">
        <v>0</v>
      </c>
      <c r="M86" s="34">
        <f t="shared" si="2"/>
        <v>0</v>
      </c>
      <c r="N86" s="34">
        <f t="shared" si="3"/>
        <v>0</v>
      </c>
      <c r="O86" s="36"/>
    </row>
    <row r="87" spans="1:15" ht="13.5" thickBot="1">
      <c r="A87" s="6">
        <v>43589</v>
      </c>
      <c r="B87" s="10">
        <v>5</v>
      </c>
      <c r="C87" s="11">
        <v>29386.828125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2">
        <v>0</v>
      </c>
      <c r="J87" s="12">
        <v>0</v>
      </c>
      <c r="K87" s="12">
        <v>0</v>
      </c>
      <c r="L87" s="12">
        <v>0</v>
      </c>
      <c r="M87" s="34">
        <f t="shared" si="2"/>
        <v>0</v>
      </c>
      <c r="N87" s="34">
        <f t="shared" si="3"/>
        <v>0</v>
      </c>
      <c r="O87" s="36"/>
    </row>
    <row r="88" spans="1:15" ht="13.5" thickBot="1">
      <c r="A88" s="6">
        <v>43589</v>
      </c>
      <c r="B88" s="10">
        <v>6</v>
      </c>
      <c r="C88" s="11">
        <v>29830.703125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2">
        <v>0</v>
      </c>
      <c r="J88" s="12">
        <v>0</v>
      </c>
      <c r="K88" s="12">
        <v>0</v>
      </c>
      <c r="L88" s="12">
        <v>0</v>
      </c>
      <c r="M88" s="34">
        <f t="shared" si="2"/>
        <v>0</v>
      </c>
      <c r="N88" s="34">
        <f t="shared" si="3"/>
        <v>0</v>
      </c>
      <c r="O88" s="36"/>
    </row>
    <row r="89" spans="1:15" ht="13.5" thickBot="1">
      <c r="A89" s="6">
        <v>43589</v>
      </c>
      <c r="B89" s="10">
        <v>7</v>
      </c>
      <c r="C89" s="11">
        <v>30706.462890625</v>
      </c>
      <c r="D89" s="11">
        <v>0</v>
      </c>
      <c r="E89" s="11">
        <v>0</v>
      </c>
      <c r="F89" s="11">
        <v>1.3623123514E-2</v>
      </c>
      <c r="G89" s="11">
        <v>1.3623123514E-2</v>
      </c>
      <c r="H89" s="11">
        <v>0</v>
      </c>
      <c r="I89" s="12">
        <v>8.1380666156329206E-6</v>
      </c>
      <c r="J89" s="12">
        <v>8.1380666156329206E-6</v>
      </c>
      <c r="K89" s="12">
        <v>8.1380666156329206E-6</v>
      </c>
      <c r="L89" s="12">
        <v>8.1380666156329206E-6</v>
      </c>
      <c r="M89" s="34">
        <f t="shared" si="2"/>
        <v>0</v>
      </c>
      <c r="N89" s="34">
        <f t="shared" si="3"/>
        <v>1</v>
      </c>
      <c r="O89" s="36"/>
    </row>
    <row r="90" spans="1:15" ht="13.5" thickBot="1">
      <c r="A90" s="6">
        <v>43589</v>
      </c>
      <c r="B90" s="10">
        <v>8</v>
      </c>
      <c r="C90" s="11">
        <v>31501.32421875</v>
      </c>
      <c r="D90" s="11">
        <v>60.8</v>
      </c>
      <c r="E90" s="11">
        <v>56.1</v>
      </c>
      <c r="F90" s="11">
        <v>41.932301323643003</v>
      </c>
      <c r="G90" s="11">
        <v>41.932301323643003</v>
      </c>
      <c r="H90" s="11">
        <v>0</v>
      </c>
      <c r="I90" s="12">
        <v>1.1271026688000001E-2</v>
      </c>
      <c r="J90" s="12">
        <v>1.1271026688000001E-2</v>
      </c>
      <c r="K90" s="12">
        <v>8.4633803319999999E-3</v>
      </c>
      <c r="L90" s="12">
        <v>8.4633803319999999E-3</v>
      </c>
      <c r="M90" s="34">
        <f t="shared" si="2"/>
        <v>1</v>
      </c>
      <c r="N90" s="34">
        <f t="shared" si="3"/>
        <v>0</v>
      </c>
      <c r="O90" s="36"/>
    </row>
    <row r="91" spans="1:15" ht="13.5" thickBot="1">
      <c r="A91" s="6">
        <v>43589</v>
      </c>
      <c r="B91" s="10">
        <v>9</v>
      </c>
      <c r="C91" s="11">
        <v>33557.17578125</v>
      </c>
      <c r="D91" s="11">
        <v>377.7</v>
      </c>
      <c r="E91" s="11">
        <v>373.7</v>
      </c>
      <c r="F91" s="11">
        <v>343.75021960119398</v>
      </c>
      <c r="G91" s="11">
        <v>346.27258700019797</v>
      </c>
      <c r="H91" s="11">
        <v>2.522367399003</v>
      </c>
      <c r="I91" s="12">
        <v>1.8773842890999998E-2</v>
      </c>
      <c r="J91" s="12">
        <v>2.0280633451999999E-2</v>
      </c>
      <c r="K91" s="12">
        <v>1.6384356629999999E-2</v>
      </c>
      <c r="L91" s="12">
        <v>1.7891147191E-2</v>
      </c>
      <c r="M91" s="34">
        <f t="shared" si="2"/>
        <v>1</v>
      </c>
      <c r="N91" s="34">
        <f t="shared" si="3"/>
        <v>0</v>
      </c>
      <c r="O91" s="36"/>
    </row>
    <row r="92" spans="1:15" ht="13.5" thickBot="1">
      <c r="A92" s="6">
        <v>43589</v>
      </c>
      <c r="B92" s="10">
        <v>10</v>
      </c>
      <c r="C92" s="11">
        <v>35731.13671875</v>
      </c>
      <c r="D92" s="11">
        <v>681.3</v>
      </c>
      <c r="E92" s="11">
        <v>673.6</v>
      </c>
      <c r="F92" s="11">
        <v>665.04409209993196</v>
      </c>
      <c r="G92" s="11">
        <v>672.87990304946902</v>
      </c>
      <c r="H92" s="11">
        <v>7.8358109495369996</v>
      </c>
      <c r="I92" s="12">
        <v>5.0299264929999999E-3</v>
      </c>
      <c r="J92" s="12">
        <v>9.7108171439999995E-3</v>
      </c>
      <c r="K92" s="12">
        <v>4.3016544200000001E-4</v>
      </c>
      <c r="L92" s="12">
        <v>5.1110560930000002E-3</v>
      </c>
      <c r="M92" s="34">
        <f t="shared" si="2"/>
        <v>1</v>
      </c>
      <c r="N92" s="34">
        <f t="shared" si="3"/>
        <v>0</v>
      </c>
      <c r="O92" s="36"/>
    </row>
    <row r="93" spans="1:15" ht="13.5" thickBot="1">
      <c r="A93" s="6">
        <v>43589</v>
      </c>
      <c r="B93" s="10">
        <v>11</v>
      </c>
      <c r="C93" s="11">
        <v>37627.54296875</v>
      </c>
      <c r="D93" s="11">
        <v>990.7</v>
      </c>
      <c r="E93" s="11">
        <v>981.8</v>
      </c>
      <c r="F93" s="11">
        <v>926.23578265878905</v>
      </c>
      <c r="G93" s="11">
        <v>949.87355622344603</v>
      </c>
      <c r="H93" s="11">
        <v>23.637773564656001</v>
      </c>
      <c r="I93" s="12">
        <v>2.4388556616E-2</v>
      </c>
      <c r="J93" s="12">
        <v>3.8509090406E-2</v>
      </c>
      <c r="K93" s="12">
        <v>1.9071949687E-2</v>
      </c>
      <c r="L93" s="12">
        <v>3.3192483476999997E-2</v>
      </c>
      <c r="M93" s="34">
        <f t="shared" si="2"/>
        <v>1</v>
      </c>
      <c r="N93" s="34">
        <f t="shared" si="3"/>
        <v>0</v>
      </c>
      <c r="O93" s="36"/>
    </row>
    <row r="94" spans="1:15" ht="13.5" thickBot="1">
      <c r="A94" s="6">
        <v>43589</v>
      </c>
      <c r="B94" s="10">
        <v>12</v>
      </c>
      <c r="C94" s="11">
        <v>39457.48828125</v>
      </c>
      <c r="D94" s="11">
        <v>1168.5999999999999</v>
      </c>
      <c r="E94" s="11">
        <v>1159.5999999999999</v>
      </c>
      <c r="F94" s="11">
        <v>1075.8494382921899</v>
      </c>
      <c r="G94" s="11">
        <v>1112.5579423162701</v>
      </c>
      <c r="H94" s="11">
        <v>36.708504024081002</v>
      </c>
      <c r="I94" s="12">
        <v>3.3477931709999999E-2</v>
      </c>
      <c r="J94" s="12">
        <v>5.5406548212000001E-2</v>
      </c>
      <c r="K94" s="12">
        <v>2.8101587623999998E-2</v>
      </c>
      <c r="L94" s="12">
        <v>5.0030204125999997E-2</v>
      </c>
      <c r="M94" s="34">
        <f t="shared" si="2"/>
        <v>1</v>
      </c>
      <c r="N94" s="34">
        <f t="shared" si="3"/>
        <v>0</v>
      </c>
      <c r="O94" s="36"/>
    </row>
    <row r="95" spans="1:15" ht="13.5" thickBot="1">
      <c r="A95" s="6">
        <v>43589</v>
      </c>
      <c r="B95" s="10">
        <v>13</v>
      </c>
      <c r="C95" s="11">
        <v>40986.140625</v>
      </c>
      <c r="D95" s="11">
        <v>1253.7</v>
      </c>
      <c r="E95" s="11">
        <v>1244.4000000000001</v>
      </c>
      <c r="F95" s="11">
        <v>1190.71523074786</v>
      </c>
      <c r="G95" s="11">
        <v>1226.9578940762401</v>
      </c>
      <c r="H95" s="11">
        <v>36.242663328382001</v>
      </c>
      <c r="I95" s="12">
        <v>1.597497367E-2</v>
      </c>
      <c r="J95" s="12">
        <v>3.7625310186000002E-2</v>
      </c>
      <c r="K95" s="12">
        <v>1.0419418114E-2</v>
      </c>
      <c r="L95" s="12">
        <v>3.2069754630000002E-2</v>
      </c>
      <c r="M95" s="34">
        <f t="shared" si="2"/>
        <v>1</v>
      </c>
      <c r="N95" s="34">
        <f t="shared" si="3"/>
        <v>0</v>
      </c>
      <c r="O95" s="36"/>
    </row>
    <row r="96" spans="1:15" ht="13.5" thickBot="1">
      <c r="A96" s="6">
        <v>43589</v>
      </c>
      <c r="B96" s="10">
        <v>14</v>
      </c>
      <c r="C96" s="11">
        <v>42426.3828125</v>
      </c>
      <c r="D96" s="11">
        <v>1418.1</v>
      </c>
      <c r="E96" s="11">
        <v>1409.2</v>
      </c>
      <c r="F96" s="11">
        <v>1219.1295897669299</v>
      </c>
      <c r="G96" s="11">
        <v>1274.7146679131199</v>
      </c>
      <c r="H96" s="11">
        <v>55.585078146191996</v>
      </c>
      <c r="I96" s="12">
        <v>8.5654320243000001E-2</v>
      </c>
      <c r="J96" s="12">
        <v>0.11885926537200001</v>
      </c>
      <c r="K96" s="12">
        <v>8.0337713313000006E-2</v>
      </c>
      <c r="L96" s="12">
        <v>0.113542658442</v>
      </c>
      <c r="M96" s="34">
        <f t="shared" si="2"/>
        <v>1</v>
      </c>
      <c r="N96" s="34">
        <f t="shared" si="3"/>
        <v>0</v>
      </c>
      <c r="O96" s="36"/>
    </row>
    <row r="97" spans="1:15" ht="13.5" thickBot="1">
      <c r="A97" s="6">
        <v>43589</v>
      </c>
      <c r="B97" s="10">
        <v>15</v>
      </c>
      <c r="C97" s="11">
        <v>43899.88671875</v>
      </c>
      <c r="D97" s="11">
        <v>1411.3</v>
      </c>
      <c r="E97" s="11">
        <v>1402.6</v>
      </c>
      <c r="F97" s="11">
        <v>1227.45067790694</v>
      </c>
      <c r="G97" s="11">
        <v>1277.16823082103</v>
      </c>
      <c r="H97" s="11">
        <v>49.717552914088998</v>
      </c>
      <c r="I97" s="12">
        <v>8.0126504885000005E-2</v>
      </c>
      <c r="J97" s="12">
        <v>0.109826357283</v>
      </c>
      <c r="K97" s="12">
        <v>7.4929372268999997E-2</v>
      </c>
      <c r="L97" s="12">
        <v>0.104629224667</v>
      </c>
      <c r="M97" s="34">
        <f t="shared" si="2"/>
        <v>1</v>
      </c>
      <c r="N97" s="34">
        <f t="shared" si="3"/>
        <v>0</v>
      </c>
      <c r="O97" s="36"/>
    </row>
    <row r="98" spans="1:15" ht="13.5" thickBot="1">
      <c r="A98" s="6">
        <v>43589</v>
      </c>
      <c r="B98" s="10">
        <v>16</v>
      </c>
      <c r="C98" s="11">
        <v>45163.2109375</v>
      </c>
      <c r="D98" s="11">
        <v>1379</v>
      </c>
      <c r="E98" s="11">
        <v>1370.4</v>
      </c>
      <c r="F98" s="11">
        <v>1350.3502889752399</v>
      </c>
      <c r="G98" s="11">
        <v>1405.49184777498</v>
      </c>
      <c r="H98" s="11">
        <v>55.141558799743002</v>
      </c>
      <c r="I98" s="12">
        <v>1.5825476567999999E-2</v>
      </c>
      <c r="J98" s="12">
        <v>1.7114522714000002E-2</v>
      </c>
      <c r="K98" s="12">
        <v>2.0962872027999999E-2</v>
      </c>
      <c r="L98" s="12">
        <v>1.1977127254E-2</v>
      </c>
      <c r="M98" s="34">
        <f t="shared" si="2"/>
        <v>1</v>
      </c>
      <c r="N98" s="34">
        <f t="shared" si="3"/>
        <v>1</v>
      </c>
      <c r="O98" s="36"/>
    </row>
    <row r="99" spans="1:15" ht="13.5" thickBot="1">
      <c r="A99" s="6">
        <v>43589</v>
      </c>
      <c r="B99" s="10">
        <v>17</v>
      </c>
      <c r="C99" s="11">
        <v>45944.7109375</v>
      </c>
      <c r="D99" s="11">
        <v>1255.2</v>
      </c>
      <c r="E99" s="11">
        <v>1246.5999999999999</v>
      </c>
      <c r="F99" s="11">
        <v>951.18262540519299</v>
      </c>
      <c r="G99" s="11">
        <v>1028.93646095236</v>
      </c>
      <c r="H99" s="11">
        <v>77.753835547169004</v>
      </c>
      <c r="I99" s="12">
        <v>0.13516340444899999</v>
      </c>
      <c r="J99" s="12">
        <v>0.18161133488299999</v>
      </c>
      <c r="K99" s="12">
        <v>0.13002600898899999</v>
      </c>
      <c r="L99" s="12">
        <v>0.17647393942299999</v>
      </c>
      <c r="M99" s="34">
        <f t="shared" si="2"/>
        <v>1</v>
      </c>
      <c r="N99" s="34">
        <f t="shared" si="3"/>
        <v>0</v>
      </c>
      <c r="O99" s="36"/>
    </row>
    <row r="100" spans="1:15" ht="13.5" thickBot="1">
      <c r="A100" s="6">
        <v>43589</v>
      </c>
      <c r="B100" s="10">
        <v>18</v>
      </c>
      <c r="C100" s="11">
        <v>46180.21875</v>
      </c>
      <c r="D100" s="11">
        <v>1143.5999999999999</v>
      </c>
      <c r="E100" s="11">
        <v>1135.0999999999999</v>
      </c>
      <c r="F100" s="11">
        <v>685.19522677024202</v>
      </c>
      <c r="G100" s="11">
        <v>708.06177688307196</v>
      </c>
      <c r="H100" s="11">
        <v>22.866550112830001</v>
      </c>
      <c r="I100" s="12">
        <v>0.26017815001</v>
      </c>
      <c r="J100" s="12">
        <v>0.27383797683900002</v>
      </c>
      <c r="K100" s="12">
        <v>0.25510049170600002</v>
      </c>
      <c r="L100" s="12">
        <v>0.26876031853600002</v>
      </c>
      <c r="M100" s="34">
        <f t="shared" si="2"/>
        <v>1</v>
      </c>
      <c r="N100" s="34">
        <f t="shared" si="3"/>
        <v>0</v>
      </c>
      <c r="O100" s="36"/>
    </row>
    <row r="101" spans="1:15" ht="13.5" thickBot="1">
      <c r="A101" s="6">
        <v>43589</v>
      </c>
      <c r="B101" s="10">
        <v>19</v>
      </c>
      <c r="C101" s="11">
        <v>45350.37109375</v>
      </c>
      <c r="D101" s="11">
        <v>935.6</v>
      </c>
      <c r="E101" s="11">
        <v>928</v>
      </c>
      <c r="F101" s="11">
        <v>677.10999771239904</v>
      </c>
      <c r="G101" s="11">
        <v>700.01095009959397</v>
      </c>
      <c r="H101" s="11">
        <v>22.900952387195002</v>
      </c>
      <c r="I101" s="12">
        <v>0.140734199462</v>
      </c>
      <c r="J101" s="12">
        <v>0.154414577232</v>
      </c>
      <c r="K101" s="12">
        <v>0.136194175567</v>
      </c>
      <c r="L101" s="12">
        <v>0.149874553337</v>
      </c>
      <c r="M101" s="34">
        <f t="shared" si="2"/>
        <v>1</v>
      </c>
      <c r="N101" s="34">
        <f t="shared" si="3"/>
        <v>0</v>
      </c>
      <c r="O101" s="36"/>
    </row>
    <row r="102" spans="1:15" ht="13.5" thickBot="1">
      <c r="A102" s="6">
        <v>43589</v>
      </c>
      <c r="B102" s="10">
        <v>20</v>
      </c>
      <c r="C102" s="11">
        <v>43622.9375</v>
      </c>
      <c r="D102" s="11">
        <v>259.7</v>
      </c>
      <c r="E102" s="11">
        <v>253.7</v>
      </c>
      <c r="F102" s="11">
        <v>379.34006160102399</v>
      </c>
      <c r="G102" s="11">
        <v>392.78630574334801</v>
      </c>
      <c r="H102" s="11">
        <v>13.446244142324</v>
      </c>
      <c r="I102" s="12">
        <v>7.9501974756999993E-2</v>
      </c>
      <c r="J102" s="12">
        <v>7.1469570848E-2</v>
      </c>
      <c r="K102" s="12">
        <v>8.3086204147000006E-2</v>
      </c>
      <c r="L102" s="12">
        <v>7.5053800239000004E-2</v>
      </c>
      <c r="M102" s="34">
        <f t="shared" si="2"/>
        <v>1</v>
      </c>
      <c r="N102" s="34">
        <f t="shared" si="3"/>
        <v>1</v>
      </c>
      <c r="O102" s="36"/>
    </row>
    <row r="103" spans="1:15" ht="13.5" thickBot="1">
      <c r="A103" s="6">
        <v>43589</v>
      </c>
      <c r="B103" s="10">
        <v>21</v>
      </c>
      <c r="C103" s="11">
        <v>42747.640625</v>
      </c>
      <c r="D103" s="11">
        <v>15.6</v>
      </c>
      <c r="E103" s="11">
        <v>13.9</v>
      </c>
      <c r="F103" s="11">
        <v>16.755597107351999</v>
      </c>
      <c r="G103" s="11">
        <v>16.756006910261</v>
      </c>
      <c r="H103" s="11">
        <v>4.0980290900000002E-4</v>
      </c>
      <c r="I103" s="12">
        <v>6.9056565699999995E-4</v>
      </c>
      <c r="J103" s="12">
        <v>6.9032085199999997E-4</v>
      </c>
      <c r="K103" s="12">
        <v>1.706097317E-3</v>
      </c>
      <c r="L103" s="12">
        <v>1.705852513E-3</v>
      </c>
      <c r="M103" s="34">
        <f t="shared" si="2"/>
        <v>1</v>
      </c>
      <c r="N103" s="34">
        <f t="shared" si="3"/>
        <v>1</v>
      </c>
      <c r="O103" s="36"/>
    </row>
    <row r="104" spans="1:15" ht="13.5" thickBot="1">
      <c r="A104" s="6">
        <v>43589</v>
      </c>
      <c r="B104" s="10">
        <v>22</v>
      </c>
      <c r="C104" s="11">
        <v>41316.00390625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2">
        <v>0</v>
      </c>
      <c r="J104" s="12">
        <v>0</v>
      </c>
      <c r="K104" s="12">
        <v>0</v>
      </c>
      <c r="L104" s="12">
        <v>0</v>
      </c>
      <c r="M104" s="34">
        <f t="shared" si="2"/>
        <v>0</v>
      </c>
      <c r="N104" s="34">
        <f t="shared" si="3"/>
        <v>0</v>
      </c>
      <c r="O104" s="36"/>
    </row>
    <row r="105" spans="1:15" ht="13.5" thickBot="1">
      <c r="A105" s="6">
        <v>43589</v>
      </c>
      <c r="B105" s="10">
        <v>23</v>
      </c>
      <c r="C105" s="11">
        <v>39086.71484375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2">
        <v>0</v>
      </c>
      <c r="J105" s="12">
        <v>0</v>
      </c>
      <c r="K105" s="12">
        <v>0</v>
      </c>
      <c r="L105" s="12">
        <v>0</v>
      </c>
      <c r="M105" s="34">
        <f t="shared" si="2"/>
        <v>0</v>
      </c>
      <c r="N105" s="34">
        <f t="shared" si="3"/>
        <v>0</v>
      </c>
      <c r="O105" s="36"/>
    </row>
    <row r="106" spans="1:15" ht="13.5" thickBot="1">
      <c r="A106" s="6">
        <v>43589</v>
      </c>
      <c r="B106" s="10">
        <v>24</v>
      </c>
      <c r="C106" s="11">
        <v>36385.6953125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2">
        <v>0</v>
      </c>
      <c r="J106" s="12">
        <v>0</v>
      </c>
      <c r="K106" s="12">
        <v>0</v>
      </c>
      <c r="L106" s="12">
        <v>0</v>
      </c>
      <c r="M106" s="34">
        <f t="shared" si="2"/>
        <v>0</v>
      </c>
      <c r="N106" s="34">
        <f t="shared" si="3"/>
        <v>0</v>
      </c>
      <c r="O106" s="36"/>
    </row>
    <row r="107" spans="1:15" ht="13.5" thickBot="1">
      <c r="A107" s="6">
        <v>43590</v>
      </c>
      <c r="B107" s="10">
        <v>1</v>
      </c>
      <c r="C107" s="11">
        <v>34002.32421875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2">
        <v>0</v>
      </c>
      <c r="J107" s="12">
        <v>0</v>
      </c>
      <c r="K107" s="12">
        <v>0</v>
      </c>
      <c r="L107" s="12">
        <v>0</v>
      </c>
      <c r="M107" s="34">
        <f t="shared" si="2"/>
        <v>0</v>
      </c>
      <c r="N107" s="34">
        <f t="shared" si="3"/>
        <v>0</v>
      </c>
      <c r="O107" s="36"/>
    </row>
    <row r="108" spans="1:15" ht="13.5" thickBot="1">
      <c r="A108" s="6">
        <v>43590</v>
      </c>
      <c r="B108" s="10">
        <v>2</v>
      </c>
      <c r="C108" s="11">
        <v>32066.541015625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2">
        <v>0</v>
      </c>
      <c r="J108" s="12">
        <v>0</v>
      </c>
      <c r="K108" s="12">
        <v>0</v>
      </c>
      <c r="L108" s="12">
        <v>0</v>
      </c>
      <c r="M108" s="34">
        <f t="shared" si="2"/>
        <v>0</v>
      </c>
      <c r="N108" s="34">
        <f t="shared" si="3"/>
        <v>0</v>
      </c>
      <c r="O108" s="36"/>
    </row>
    <row r="109" spans="1:15" ht="13.5" thickBot="1">
      <c r="A109" s="6">
        <v>43590</v>
      </c>
      <c r="B109" s="10">
        <v>3</v>
      </c>
      <c r="C109" s="11">
        <v>30753.125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2">
        <v>0</v>
      </c>
      <c r="J109" s="12">
        <v>0</v>
      </c>
      <c r="K109" s="12">
        <v>0</v>
      </c>
      <c r="L109" s="12">
        <v>0</v>
      </c>
      <c r="M109" s="34">
        <f t="shared" si="2"/>
        <v>0</v>
      </c>
      <c r="N109" s="34">
        <f t="shared" si="3"/>
        <v>0</v>
      </c>
      <c r="O109" s="36"/>
    </row>
    <row r="110" spans="1:15" ht="13.5" thickBot="1">
      <c r="A110" s="6">
        <v>43590</v>
      </c>
      <c r="B110" s="10">
        <v>4</v>
      </c>
      <c r="C110" s="11">
        <v>29842.35546875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2">
        <v>0</v>
      </c>
      <c r="J110" s="12">
        <v>0</v>
      </c>
      <c r="K110" s="12">
        <v>0</v>
      </c>
      <c r="L110" s="12">
        <v>0</v>
      </c>
      <c r="M110" s="34">
        <f t="shared" si="2"/>
        <v>0</v>
      </c>
      <c r="N110" s="34">
        <f t="shared" si="3"/>
        <v>0</v>
      </c>
      <c r="O110" s="36"/>
    </row>
    <row r="111" spans="1:15" ht="13.5" thickBot="1">
      <c r="A111" s="6">
        <v>43590</v>
      </c>
      <c r="B111" s="10">
        <v>5</v>
      </c>
      <c r="C111" s="11">
        <v>29362.25390625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2">
        <v>0</v>
      </c>
      <c r="J111" s="12">
        <v>0</v>
      </c>
      <c r="K111" s="12">
        <v>0</v>
      </c>
      <c r="L111" s="12">
        <v>0</v>
      </c>
      <c r="M111" s="34">
        <f t="shared" si="2"/>
        <v>0</v>
      </c>
      <c r="N111" s="34">
        <f t="shared" si="3"/>
        <v>0</v>
      </c>
      <c r="O111" s="36"/>
    </row>
    <row r="112" spans="1:15" ht="13.5" thickBot="1">
      <c r="A112" s="6">
        <v>43590</v>
      </c>
      <c r="B112" s="10">
        <v>6</v>
      </c>
      <c r="C112" s="11">
        <v>29420.681640625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2">
        <v>0</v>
      </c>
      <c r="J112" s="12">
        <v>0</v>
      </c>
      <c r="K112" s="12">
        <v>0</v>
      </c>
      <c r="L112" s="12">
        <v>0</v>
      </c>
      <c r="M112" s="34">
        <f t="shared" si="2"/>
        <v>0</v>
      </c>
      <c r="N112" s="34">
        <f t="shared" si="3"/>
        <v>0</v>
      </c>
      <c r="O112" s="36"/>
    </row>
    <row r="113" spans="1:15" ht="13.5" thickBot="1">
      <c r="A113" s="6">
        <v>43590</v>
      </c>
      <c r="B113" s="10">
        <v>7</v>
      </c>
      <c r="C113" s="11">
        <v>29788.11328125</v>
      </c>
      <c r="D113" s="11">
        <v>0</v>
      </c>
      <c r="E113" s="11">
        <v>0</v>
      </c>
      <c r="F113" s="11">
        <v>3.5503199361E-2</v>
      </c>
      <c r="G113" s="11">
        <v>3.5503199361E-2</v>
      </c>
      <c r="H113" s="11">
        <v>0</v>
      </c>
      <c r="I113" s="12">
        <v>2.1208601768975298E-5</v>
      </c>
      <c r="J113" s="12">
        <v>2.1208601768975298E-5</v>
      </c>
      <c r="K113" s="12">
        <v>2.1208601768975298E-5</v>
      </c>
      <c r="L113" s="12">
        <v>2.1208601768975298E-5</v>
      </c>
      <c r="M113" s="34">
        <f t="shared" si="2"/>
        <v>0</v>
      </c>
      <c r="N113" s="34">
        <f t="shared" si="3"/>
        <v>1</v>
      </c>
      <c r="O113" s="36"/>
    </row>
    <row r="114" spans="1:15" ht="13.5" thickBot="1">
      <c r="A114" s="6">
        <v>43590</v>
      </c>
      <c r="B114" s="10">
        <v>8</v>
      </c>
      <c r="C114" s="11">
        <v>30373.767578125</v>
      </c>
      <c r="D114" s="11">
        <v>95.9</v>
      </c>
      <c r="E114" s="11">
        <v>90.9</v>
      </c>
      <c r="F114" s="11">
        <v>71.011384530070004</v>
      </c>
      <c r="G114" s="11">
        <v>88.754628604369998</v>
      </c>
      <c r="H114" s="11">
        <v>17.743244074299</v>
      </c>
      <c r="I114" s="12">
        <v>4.2684416929999998E-3</v>
      </c>
      <c r="J114" s="12">
        <v>1.4867751176E-2</v>
      </c>
      <c r="K114" s="12">
        <v>1.281583868E-3</v>
      </c>
      <c r="L114" s="12">
        <v>1.1880893351E-2</v>
      </c>
      <c r="M114" s="34">
        <f t="shared" si="2"/>
        <v>1</v>
      </c>
      <c r="N114" s="34">
        <f t="shared" si="3"/>
        <v>0</v>
      </c>
      <c r="O114" s="36"/>
    </row>
    <row r="115" spans="1:15" ht="13.5" thickBot="1">
      <c r="A115" s="6">
        <v>43590</v>
      </c>
      <c r="B115" s="10">
        <v>9</v>
      </c>
      <c r="C115" s="11">
        <v>32580.13671875</v>
      </c>
      <c r="D115" s="11">
        <v>619.79999999999995</v>
      </c>
      <c r="E115" s="11">
        <v>615.4</v>
      </c>
      <c r="F115" s="11">
        <v>466.11990809927403</v>
      </c>
      <c r="G115" s="11">
        <v>508.630346622037</v>
      </c>
      <c r="H115" s="11">
        <v>42.510438522762001</v>
      </c>
      <c r="I115" s="12">
        <v>6.6409589830999996E-2</v>
      </c>
      <c r="J115" s="12">
        <v>9.1804117025000007E-2</v>
      </c>
      <c r="K115" s="12">
        <v>6.3781154945000001E-2</v>
      </c>
      <c r="L115" s="12">
        <v>8.9175682138999998E-2</v>
      </c>
      <c r="M115" s="34">
        <f t="shared" si="2"/>
        <v>1</v>
      </c>
      <c r="N115" s="34">
        <f t="shared" si="3"/>
        <v>0</v>
      </c>
      <c r="O115" s="36"/>
    </row>
    <row r="116" spans="1:15" ht="13.5" thickBot="1">
      <c r="A116" s="6">
        <v>43590</v>
      </c>
      <c r="B116" s="10">
        <v>10</v>
      </c>
      <c r="C116" s="11">
        <v>35202.0390625</v>
      </c>
      <c r="D116" s="11">
        <v>1065.7</v>
      </c>
      <c r="E116" s="11">
        <v>1058.3</v>
      </c>
      <c r="F116" s="11">
        <v>787.83728154023402</v>
      </c>
      <c r="G116" s="11">
        <v>864.714827685356</v>
      </c>
      <c r="H116" s="11">
        <v>76.877546145121002</v>
      </c>
      <c r="I116" s="12">
        <v>0.12006282695000001</v>
      </c>
      <c r="J116" s="12">
        <v>0.165987287013</v>
      </c>
      <c r="K116" s="12">
        <v>0.11564227736799999</v>
      </c>
      <c r="L116" s="12">
        <v>0.161566737431</v>
      </c>
      <c r="M116" s="34">
        <f t="shared" si="2"/>
        <v>1</v>
      </c>
      <c r="N116" s="34">
        <f t="shared" si="3"/>
        <v>0</v>
      </c>
      <c r="O116" s="36"/>
    </row>
    <row r="117" spans="1:15" ht="13.5" thickBot="1">
      <c r="A117" s="6">
        <v>43590</v>
      </c>
      <c r="B117" s="10">
        <v>11</v>
      </c>
      <c r="C117" s="11">
        <v>37777.8125</v>
      </c>
      <c r="D117" s="11">
        <v>1380.2</v>
      </c>
      <c r="E117" s="11">
        <v>1371.5</v>
      </c>
      <c r="F117" s="11">
        <v>1145.0532140917901</v>
      </c>
      <c r="G117" s="11">
        <v>1239.1736784203799</v>
      </c>
      <c r="H117" s="11">
        <v>94.120464328593002</v>
      </c>
      <c r="I117" s="12">
        <v>8.4245114443999999E-2</v>
      </c>
      <c r="J117" s="12">
        <v>0.14047000352899999</v>
      </c>
      <c r="K117" s="12">
        <v>7.9047981827E-2</v>
      </c>
      <c r="L117" s="12">
        <v>0.13527287091199999</v>
      </c>
      <c r="M117" s="34">
        <f t="shared" si="2"/>
        <v>1</v>
      </c>
      <c r="N117" s="34">
        <f t="shared" si="3"/>
        <v>0</v>
      </c>
      <c r="O117" s="36"/>
    </row>
    <row r="118" spans="1:15" ht="13.5" thickBot="1">
      <c r="A118" s="6">
        <v>43590</v>
      </c>
      <c r="B118" s="10">
        <v>12</v>
      </c>
      <c r="C118" s="11">
        <v>40347.828125</v>
      </c>
      <c r="D118" s="11">
        <v>1472.7</v>
      </c>
      <c r="E118" s="11">
        <v>1463.9</v>
      </c>
      <c r="F118" s="11">
        <v>1388.5281812891401</v>
      </c>
      <c r="G118" s="11">
        <v>1507.71163232856</v>
      </c>
      <c r="H118" s="11">
        <v>119.183451039427</v>
      </c>
      <c r="I118" s="12">
        <v>2.0914953601E-2</v>
      </c>
      <c r="J118" s="12">
        <v>5.0281851081000001E-2</v>
      </c>
      <c r="K118" s="12">
        <v>2.6171823374000001E-2</v>
      </c>
      <c r="L118" s="12">
        <v>4.5024981307999999E-2</v>
      </c>
      <c r="M118" s="34">
        <f t="shared" si="2"/>
        <v>1</v>
      </c>
      <c r="N118" s="34">
        <f t="shared" si="3"/>
        <v>1</v>
      </c>
      <c r="O118" s="36"/>
    </row>
    <row r="119" spans="1:15" ht="13.5" thickBot="1">
      <c r="A119" s="6">
        <v>43590</v>
      </c>
      <c r="B119" s="10">
        <v>13</v>
      </c>
      <c r="C119" s="11">
        <v>42602.65625</v>
      </c>
      <c r="D119" s="11">
        <v>1503.8</v>
      </c>
      <c r="E119" s="11">
        <v>1494.8</v>
      </c>
      <c r="F119" s="11">
        <v>1296.4811402456701</v>
      </c>
      <c r="G119" s="11">
        <v>1452.8819714972699</v>
      </c>
      <c r="H119" s="11">
        <v>156.400831251602</v>
      </c>
      <c r="I119" s="12">
        <v>3.0416982379E-2</v>
      </c>
      <c r="J119" s="12">
        <v>0.12384639172799999</v>
      </c>
      <c r="K119" s="12">
        <v>2.5040638293E-2</v>
      </c>
      <c r="L119" s="12">
        <v>0.118470047642</v>
      </c>
      <c r="M119" s="34">
        <f t="shared" si="2"/>
        <v>1</v>
      </c>
      <c r="N119" s="34">
        <f t="shared" si="3"/>
        <v>0</v>
      </c>
      <c r="O119" s="36"/>
    </row>
    <row r="120" spans="1:15" ht="13.5" thickBot="1">
      <c r="A120" s="6">
        <v>43590</v>
      </c>
      <c r="B120" s="10">
        <v>14</v>
      </c>
      <c r="C120" s="11">
        <v>44740.90234375</v>
      </c>
      <c r="D120" s="11">
        <v>1410.6</v>
      </c>
      <c r="E120" s="11">
        <v>1402.5</v>
      </c>
      <c r="F120" s="11">
        <v>934.414210734432</v>
      </c>
      <c r="G120" s="11">
        <v>1317.6371643410801</v>
      </c>
      <c r="H120" s="11">
        <v>383.22295360664702</v>
      </c>
      <c r="I120" s="12">
        <v>5.5533354633999998E-2</v>
      </c>
      <c r="J120" s="12">
        <v>0.28445985021800002</v>
      </c>
      <c r="K120" s="12">
        <v>5.0694644956999997E-2</v>
      </c>
      <c r="L120" s="12">
        <v>0.27962114053999998</v>
      </c>
      <c r="M120" s="34">
        <f t="shared" si="2"/>
        <v>1</v>
      </c>
      <c r="N120" s="34">
        <f t="shared" si="3"/>
        <v>0</v>
      </c>
      <c r="O120" s="36"/>
    </row>
    <row r="121" spans="1:15" ht="13.5" thickBot="1">
      <c r="A121" s="6">
        <v>43590</v>
      </c>
      <c r="B121" s="10">
        <v>15</v>
      </c>
      <c r="C121" s="11">
        <v>46629.24609375</v>
      </c>
      <c r="D121" s="11">
        <v>1390.3</v>
      </c>
      <c r="E121" s="11">
        <v>1382.2</v>
      </c>
      <c r="F121" s="11">
        <v>854.07581429192805</v>
      </c>
      <c r="G121" s="11">
        <v>1050.2930448157699</v>
      </c>
      <c r="H121" s="11">
        <v>196.21723052383899</v>
      </c>
      <c r="I121" s="12">
        <v>0.20311048696699999</v>
      </c>
      <c r="J121" s="12">
        <v>0.32032508106800001</v>
      </c>
      <c r="K121" s="12">
        <v>0.19827177729000001</v>
      </c>
      <c r="L121" s="12">
        <v>0.31548637139000002</v>
      </c>
      <c r="M121" s="34">
        <f t="shared" si="2"/>
        <v>1</v>
      </c>
      <c r="N121" s="34">
        <f t="shared" si="3"/>
        <v>0</v>
      </c>
      <c r="O121" s="36"/>
    </row>
    <row r="122" spans="1:15" ht="13.5" thickBot="1">
      <c r="A122" s="6">
        <v>43590</v>
      </c>
      <c r="B122" s="10">
        <v>16</v>
      </c>
      <c r="C122" s="11">
        <v>48198.0625</v>
      </c>
      <c r="D122" s="11">
        <v>1218.3</v>
      </c>
      <c r="E122" s="11">
        <v>1210.3</v>
      </c>
      <c r="F122" s="11">
        <v>400.59258435723098</v>
      </c>
      <c r="G122" s="11">
        <v>449.539345727902</v>
      </c>
      <c r="H122" s="11">
        <v>48.946761370670998</v>
      </c>
      <c r="I122" s="12">
        <v>0.45923575523999999</v>
      </c>
      <c r="J122" s="12">
        <v>0.48847515868699998</v>
      </c>
      <c r="K122" s="12">
        <v>0.45445678271899997</v>
      </c>
      <c r="L122" s="12">
        <v>0.48369618616600002</v>
      </c>
      <c r="M122" s="34">
        <f t="shared" si="2"/>
        <v>1</v>
      </c>
      <c r="N122" s="34">
        <f t="shared" si="3"/>
        <v>0</v>
      </c>
      <c r="O122" s="36"/>
    </row>
    <row r="123" spans="1:15" ht="13.5" thickBot="1">
      <c r="A123" s="6">
        <v>43590</v>
      </c>
      <c r="B123" s="10">
        <v>17</v>
      </c>
      <c r="C123" s="11">
        <v>49293.62109375</v>
      </c>
      <c r="D123" s="11">
        <v>857.5</v>
      </c>
      <c r="E123" s="11">
        <v>850.3</v>
      </c>
      <c r="F123" s="11">
        <v>359.70345600481397</v>
      </c>
      <c r="G123" s="11">
        <v>395.41611833787402</v>
      </c>
      <c r="H123" s="11">
        <v>35.712662333059001</v>
      </c>
      <c r="I123" s="12">
        <v>0.27603577160199999</v>
      </c>
      <c r="J123" s="12">
        <v>0.29736950059400002</v>
      </c>
      <c r="K123" s="12">
        <v>0.27173469633300001</v>
      </c>
      <c r="L123" s="12">
        <v>0.29306842532499999</v>
      </c>
      <c r="M123" s="34">
        <f t="shared" si="2"/>
        <v>1</v>
      </c>
      <c r="N123" s="34">
        <f t="shared" si="3"/>
        <v>0</v>
      </c>
      <c r="O123" s="36"/>
    </row>
    <row r="124" spans="1:15" ht="13.5" thickBot="1">
      <c r="A124" s="6">
        <v>43590</v>
      </c>
      <c r="B124" s="10">
        <v>18</v>
      </c>
      <c r="C124" s="11">
        <v>49744.2734375</v>
      </c>
      <c r="D124" s="11">
        <v>619.20000000000005</v>
      </c>
      <c r="E124" s="11">
        <v>611.9</v>
      </c>
      <c r="F124" s="11">
        <v>243.17881958809801</v>
      </c>
      <c r="G124" s="11">
        <v>271.82137822110798</v>
      </c>
      <c r="H124" s="11">
        <v>28.642558633010001</v>
      </c>
      <c r="I124" s="12">
        <v>0.20751411097899999</v>
      </c>
      <c r="J124" s="12">
        <v>0.22462436105799999</v>
      </c>
      <c r="K124" s="12">
        <v>0.20315329855299999</v>
      </c>
      <c r="L124" s="12">
        <v>0.22026354863299999</v>
      </c>
      <c r="M124" s="34">
        <f t="shared" si="2"/>
        <v>1</v>
      </c>
      <c r="N124" s="34">
        <f t="shared" si="3"/>
        <v>0</v>
      </c>
      <c r="O124" s="36"/>
    </row>
    <row r="125" spans="1:15" ht="13.5" thickBot="1">
      <c r="A125" s="6">
        <v>43590</v>
      </c>
      <c r="B125" s="10">
        <v>19</v>
      </c>
      <c r="C125" s="11">
        <v>48926.171875</v>
      </c>
      <c r="D125" s="11">
        <v>348.7</v>
      </c>
      <c r="E125" s="11">
        <v>342.8</v>
      </c>
      <c r="F125" s="11">
        <v>115.241600374317</v>
      </c>
      <c r="G125" s="11">
        <v>129.573825748399</v>
      </c>
      <c r="H125" s="11">
        <v>14.332225374082</v>
      </c>
      <c r="I125" s="12">
        <v>0.13089974567000001</v>
      </c>
      <c r="J125" s="12">
        <v>0.13946140957299999</v>
      </c>
      <c r="K125" s="12">
        <v>0.127375253435</v>
      </c>
      <c r="L125" s="12">
        <v>0.13593691733900001</v>
      </c>
      <c r="M125" s="34">
        <f t="shared" si="2"/>
        <v>1</v>
      </c>
      <c r="N125" s="34">
        <f t="shared" si="3"/>
        <v>0</v>
      </c>
      <c r="O125" s="36"/>
    </row>
    <row r="126" spans="1:15" ht="13.5" thickBot="1">
      <c r="A126" s="6">
        <v>43590</v>
      </c>
      <c r="B126" s="10">
        <v>20</v>
      </c>
      <c r="C126" s="11">
        <v>47456.84375</v>
      </c>
      <c r="D126" s="11">
        <v>92.2</v>
      </c>
      <c r="E126" s="11">
        <v>85.5</v>
      </c>
      <c r="F126" s="11">
        <v>31.092417337305999</v>
      </c>
      <c r="G126" s="11">
        <v>31.092417337305999</v>
      </c>
      <c r="H126" s="11">
        <v>0</v>
      </c>
      <c r="I126" s="12">
        <v>3.6503932294999999E-2</v>
      </c>
      <c r="J126" s="12">
        <v>3.6503932294999999E-2</v>
      </c>
      <c r="K126" s="12">
        <v>3.2501542809E-2</v>
      </c>
      <c r="L126" s="12">
        <v>3.2501542809E-2</v>
      </c>
      <c r="M126" s="34">
        <f t="shared" si="2"/>
        <v>1</v>
      </c>
      <c r="N126" s="34">
        <f t="shared" si="3"/>
        <v>0</v>
      </c>
      <c r="O126" s="36"/>
    </row>
    <row r="127" spans="1:15" ht="13.5" thickBot="1">
      <c r="A127" s="6">
        <v>43590</v>
      </c>
      <c r="B127" s="10">
        <v>21</v>
      </c>
      <c r="C127" s="11">
        <v>46531.41796875</v>
      </c>
      <c r="D127" s="11">
        <v>5.9</v>
      </c>
      <c r="E127" s="11">
        <v>4.3</v>
      </c>
      <c r="F127" s="11">
        <v>2.2556126657800002</v>
      </c>
      <c r="G127" s="11">
        <v>2.2556126657800002</v>
      </c>
      <c r="H127" s="11">
        <v>0</v>
      </c>
      <c r="I127" s="12">
        <v>2.1770533649999998E-3</v>
      </c>
      <c r="J127" s="12">
        <v>2.1770533649999998E-3</v>
      </c>
      <c r="K127" s="12">
        <v>1.2212588610000001E-3</v>
      </c>
      <c r="L127" s="12">
        <v>1.2212588610000001E-3</v>
      </c>
      <c r="M127" s="34">
        <f t="shared" si="2"/>
        <v>0</v>
      </c>
      <c r="N127" s="34">
        <f t="shared" si="3"/>
        <v>0</v>
      </c>
      <c r="O127" s="36"/>
    </row>
    <row r="128" spans="1:15" ht="13.5" thickBot="1">
      <c r="A128" s="6">
        <v>43590</v>
      </c>
      <c r="B128" s="10">
        <v>22</v>
      </c>
      <c r="C128" s="11">
        <v>45093.140625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2">
        <v>0</v>
      </c>
      <c r="J128" s="12">
        <v>0</v>
      </c>
      <c r="K128" s="12">
        <v>0</v>
      </c>
      <c r="L128" s="12">
        <v>0</v>
      </c>
      <c r="M128" s="34">
        <f t="shared" si="2"/>
        <v>0</v>
      </c>
      <c r="N128" s="34">
        <f t="shared" si="3"/>
        <v>0</v>
      </c>
      <c r="O128" s="36"/>
    </row>
    <row r="129" spans="1:15" ht="13.5" thickBot="1">
      <c r="A129" s="6">
        <v>43590</v>
      </c>
      <c r="B129" s="10">
        <v>23</v>
      </c>
      <c r="C129" s="11">
        <v>41867.83203125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2">
        <v>0</v>
      </c>
      <c r="J129" s="12">
        <v>0</v>
      </c>
      <c r="K129" s="12">
        <v>0</v>
      </c>
      <c r="L129" s="12">
        <v>0</v>
      </c>
      <c r="M129" s="34">
        <f t="shared" si="2"/>
        <v>0</v>
      </c>
      <c r="N129" s="34">
        <f t="shared" si="3"/>
        <v>0</v>
      </c>
      <c r="O129" s="36"/>
    </row>
    <row r="130" spans="1:15" ht="13.5" thickBot="1">
      <c r="A130" s="6">
        <v>43590</v>
      </c>
      <c r="B130" s="10">
        <v>24</v>
      </c>
      <c r="C130" s="11">
        <v>38030.85546875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2">
        <v>0</v>
      </c>
      <c r="J130" s="12">
        <v>0</v>
      </c>
      <c r="K130" s="12">
        <v>0</v>
      </c>
      <c r="L130" s="12">
        <v>0</v>
      </c>
      <c r="M130" s="34">
        <f t="shared" si="2"/>
        <v>0</v>
      </c>
      <c r="N130" s="34">
        <f t="shared" si="3"/>
        <v>0</v>
      </c>
      <c r="O130" s="36"/>
    </row>
    <row r="131" spans="1:15" ht="13.5" thickBot="1">
      <c r="A131" s="6">
        <v>43591</v>
      </c>
      <c r="B131" s="10">
        <v>1</v>
      </c>
      <c r="C131" s="11">
        <v>35030.66796875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2">
        <v>0</v>
      </c>
      <c r="J131" s="12">
        <v>0</v>
      </c>
      <c r="K131" s="12">
        <v>0</v>
      </c>
      <c r="L131" s="12">
        <v>0</v>
      </c>
      <c r="M131" s="34">
        <f t="shared" si="2"/>
        <v>0</v>
      </c>
      <c r="N131" s="34">
        <f t="shared" si="3"/>
        <v>0</v>
      </c>
      <c r="O131" s="36"/>
    </row>
    <row r="132" spans="1:15" ht="13.5" thickBot="1">
      <c r="A132" s="6">
        <v>43591</v>
      </c>
      <c r="B132" s="10">
        <v>2</v>
      </c>
      <c r="C132" s="11">
        <v>33042.78515625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2">
        <v>0</v>
      </c>
      <c r="J132" s="12">
        <v>0</v>
      </c>
      <c r="K132" s="12">
        <v>0</v>
      </c>
      <c r="L132" s="12">
        <v>0</v>
      </c>
      <c r="M132" s="34">
        <f t="shared" si="2"/>
        <v>0</v>
      </c>
      <c r="N132" s="34">
        <f t="shared" si="3"/>
        <v>0</v>
      </c>
      <c r="O132" s="36"/>
    </row>
    <row r="133" spans="1:15" ht="13.5" thickBot="1">
      <c r="A133" s="6">
        <v>43591</v>
      </c>
      <c r="B133" s="10">
        <v>3</v>
      </c>
      <c r="C133" s="11">
        <v>31972.140625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2">
        <v>0</v>
      </c>
      <c r="J133" s="12">
        <v>0</v>
      </c>
      <c r="K133" s="12">
        <v>0</v>
      </c>
      <c r="L133" s="12">
        <v>0</v>
      </c>
      <c r="M133" s="34">
        <f t="shared" si="2"/>
        <v>0</v>
      </c>
      <c r="N133" s="34">
        <f t="shared" si="3"/>
        <v>0</v>
      </c>
      <c r="O133" s="36"/>
    </row>
    <row r="134" spans="1:15" ht="13.5" thickBot="1">
      <c r="A134" s="6">
        <v>43591</v>
      </c>
      <c r="B134" s="10">
        <v>4</v>
      </c>
      <c r="C134" s="11">
        <v>31510.50390625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2">
        <v>0</v>
      </c>
      <c r="J134" s="12">
        <v>0</v>
      </c>
      <c r="K134" s="12">
        <v>0</v>
      </c>
      <c r="L134" s="12">
        <v>0</v>
      </c>
      <c r="M134" s="34">
        <f t="shared" si="2"/>
        <v>0</v>
      </c>
      <c r="N134" s="34">
        <f t="shared" si="3"/>
        <v>0</v>
      </c>
      <c r="O134" s="36"/>
    </row>
    <row r="135" spans="1:15" ht="13.5" thickBot="1">
      <c r="A135" s="6">
        <v>43591</v>
      </c>
      <c r="B135" s="10">
        <v>5</v>
      </c>
      <c r="C135" s="11">
        <v>31800.1953125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2">
        <v>0</v>
      </c>
      <c r="J135" s="12">
        <v>0</v>
      </c>
      <c r="K135" s="12">
        <v>0</v>
      </c>
      <c r="L135" s="12">
        <v>0</v>
      </c>
      <c r="M135" s="34">
        <f t="shared" si="2"/>
        <v>0</v>
      </c>
      <c r="N135" s="34">
        <f t="shared" si="3"/>
        <v>0</v>
      </c>
      <c r="O135" s="36"/>
    </row>
    <row r="136" spans="1:15" ht="13.5" thickBot="1">
      <c r="A136" s="6">
        <v>43591</v>
      </c>
      <c r="B136" s="10">
        <v>6</v>
      </c>
      <c r="C136" s="11">
        <v>33555.62890625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2">
        <v>0</v>
      </c>
      <c r="J136" s="12">
        <v>0</v>
      </c>
      <c r="K136" s="12">
        <v>0</v>
      </c>
      <c r="L136" s="12">
        <v>0</v>
      </c>
      <c r="M136" s="34">
        <f t="shared" si="2"/>
        <v>0</v>
      </c>
      <c r="N136" s="34">
        <f t="shared" si="3"/>
        <v>0</v>
      </c>
      <c r="O136" s="36"/>
    </row>
    <row r="137" spans="1:15" ht="13.5" thickBot="1">
      <c r="A137" s="6">
        <v>43591</v>
      </c>
      <c r="B137" s="10">
        <v>7</v>
      </c>
      <c r="C137" s="11">
        <v>36532.46484375</v>
      </c>
      <c r="D137" s="11">
        <v>0</v>
      </c>
      <c r="E137" s="11">
        <v>0</v>
      </c>
      <c r="F137" s="11">
        <v>2.6893588739E-2</v>
      </c>
      <c r="G137" s="11">
        <v>2.6893588739E-2</v>
      </c>
      <c r="H137" s="11">
        <v>0</v>
      </c>
      <c r="I137" s="12">
        <v>1.6065465196616999E-5</v>
      </c>
      <c r="J137" s="12">
        <v>1.6065465196616999E-5</v>
      </c>
      <c r="K137" s="12">
        <v>1.6065465196616999E-5</v>
      </c>
      <c r="L137" s="12">
        <v>1.6065465196616999E-5</v>
      </c>
      <c r="M137" s="34">
        <f t="shared" si="2"/>
        <v>0</v>
      </c>
      <c r="N137" s="34">
        <f t="shared" si="3"/>
        <v>1</v>
      </c>
      <c r="O137" s="36"/>
    </row>
    <row r="138" spans="1:15" ht="13.5" thickBot="1">
      <c r="A138" s="6">
        <v>43591</v>
      </c>
      <c r="B138" s="10">
        <v>8</v>
      </c>
      <c r="C138" s="11">
        <v>37805.3671875</v>
      </c>
      <c r="D138" s="11">
        <v>74.900000000000006</v>
      </c>
      <c r="E138" s="11">
        <v>65.7</v>
      </c>
      <c r="F138" s="11">
        <v>47.646734237506998</v>
      </c>
      <c r="G138" s="11">
        <v>56.26221545816</v>
      </c>
      <c r="H138" s="11">
        <v>8.6154812206530007</v>
      </c>
      <c r="I138" s="12">
        <v>1.1133682521999999E-2</v>
      </c>
      <c r="J138" s="12">
        <v>1.6280326022E-2</v>
      </c>
      <c r="K138" s="12">
        <v>5.6378641219999998E-3</v>
      </c>
      <c r="L138" s="12">
        <v>1.0784507622999999E-2</v>
      </c>
      <c r="M138" s="34">
        <f t="shared" si="2"/>
        <v>1</v>
      </c>
      <c r="N138" s="34">
        <f t="shared" si="3"/>
        <v>0</v>
      </c>
      <c r="O138" s="36"/>
    </row>
    <row r="139" spans="1:15" ht="13.5" thickBot="1">
      <c r="A139" s="6">
        <v>43591</v>
      </c>
      <c r="B139" s="10">
        <v>9</v>
      </c>
      <c r="C139" s="11">
        <v>38763.19140625</v>
      </c>
      <c r="D139" s="11">
        <v>537.70000000000005</v>
      </c>
      <c r="E139" s="11">
        <v>533.20000000000005</v>
      </c>
      <c r="F139" s="11">
        <v>495.43104559529399</v>
      </c>
      <c r="G139" s="11">
        <v>498.50992331206999</v>
      </c>
      <c r="H139" s="11">
        <v>3.0788777167760002</v>
      </c>
      <c r="I139" s="12">
        <v>2.3411037446999999E-2</v>
      </c>
      <c r="J139" s="12">
        <v>2.5250271447999999E-2</v>
      </c>
      <c r="K139" s="12">
        <v>2.0722865404E-2</v>
      </c>
      <c r="L139" s="12">
        <v>2.2562099405000001E-2</v>
      </c>
      <c r="M139" s="34">
        <f t="shared" si="2"/>
        <v>1</v>
      </c>
      <c r="N139" s="34">
        <f t="shared" si="3"/>
        <v>0</v>
      </c>
      <c r="O139" s="36"/>
    </row>
    <row r="140" spans="1:15" ht="13.5" thickBot="1">
      <c r="A140" s="6">
        <v>43591</v>
      </c>
      <c r="B140" s="10">
        <v>10</v>
      </c>
      <c r="C140" s="11">
        <v>40394.8203125</v>
      </c>
      <c r="D140" s="11">
        <v>1018</v>
      </c>
      <c r="E140" s="11">
        <v>1010.5</v>
      </c>
      <c r="F140" s="11">
        <v>1226.0088425487299</v>
      </c>
      <c r="G140" s="11">
        <v>1226.0088425487299</v>
      </c>
      <c r="H140" s="11">
        <v>0</v>
      </c>
      <c r="I140" s="12">
        <v>0.12425856783</v>
      </c>
      <c r="J140" s="12">
        <v>0.12425856783</v>
      </c>
      <c r="K140" s="12">
        <v>0.128738854569</v>
      </c>
      <c r="L140" s="12">
        <v>0.128738854569</v>
      </c>
      <c r="M140" s="34">
        <f t="shared" ref="M140:M203" si="4">IF(F140&gt;5,1,0)</f>
        <v>1</v>
      </c>
      <c r="N140" s="34">
        <f t="shared" ref="N140:N203" si="5">IF(G140&gt;E140,1,0)</f>
        <v>1</v>
      </c>
      <c r="O140" s="36"/>
    </row>
    <row r="141" spans="1:15" ht="13.5" thickBot="1">
      <c r="A141" s="6">
        <v>43591</v>
      </c>
      <c r="B141" s="10">
        <v>11</v>
      </c>
      <c r="C141" s="11">
        <v>42207.01171875</v>
      </c>
      <c r="D141" s="11">
        <v>1375.8</v>
      </c>
      <c r="E141" s="11">
        <v>1367.2</v>
      </c>
      <c r="F141" s="11">
        <v>1392.32956765122</v>
      </c>
      <c r="G141" s="11">
        <v>1418.60688037502</v>
      </c>
      <c r="H141" s="11">
        <v>26.277312723794999</v>
      </c>
      <c r="I141" s="12">
        <v>2.5571613127000001E-2</v>
      </c>
      <c r="J141" s="12">
        <v>9.8742936980000008E-3</v>
      </c>
      <c r="K141" s="12">
        <v>3.0709008587E-2</v>
      </c>
      <c r="L141" s="12">
        <v>1.5011689158E-2</v>
      </c>
      <c r="M141" s="34">
        <f t="shared" si="4"/>
        <v>1</v>
      </c>
      <c r="N141" s="34">
        <f t="shared" si="5"/>
        <v>1</v>
      </c>
      <c r="O141" s="36"/>
    </row>
    <row r="142" spans="1:15" ht="13.5" thickBot="1">
      <c r="A142" s="6">
        <v>43591</v>
      </c>
      <c r="B142" s="10">
        <v>12</v>
      </c>
      <c r="C142" s="11">
        <v>43736.59765625</v>
      </c>
      <c r="D142" s="11">
        <v>1445.3</v>
      </c>
      <c r="E142" s="11">
        <v>1436.4</v>
      </c>
      <c r="F142" s="11">
        <v>1403.8371953672299</v>
      </c>
      <c r="G142" s="11">
        <v>1463.9770195690301</v>
      </c>
      <c r="H142" s="11">
        <v>60.139824201795001</v>
      </c>
      <c r="I142" s="12">
        <v>1.1157120410999999E-2</v>
      </c>
      <c r="J142" s="12">
        <v>2.4768700497000001E-2</v>
      </c>
      <c r="K142" s="12">
        <v>1.6473727341E-2</v>
      </c>
      <c r="L142" s="12">
        <v>1.9452093566999999E-2</v>
      </c>
      <c r="M142" s="34">
        <f t="shared" si="4"/>
        <v>1</v>
      </c>
      <c r="N142" s="34">
        <f t="shared" si="5"/>
        <v>1</v>
      </c>
      <c r="O142" s="36"/>
    </row>
    <row r="143" spans="1:15" ht="13.5" thickBot="1">
      <c r="A143" s="6">
        <v>43591</v>
      </c>
      <c r="B143" s="10">
        <v>13</v>
      </c>
      <c r="C143" s="11">
        <v>45041.2890625</v>
      </c>
      <c r="D143" s="11">
        <v>1494</v>
      </c>
      <c r="E143" s="11">
        <v>1484.8</v>
      </c>
      <c r="F143" s="11">
        <v>1391.99949448649</v>
      </c>
      <c r="G143" s="11">
        <v>1501.5509619045299</v>
      </c>
      <c r="H143" s="11">
        <v>109.551467418033</v>
      </c>
      <c r="I143" s="12">
        <v>4.510729931E-3</v>
      </c>
      <c r="J143" s="12">
        <v>6.0932201620000001E-2</v>
      </c>
      <c r="K143" s="12">
        <v>1.000654833E-2</v>
      </c>
      <c r="L143" s="12">
        <v>5.5436383221000002E-2</v>
      </c>
      <c r="M143" s="34">
        <f t="shared" si="4"/>
        <v>1</v>
      </c>
      <c r="N143" s="34">
        <f t="shared" si="5"/>
        <v>1</v>
      </c>
      <c r="O143" s="36"/>
    </row>
    <row r="144" spans="1:15" ht="13.5" thickBot="1">
      <c r="A144" s="6">
        <v>43591</v>
      </c>
      <c r="B144" s="10">
        <v>14</v>
      </c>
      <c r="C144" s="11">
        <v>46548.0625</v>
      </c>
      <c r="D144" s="11">
        <v>1511.6</v>
      </c>
      <c r="E144" s="11">
        <v>1503.2</v>
      </c>
      <c r="F144" s="11">
        <v>1390.6118807810999</v>
      </c>
      <c r="G144" s="11">
        <v>1529.6288300040001</v>
      </c>
      <c r="H144" s="11">
        <v>139.0169492229</v>
      </c>
      <c r="I144" s="12">
        <v>1.0769910396000001E-2</v>
      </c>
      <c r="J144" s="12">
        <v>7.2274862137000004E-2</v>
      </c>
      <c r="K144" s="12">
        <v>1.5787831543000001E-2</v>
      </c>
      <c r="L144" s="12">
        <v>6.725694099E-2</v>
      </c>
      <c r="M144" s="34">
        <f t="shared" si="4"/>
        <v>1</v>
      </c>
      <c r="N144" s="34">
        <f t="shared" si="5"/>
        <v>1</v>
      </c>
      <c r="O144" s="36"/>
    </row>
    <row r="145" spans="1:15" ht="13.5" thickBot="1">
      <c r="A145" s="6">
        <v>43591</v>
      </c>
      <c r="B145" s="10">
        <v>15</v>
      </c>
      <c r="C145" s="11">
        <v>47796.29296875</v>
      </c>
      <c r="D145" s="11">
        <v>1503.3</v>
      </c>
      <c r="E145" s="11">
        <v>1494.8</v>
      </c>
      <c r="F145" s="11">
        <v>1389.60930370755</v>
      </c>
      <c r="G145" s="11">
        <v>1534.00578484985</v>
      </c>
      <c r="H145" s="11">
        <v>144.396481142309</v>
      </c>
      <c r="I145" s="12">
        <v>1.8342762753000001E-2</v>
      </c>
      <c r="J145" s="12">
        <v>6.7915589183000002E-2</v>
      </c>
      <c r="K145" s="12">
        <v>2.3420421056999999E-2</v>
      </c>
      <c r="L145" s="12">
        <v>6.2837930878999998E-2</v>
      </c>
      <c r="M145" s="34">
        <f t="shared" si="4"/>
        <v>1</v>
      </c>
      <c r="N145" s="34">
        <f t="shared" si="5"/>
        <v>1</v>
      </c>
      <c r="O145" s="36"/>
    </row>
    <row r="146" spans="1:15" ht="13.5" thickBot="1">
      <c r="A146" s="6">
        <v>43591</v>
      </c>
      <c r="B146" s="10">
        <v>16</v>
      </c>
      <c r="C146" s="11">
        <v>48619.73046875</v>
      </c>
      <c r="D146" s="11">
        <v>1474.3</v>
      </c>
      <c r="E146" s="11">
        <v>1466.1</v>
      </c>
      <c r="F146" s="11">
        <v>1379.19970896054</v>
      </c>
      <c r="G146" s="11">
        <v>1517.7664615011199</v>
      </c>
      <c r="H146" s="11">
        <v>138.566752540577</v>
      </c>
      <c r="I146" s="12">
        <v>2.5965628136E-2</v>
      </c>
      <c r="J146" s="12">
        <v>5.6810209700000003E-2</v>
      </c>
      <c r="K146" s="12">
        <v>3.0864074969999999E-2</v>
      </c>
      <c r="L146" s="12">
        <v>5.1911762867E-2</v>
      </c>
      <c r="M146" s="34">
        <f t="shared" si="4"/>
        <v>1</v>
      </c>
      <c r="N146" s="34">
        <f t="shared" si="5"/>
        <v>1</v>
      </c>
      <c r="O146" s="36"/>
    </row>
    <row r="147" spans="1:15" ht="13.5" thickBot="1">
      <c r="A147" s="6">
        <v>43591</v>
      </c>
      <c r="B147" s="10">
        <v>17</v>
      </c>
      <c r="C147" s="11">
        <v>49081.4765625</v>
      </c>
      <c r="D147" s="11">
        <v>1288.5999999999999</v>
      </c>
      <c r="E147" s="11">
        <v>1280.5999999999999</v>
      </c>
      <c r="F147" s="11">
        <v>816.56815298438198</v>
      </c>
      <c r="G147" s="11">
        <v>1311.2944993183601</v>
      </c>
      <c r="H147" s="11">
        <v>494.72634633397701</v>
      </c>
      <c r="I147" s="12">
        <v>1.3557048577E-2</v>
      </c>
      <c r="J147" s="12">
        <v>0.28197840323500001</v>
      </c>
      <c r="K147" s="12">
        <v>1.8336021098000001E-2</v>
      </c>
      <c r="L147" s="12">
        <v>0.27719943071399999</v>
      </c>
      <c r="M147" s="34">
        <f t="shared" si="4"/>
        <v>1</v>
      </c>
      <c r="N147" s="34">
        <f t="shared" si="5"/>
        <v>1</v>
      </c>
      <c r="O147" s="36"/>
    </row>
    <row r="148" spans="1:15" ht="13.5" thickBot="1">
      <c r="A148" s="6">
        <v>43591</v>
      </c>
      <c r="B148" s="10">
        <v>18</v>
      </c>
      <c r="C148" s="11">
        <v>48889.31640625</v>
      </c>
      <c r="D148" s="11">
        <v>1092.2</v>
      </c>
      <c r="E148" s="11">
        <v>1085.2</v>
      </c>
      <c r="F148" s="11">
        <v>464.07343083240102</v>
      </c>
      <c r="G148" s="11">
        <v>976.91237490593596</v>
      </c>
      <c r="H148" s="11">
        <v>512.83894407353398</v>
      </c>
      <c r="I148" s="12">
        <v>6.8869549040000005E-2</v>
      </c>
      <c r="J148" s="12">
        <v>0.37522495171300002</v>
      </c>
      <c r="K148" s="12">
        <v>6.4687948083999997E-2</v>
      </c>
      <c r="L148" s="12">
        <v>0.37104335075700001</v>
      </c>
      <c r="M148" s="34">
        <f t="shared" si="4"/>
        <v>1</v>
      </c>
      <c r="N148" s="34">
        <f t="shared" si="5"/>
        <v>0</v>
      </c>
      <c r="O148" s="36"/>
    </row>
    <row r="149" spans="1:15" ht="13.5" thickBot="1">
      <c r="A149" s="6">
        <v>43591</v>
      </c>
      <c r="B149" s="10">
        <v>19</v>
      </c>
      <c r="C149" s="11">
        <v>48082.3671875</v>
      </c>
      <c r="D149" s="11">
        <v>725.6</v>
      </c>
      <c r="E149" s="11">
        <v>720.5</v>
      </c>
      <c r="F149" s="11">
        <v>305.65466808683999</v>
      </c>
      <c r="G149" s="11">
        <v>402.22807867866197</v>
      </c>
      <c r="H149" s="11">
        <v>96.573410591821997</v>
      </c>
      <c r="I149" s="12">
        <v>0.19317319075299999</v>
      </c>
      <c r="J149" s="12">
        <v>0.25086340018699999</v>
      </c>
      <c r="K149" s="12">
        <v>0.190126595771</v>
      </c>
      <c r="L149" s="12">
        <v>0.24781680520400001</v>
      </c>
      <c r="M149" s="34">
        <f t="shared" si="4"/>
        <v>1</v>
      </c>
      <c r="N149" s="34">
        <f t="shared" si="5"/>
        <v>0</v>
      </c>
      <c r="O149" s="36"/>
    </row>
    <row r="150" spans="1:15" ht="13.5" thickBot="1">
      <c r="A150" s="6">
        <v>43591</v>
      </c>
      <c r="B150" s="10">
        <v>20</v>
      </c>
      <c r="C150" s="11">
        <v>47069.78515625</v>
      </c>
      <c r="D150" s="11">
        <v>262.39999999999998</v>
      </c>
      <c r="E150" s="11">
        <v>259.5</v>
      </c>
      <c r="F150" s="11">
        <v>120.270740631132</v>
      </c>
      <c r="G150" s="11">
        <v>139.98161092730001</v>
      </c>
      <c r="H150" s="11">
        <v>19.710870296168</v>
      </c>
      <c r="I150" s="12">
        <v>7.3129264678999994E-2</v>
      </c>
      <c r="J150" s="12">
        <v>8.4903978116999998E-2</v>
      </c>
      <c r="K150" s="12">
        <v>7.1396887140000004E-2</v>
      </c>
      <c r="L150" s="12">
        <v>8.3171600577999993E-2</v>
      </c>
      <c r="M150" s="34">
        <f t="shared" si="4"/>
        <v>1</v>
      </c>
      <c r="N150" s="34">
        <f t="shared" si="5"/>
        <v>0</v>
      </c>
      <c r="O150" s="36"/>
    </row>
    <row r="151" spans="1:15" ht="13.5" thickBot="1">
      <c r="A151" s="6">
        <v>43591</v>
      </c>
      <c r="B151" s="10">
        <v>21</v>
      </c>
      <c r="C151" s="11">
        <v>47120.8046875</v>
      </c>
      <c r="D151" s="11">
        <v>17.399999999999999</v>
      </c>
      <c r="E151" s="11">
        <v>13.9</v>
      </c>
      <c r="F151" s="11">
        <v>1.575605036314</v>
      </c>
      <c r="G151" s="11">
        <v>4.2591501846390001</v>
      </c>
      <c r="H151" s="11">
        <v>2.6835451483239998</v>
      </c>
      <c r="I151" s="12">
        <v>7.8499700209999999E-3</v>
      </c>
      <c r="J151" s="12">
        <v>9.4530435859999998E-3</v>
      </c>
      <c r="K151" s="12">
        <v>5.7591695429999997E-3</v>
      </c>
      <c r="L151" s="12">
        <v>7.3622431079999997E-3</v>
      </c>
      <c r="M151" s="34">
        <f t="shared" si="4"/>
        <v>0</v>
      </c>
      <c r="N151" s="34">
        <f t="shared" si="5"/>
        <v>0</v>
      </c>
      <c r="O151" s="36"/>
    </row>
    <row r="152" spans="1:15" ht="13.5" thickBot="1">
      <c r="A152" s="6">
        <v>43591</v>
      </c>
      <c r="B152" s="10">
        <v>22</v>
      </c>
      <c r="C152" s="11">
        <v>45847.921875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2">
        <v>0</v>
      </c>
      <c r="J152" s="12">
        <v>0</v>
      </c>
      <c r="K152" s="12">
        <v>0</v>
      </c>
      <c r="L152" s="12">
        <v>0</v>
      </c>
      <c r="M152" s="34">
        <f t="shared" si="4"/>
        <v>0</v>
      </c>
      <c r="N152" s="34">
        <f t="shared" si="5"/>
        <v>0</v>
      </c>
      <c r="O152" s="36"/>
    </row>
    <row r="153" spans="1:15" ht="13.5" thickBot="1">
      <c r="A153" s="6">
        <v>43591</v>
      </c>
      <c r="B153" s="10">
        <v>23</v>
      </c>
      <c r="C153" s="11">
        <v>42663.34765625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2">
        <v>0</v>
      </c>
      <c r="J153" s="12">
        <v>0</v>
      </c>
      <c r="K153" s="12">
        <v>0</v>
      </c>
      <c r="L153" s="12">
        <v>0</v>
      </c>
      <c r="M153" s="34">
        <f t="shared" si="4"/>
        <v>0</v>
      </c>
      <c r="N153" s="34">
        <f t="shared" si="5"/>
        <v>0</v>
      </c>
      <c r="O153" s="36"/>
    </row>
    <row r="154" spans="1:15" ht="13.5" thickBot="1">
      <c r="A154" s="6">
        <v>43591</v>
      </c>
      <c r="B154" s="10">
        <v>24</v>
      </c>
      <c r="C154" s="11">
        <v>38987.67578125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2">
        <v>0</v>
      </c>
      <c r="J154" s="12">
        <v>0</v>
      </c>
      <c r="K154" s="12">
        <v>0</v>
      </c>
      <c r="L154" s="12">
        <v>0</v>
      </c>
      <c r="M154" s="34">
        <f t="shared" si="4"/>
        <v>0</v>
      </c>
      <c r="N154" s="34">
        <f t="shared" si="5"/>
        <v>0</v>
      </c>
      <c r="O154" s="36"/>
    </row>
    <row r="155" spans="1:15" ht="13.5" thickBot="1">
      <c r="A155" s="6">
        <v>43592</v>
      </c>
      <c r="B155" s="10">
        <v>1</v>
      </c>
      <c r="C155" s="11">
        <v>36175.15234375</v>
      </c>
      <c r="D155" s="11">
        <v>0</v>
      </c>
      <c r="E155" s="11">
        <v>0</v>
      </c>
      <c r="F155" s="11">
        <v>3.5999999189999998E-3</v>
      </c>
      <c r="G155" s="11">
        <v>3.9290110560000003E-3</v>
      </c>
      <c r="H155" s="11">
        <v>3.2901113599999998E-4</v>
      </c>
      <c r="I155" s="12">
        <v>2.34707948402115E-6</v>
      </c>
      <c r="J155" s="12">
        <v>2.1505375863403401E-6</v>
      </c>
      <c r="K155" s="12">
        <v>2.34707948402115E-6</v>
      </c>
      <c r="L155" s="12">
        <v>2.1505375863403401E-6</v>
      </c>
      <c r="M155" s="34">
        <f t="shared" si="4"/>
        <v>0</v>
      </c>
      <c r="N155" s="34">
        <f t="shared" si="5"/>
        <v>1</v>
      </c>
      <c r="O155" s="36"/>
    </row>
    <row r="156" spans="1:15" ht="13.5" thickBot="1">
      <c r="A156" s="6">
        <v>43592</v>
      </c>
      <c r="B156" s="10">
        <v>2</v>
      </c>
      <c r="C156" s="11">
        <v>34278.35546875</v>
      </c>
      <c r="D156" s="11">
        <v>0</v>
      </c>
      <c r="E156" s="11">
        <v>0</v>
      </c>
      <c r="F156" s="11">
        <v>7.3111109470000001E-3</v>
      </c>
      <c r="G156" s="11">
        <v>1.0126666546E-2</v>
      </c>
      <c r="H156" s="11">
        <v>2.8155555980000002E-3</v>
      </c>
      <c r="I156" s="12">
        <v>6.0493826440731E-6</v>
      </c>
      <c r="J156" s="12">
        <v>4.3674497895430303E-6</v>
      </c>
      <c r="K156" s="12">
        <v>6.0493826440731E-6</v>
      </c>
      <c r="L156" s="12">
        <v>4.3674497895430303E-6</v>
      </c>
      <c r="M156" s="34">
        <f t="shared" si="4"/>
        <v>0</v>
      </c>
      <c r="N156" s="34">
        <f t="shared" si="5"/>
        <v>1</v>
      </c>
      <c r="O156" s="36"/>
    </row>
    <row r="157" spans="1:15" ht="13.5" thickBot="1">
      <c r="A157" s="6">
        <v>43592</v>
      </c>
      <c r="B157" s="10">
        <v>3</v>
      </c>
      <c r="C157" s="11">
        <v>33186.76953125</v>
      </c>
      <c r="D157" s="11">
        <v>0</v>
      </c>
      <c r="E157" s="11">
        <v>0</v>
      </c>
      <c r="F157" s="11">
        <v>7.9888887099999993E-3</v>
      </c>
      <c r="G157" s="11">
        <v>1.0224666545E-2</v>
      </c>
      <c r="H157" s="11">
        <v>2.2357778340000001E-3</v>
      </c>
      <c r="I157" s="12">
        <v>6.1079250567576801E-6</v>
      </c>
      <c r="J157" s="12">
        <v>4.7723349524034102E-6</v>
      </c>
      <c r="K157" s="12">
        <v>6.1079250567576801E-6</v>
      </c>
      <c r="L157" s="12">
        <v>4.7723349524034102E-6</v>
      </c>
      <c r="M157" s="34">
        <f t="shared" si="4"/>
        <v>0</v>
      </c>
      <c r="N157" s="34">
        <f t="shared" si="5"/>
        <v>1</v>
      </c>
      <c r="O157" s="36"/>
    </row>
    <row r="158" spans="1:15" ht="13.5" thickBot="1">
      <c r="A158" s="6">
        <v>43592</v>
      </c>
      <c r="B158" s="10">
        <v>4</v>
      </c>
      <c r="C158" s="11">
        <v>32619.390625</v>
      </c>
      <c r="D158" s="11">
        <v>0</v>
      </c>
      <c r="E158" s="11">
        <v>0</v>
      </c>
      <c r="F158" s="11">
        <v>4.211111016E-3</v>
      </c>
      <c r="G158" s="11">
        <v>6.1760665820000003E-3</v>
      </c>
      <c r="H158" s="11">
        <v>1.9649555649999999E-3</v>
      </c>
      <c r="I158" s="12">
        <v>3.6894065606671599E-6</v>
      </c>
      <c r="J158" s="12">
        <v>2.5155979790832998E-6</v>
      </c>
      <c r="K158" s="12">
        <v>3.6894065606671599E-6</v>
      </c>
      <c r="L158" s="12">
        <v>2.5155979790832998E-6</v>
      </c>
      <c r="M158" s="34">
        <f t="shared" si="4"/>
        <v>0</v>
      </c>
      <c r="N158" s="34">
        <f t="shared" si="5"/>
        <v>1</v>
      </c>
      <c r="O158" s="36"/>
    </row>
    <row r="159" spans="1:15" ht="13.5" thickBot="1">
      <c r="A159" s="6">
        <v>43592</v>
      </c>
      <c r="B159" s="10">
        <v>5</v>
      </c>
      <c r="C159" s="11">
        <v>32992.51953125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2">
        <v>0</v>
      </c>
      <c r="J159" s="12">
        <v>0</v>
      </c>
      <c r="K159" s="12">
        <v>0</v>
      </c>
      <c r="L159" s="12">
        <v>0</v>
      </c>
      <c r="M159" s="34">
        <f t="shared" si="4"/>
        <v>0</v>
      </c>
      <c r="N159" s="34">
        <f t="shared" si="5"/>
        <v>0</v>
      </c>
      <c r="O159" s="36"/>
    </row>
    <row r="160" spans="1:15" ht="13.5" thickBot="1">
      <c r="A160" s="6">
        <v>43592</v>
      </c>
      <c r="B160" s="10">
        <v>6</v>
      </c>
      <c r="C160" s="11">
        <v>34702.16015625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2">
        <v>0</v>
      </c>
      <c r="J160" s="12">
        <v>0</v>
      </c>
      <c r="K160" s="12">
        <v>0</v>
      </c>
      <c r="L160" s="12">
        <v>0</v>
      </c>
      <c r="M160" s="34">
        <f t="shared" si="4"/>
        <v>0</v>
      </c>
      <c r="N160" s="34">
        <f t="shared" si="5"/>
        <v>0</v>
      </c>
      <c r="O160" s="36"/>
    </row>
    <row r="161" spans="1:15" ht="13.5" thickBot="1">
      <c r="A161" s="6">
        <v>43592</v>
      </c>
      <c r="B161" s="10">
        <v>7</v>
      </c>
      <c r="C161" s="11">
        <v>37772.01953125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2">
        <v>0</v>
      </c>
      <c r="J161" s="12">
        <v>0</v>
      </c>
      <c r="K161" s="12">
        <v>0</v>
      </c>
      <c r="L161" s="12">
        <v>0</v>
      </c>
      <c r="M161" s="34">
        <f t="shared" si="4"/>
        <v>0</v>
      </c>
      <c r="N161" s="34">
        <f t="shared" si="5"/>
        <v>0</v>
      </c>
      <c r="O161" s="36"/>
    </row>
    <row r="162" spans="1:15" ht="13.5" thickBot="1">
      <c r="A162" s="6">
        <v>43592</v>
      </c>
      <c r="B162" s="10">
        <v>8</v>
      </c>
      <c r="C162" s="11">
        <v>38971.15234375</v>
      </c>
      <c r="D162" s="11">
        <v>57.3</v>
      </c>
      <c r="E162" s="11">
        <v>44.4</v>
      </c>
      <c r="F162" s="11">
        <v>27.355875326499</v>
      </c>
      <c r="G162" s="11">
        <v>27.355875326499</v>
      </c>
      <c r="H162" s="11">
        <v>0</v>
      </c>
      <c r="I162" s="12">
        <v>1.7887768621999998E-2</v>
      </c>
      <c r="J162" s="12">
        <v>1.7887768621999998E-2</v>
      </c>
      <c r="K162" s="12">
        <v>1.0181675431999999E-2</v>
      </c>
      <c r="L162" s="12">
        <v>1.0181675431999999E-2</v>
      </c>
      <c r="M162" s="34">
        <f t="shared" si="4"/>
        <v>1</v>
      </c>
      <c r="N162" s="34">
        <f t="shared" si="5"/>
        <v>0</v>
      </c>
      <c r="O162" s="36"/>
    </row>
    <row r="163" spans="1:15" ht="13.5" thickBot="1">
      <c r="A163" s="6">
        <v>43592</v>
      </c>
      <c r="B163" s="10">
        <v>9</v>
      </c>
      <c r="C163" s="11">
        <v>39903.7578125</v>
      </c>
      <c r="D163" s="11">
        <v>384.9</v>
      </c>
      <c r="E163" s="11">
        <v>380.4</v>
      </c>
      <c r="F163" s="11">
        <v>263.79026242981399</v>
      </c>
      <c r="G163" s="11">
        <v>263.79026242981399</v>
      </c>
      <c r="H163" s="11">
        <v>0</v>
      </c>
      <c r="I163" s="12">
        <v>7.2347513481999998E-2</v>
      </c>
      <c r="J163" s="12">
        <v>7.2347513481999998E-2</v>
      </c>
      <c r="K163" s="12">
        <v>6.9659341439000003E-2</v>
      </c>
      <c r="L163" s="12">
        <v>6.9659341439000003E-2</v>
      </c>
      <c r="M163" s="34">
        <f t="shared" si="4"/>
        <v>1</v>
      </c>
      <c r="N163" s="34">
        <f t="shared" si="5"/>
        <v>0</v>
      </c>
      <c r="O163" s="36"/>
    </row>
    <row r="164" spans="1:15" ht="13.5" thickBot="1">
      <c r="A164" s="6">
        <v>43592</v>
      </c>
      <c r="B164" s="10">
        <v>10</v>
      </c>
      <c r="C164" s="11">
        <v>41506.9921875</v>
      </c>
      <c r="D164" s="11">
        <v>754.8</v>
      </c>
      <c r="E164" s="11">
        <v>747</v>
      </c>
      <c r="F164" s="11">
        <v>721.83851830658102</v>
      </c>
      <c r="G164" s="11">
        <v>739.85460764848597</v>
      </c>
      <c r="H164" s="11">
        <v>18.016089341905001</v>
      </c>
      <c r="I164" s="12">
        <v>8.9279524199999995E-3</v>
      </c>
      <c r="J164" s="12">
        <v>1.9690251906999998E-2</v>
      </c>
      <c r="K164" s="12">
        <v>4.2684542119999997E-3</v>
      </c>
      <c r="L164" s="12">
        <v>1.5030753698999999E-2</v>
      </c>
      <c r="M164" s="34">
        <f t="shared" si="4"/>
        <v>1</v>
      </c>
      <c r="N164" s="34">
        <f t="shared" si="5"/>
        <v>0</v>
      </c>
      <c r="O164" s="36"/>
    </row>
    <row r="165" spans="1:15" ht="13.5" thickBot="1">
      <c r="A165" s="6">
        <v>43592</v>
      </c>
      <c r="B165" s="10">
        <v>11</v>
      </c>
      <c r="C165" s="11">
        <v>43247.53515625</v>
      </c>
      <c r="D165" s="11">
        <v>1006</v>
      </c>
      <c r="E165" s="11">
        <v>997.4</v>
      </c>
      <c r="F165" s="11">
        <v>1189.4947112990301</v>
      </c>
      <c r="G165" s="11">
        <v>1238.3680077372301</v>
      </c>
      <c r="H165" s="11">
        <v>48.873296438190003</v>
      </c>
      <c r="I165" s="12">
        <v>0.138810040464</v>
      </c>
      <c r="J165" s="12">
        <v>0.109614522878</v>
      </c>
      <c r="K165" s="12">
        <v>0.143947435924</v>
      </c>
      <c r="L165" s="12">
        <v>0.114751918338</v>
      </c>
      <c r="M165" s="34">
        <f t="shared" si="4"/>
        <v>1</v>
      </c>
      <c r="N165" s="34">
        <f t="shared" si="5"/>
        <v>1</v>
      </c>
      <c r="O165" s="36"/>
    </row>
    <row r="166" spans="1:15" ht="13.5" thickBot="1">
      <c r="A166" s="6">
        <v>43592</v>
      </c>
      <c r="B166" s="10">
        <v>12</v>
      </c>
      <c r="C166" s="11">
        <v>44853.97265625</v>
      </c>
      <c r="D166" s="11">
        <v>1153.0999999999999</v>
      </c>
      <c r="E166" s="11">
        <v>1144.0999999999999</v>
      </c>
      <c r="F166" s="11">
        <v>1219.55233226018</v>
      </c>
      <c r="G166" s="11">
        <v>1269.2822392892799</v>
      </c>
      <c r="H166" s="11">
        <v>49.729907029105</v>
      </c>
      <c r="I166" s="12">
        <v>6.9403966122000005E-2</v>
      </c>
      <c r="J166" s="12">
        <v>3.9696733727E-2</v>
      </c>
      <c r="K166" s="12">
        <v>7.4780310207999995E-2</v>
      </c>
      <c r="L166" s="12">
        <v>4.5073077812999997E-2</v>
      </c>
      <c r="M166" s="34">
        <f t="shared" si="4"/>
        <v>1</v>
      </c>
      <c r="N166" s="34">
        <f t="shared" si="5"/>
        <v>1</v>
      </c>
      <c r="O166" s="36"/>
    </row>
    <row r="167" spans="1:15" ht="13.5" thickBot="1">
      <c r="A167" s="6">
        <v>43592</v>
      </c>
      <c r="B167" s="10">
        <v>13</v>
      </c>
      <c r="C167" s="11">
        <v>46046.53515625</v>
      </c>
      <c r="D167" s="11">
        <v>1271.3</v>
      </c>
      <c r="E167" s="11">
        <v>1262.3</v>
      </c>
      <c r="F167" s="11">
        <v>1191.28525159534</v>
      </c>
      <c r="G167" s="11">
        <v>1286.9056391563699</v>
      </c>
      <c r="H167" s="11">
        <v>95.620387561022994</v>
      </c>
      <c r="I167" s="12">
        <v>9.3223650870000001E-3</v>
      </c>
      <c r="J167" s="12">
        <v>4.7798535486E-2</v>
      </c>
      <c r="K167" s="12">
        <v>1.4698709173000001E-2</v>
      </c>
      <c r="L167" s="12">
        <v>4.2422191400000003E-2</v>
      </c>
      <c r="M167" s="34">
        <f t="shared" si="4"/>
        <v>1</v>
      </c>
      <c r="N167" s="34">
        <f t="shared" si="5"/>
        <v>1</v>
      </c>
      <c r="O167" s="36"/>
    </row>
    <row r="168" spans="1:15" ht="13.5" thickBot="1">
      <c r="A168" s="6">
        <v>43592</v>
      </c>
      <c r="B168" s="10">
        <v>14</v>
      </c>
      <c r="C168" s="11">
        <v>47369.70703125</v>
      </c>
      <c r="D168" s="11">
        <v>1401.1</v>
      </c>
      <c r="E168" s="11">
        <v>1392.3</v>
      </c>
      <c r="F168" s="11">
        <v>1142.59878839668</v>
      </c>
      <c r="G168" s="11">
        <v>1360.2771995877399</v>
      </c>
      <c r="H168" s="11">
        <v>217.678411191056</v>
      </c>
      <c r="I168" s="12">
        <v>2.4386380174000001E-2</v>
      </c>
      <c r="J168" s="12">
        <v>0.15442127335899999</v>
      </c>
      <c r="K168" s="12">
        <v>1.9129510400999999E-2</v>
      </c>
      <c r="L168" s="12">
        <v>0.149164403586</v>
      </c>
      <c r="M168" s="34">
        <f t="shared" si="4"/>
        <v>1</v>
      </c>
      <c r="N168" s="34">
        <f t="shared" si="5"/>
        <v>0</v>
      </c>
      <c r="O168" s="36"/>
    </row>
    <row r="169" spans="1:15" ht="13.5" thickBot="1">
      <c r="A169" s="6">
        <v>43592</v>
      </c>
      <c r="B169" s="10">
        <v>15</v>
      </c>
      <c r="C169" s="11">
        <v>48578.2265625</v>
      </c>
      <c r="D169" s="11">
        <v>1462.4</v>
      </c>
      <c r="E169" s="11">
        <v>1453.8</v>
      </c>
      <c r="F169" s="11">
        <v>748.02362809502301</v>
      </c>
      <c r="G169" s="11">
        <v>1161.8417157389699</v>
      </c>
      <c r="H169" s="11">
        <v>413.81808764394998</v>
      </c>
      <c r="I169" s="12">
        <v>0.179544972676</v>
      </c>
      <c r="J169" s="12">
        <v>0.42674813136400003</v>
      </c>
      <c r="K169" s="12">
        <v>0.174407577216</v>
      </c>
      <c r="L169" s="12">
        <v>0.42161073590499998</v>
      </c>
      <c r="M169" s="34">
        <f t="shared" si="4"/>
        <v>1</v>
      </c>
      <c r="N169" s="34">
        <f t="shared" si="5"/>
        <v>0</v>
      </c>
      <c r="O169" s="36"/>
    </row>
    <row r="170" spans="1:15" ht="13.5" thickBot="1">
      <c r="A170" s="6">
        <v>43592</v>
      </c>
      <c r="B170" s="10">
        <v>16</v>
      </c>
      <c r="C170" s="11">
        <v>49376.64453125</v>
      </c>
      <c r="D170" s="11">
        <v>1324.2</v>
      </c>
      <c r="E170" s="11">
        <v>1315.6</v>
      </c>
      <c r="F170" s="11">
        <v>759.43907943601403</v>
      </c>
      <c r="G170" s="11">
        <v>861.27682890300105</v>
      </c>
      <c r="H170" s="11">
        <v>101.83774946698701</v>
      </c>
      <c r="I170" s="12">
        <v>0.27653713924500001</v>
      </c>
      <c r="J170" s="12">
        <v>0.33737211503199999</v>
      </c>
      <c r="K170" s="12">
        <v>0.27139974378499998</v>
      </c>
      <c r="L170" s="12">
        <v>0.33223471957200001</v>
      </c>
      <c r="M170" s="34">
        <f t="shared" si="4"/>
        <v>1</v>
      </c>
      <c r="N170" s="34">
        <f t="shared" si="5"/>
        <v>0</v>
      </c>
      <c r="O170" s="36"/>
    </row>
    <row r="171" spans="1:15" ht="13.5" thickBot="1">
      <c r="A171" s="6">
        <v>43592</v>
      </c>
      <c r="B171" s="10">
        <v>17</v>
      </c>
      <c r="C171" s="11">
        <v>50007.23828125</v>
      </c>
      <c r="D171" s="11">
        <v>1091.9000000000001</v>
      </c>
      <c r="E171" s="11">
        <v>1083.2</v>
      </c>
      <c r="F171" s="11">
        <v>490.665962672631</v>
      </c>
      <c r="G171" s="11">
        <v>579.86013233866902</v>
      </c>
      <c r="H171" s="11">
        <v>89.194169666037993</v>
      </c>
      <c r="I171" s="12">
        <v>0.30587805714499999</v>
      </c>
      <c r="J171" s="12">
        <v>0.35916011787699997</v>
      </c>
      <c r="K171" s="12">
        <v>0.30068092452799999</v>
      </c>
      <c r="L171" s="12">
        <v>0.35396298526100001</v>
      </c>
      <c r="M171" s="34">
        <f t="shared" si="4"/>
        <v>1</v>
      </c>
      <c r="N171" s="34">
        <f t="shared" si="5"/>
        <v>0</v>
      </c>
      <c r="O171" s="36"/>
    </row>
    <row r="172" spans="1:15" ht="13.5" thickBot="1">
      <c r="A172" s="6">
        <v>43592</v>
      </c>
      <c r="B172" s="10">
        <v>18</v>
      </c>
      <c r="C172" s="11">
        <v>49998.41015625</v>
      </c>
      <c r="D172" s="11">
        <v>752.3</v>
      </c>
      <c r="E172" s="11">
        <v>743.7</v>
      </c>
      <c r="F172" s="11">
        <v>231.15597272320599</v>
      </c>
      <c r="G172" s="11">
        <v>280.77840850956602</v>
      </c>
      <c r="H172" s="11">
        <v>49.622435786358999</v>
      </c>
      <c r="I172" s="12">
        <v>0.281673591093</v>
      </c>
      <c r="J172" s="12">
        <v>0.31131662322300002</v>
      </c>
      <c r="K172" s="12">
        <v>0.27653619563300003</v>
      </c>
      <c r="L172" s="12">
        <v>0.30617922776299999</v>
      </c>
      <c r="M172" s="34">
        <f t="shared" si="4"/>
        <v>1</v>
      </c>
      <c r="N172" s="34">
        <f t="shared" si="5"/>
        <v>0</v>
      </c>
      <c r="O172" s="36"/>
    </row>
    <row r="173" spans="1:15" ht="13.5" thickBot="1">
      <c r="A173" s="6">
        <v>43592</v>
      </c>
      <c r="B173" s="10">
        <v>19</v>
      </c>
      <c r="C173" s="11">
        <v>48822.35546875</v>
      </c>
      <c r="D173" s="11">
        <v>477.2</v>
      </c>
      <c r="E173" s="11">
        <v>469.8</v>
      </c>
      <c r="F173" s="11">
        <v>145.386576422236</v>
      </c>
      <c r="G173" s="11">
        <v>177.48614787409099</v>
      </c>
      <c r="H173" s="11">
        <v>32.099571451854999</v>
      </c>
      <c r="I173" s="12">
        <v>0.17904053293</v>
      </c>
      <c r="J173" s="12">
        <v>0.198215904168</v>
      </c>
      <c r="K173" s="12">
        <v>0.174619983348</v>
      </c>
      <c r="L173" s="12">
        <v>0.193795354586</v>
      </c>
      <c r="M173" s="34">
        <f t="shared" si="4"/>
        <v>1</v>
      </c>
      <c r="N173" s="34">
        <f t="shared" si="5"/>
        <v>0</v>
      </c>
      <c r="O173" s="36"/>
    </row>
    <row r="174" spans="1:15" ht="13.5" thickBot="1">
      <c r="A174" s="6">
        <v>43592</v>
      </c>
      <c r="B174" s="10">
        <v>20</v>
      </c>
      <c r="C174" s="11">
        <v>47104.33203125</v>
      </c>
      <c r="D174" s="11">
        <v>140.4</v>
      </c>
      <c r="E174" s="11">
        <v>134.69999999999999</v>
      </c>
      <c r="F174" s="11">
        <v>88.185888906705003</v>
      </c>
      <c r="G174" s="11">
        <v>115.06432714440599</v>
      </c>
      <c r="H174" s="11">
        <v>26.878438237699999</v>
      </c>
      <c r="I174" s="12">
        <v>1.5134810546000001E-2</v>
      </c>
      <c r="J174" s="12">
        <v>3.1191225263999998E-2</v>
      </c>
      <c r="K174" s="12">
        <v>1.1729792625000001E-2</v>
      </c>
      <c r="L174" s="12">
        <v>2.7786207343E-2</v>
      </c>
      <c r="M174" s="34">
        <f t="shared" si="4"/>
        <v>1</v>
      </c>
      <c r="N174" s="34">
        <f t="shared" si="5"/>
        <v>0</v>
      </c>
      <c r="O174" s="36"/>
    </row>
    <row r="175" spans="1:15" ht="13.5" thickBot="1">
      <c r="A175" s="6">
        <v>43592</v>
      </c>
      <c r="B175" s="10">
        <v>21</v>
      </c>
      <c r="C175" s="11">
        <v>46436.93359375</v>
      </c>
      <c r="D175" s="11">
        <v>11.7</v>
      </c>
      <c r="E175" s="11">
        <v>9.8000000000000007</v>
      </c>
      <c r="F175" s="11">
        <v>10.267192676193</v>
      </c>
      <c r="G175" s="11">
        <v>13.402737444076999</v>
      </c>
      <c r="H175" s="11">
        <v>3.1355447678839998</v>
      </c>
      <c r="I175" s="12">
        <v>1.0171669310000001E-3</v>
      </c>
      <c r="J175" s="12">
        <v>8.55918353E-4</v>
      </c>
      <c r="K175" s="12">
        <v>2.1521729049999998E-3</v>
      </c>
      <c r="L175" s="12">
        <v>2.7908761999999998E-4</v>
      </c>
      <c r="M175" s="34">
        <f t="shared" si="4"/>
        <v>1</v>
      </c>
      <c r="N175" s="34">
        <f t="shared" si="5"/>
        <v>1</v>
      </c>
      <c r="O175" s="36"/>
    </row>
    <row r="176" spans="1:15" ht="13.5" thickBot="1">
      <c r="A176" s="6">
        <v>43592</v>
      </c>
      <c r="B176" s="10">
        <v>22</v>
      </c>
      <c r="C176" s="11">
        <v>44962.9609375</v>
      </c>
      <c r="D176" s="11">
        <v>0</v>
      </c>
      <c r="E176" s="11">
        <v>0</v>
      </c>
      <c r="F176" s="11">
        <v>0</v>
      </c>
      <c r="G176" s="11">
        <v>7.9566571280000001E-3</v>
      </c>
      <c r="H176" s="11">
        <v>7.9566571280000001E-3</v>
      </c>
      <c r="I176" s="12">
        <v>4.7530807217452697E-6</v>
      </c>
      <c r="J176" s="12">
        <v>0</v>
      </c>
      <c r="K176" s="12">
        <v>4.7530807217452697E-6</v>
      </c>
      <c r="L176" s="12">
        <v>0</v>
      </c>
      <c r="M176" s="34">
        <f t="shared" si="4"/>
        <v>0</v>
      </c>
      <c r="N176" s="34">
        <f t="shared" si="5"/>
        <v>1</v>
      </c>
      <c r="O176" s="36"/>
    </row>
    <row r="177" spans="1:15" ht="13.5" thickBot="1">
      <c r="A177" s="6">
        <v>43592</v>
      </c>
      <c r="B177" s="10">
        <v>23</v>
      </c>
      <c r="C177" s="11">
        <v>41865.28515625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2">
        <v>0</v>
      </c>
      <c r="J177" s="12">
        <v>0</v>
      </c>
      <c r="K177" s="12">
        <v>0</v>
      </c>
      <c r="L177" s="12">
        <v>0</v>
      </c>
      <c r="M177" s="34">
        <f t="shared" si="4"/>
        <v>0</v>
      </c>
      <c r="N177" s="34">
        <f t="shared" si="5"/>
        <v>0</v>
      </c>
      <c r="O177" s="36"/>
    </row>
    <row r="178" spans="1:15" ht="13.5" thickBot="1">
      <c r="A178" s="6">
        <v>43592</v>
      </c>
      <c r="B178" s="10">
        <v>24</v>
      </c>
      <c r="C178" s="11">
        <v>38690.07421875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2">
        <v>0</v>
      </c>
      <c r="J178" s="12">
        <v>0</v>
      </c>
      <c r="K178" s="12">
        <v>0</v>
      </c>
      <c r="L178" s="12">
        <v>0</v>
      </c>
      <c r="M178" s="34">
        <f t="shared" si="4"/>
        <v>0</v>
      </c>
      <c r="N178" s="34">
        <f t="shared" si="5"/>
        <v>0</v>
      </c>
      <c r="O178" s="36"/>
    </row>
    <row r="179" spans="1:15" ht="13.5" thickBot="1">
      <c r="A179" s="6">
        <v>43593</v>
      </c>
      <c r="B179" s="10">
        <v>1</v>
      </c>
      <c r="C179" s="11">
        <v>35817.32421875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2">
        <v>0</v>
      </c>
      <c r="J179" s="12">
        <v>0</v>
      </c>
      <c r="K179" s="12">
        <v>0</v>
      </c>
      <c r="L179" s="12">
        <v>0</v>
      </c>
      <c r="M179" s="34">
        <f t="shared" si="4"/>
        <v>0</v>
      </c>
      <c r="N179" s="34">
        <f t="shared" si="5"/>
        <v>0</v>
      </c>
      <c r="O179" s="36"/>
    </row>
    <row r="180" spans="1:15" ht="13.5" thickBot="1">
      <c r="A180" s="6">
        <v>43593</v>
      </c>
      <c r="B180" s="10">
        <v>2</v>
      </c>
      <c r="C180" s="11">
        <v>34220.6640625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2">
        <v>0</v>
      </c>
      <c r="J180" s="12">
        <v>0</v>
      </c>
      <c r="K180" s="12">
        <v>0</v>
      </c>
      <c r="L180" s="12">
        <v>0</v>
      </c>
      <c r="M180" s="34">
        <f t="shared" si="4"/>
        <v>0</v>
      </c>
      <c r="N180" s="34">
        <f t="shared" si="5"/>
        <v>0</v>
      </c>
      <c r="O180" s="36"/>
    </row>
    <row r="181" spans="1:15" ht="13.5" thickBot="1">
      <c r="A181" s="6">
        <v>43593</v>
      </c>
      <c r="B181" s="10">
        <v>3</v>
      </c>
      <c r="C181" s="11">
        <v>33256.61328125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2">
        <v>0</v>
      </c>
      <c r="J181" s="12">
        <v>0</v>
      </c>
      <c r="K181" s="12">
        <v>0</v>
      </c>
      <c r="L181" s="12">
        <v>0</v>
      </c>
      <c r="M181" s="34">
        <f t="shared" si="4"/>
        <v>0</v>
      </c>
      <c r="N181" s="34">
        <f t="shared" si="5"/>
        <v>0</v>
      </c>
      <c r="O181" s="36"/>
    </row>
    <row r="182" spans="1:15" ht="13.5" thickBot="1">
      <c r="A182" s="6">
        <v>43593</v>
      </c>
      <c r="B182" s="10">
        <v>4</v>
      </c>
      <c r="C182" s="11">
        <v>32703.431640625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2">
        <v>0</v>
      </c>
      <c r="J182" s="12">
        <v>0</v>
      </c>
      <c r="K182" s="12">
        <v>0</v>
      </c>
      <c r="L182" s="12">
        <v>0</v>
      </c>
      <c r="M182" s="34">
        <f t="shared" si="4"/>
        <v>0</v>
      </c>
      <c r="N182" s="34">
        <f t="shared" si="5"/>
        <v>0</v>
      </c>
      <c r="O182" s="36"/>
    </row>
    <row r="183" spans="1:15" ht="13.5" thickBot="1">
      <c r="A183" s="6">
        <v>43593</v>
      </c>
      <c r="B183" s="10">
        <v>5</v>
      </c>
      <c r="C183" s="11">
        <v>32734.505859375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2">
        <v>0</v>
      </c>
      <c r="J183" s="12">
        <v>0</v>
      </c>
      <c r="K183" s="12">
        <v>0</v>
      </c>
      <c r="L183" s="12">
        <v>0</v>
      </c>
      <c r="M183" s="34">
        <f t="shared" si="4"/>
        <v>0</v>
      </c>
      <c r="N183" s="34">
        <f t="shared" si="5"/>
        <v>0</v>
      </c>
      <c r="O183" s="36"/>
    </row>
    <row r="184" spans="1:15" ht="13.5" thickBot="1">
      <c r="A184" s="6">
        <v>43593</v>
      </c>
      <c r="B184" s="10">
        <v>6</v>
      </c>
      <c r="C184" s="11">
        <v>34126.796875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2">
        <v>0</v>
      </c>
      <c r="J184" s="12">
        <v>0</v>
      </c>
      <c r="K184" s="12">
        <v>0</v>
      </c>
      <c r="L184" s="12">
        <v>0</v>
      </c>
      <c r="M184" s="34">
        <f t="shared" si="4"/>
        <v>0</v>
      </c>
      <c r="N184" s="34">
        <f t="shared" si="5"/>
        <v>0</v>
      </c>
      <c r="O184" s="36"/>
    </row>
    <row r="185" spans="1:15" ht="13.5" thickBot="1">
      <c r="A185" s="6">
        <v>43593</v>
      </c>
      <c r="B185" s="10">
        <v>7</v>
      </c>
      <c r="C185" s="11">
        <v>37091.98046875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2">
        <v>0</v>
      </c>
      <c r="J185" s="12">
        <v>0</v>
      </c>
      <c r="K185" s="12">
        <v>0</v>
      </c>
      <c r="L185" s="12">
        <v>0</v>
      </c>
      <c r="M185" s="34">
        <f t="shared" si="4"/>
        <v>0</v>
      </c>
      <c r="N185" s="34">
        <f t="shared" si="5"/>
        <v>0</v>
      </c>
      <c r="O185" s="36"/>
    </row>
    <row r="186" spans="1:15" ht="13.5" thickBot="1">
      <c r="A186" s="6">
        <v>43593</v>
      </c>
      <c r="B186" s="10">
        <v>8</v>
      </c>
      <c r="C186" s="11">
        <v>38441.30859375</v>
      </c>
      <c r="D186" s="11">
        <v>122.3</v>
      </c>
      <c r="E186" s="11">
        <v>118.8</v>
      </c>
      <c r="F186" s="11">
        <v>89.352994532951001</v>
      </c>
      <c r="G186" s="11">
        <v>133.78234944526699</v>
      </c>
      <c r="H186" s="11">
        <v>44.429354912314999</v>
      </c>
      <c r="I186" s="12">
        <v>6.8592290589999999E-3</v>
      </c>
      <c r="J186" s="12">
        <v>1.9681604221000001E-2</v>
      </c>
      <c r="K186" s="12">
        <v>8.950029537E-3</v>
      </c>
      <c r="L186" s="12">
        <v>1.7590803743E-2</v>
      </c>
      <c r="M186" s="34">
        <f t="shared" si="4"/>
        <v>1</v>
      </c>
      <c r="N186" s="34">
        <f t="shared" si="5"/>
        <v>1</v>
      </c>
      <c r="O186" s="36"/>
    </row>
    <row r="187" spans="1:15" ht="13.5" thickBot="1">
      <c r="A187" s="6">
        <v>43593</v>
      </c>
      <c r="B187" s="10">
        <v>9</v>
      </c>
      <c r="C187" s="11">
        <v>39336.1953125</v>
      </c>
      <c r="D187" s="11">
        <v>853.4</v>
      </c>
      <c r="E187" s="11">
        <v>845.9</v>
      </c>
      <c r="F187" s="11">
        <v>763.50944890216203</v>
      </c>
      <c r="G187" s="11">
        <v>813.13446999692201</v>
      </c>
      <c r="H187" s="11">
        <v>49.625021094760001</v>
      </c>
      <c r="I187" s="12">
        <v>2.4053482678000001E-2</v>
      </c>
      <c r="J187" s="12">
        <v>5.3698059197999998E-2</v>
      </c>
      <c r="K187" s="12">
        <v>1.9573195939000001E-2</v>
      </c>
      <c r="L187" s="12">
        <v>4.9217772458999998E-2</v>
      </c>
      <c r="M187" s="34">
        <f t="shared" si="4"/>
        <v>1</v>
      </c>
      <c r="N187" s="34">
        <f t="shared" si="5"/>
        <v>0</v>
      </c>
      <c r="O187" s="36"/>
    </row>
    <row r="188" spans="1:15" ht="13.5" thickBot="1">
      <c r="A188" s="6">
        <v>43593</v>
      </c>
      <c r="B188" s="10">
        <v>10</v>
      </c>
      <c r="C188" s="11">
        <v>40505.3359375</v>
      </c>
      <c r="D188" s="11">
        <v>1360</v>
      </c>
      <c r="E188" s="11">
        <v>1351.7</v>
      </c>
      <c r="F188" s="11">
        <v>1161.4647254915701</v>
      </c>
      <c r="G188" s="11">
        <v>1209.33079023292</v>
      </c>
      <c r="H188" s="11">
        <v>47.866064741346001</v>
      </c>
      <c r="I188" s="12">
        <v>9.0005501651999997E-2</v>
      </c>
      <c r="J188" s="12">
        <v>0.11859932766300001</v>
      </c>
      <c r="K188" s="12">
        <v>8.5047317661999994E-2</v>
      </c>
      <c r="L188" s="12">
        <v>0.113641143672</v>
      </c>
      <c r="M188" s="34">
        <f t="shared" si="4"/>
        <v>1</v>
      </c>
      <c r="N188" s="34">
        <f t="shared" si="5"/>
        <v>0</v>
      </c>
      <c r="O188" s="36"/>
    </row>
    <row r="189" spans="1:15" ht="13.5" thickBot="1">
      <c r="A189" s="6">
        <v>43593</v>
      </c>
      <c r="B189" s="10">
        <v>11</v>
      </c>
      <c r="C189" s="11">
        <v>41682.515625</v>
      </c>
      <c r="D189" s="11">
        <v>1530.2</v>
      </c>
      <c r="E189" s="11">
        <v>1517.6</v>
      </c>
      <c r="F189" s="11">
        <v>1194.97646627931</v>
      </c>
      <c r="G189" s="11">
        <v>1283.5526473359901</v>
      </c>
      <c r="H189" s="11">
        <v>88.576181056679005</v>
      </c>
      <c r="I189" s="12">
        <v>0.14734011509200001</v>
      </c>
      <c r="J189" s="12">
        <v>0.20025300700099999</v>
      </c>
      <c r="K189" s="12">
        <v>0.13981323337099999</v>
      </c>
      <c r="L189" s="12">
        <v>0.192726125281</v>
      </c>
      <c r="M189" s="34">
        <f t="shared" si="4"/>
        <v>1</v>
      </c>
      <c r="N189" s="34">
        <f t="shared" si="5"/>
        <v>0</v>
      </c>
      <c r="O189" s="36"/>
    </row>
    <row r="190" spans="1:15" ht="13.5" thickBot="1">
      <c r="A190" s="6">
        <v>43593</v>
      </c>
      <c r="B190" s="10">
        <v>12</v>
      </c>
      <c r="C190" s="11">
        <v>42675.734375</v>
      </c>
      <c r="D190" s="11">
        <v>1539.4</v>
      </c>
      <c r="E190" s="11">
        <v>1526.6</v>
      </c>
      <c r="F190" s="11">
        <v>1255.4435456807701</v>
      </c>
      <c r="G190" s="11">
        <v>1367.5280516478199</v>
      </c>
      <c r="H190" s="11">
        <v>112.084505967051</v>
      </c>
      <c r="I190" s="12">
        <v>0.102671414786</v>
      </c>
      <c r="J190" s="12">
        <v>0.16962751154</v>
      </c>
      <c r="K190" s="12">
        <v>9.5025058752E-2</v>
      </c>
      <c r="L190" s="12">
        <v>0.16198115550700001</v>
      </c>
      <c r="M190" s="34">
        <f t="shared" si="4"/>
        <v>1</v>
      </c>
      <c r="N190" s="34">
        <f t="shared" si="5"/>
        <v>0</v>
      </c>
      <c r="O190" s="36"/>
    </row>
    <row r="191" spans="1:15" ht="13.5" thickBot="1">
      <c r="A191" s="6">
        <v>43593</v>
      </c>
      <c r="B191" s="10">
        <v>13</v>
      </c>
      <c r="C191" s="11">
        <v>43283.7109375</v>
      </c>
      <c r="D191" s="11">
        <v>1544.6</v>
      </c>
      <c r="E191" s="11">
        <v>1531.7</v>
      </c>
      <c r="F191" s="11">
        <v>1242.46796358149</v>
      </c>
      <c r="G191" s="11">
        <v>1451.8006206519101</v>
      </c>
      <c r="H191" s="11">
        <v>209.332657070415</v>
      </c>
      <c r="I191" s="12">
        <v>5.5435710482000002E-2</v>
      </c>
      <c r="J191" s="12">
        <v>0.180485087466</v>
      </c>
      <c r="K191" s="12">
        <v>4.7729617292000003E-2</v>
      </c>
      <c r="L191" s="12">
        <v>0.17277899427599999</v>
      </c>
      <c r="M191" s="34">
        <f t="shared" si="4"/>
        <v>1</v>
      </c>
      <c r="N191" s="34">
        <f t="shared" si="5"/>
        <v>0</v>
      </c>
      <c r="O191" s="36"/>
    </row>
    <row r="192" spans="1:15" ht="13.5" thickBot="1">
      <c r="A192" s="6">
        <v>43593</v>
      </c>
      <c r="B192" s="10">
        <v>14</v>
      </c>
      <c r="C192" s="11">
        <v>43710.4921875</v>
      </c>
      <c r="D192" s="11">
        <v>1527.7</v>
      </c>
      <c r="E192" s="11">
        <v>1515.8</v>
      </c>
      <c r="F192" s="11">
        <v>1052.7131778110199</v>
      </c>
      <c r="G192" s="11">
        <v>1481.3100971267399</v>
      </c>
      <c r="H192" s="11">
        <v>428.59691931572098</v>
      </c>
      <c r="I192" s="12">
        <v>2.7712008884000001E-2</v>
      </c>
      <c r="J192" s="12">
        <v>0.283743621379</v>
      </c>
      <c r="K192" s="12">
        <v>2.0603287259999999E-2</v>
      </c>
      <c r="L192" s="12">
        <v>0.27663489975400002</v>
      </c>
      <c r="M192" s="34">
        <f t="shared" si="4"/>
        <v>1</v>
      </c>
      <c r="N192" s="34">
        <f t="shared" si="5"/>
        <v>0</v>
      </c>
      <c r="O192" s="36"/>
    </row>
    <row r="193" spans="1:15" ht="13.5" thickBot="1">
      <c r="A193" s="6">
        <v>43593</v>
      </c>
      <c r="B193" s="10">
        <v>15</v>
      </c>
      <c r="C193" s="11">
        <v>43841.05859375</v>
      </c>
      <c r="D193" s="11">
        <v>1503.7</v>
      </c>
      <c r="E193" s="11">
        <v>1493.6</v>
      </c>
      <c r="F193" s="11">
        <v>1339.7132553148899</v>
      </c>
      <c r="G193" s="11">
        <v>1429.41191480567</v>
      </c>
      <c r="H193" s="11">
        <v>89.698659490777004</v>
      </c>
      <c r="I193" s="12">
        <v>4.4377589720999998E-2</v>
      </c>
      <c r="J193" s="12">
        <v>9.7961018329999996E-2</v>
      </c>
      <c r="K193" s="12">
        <v>3.8344136914000002E-2</v>
      </c>
      <c r="L193" s="12">
        <v>9.1927565522000002E-2</v>
      </c>
      <c r="M193" s="34">
        <f t="shared" si="4"/>
        <v>1</v>
      </c>
      <c r="N193" s="34">
        <f t="shared" si="5"/>
        <v>0</v>
      </c>
      <c r="O193" s="36"/>
    </row>
    <row r="194" spans="1:15" ht="13.5" thickBot="1">
      <c r="A194" s="6">
        <v>43593</v>
      </c>
      <c r="B194" s="10">
        <v>16</v>
      </c>
      <c r="C194" s="11">
        <v>44188.21484375</v>
      </c>
      <c r="D194" s="11">
        <v>1475.3</v>
      </c>
      <c r="E194" s="11">
        <v>1466.1</v>
      </c>
      <c r="F194" s="11">
        <v>1408.9664575952499</v>
      </c>
      <c r="G194" s="11">
        <v>1493.7365728602999</v>
      </c>
      <c r="H194" s="11">
        <v>84.770115265051004</v>
      </c>
      <c r="I194" s="12">
        <v>1.1013484384000001E-2</v>
      </c>
      <c r="J194" s="12">
        <v>3.9625772045E-2</v>
      </c>
      <c r="K194" s="12">
        <v>1.6509302783000002E-2</v>
      </c>
      <c r="L194" s="12">
        <v>3.4129953646000001E-2</v>
      </c>
      <c r="M194" s="34">
        <f t="shared" si="4"/>
        <v>1</v>
      </c>
      <c r="N194" s="34">
        <f t="shared" si="5"/>
        <v>1</v>
      </c>
      <c r="O194" s="36"/>
    </row>
    <row r="195" spans="1:15" ht="13.5" thickBot="1">
      <c r="A195" s="6">
        <v>43593</v>
      </c>
      <c r="B195" s="10">
        <v>17</v>
      </c>
      <c r="C195" s="11">
        <v>44908.296875</v>
      </c>
      <c r="D195" s="11">
        <v>1524</v>
      </c>
      <c r="E195" s="11">
        <v>1514.8</v>
      </c>
      <c r="F195" s="11">
        <v>1409.9329833822801</v>
      </c>
      <c r="G195" s="11">
        <v>1500.48528955751</v>
      </c>
      <c r="H195" s="11">
        <v>90.552306175230996</v>
      </c>
      <c r="I195" s="12">
        <v>1.4047019379999999E-2</v>
      </c>
      <c r="J195" s="12">
        <v>6.8140392243999995E-2</v>
      </c>
      <c r="K195" s="12">
        <v>8.5512009810000001E-3</v>
      </c>
      <c r="L195" s="12">
        <v>6.2644573844999996E-2</v>
      </c>
      <c r="M195" s="34">
        <f t="shared" si="4"/>
        <v>1</v>
      </c>
      <c r="N195" s="34">
        <f t="shared" si="5"/>
        <v>0</v>
      </c>
      <c r="O195" s="36"/>
    </row>
    <row r="196" spans="1:15" ht="13.5" thickBot="1">
      <c r="A196" s="6">
        <v>43593</v>
      </c>
      <c r="B196" s="10">
        <v>18</v>
      </c>
      <c r="C196" s="11">
        <v>45467.578125</v>
      </c>
      <c r="D196" s="11">
        <v>1467.1</v>
      </c>
      <c r="E196" s="11">
        <v>1458.4</v>
      </c>
      <c r="F196" s="11">
        <v>1381.6940919318499</v>
      </c>
      <c r="G196" s="11">
        <v>1447.02192331884</v>
      </c>
      <c r="H196" s="11">
        <v>65.327831386989999</v>
      </c>
      <c r="I196" s="12">
        <v>1.1994072091000001E-2</v>
      </c>
      <c r="J196" s="12">
        <v>5.1019060971999999E-2</v>
      </c>
      <c r="K196" s="12">
        <v>6.7969394750000004E-3</v>
      </c>
      <c r="L196" s="12">
        <v>4.5821928355999998E-2</v>
      </c>
      <c r="M196" s="34">
        <f t="shared" si="4"/>
        <v>1</v>
      </c>
      <c r="N196" s="34">
        <f t="shared" si="5"/>
        <v>0</v>
      </c>
      <c r="O196" s="36"/>
    </row>
    <row r="197" spans="1:15" ht="13.5" thickBot="1">
      <c r="A197" s="6">
        <v>43593</v>
      </c>
      <c r="B197" s="10">
        <v>19</v>
      </c>
      <c r="C197" s="11">
        <v>45223.7578125</v>
      </c>
      <c r="D197" s="11">
        <v>1302.5</v>
      </c>
      <c r="E197" s="11">
        <v>1294.8</v>
      </c>
      <c r="F197" s="11">
        <v>1241.9099832158599</v>
      </c>
      <c r="G197" s="11">
        <v>1246.5077067740799</v>
      </c>
      <c r="H197" s="11">
        <v>4.5977235582139997</v>
      </c>
      <c r="I197" s="12">
        <v>3.3448203837999999E-2</v>
      </c>
      <c r="J197" s="12">
        <v>3.6194753156000001E-2</v>
      </c>
      <c r="K197" s="12">
        <v>2.8848442786999998E-2</v>
      </c>
      <c r="L197" s="12">
        <v>3.1594992104999997E-2</v>
      </c>
      <c r="M197" s="34">
        <f t="shared" si="4"/>
        <v>1</v>
      </c>
      <c r="N197" s="34">
        <f t="shared" si="5"/>
        <v>0</v>
      </c>
      <c r="O197" s="36"/>
    </row>
    <row r="198" spans="1:15" ht="13.5" thickBot="1">
      <c r="A198" s="6">
        <v>43593</v>
      </c>
      <c r="B198" s="10">
        <v>20</v>
      </c>
      <c r="C198" s="11">
        <v>44801.375</v>
      </c>
      <c r="D198" s="11">
        <v>460.4</v>
      </c>
      <c r="E198" s="11">
        <v>456.7</v>
      </c>
      <c r="F198" s="11">
        <v>536.70087679249798</v>
      </c>
      <c r="G198" s="11">
        <v>556.84160963094303</v>
      </c>
      <c r="H198" s="11">
        <v>20.140732838445</v>
      </c>
      <c r="I198" s="12">
        <v>5.7611475287000002E-2</v>
      </c>
      <c r="J198" s="12">
        <v>4.5579974188999998E-2</v>
      </c>
      <c r="K198" s="12">
        <v>5.9821750078000002E-2</v>
      </c>
      <c r="L198" s="12">
        <v>4.7790248979E-2</v>
      </c>
      <c r="M198" s="34">
        <f t="shared" si="4"/>
        <v>1</v>
      </c>
      <c r="N198" s="34">
        <f t="shared" si="5"/>
        <v>1</v>
      </c>
      <c r="O198" s="36"/>
    </row>
    <row r="199" spans="1:15" ht="13.5" thickBot="1">
      <c r="A199" s="6">
        <v>43593</v>
      </c>
      <c r="B199" s="10">
        <v>21</v>
      </c>
      <c r="C199" s="11">
        <v>44960.4296875</v>
      </c>
      <c r="D199" s="11">
        <v>34.9</v>
      </c>
      <c r="E199" s="11">
        <v>29.7</v>
      </c>
      <c r="F199" s="11">
        <v>11.089732956476</v>
      </c>
      <c r="G199" s="11">
        <v>19.884812806473001</v>
      </c>
      <c r="H199" s="11">
        <v>8.7950798499960001</v>
      </c>
      <c r="I199" s="12">
        <v>8.9696458739999992E-3</v>
      </c>
      <c r="J199" s="12">
        <v>1.4223576489E-2</v>
      </c>
      <c r="K199" s="12">
        <v>5.8633137350000003E-3</v>
      </c>
      <c r="L199" s="12">
        <v>1.111724435E-2</v>
      </c>
      <c r="M199" s="34">
        <f t="shared" si="4"/>
        <v>1</v>
      </c>
      <c r="N199" s="34">
        <f t="shared" si="5"/>
        <v>0</v>
      </c>
      <c r="O199" s="36"/>
    </row>
    <row r="200" spans="1:15" ht="13.5" thickBot="1">
      <c r="A200" s="6">
        <v>43593</v>
      </c>
      <c r="B200" s="10">
        <v>22</v>
      </c>
      <c r="C200" s="11">
        <v>44019.60546875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2">
        <v>0</v>
      </c>
      <c r="J200" s="12">
        <v>0</v>
      </c>
      <c r="K200" s="12">
        <v>0</v>
      </c>
      <c r="L200" s="12">
        <v>0</v>
      </c>
      <c r="M200" s="34">
        <f t="shared" si="4"/>
        <v>0</v>
      </c>
      <c r="N200" s="34">
        <f t="shared" si="5"/>
        <v>0</v>
      </c>
      <c r="O200" s="36"/>
    </row>
    <row r="201" spans="1:15" ht="13.5" thickBot="1">
      <c r="A201" s="6">
        <v>43593</v>
      </c>
      <c r="B201" s="10">
        <v>23</v>
      </c>
      <c r="C201" s="11">
        <v>41249.16015625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2">
        <v>0</v>
      </c>
      <c r="J201" s="12">
        <v>0</v>
      </c>
      <c r="K201" s="12">
        <v>0</v>
      </c>
      <c r="L201" s="12">
        <v>0</v>
      </c>
      <c r="M201" s="34">
        <f t="shared" si="4"/>
        <v>0</v>
      </c>
      <c r="N201" s="34">
        <f t="shared" si="5"/>
        <v>0</v>
      </c>
      <c r="O201" s="36"/>
    </row>
    <row r="202" spans="1:15" ht="13.5" thickBot="1">
      <c r="A202" s="6">
        <v>43593</v>
      </c>
      <c r="B202" s="10">
        <v>24</v>
      </c>
      <c r="C202" s="11">
        <v>38233.078125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2">
        <v>0</v>
      </c>
      <c r="J202" s="12">
        <v>0</v>
      </c>
      <c r="K202" s="12">
        <v>0</v>
      </c>
      <c r="L202" s="12">
        <v>0</v>
      </c>
      <c r="M202" s="34">
        <f t="shared" si="4"/>
        <v>0</v>
      </c>
      <c r="N202" s="34">
        <f t="shared" si="5"/>
        <v>0</v>
      </c>
      <c r="O202" s="36"/>
    </row>
    <row r="203" spans="1:15" ht="13.5" thickBot="1">
      <c r="A203" s="6">
        <v>43594</v>
      </c>
      <c r="B203" s="10">
        <v>1</v>
      </c>
      <c r="C203" s="11">
        <v>35861.6484375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2">
        <v>0</v>
      </c>
      <c r="J203" s="12">
        <v>0</v>
      </c>
      <c r="K203" s="12">
        <v>0</v>
      </c>
      <c r="L203" s="12">
        <v>0</v>
      </c>
      <c r="M203" s="34">
        <f t="shared" si="4"/>
        <v>0</v>
      </c>
      <c r="N203" s="34">
        <f t="shared" si="5"/>
        <v>0</v>
      </c>
      <c r="O203" s="36"/>
    </row>
    <row r="204" spans="1:15" ht="13.5" thickBot="1">
      <c r="A204" s="6">
        <v>43594</v>
      </c>
      <c r="B204" s="10">
        <v>2</v>
      </c>
      <c r="C204" s="11">
        <v>34502.6953125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2">
        <v>0</v>
      </c>
      <c r="J204" s="12">
        <v>0</v>
      </c>
      <c r="K204" s="12">
        <v>0</v>
      </c>
      <c r="L204" s="12">
        <v>0</v>
      </c>
      <c r="M204" s="34">
        <f t="shared" ref="M204:M267" si="6">IF(F204&gt;5,1,0)</f>
        <v>0</v>
      </c>
      <c r="N204" s="34">
        <f t="shared" ref="N204:N267" si="7">IF(G204&gt;E204,1,0)</f>
        <v>0</v>
      </c>
      <c r="O204" s="36"/>
    </row>
    <row r="205" spans="1:15" ht="13.5" thickBot="1">
      <c r="A205" s="6">
        <v>43594</v>
      </c>
      <c r="B205" s="10">
        <v>3</v>
      </c>
      <c r="C205" s="11">
        <v>33601.546875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2">
        <v>0</v>
      </c>
      <c r="J205" s="12">
        <v>0</v>
      </c>
      <c r="K205" s="12">
        <v>0</v>
      </c>
      <c r="L205" s="12">
        <v>0</v>
      </c>
      <c r="M205" s="34">
        <f t="shared" si="6"/>
        <v>0</v>
      </c>
      <c r="N205" s="34">
        <f t="shared" si="7"/>
        <v>0</v>
      </c>
      <c r="O205" s="36"/>
    </row>
    <row r="206" spans="1:15" ht="13.5" thickBot="1">
      <c r="A206" s="6">
        <v>43594</v>
      </c>
      <c r="B206" s="10">
        <v>4</v>
      </c>
      <c r="C206" s="11">
        <v>33060.5625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2">
        <v>0</v>
      </c>
      <c r="J206" s="12">
        <v>0</v>
      </c>
      <c r="K206" s="12">
        <v>0</v>
      </c>
      <c r="L206" s="12">
        <v>0</v>
      </c>
      <c r="M206" s="34">
        <f t="shared" si="6"/>
        <v>0</v>
      </c>
      <c r="N206" s="34">
        <f t="shared" si="7"/>
        <v>0</v>
      </c>
      <c r="O206" s="36"/>
    </row>
    <row r="207" spans="1:15" ht="13.5" thickBot="1">
      <c r="A207" s="6">
        <v>43594</v>
      </c>
      <c r="B207" s="10">
        <v>5</v>
      </c>
      <c r="C207" s="11">
        <v>33391.953125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2">
        <v>0</v>
      </c>
      <c r="J207" s="12">
        <v>0</v>
      </c>
      <c r="K207" s="12">
        <v>0</v>
      </c>
      <c r="L207" s="12">
        <v>0</v>
      </c>
      <c r="M207" s="34">
        <f t="shared" si="6"/>
        <v>0</v>
      </c>
      <c r="N207" s="34">
        <f t="shared" si="7"/>
        <v>0</v>
      </c>
      <c r="O207" s="36"/>
    </row>
    <row r="208" spans="1:15" ht="13.5" thickBot="1">
      <c r="A208" s="6">
        <v>43594</v>
      </c>
      <c r="B208" s="10">
        <v>6</v>
      </c>
      <c r="C208" s="11">
        <v>35086.94921875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2">
        <v>0</v>
      </c>
      <c r="J208" s="12">
        <v>0</v>
      </c>
      <c r="K208" s="12">
        <v>0</v>
      </c>
      <c r="L208" s="12">
        <v>0</v>
      </c>
      <c r="M208" s="34">
        <f t="shared" si="6"/>
        <v>0</v>
      </c>
      <c r="N208" s="34">
        <f t="shared" si="7"/>
        <v>0</v>
      </c>
      <c r="O208" s="36"/>
    </row>
    <row r="209" spans="1:15" ht="13.5" thickBot="1">
      <c r="A209" s="6">
        <v>43594</v>
      </c>
      <c r="B209" s="10">
        <v>7</v>
      </c>
      <c r="C209" s="11">
        <v>38215.4140625</v>
      </c>
      <c r="D209" s="11">
        <v>0</v>
      </c>
      <c r="E209" s="11">
        <v>0</v>
      </c>
      <c r="F209" s="11">
        <v>3.8222221160000001E-3</v>
      </c>
      <c r="G209" s="11">
        <v>3.8222221160000001E-3</v>
      </c>
      <c r="H209" s="11">
        <v>0</v>
      </c>
      <c r="I209" s="12">
        <v>2.2832868077018201E-6</v>
      </c>
      <c r="J209" s="12">
        <v>2.2832868077018201E-6</v>
      </c>
      <c r="K209" s="12">
        <v>2.2832868077018201E-6</v>
      </c>
      <c r="L209" s="12">
        <v>2.2832868077018201E-6</v>
      </c>
      <c r="M209" s="34">
        <f t="shared" si="6"/>
        <v>0</v>
      </c>
      <c r="N209" s="34">
        <f t="shared" si="7"/>
        <v>1</v>
      </c>
      <c r="O209" s="36"/>
    </row>
    <row r="210" spans="1:15" ht="13.5" thickBot="1">
      <c r="A210" s="6">
        <v>43594</v>
      </c>
      <c r="B210" s="10">
        <v>8</v>
      </c>
      <c r="C210" s="11">
        <v>39420.2109375</v>
      </c>
      <c r="D210" s="11">
        <v>117.3</v>
      </c>
      <c r="E210" s="11">
        <v>107.8</v>
      </c>
      <c r="F210" s="11">
        <v>135.26386432953001</v>
      </c>
      <c r="G210" s="11">
        <v>135.26386432953001</v>
      </c>
      <c r="H210" s="11">
        <v>0</v>
      </c>
      <c r="I210" s="12">
        <v>1.0731101749999999E-2</v>
      </c>
      <c r="J210" s="12">
        <v>1.0731101749999999E-2</v>
      </c>
      <c r="K210" s="12">
        <v>1.6406131617999999E-2</v>
      </c>
      <c r="L210" s="12">
        <v>1.6406131617999999E-2</v>
      </c>
      <c r="M210" s="34">
        <f t="shared" si="6"/>
        <v>1</v>
      </c>
      <c r="N210" s="34">
        <f t="shared" si="7"/>
        <v>1</v>
      </c>
      <c r="O210" s="36"/>
    </row>
    <row r="211" spans="1:15" ht="13.5" thickBot="1">
      <c r="A211" s="6">
        <v>43594</v>
      </c>
      <c r="B211" s="10">
        <v>9</v>
      </c>
      <c r="C211" s="11">
        <v>40201.91015625</v>
      </c>
      <c r="D211" s="11">
        <v>782.2</v>
      </c>
      <c r="E211" s="11">
        <v>776.9</v>
      </c>
      <c r="F211" s="11">
        <v>782.28162536848004</v>
      </c>
      <c r="G211" s="11">
        <v>782.28162536848004</v>
      </c>
      <c r="H211" s="11">
        <v>0</v>
      </c>
      <c r="I211" s="12">
        <v>4.8760674121790101E-5</v>
      </c>
      <c r="J211" s="12">
        <v>4.8760674121790101E-5</v>
      </c>
      <c r="K211" s="12">
        <v>3.2148299689999998E-3</v>
      </c>
      <c r="L211" s="12">
        <v>3.2148299689999998E-3</v>
      </c>
      <c r="M211" s="34">
        <f t="shared" si="6"/>
        <v>1</v>
      </c>
      <c r="N211" s="34">
        <f t="shared" si="7"/>
        <v>1</v>
      </c>
      <c r="O211" s="36"/>
    </row>
    <row r="212" spans="1:15" ht="13.5" thickBot="1">
      <c r="A212" s="6">
        <v>43594</v>
      </c>
      <c r="B212" s="10">
        <v>10</v>
      </c>
      <c r="C212" s="11">
        <v>41561.44140625</v>
      </c>
      <c r="D212" s="11">
        <v>1196.7</v>
      </c>
      <c r="E212" s="11">
        <v>1188.5</v>
      </c>
      <c r="F212" s="11">
        <v>1033.7069162288701</v>
      </c>
      <c r="G212" s="11">
        <v>1099.8220271981099</v>
      </c>
      <c r="H212" s="11">
        <v>66.115110969244995</v>
      </c>
      <c r="I212" s="12">
        <v>5.7872146237000002E-2</v>
      </c>
      <c r="J212" s="12">
        <v>9.7367433554999994E-2</v>
      </c>
      <c r="K212" s="12">
        <v>5.2973699403000001E-2</v>
      </c>
      <c r="L212" s="12">
        <v>9.2468986720999999E-2</v>
      </c>
      <c r="M212" s="34">
        <f t="shared" si="6"/>
        <v>1</v>
      </c>
      <c r="N212" s="34">
        <f t="shared" si="7"/>
        <v>0</v>
      </c>
      <c r="O212" s="36"/>
    </row>
    <row r="213" spans="1:15" ht="13.5" thickBot="1">
      <c r="A213" s="6">
        <v>43594</v>
      </c>
      <c r="B213" s="10">
        <v>11</v>
      </c>
      <c r="C213" s="11">
        <v>43098.109375</v>
      </c>
      <c r="D213" s="11">
        <v>1356.7</v>
      </c>
      <c r="E213" s="11">
        <v>1347.8</v>
      </c>
      <c r="F213" s="11">
        <v>1240.53985687515</v>
      </c>
      <c r="G213" s="11">
        <v>1248.97091902754</v>
      </c>
      <c r="H213" s="11">
        <v>8.4310621523849996</v>
      </c>
      <c r="I213" s="12">
        <v>6.4354289708000001E-2</v>
      </c>
      <c r="J213" s="12">
        <v>6.9390766502000004E-2</v>
      </c>
      <c r="K213" s="12">
        <v>5.9037682778999998E-2</v>
      </c>
      <c r="L213" s="12">
        <v>6.4074159571999995E-2</v>
      </c>
      <c r="M213" s="34">
        <f t="shared" si="6"/>
        <v>1</v>
      </c>
      <c r="N213" s="34">
        <f t="shared" si="7"/>
        <v>0</v>
      </c>
      <c r="O213" s="36"/>
    </row>
    <row r="214" spans="1:15" ht="13.5" thickBot="1">
      <c r="A214" s="6">
        <v>43594</v>
      </c>
      <c r="B214" s="10">
        <v>12</v>
      </c>
      <c r="C214" s="11">
        <v>44888.08203125</v>
      </c>
      <c r="D214" s="11">
        <v>1435</v>
      </c>
      <c r="E214" s="11">
        <v>1425.8</v>
      </c>
      <c r="F214" s="11">
        <v>1185.44165669007</v>
      </c>
      <c r="G214" s="11">
        <v>1323.66749070936</v>
      </c>
      <c r="H214" s="11">
        <v>138.22583401929199</v>
      </c>
      <c r="I214" s="12">
        <v>6.6506875322000003E-2</v>
      </c>
      <c r="J214" s="12">
        <v>0.14907905813</v>
      </c>
      <c r="K214" s="12">
        <v>6.1011056922999997E-2</v>
      </c>
      <c r="L214" s="12">
        <v>0.14358323973100001</v>
      </c>
      <c r="M214" s="34">
        <f t="shared" si="6"/>
        <v>1</v>
      </c>
      <c r="N214" s="34">
        <f t="shared" si="7"/>
        <v>0</v>
      </c>
      <c r="O214" s="36"/>
    </row>
    <row r="215" spans="1:15" ht="13.5" thickBot="1">
      <c r="A215" s="6">
        <v>43594</v>
      </c>
      <c r="B215" s="10">
        <v>13</v>
      </c>
      <c r="C215" s="11">
        <v>46509.078125</v>
      </c>
      <c r="D215" s="11">
        <v>1456.8</v>
      </c>
      <c r="E215" s="11">
        <v>1444.3</v>
      </c>
      <c r="F215" s="11">
        <v>598.87884476656097</v>
      </c>
      <c r="G215" s="11">
        <v>1308.22322645286</v>
      </c>
      <c r="H215" s="11">
        <v>709.34438168630504</v>
      </c>
      <c r="I215" s="12">
        <v>8.8755539753000004E-2</v>
      </c>
      <c r="J215" s="12">
        <v>0.51249770324499999</v>
      </c>
      <c r="K215" s="12">
        <v>8.1288395188999996E-2</v>
      </c>
      <c r="L215" s="12">
        <v>0.505030558681</v>
      </c>
      <c r="M215" s="34">
        <f t="shared" si="6"/>
        <v>1</v>
      </c>
      <c r="N215" s="34">
        <f t="shared" si="7"/>
        <v>0</v>
      </c>
      <c r="O215" s="36"/>
    </row>
    <row r="216" spans="1:15" ht="13.5" thickBot="1">
      <c r="A216" s="6">
        <v>43594</v>
      </c>
      <c r="B216" s="10">
        <v>14</v>
      </c>
      <c r="C216" s="11">
        <v>48155.796875</v>
      </c>
      <c r="D216" s="11">
        <v>1485.9</v>
      </c>
      <c r="E216" s="11">
        <v>1476.7</v>
      </c>
      <c r="F216" s="11">
        <v>545.43536363502801</v>
      </c>
      <c r="G216" s="11">
        <v>1320.31000495736</v>
      </c>
      <c r="H216" s="11">
        <v>774.87464132233004</v>
      </c>
      <c r="I216" s="12">
        <v>9.8918754504999998E-2</v>
      </c>
      <c r="J216" s="12">
        <v>0.56180683175900004</v>
      </c>
      <c r="K216" s="12">
        <v>9.3422936105999999E-2</v>
      </c>
      <c r="L216" s="12">
        <v>0.55631101336</v>
      </c>
      <c r="M216" s="34">
        <f t="shared" si="6"/>
        <v>1</v>
      </c>
      <c r="N216" s="34">
        <f t="shared" si="7"/>
        <v>0</v>
      </c>
      <c r="O216" s="36"/>
    </row>
    <row r="217" spans="1:15" ht="13.5" thickBot="1">
      <c r="A217" s="6">
        <v>43594</v>
      </c>
      <c r="B217" s="10">
        <v>15</v>
      </c>
      <c r="C217" s="11">
        <v>49186.16796875</v>
      </c>
      <c r="D217" s="11">
        <v>1469.8</v>
      </c>
      <c r="E217" s="11">
        <v>1460.6</v>
      </c>
      <c r="F217" s="11">
        <v>1259.3772599936999</v>
      </c>
      <c r="G217" s="11">
        <v>1425.1777639672</v>
      </c>
      <c r="H217" s="11">
        <v>165.800503973497</v>
      </c>
      <c r="I217" s="12">
        <v>2.6656054977E-2</v>
      </c>
      <c r="J217" s="12">
        <v>0.12570056153299999</v>
      </c>
      <c r="K217" s="12">
        <v>2.1160236578000001E-2</v>
      </c>
      <c r="L217" s="12">
        <v>0.120204743133</v>
      </c>
      <c r="M217" s="34">
        <f t="shared" si="6"/>
        <v>1</v>
      </c>
      <c r="N217" s="34">
        <f t="shared" si="7"/>
        <v>0</v>
      </c>
      <c r="O217" s="36"/>
    </row>
    <row r="218" spans="1:15" ht="13.5" thickBot="1">
      <c r="A218" s="6">
        <v>43594</v>
      </c>
      <c r="B218" s="10">
        <v>16</v>
      </c>
      <c r="C218" s="11">
        <v>49141.578125</v>
      </c>
      <c r="D218" s="11">
        <v>1439.4</v>
      </c>
      <c r="E218" s="11">
        <v>1427.6</v>
      </c>
      <c r="F218" s="11">
        <v>1324.32962154455</v>
      </c>
      <c r="G218" s="11">
        <v>1420.56944507721</v>
      </c>
      <c r="H218" s="11">
        <v>96.239823532659003</v>
      </c>
      <c r="I218" s="12">
        <v>1.1248838065999999E-2</v>
      </c>
      <c r="J218" s="12">
        <v>6.8739772076000002E-2</v>
      </c>
      <c r="K218" s="12">
        <v>4.1998535969999997E-3</v>
      </c>
      <c r="L218" s="12">
        <v>6.1690787607000003E-2</v>
      </c>
      <c r="M218" s="34">
        <f t="shared" si="6"/>
        <v>1</v>
      </c>
      <c r="N218" s="34">
        <f t="shared" si="7"/>
        <v>0</v>
      </c>
      <c r="O218" s="36"/>
    </row>
    <row r="219" spans="1:15" ht="13.5" thickBot="1">
      <c r="A219" s="6">
        <v>43594</v>
      </c>
      <c r="B219" s="10">
        <v>17</v>
      </c>
      <c r="C219" s="11">
        <v>49073.3984375</v>
      </c>
      <c r="D219" s="11">
        <v>1371.5</v>
      </c>
      <c r="E219" s="11">
        <v>1362.6</v>
      </c>
      <c r="F219" s="11">
        <v>1251.95494569057</v>
      </c>
      <c r="G219" s="11">
        <v>1368.2052324324</v>
      </c>
      <c r="H219" s="11">
        <v>116.25028674182801</v>
      </c>
      <c r="I219" s="12">
        <v>1.9682004580000001E-3</v>
      </c>
      <c r="J219" s="12">
        <v>7.1412816194000001E-2</v>
      </c>
      <c r="K219" s="12">
        <v>3.3484064699999998E-3</v>
      </c>
      <c r="L219" s="12">
        <v>6.6096209264000005E-2</v>
      </c>
      <c r="M219" s="34">
        <f t="shared" si="6"/>
        <v>1</v>
      </c>
      <c r="N219" s="34">
        <f t="shared" si="7"/>
        <v>1</v>
      </c>
      <c r="O219" s="36"/>
    </row>
    <row r="220" spans="1:15" ht="13.5" thickBot="1">
      <c r="A220" s="6">
        <v>43594</v>
      </c>
      <c r="B220" s="10">
        <v>18</v>
      </c>
      <c r="C220" s="11">
        <v>48054.6484375</v>
      </c>
      <c r="D220" s="11">
        <v>1367.7</v>
      </c>
      <c r="E220" s="11">
        <v>1359.1</v>
      </c>
      <c r="F220" s="11">
        <v>1054.27314411153</v>
      </c>
      <c r="G220" s="11">
        <v>1275.33183268325</v>
      </c>
      <c r="H220" s="11">
        <v>221.05868857172501</v>
      </c>
      <c r="I220" s="12">
        <v>5.5178116675999998E-2</v>
      </c>
      <c r="J220" s="12">
        <v>0.18723229145</v>
      </c>
      <c r="K220" s="12">
        <v>5.0040721215999999E-2</v>
      </c>
      <c r="L220" s="12">
        <v>0.18209489599000001</v>
      </c>
      <c r="M220" s="34">
        <f t="shared" si="6"/>
        <v>1</v>
      </c>
      <c r="N220" s="34">
        <f t="shared" si="7"/>
        <v>0</v>
      </c>
      <c r="O220" s="36"/>
    </row>
    <row r="221" spans="1:15" ht="13.5" thickBot="1">
      <c r="A221" s="6">
        <v>43594</v>
      </c>
      <c r="B221" s="10">
        <v>19</v>
      </c>
      <c r="C221" s="11">
        <v>46351.66796875</v>
      </c>
      <c r="D221" s="11">
        <v>1112.8</v>
      </c>
      <c r="E221" s="11">
        <v>1105</v>
      </c>
      <c r="F221" s="11">
        <v>948.73068708779897</v>
      </c>
      <c r="G221" s="11">
        <v>1094.54845587502</v>
      </c>
      <c r="H221" s="11">
        <v>145.81776878722101</v>
      </c>
      <c r="I221" s="12">
        <v>1.0902953478999999E-2</v>
      </c>
      <c r="J221" s="12">
        <v>9.8010342240999998E-2</v>
      </c>
      <c r="K221" s="12">
        <v>6.2434552710000004E-3</v>
      </c>
      <c r="L221" s="12">
        <v>9.3350844032999994E-2</v>
      </c>
      <c r="M221" s="34">
        <f t="shared" si="6"/>
        <v>1</v>
      </c>
      <c r="N221" s="34">
        <f t="shared" si="7"/>
        <v>0</v>
      </c>
      <c r="O221" s="36"/>
    </row>
    <row r="222" spans="1:15" ht="13.5" thickBot="1">
      <c r="A222" s="6">
        <v>43594</v>
      </c>
      <c r="B222" s="10">
        <v>20</v>
      </c>
      <c r="C222" s="11">
        <v>44957.01953125</v>
      </c>
      <c r="D222" s="11">
        <v>385.3</v>
      </c>
      <c r="E222" s="11">
        <v>379.4</v>
      </c>
      <c r="F222" s="11">
        <v>408.34418575330301</v>
      </c>
      <c r="G222" s="11">
        <v>430.14893875049597</v>
      </c>
      <c r="H222" s="11">
        <v>21.804752997192999</v>
      </c>
      <c r="I222" s="12">
        <v>2.6791480735000001E-2</v>
      </c>
      <c r="J222" s="12">
        <v>1.376594131E-2</v>
      </c>
      <c r="K222" s="12">
        <v>3.0315972968999998E-2</v>
      </c>
      <c r="L222" s="12">
        <v>1.7290433543999999E-2</v>
      </c>
      <c r="M222" s="34">
        <f t="shared" si="6"/>
        <v>1</v>
      </c>
      <c r="N222" s="34">
        <f t="shared" si="7"/>
        <v>1</v>
      </c>
      <c r="O222" s="36"/>
    </row>
    <row r="223" spans="1:15" ht="13.5" thickBot="1">
      <c r="A223" s="6">
        <v>43594</v>
      </c>
      <c r="B223" s="10">
        <v>21</v>
      </c>
      <c r="C223" s="11">
        <v>44270.74609375</v>
      </c>
      <c r="D223" s="11">
        <v>30.4</v>
      </c>
      <c r="E223" s="11">
        <v>26.5</v>
      </c>
      <c r="F223" s="11">
        <v>11.041423347130999</v>
      </c>
      <c r="G223" s="11">
        <v>11.042957302661</v>
      </c>
      <c r="H223" s="11">
        <v>1.5339555290000001E-3</v>
      </c>
      <c r="I223" s="12">
        <v>1.1563346892E-2</v>
      </c>
      <c r="J223" s="12">
        <v>1.1564263232999999E-2</v>
      </c>
      <c r="K223" s="12">
        <v>9.233597788E-3</v>
      </c>
      <c r="L223" s="12">
        <v>9.2345141289999991E-3</v>
      </c>
      <c r="M223" s="34">
        <f t="shared" si="6"/>
        <v>1</v>
      </c>
      <c r="N223" s="34">
        <f t="shared" si="7"/>
        <v>0</v>
      </c>
      <c r="O223" s="36"/>
    </row>
    <row r="224" spans="1:15" ht="13.5" thickBot="1">
      <c r="A224" s="6">
        <v>43594</v>
      </c>
      <c r="B224" s="10">
        <v>22</v>
      </c>
      <c r="C224" s="11">
        <v>42371.75390625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2">
        <v>0</v>
      </c>
      <c r="J224" s="12">
        <v>0</v>
      </c>
      <c r="K224" s="12">
        <v>0</v>
      </c>
      <c r="L224" s="12">
        <v>0</v>
      </c>
      <c r="M224" s="34">
        <f t="shared" si="6"/>
        <v>0</v>
      </c>
      <c r="N224" s="34">
        <f t="shared" si="7"/>
        <v>0</v>
      </c>
      <c r="O224" s="36"/>
    </row>
    <row r="225" spans="1:15" ht="13.5" thickBot="1">
      <c r="A225" s="6">
        <v>43594</v>
      </c>
      <c r="B225" s="10">
        <v>23</v>
      </c>
      <c r="C225" s="11">
        <v>38768.2578125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2">
        <v>0</v>
      </c>
      <c r="J225" s="12">
        <v>0</v>
      </c>
      <c r="K225" s="12">
        <v>0</v>
      </c>
      <c r="L225" s="12">
        <v>0</v>
      </c>
      <c r="M225" s="34">
        <f t="shared" si="6"/>
        <v>0</v>
      </c>
      <c r="N225" s="34">
        <f t="shared" si="7"/>
        <v>0</v>
      </c>
      <c r="O225" s="36"/>
    </row>
    <row r="226" spans="1:15" ht="13.5" thickBot="1">
      <c r="A226" s="6">
        <v>43594</v>
      </c>
      <c r="B226" s="10">
        <v>24</v>
      </c>
      <c r="C226" s="11">
        <v>35248.2421875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2">
        <v>0</v>
      </c>
      <c r="J226" s="12">
        <v>0</v>
      </c>
      <c r="K226" s="12">
        <v>0</v>
      </c>
      <c r="L226" s="12">
        <v>0</v>
      </c>
      <c r="M226" s="34">
        <f t="shared" si="6"/>
        <v>0</v>
      </c>
      <c r="N226" s="34">
        <f t="shared" si="7"/>
        <v>0</v>
      </c>
      <c r="O226" s="36"/>
    </row>
    <row r="227" spans="1:15" ht="13.5" thickBot="1">
      <c r="A227" s="6">
        <v>43595</v>
      </c>
      <c r="B227" s="10">
        <v>1</v>
      </c>
      <c r="C227" s="11">
        <v>32650.205078125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2">
        <v>0</v>
      </c>
      <c r="J227" s="12">
        <v>0</v>
      </c>
      <c r="K227" s="12">
        <v>0</v>
      </c>
      <c r="L227" s="12">
        <v>0</v>
      </c>
      <c r="M227" s="34">
        <f t="shared" si="6"/>
        <v>0</v>
      </c>
      <c r="N227" s="34">
        <f t="shared" si="7"/>
        <v>0</v>
      </c>
      <c r="O227" s="36"/>
    </row>
    <row r="228" spans="1:15" ht="13.5" thickBot="1">
      <c r="A228" s="6">
        <v>43595</v>
      </c>
      <c r="B228" s="10">
        <v>2</v>
      </c>
      <c r="C228" s="11">
        <v>31102.337890625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2">
        <v>0</v>
      </c>
      <c r="J228" s="12">
        <v>0</v>
      </c>
      <c r="K228" s="12">
        <v>0</v>
      </c>
      <c r="L228" s="12">
        <v>0</v>
      </c>
      <c r="M228" s="34">
        <f t="shared" si="6"/>
        <v>0</v>
      </c>
      <c r="N228" s="34">
        <f t="shared" si="7"/>
        <v>0</v>
      </c>
      <c r="O228" s="36"/>
    </row>
    <row r="229" spans="1:15" ht="13.5" thickBot="1">
      <c r="A229" s="6">
        <v>43595</v>
      </c>
      <c r="B229" s="10">
        <v>3</v>
      </c>
      <c r="C229" s="11">
        <v>30259.158203125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2">
        <v>0</v>
      </c>
      <c r="J229" s="12">
        <v>0</v>
      </c>
      <c r="K229" s="12">
        <v>0</v>
      </c>
      <c r="L229" s="12">
        <v>0</v>
      </c>
      <c r="M229" s="34">
        <f t="shared" si="6"/>
        <v>0</v>
      </c>
      <c r="N229" s="34">
        <f t="shared" si="7"/>
        <v>0</v>
      </c>
      <c r="O229" s="36"/>
    </row>
    <row r="230" spans="1:15" ht="13.5" thickBot="1">
      <c r="A230" s="6">
        <v>43595</v>
      </c>
      <c r="B230" s="10">
        <v>4</v>
      </c>
      <c r="C230" s="11">
        <v>29846.876953125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2">
        <v>0</v>
      </c>
      <c r="J230" s="12">
        <v>0</v>
      </c>
      <c r="K230" s="12">
        <v>0</v>
      </c>
      <c r="L230" s="12">
        <v>0</v>
      </c>
      <c r="M230" s="34">
        <f t="shared" si="6"/>
        <v>0</v>
      </c>
      <c r="N230" s="34">
        <f t="shared" si="7"/>
        <v>0</v>
      </c>
      <c r="O230" s="36"/>
    </row>
    <row r="231" spans="1:15" ht="13.5" thickBot="1">
      <c r="A231" s="6">
        <v>43595</v>
      </c>
      <c r="B231" s="10">
        <v>5</v>
      </c>
      <c r="C231" s="11">
        <v>30061.4609375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2">
        <v>0</v>
      </c>
      <c r="J231" s="12">
        <v>0</v>
      </c>
      <c r="K231" s="12">
        <v>0</v>
      </c>
      <c r="L231" s="12">
        <v>0</v>
      </c>
      <c r="M231" s="34">
        <f t="shared" si="6"/>
        <v>0</v>
      </c>
      <c r="N231" s="34">
        <f t="shared" si="7"/>
        <v>0</v>
      </c>
      <c r="O231" s="36"/>
    </row>
    <row r="232" spans="1:15" ht="13.5" thickBot="1">
      <c r="A232" s="6">
        <v>43595</v>
      </c>
      <c r="B232" s="10">
        <v>6</v>
      </c>
      <c r="C232" s="11">
        <v>31435.92578125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2">
        <v>0</v>
      </c>
      <c r="J232" s="12">
        <v>0</v>
      </c>
      <c r="K232" s="12">
        <v>0</v>
      </c>
      <c r="L232" s="12">
        <v>0</v>
      </c>
      <c r="M232" s="34">
        <f t="shared" si="6"/>
        <v>0</v>
      </c>
      <c r="N232" s="34">
        <f t="shared" si="7"/>
        <v>0</v>
      </c>
      <c r="O232" s="36"/>
    </row>
    <row r="233" spans="1:15" ht="13.5" thickBot="1">
      <c r="A233" s="6">
        <v>43595</v>
      </c>
      <c r="B233" s="10">
        <v>7</v>
      </c>
      <c r="C233" s="11">
        <v>34223.1171875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2">
        <v>0</v>
      </c>
      <c r="J233" s="12">
        <v>0</v>
      </c>
      <c r="K233" s="12">
        <v>0</v>
      </c>
      <c r="L233" s="12">
        <v>0</v>
      </c>
      <c r="M233" s="34">
        <f t="shared" si="6"/>
        <v>0</v>
      </c>
      <c r="N233" s="34">
        <f t="shared" si="7"/>
        <v>0</v>
      </c>
      <c r="O233" s="36"/>
    </row>
    <row r="234" spans="1:15" ht="13.5" thickBot="1">
      <c r="A234" s="6">
        <v>43595</v>
      </c>
      <c r="B234" s="10">
        <v>8</v>
      </c>
      <c r="C234" s="11">
        <v>35682.6796875</v>
      </c>
      <c r="D234" s="11">
        <v>28.9</v>
      </c>
      <c r="E234" s="11">
        <v>21.9</v>
      </c>
      <c r="F234" s="11">
        <v>15.801750732339</v>
      </c>
      <c r="G234" s="11">
        <v>15.925207249513001</v>
      </c>
      <c r="H234" s="11">
        <v>0.123456517174</v>
      </c>
      <c r="I234" s="12">
        <v>7.7507722520000003E-3</v>
      </c>
      <c r="J234" s="12">
        <v>7.8245216650000005E-3</v>
      </c>
      <c r="K234" s="12">
        <v>3.569171296E-3</v>
      </c>
      <c r="L234" s="12">
        <v>3.6429207090000002E-3</v>
      </c>
      <c r="M234" s="34">
        <f t="shared" si="6"/>
        <v>1</v>
      </c>
      <c r="N234" s="34">
        <f t="shared" si="7"/>
        <v>0</v>
      </c>
      <c r="O234" s="36"/>
    </row>
    <row r="235" spans="1:15" ht="13.5" thickBot="1">
      <c r="A235" s="6">
        <v>43595</v>
      </c>
      <c r="B235" s="10">
        <v>9</v>
      </c>
      <c r="C235" s="11">
        <v>36268.078125</v>
      </c>
      <c r="D235" s="11">
        <v>143.9</v>
      </c>
      <c r="E235" s="11">
        <v>142.4</v>
      </c>
      <c r="F235" s="11">
        <v>65.321641284820998</v>
      </c>
      <c r="G235" s="11">
        <v>67.703885682088</v>
      </c>
      <c r="H235" s="11">
        <v>2.3822443972670002</v>
      </c>
      <c r="I235" s="12">
        <v>4.5517392065000002E-2</v>
      </c>
      <c r="J235" s="12">
        <v>4.6940477128999999E-2</v>
      </c>
      <c r="K235" s="12">
        <v>4.4621334717E-2</v>
      </c>
      <c r="L235" s="12">
        <v>4.6044419782000003E-2</v>
      </c>
      <c r="M235" s="34">
        <f t="shared" si="6"/>
        <v>1</v>
      </c>
      <c r="N235" s="34">
        <f t="shared" si="7"/>
        <v>0</v>
      </c>
      <c r="O235" s="36"/>
    </row>
    <row r="236" spans="1:15" ht="13.5" thickBot="1">
      <c r="A236" s="6">
        <v>43595</v>
      </c>
      <c r="B236" s="10">
        <v>10</v>
      </c>
      <c r="C236" s="11">
        <v>37104.2734375</v>
      </c>
      <c r="D236" s="11">
        <v>266.3</v>
      </c>
      <c r="E236" s="11">
        <v>262.7</v>
      </c>
      <c r="F236" s="11">
        <v>171.88238345683001</v>
      </c>
      <c r="G236" s="11">
        <v>173.11353898435601</v>
      </c>
      <c r="H236" s="11">
        <v>1.2311555275249999</v>
      </c>
      <c r="I236" s="12">
        <v>5.5666942063999997E-2</v>
      </c>
      <c r="J236" s="12">
        <v>5.6402399367999997E-2</v>
      </c>
      <c r="K236" s="12">
        <v>5.3516404428999999E-2</v>
      </c>
      <c r="L236" s="12">
        <v>5.4251861733999998E-2</v>
      </c>
      <c r="M236" s="34">
        <f t="shared" si="6"/>
        <v>1</v>
      </c>
      <c r="N236" s="34">
        <f t="shared" si="7"/>
        <v>0</v>
      </c>
      <c r="O236" s="36"/>
    </row>
    <row r="237" spans="1:15" ht="13.5" thickBot="1">
      <c r="A237" s="6">
        <v>43595</v>
      </c>
      <c r="B237" s="10">
        <v>11</v>
      </c>
      <c r="C237" s="11">
        <v>37694.36328125</v>
      </c>
      <c r="D237" s="11">
        <v>388</v>
      </c>
      <c r="E237" s="11">
        <v>382.5</v>
      </c>
      <c r="F237" s="11">
        <v>191.146156330862</v>
      </c>
      <c r="G237" s="11">
        <v>192.01618964720899</v>
      </c>
      <c r="H237" s="11">
        <v>0.87003331634699999</v>
      </c>
      <c r="I237" s="12">
        <v>0.117075155527</v>
      </c>
      <c r="J237" s="12">
        <v>0.117594888691</v>
      </c>
      <c r="K237" s="12">
        <v>0.113789611919</v>
      </c>
      <c r="L237" s="12">
        <v>0.114309345083</v>
      </c>
      <c r="M237" s="34">
        <f t="shared" si="6"/>
        <v>1</v>
      </c>
      <c r="N237" s="34">
        <f t="shared" si="7"/>
        <v>0</v>
      </c>
      <c r="O237" s="36"/>
    </row>
    <row r="238" spans="1:15" ht="13.5" thickBot="1">
      <c r="A238" s="6">
        <v>43595</v>
      </c>
      <c r="B238" s="10">
        <v>12</v>
      </c>
      <c r="C238" s="11">
        <v>37928.75390625</v>
      </c>
      <c r="D238" s="11">
        <v>487.3</v>
      </c>
      <c r="E238" s="11">
        <v>481.3</v>
      </c>
      <c r="F238" s="11">
        <v>215.069951833522</v>
      </c>
      <c r="G238" s="11">
        <v>226.65096750711399</v>
      </c>
      <c r="H238" s="11">
        <v>11.581015673592001</v>
      </c>
      <c r="I238" s="12">
        <v>0.15570432048499999</v>
      </c>
      <c r="J238" s="12">
        <v>0.162622489944</v>
      </c>
      <c r="K238" s="12">
        <v>0.15212009109399999</v>
      </c>
      <c r="L238" s="12">
        <v>0.15903826055299999</v>
      </c>
      <c r="M238" s="34">
        <f t="shared" si="6"/>
        <v>1</v>
      </c>
      <c r="N238" s="34">
        <f t="shared" si="7"/>
        <v>0</v>
      </c>
      <c r="O238" s="36"/>
    </row>
    <row r="239" spans="1:15" ht="13.5" thickBot="1">
      <c r="A239" s="6">
        <v>43595</v>
      </c>
      <c r="B239" s="10">
        <v>13</v>
      </c>
      <c r="C239" s="11">
        <v>37837.34375</v>
      </c>
      <c r="D239" s="11">
        <v>589.9</v>
      </c>
      <c r="E239" s="11">
        <v>583.20000000000005</v>
      </c>
      <c r="F239" s="11">
        <v>336.425195903906</v>
      </c>
      <c r="G239" s="11">
        <v>352.91319126715302</v>
      </c>
      <c r="H239" s="11">
        <v>16.487995363246</v>
      </c>
      <c r="I239" s="12">
        <v>0.14156918084299999</v>
      </c>
      <c r="J239" s="12">
        <v>0.151418640439</v>
      </c>
      <c r="K239" s="12">
        <v>0.13756679135700001</v>
      </c>
      <c r="L239" s="12">
        <v>0.14741625095300001</v>
      </c>
      <c r="M239" s="34">
        <f t="shared" si="6"/>
        <v>1</v>
      </c>
      <c r="N239" s="34">
        <f t="shared" si="7"/>
        <v>0</v>
      </c>
      <c r="O239" s="36"/>
    </row>
    <row r="240" spans="1:15" ht="13.5" thickBot="1">
      <c r="A240" s="6">
        <v>43595</v>
      </c>
      <c r="B240" s="10">
        <v>14</v>
      </c>
      <c r="C240" s="11">
        <v>38091.26171875</v>
      </c>
      <c r="D240" s="11">
        <v>625.9</v>
      </c>
      <c r="E240" s="11">
        <v>619.1</v>
      </c>
      <c r="F240" s="11">
        <v>318.42664970067602</v>
      </c>
      <c r="G240" s="11">
        <v>322.167482950828</v>
      </c>
      <c r="H240" s="11">
        <v>3.7408332501510002</v>
      </c>
      <c r="I240" s="12">
        <v>0.18144116908499999</v>
      </c>
      <c r="J240" s="12">
        <v>0.18367583649800001</v>
      </c>
      <c r="K240" s="12">
        <v>0.17737904244200001</v>
      </c>
      <c r="L240" s="12">
        <v>0.179613709856</v>
      </c>
      <c r="M240" s="34">
        <f t="shared" si="6"/>
        <v>1</v>
      </c>
      <c r="N240" s="34">
        <f t="shared" si="7"/>
        <v>0</v>
      </c>
      <c r="O240" s="36"/>
    </row>
    <row r="241" spans="1:15" ht="13.5" thickBot="1">
      <c r="A241" s="6">
        <v>43595</v>
      </c>
      <c r="B241" s="10">
        <v>15</v>
      </c>
      <c r="C241" s="11">
        <v>38132.55859375</v>
      </c>
      <c r="D241" s="11">
        <v>549.79999999999995</v>
      </c>
      <c r="E241" s="11">
        <v>543</v>
      </c>
      <c r="F241" s="11">
        <v>324.68317366448503</v>
      </c>
      <c r="G241" s="11">
        <v>343.01187490370501</v>
      </c>
      <c r="H241" s="11">
        <v>18.328701239219001</v>
      </c>
      <c r="I241" s="12">
        <v>0.12352934593500001</v>
      </c>
      <c r="J241" s="12">
        <v>0.134478390881</v>
      </c>
      <c r="K241" s="12">
        <v>0.11946721929199999</v>
      </c>
      <c r="L241" s="12">
        <v>0.13041626423800001</v>
      </c>
      <c r="M241" s="34">
        <f t="shared" si="6"/>
        <v>1</v>
      </c>
      <c r="N241" s="34">
        <f t="shared" si="7"/>
        <v>0</v>
      </c>
      <c r="O241" s="36"/>
    </row>
    <row r="242" spans="1:15" ht="13.5" thickBot="1">
      <c r="A242" s="6">
        <v>43595</v>
      </c>
      <c r="B242" s="10">
        <v>16</v>
      </c>
      <c r="C242" s="11">
        <v>38142.27734375</v>
      </c>
      <c r="D242" s="11">
        <v>494.9</v>
      </c>
      <c r="E242" s="11">
        <v>486.4</v>
      </c>
      <c r="F242" s="11">
        <v>343.17128933827098</v>
      </c>
      <c r="G242" s="11">
        <v>345.083689304193</v>
      </c>
      <c r="H242" s="11">
        <v>1.9123999659219999</v>
      </c>
      <c r="I242" s="12">
        <v>8.9496003998999998E-2</v>
      </c>
      <c r="J242" s="12">
        <v>9.0638417360000001E-2</v>
      </c>
      <c r="K242" s="12">
        <v>8.4418345695999999E-2</v>
      </c>
      <c r="L242" s="12">
        <v>8.5560759057000002E-2</v>
      </c>
      <c r="M242" s="34">
        <f t="shared" si="6"/>
        <v>1</v>
      </c>
      <c r="N242" s="34">
        <f t="shared" si="7"/>
        <v>0</v>
      </c>
      <c r="O242" s="36"/>
    </row>
    <row r="243" spans="1:15" ht="13.5" thickBot="1">
      <c r="A243" s="6">
        <v>43595</v>
      </c>
      <c r="B243" s="10">
        <v>17</v>
      </c>
      <c r="C243" s="11">
        <v>38224.56640625</v>
      </c>
      <c r="D243" s="11">
        <v>421.6</v>
      </c>
      <c r="E243" s="11">
        <v>413.9</v>
      </c>
      <c r="F243" s="11">
        <v>237.584383934258</v>
      </c>
      <c r="G243" s="11">
        <v>253.12382925589901</v>
      </c>
      <c r="H243" s="11">
        <v>15.539445321640001</v>
      </c>
      <c r="I243" s="12">
        <v>0.100642873801</v>
      </c>
      <c r="J243" s="12">
        <v>0.109925696574</v>
      </c>
      <c r="K243" s="12">
        <v>9.6043112750000006E-2</v>
      </c>
      <c r="L243" s="12">
        <v>0.105325935523</v>
      </c>
      <c r="M243" s="34">
        <f t="shared" si="6"/>
        <v>1</v>
      </c>
      <c r="N243" s="34">
        <f t="shared" si="7"/>
        <v>0</v>
      </c>
      <c r="O243" s="36"/>
    </row>
    <row r="244" spans="1:15" ht="13.5" thickBot="1">
      <c r="A244" s="6">
        <v>43595</v>
      </c>
      <c r="B244" s="10">
        <v>18</v>
      </c>
      <c r="C244" s="11">
        <v>38294.5078125</v>
      </c>
      <c r="D244" s="11">
        <v>298.8</v>
      </c>
      <c r="E244" s="11">
        <v>289.89999999999998</v>
      </c>
      <c r="F244" s="11">
        <v>106.35080689547</v>
      </c>
      <c r="G244" s="11">
        <v>163.47024590748899</v>
      </c>
      <c r="H244" s="11">
        <v>57.119439012019001</v>
      </c>
      <c r="I244" s="12">
        <v>8.0842147008000007E-2</v>
      </c>
      <c r="J244" s="12">
        <v>0.114963675689</v>
      </c>
      <c r="K244" s="12">
        <v>7.5525540079000003E-2</v>
      </c>
      <c r="L244" s="12">
        <v>0.10964706875999999</v>
      </c>
      <c r="M244" s="34">
        <f t="shared" si="6"/>
        <v>1</v>
      </c>
      <c r="N244" s="34">
        <f t="shared" si="7"/>
        <v>0</v>
      </c>
      <c r="O244" s="36"/>
    </row>
    <row r="245" spans="1:15" ht="13.5" thickBot="1">
      <c r="A245" s="6">
        <v>43595</v>
      </c>
      <c r="B245" s="10">
        <v>19</v>
      </c>
      <c r="C245" s="11">
        <v>38063.01171875</v>
      </c>
      <c r="D245" s="11">
        <v>171.2</v>
      </c>
      <c r="E245" s="11">
        <v>157.80000000000001</v>
      </c>
      <c r="F245" s="11">
        <v>34.573672948191998</v>
      </c>
      <c r="G245" s="11">
        <v>90.907875379703995</v>
      </c>
      <c r="H245" s="11">
        <v>56.334202431511997</v>
      </c>
      <c r="I245" s="12">
        <v>4.7964232150000001E-2</v>
      </c>
      <c r="J245" s="12">
        <v>8.1616682826E-2</v>
      </c>
      <c r="K245" s="12">
        <v>3.9959453178000003E-2</v>
      </c>
      <c r="L245" s="12">
        <v>7.3611903854000002E-2</v>
      </c>
      <c r="M245" s="34">
        <f t="shared" si="6"/>
        <v>1</v>
      </c>
      <c r="N245" s="34">
        <f t="shared" si="7"/>
        <v>0</v>
      </c>
      <c r="O245" s="36"/>
    </row>
    <row r="246" spans="1:15" ht="13.5" thickBot="1">
      <c r="A246" s="6">
        <v>43595</v>
      </c>
      <c r="B246" s="10">
        <v>20</v>
      </c>
      <c r="C246" s="11">
        <v>37642.55078125</v>
      </c>
      <c r="D246" s="11">
        <v>88.6</v>
      </c>
      <c r="E246" s="11">
        <v>78</v>
      </c>
      <c r="F246" s="11">
        <v>13.234889902783999</v>
      </c>
      <c r="G246" s="11">
        <v>27.969933402744001</v>
      </c>
      <c r="H246" s="11">
        <v>14.735043499959</v>
      </c>
      <c r="I246" s="12">
        <v>3.6218677775999998E-2</v>
      </c>
      <c r="J246" s="12">
        <v>4.5020973773000003E-2</v>
      </c>
      <c r="K246" s="12">
        <v>2.9886539185000002E-2</v>
      </c>
      <c r="L246" s="12">
        <v>3.8688835183000002E-2</v>
      </c>
      <c r="M246" s="34">
        <f t="shared" si="6"/>
        <v>1</v>
      </c>
      <c r="N246" s="34">
        <f t="shared" si="7"/>
        <v>0</v>
      </c>
      <c r="O246" s="36"/>
    </row>
    <row r="247" spans="1:15" ht="13.5" thickBot="1">
      <c r="A247" s="6">
        <v>43595</v>
      </c>
      <c r="B247" s="10">
        <v>21</v>
      </c>
      <c r="C247" s="11">
        <v>37998.5234375</v>
      </c>
      <c r="D247" s="11">
        <v>6.7</v>
      </c>
      <c r="E247" s="11">
        <v>5.8</v>
      </c>
      <c r="F247" s="11">
        <v>0.47365674296900001</v>
      </c>
      <c r="G247" s="11">
        <v>1.2977255454650001</v>
      </c>
      <c r="H247" s="11">
        <v>0.82406880249500003</v>
      </c>
      <c r="I247" s="12">
        <v>3.227165146E-3</v>
      </c>
      <c r="J247" s="12">
        <v>3.7194404160000001E-3</v>
      </c>
      <c r="K247" s="12">
        <v>2.689530737E-3</v>
      </c>
      <c r="L247" s="12">
        <v>3.1818060070000001E-3</v>
      </c>
      <c r="M247" s="34">
        <f t="shared" si="6"/>
        <v>0</v>
      </c>
      <c r="N247" s="34">
        <f t="shared" si="7"/>
        <v>0</v>
      </c>
      <c r="O247" s="36"/>
    </row>
    <row r="248" spans="1:15" ht="13.5" thickBot="1">
      <c r="A248" s="6">
        <v>43595</v>
      </c>
      <c r="B248" s="10">
        <v>22</v>
      </c>
      <c r="C248" s="11">
        <v>37430.5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2">
        <v>0</v>
      </c>
      <c r="J248" s="12">
        <v>0</v>
      </c>
      <c r="K248" s="12">
        <v>0</v>
      </c>
      <c r="L248" s="12">
        <v>0</v>
      </c>
      <c r="M248" s="34">
        <f t="shared" si="6"/>
        <v>0</v>
      </c>
      <c r="N248" s="34">
        <f t="shared" si="7"/>
        <v>0</v>
      </c>
      <c r="O248" s="36"/>
    </row>
    <row r="249" spans="1:15" ht="13.5" thickBot="1">
      <c r="A249" s="6">
        <v>43595</v>
      </c>
      <c r="B249" s="10">
        <v>23</v>
      </c>
      <c r="C249" s="11">
        <v>35799.51953125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2">
        <v>0</v>
      </c>
      <c r="J249" s="12">
        <v>0</v>
      </c>
      <c r="K249" s="12">
        <v>0</v>
      </c>
      <c r="L249" s="12">
        <v>0</v>
      </c>
      <c r="M249" s="34">
        <f t="shared" si="6"/>
        <v>0</v>
      </c>
      <c r="N249" s="34">
        <f t="shared" si="7"/>
        <v>0</v>
      </c>
      <c r="O249" s="36"/>
    </row>
    <row r="250" spans="1:15" ht="13.5" thickBot="1">
      <c r="A250" s="6">
        <v>43595</v>
      </c>
      <c r="B250" s="10">
        <v>24</v>
      </c>
      <c r="C250" s="11">
        <v>33821.5703125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2">
        <v>0</v>
      </c>
      <c r="J250" s="12">
        <v>0</v>
      </c>
      <c r="K250" s="12">
        <v>0</v>
      </c>
      <c r="L250" s="12">
        <v>0</v>
      </c>
      <c r="M250" s="34">
        <f t="shared" si="6"/>
        <v>0</v>
      </c>
      <c r="N250" s="34">
        <f t="shared" si="7"/>
        <v>0</v>
      </c>
      <c r="O250" s="36"/>
    </row>
    <row r="251" spans="1:15" ht="13.5" thickBot="1">
      <c r="A251" s="6">
        <v>43596</v>
      </c>
      <c r="B251" s="10">
        <v>1</v>
      </c>
      <c r="C251" s="11">
        <v>31960.11328125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2">
        <v>0</v>
      </c>
      <c r="J251" s="12">
        <v>0</v>
      </c>
      <c r="K251" s="12">
        <v>0</v>
      </c>
      <c r="L251" s="12">
        <v>0</v>
      </c>
      <c r="M251" s="34">
        <f t="shared" si="6"/>
        <v>0</v>
      </c>
      <c r="N251" s="34">
        <f t="shared" si="7"/>
        <v>0</v>
      </c>
      <c r="O251" s="36"/>
    </row>
    <row r="252" spans="1:15" ht="13.5" thickBot="1">
      <c r="A252" s="6">
        <v>43596</v>
      </c>
      <c r="B252" s="10">
        <v>2</v>
      </c>
      <c r="C252" s="11">
        <v>30607.291015625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2">
        <v>0</v>
      </c>
      <c r="J252" s="12">
        <v>0</v>
      </c>
      <c r="K252" s="12">
        <v>0</v>
      </c>
      <c r="L252" s="12">
        <v>0</v>
      </c>
      <c r="M252" s="34">
        <f t="shared" si="6"/>
        <v>0</v>
      </c>
      <c r="N252" s="34">
        <f t="shared" si="7"/>
        <v>0</v>
      </c>
      <c r="O252" s="36"/>
    </row>
    <row r="253" spans="1:15" ht="13.5" thickBot="1">
      <c r="A253" s="6">
        <v>43596</v>
      </c>
      <c r="B253" s="10">
        <v>3</v>
      </c>
      <c r="C253" s="11">
        <v>29703.5546875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2">
        <v>0</v>
      </c>
      <c r="J253" s="12">
        <v>0</v>
      </c>
      <c r="K253" s="12">
        <v>0</v>
      </c>
      <c r="L253" s="12">
        <v>0</v>
      </c>
      <c r="M253" s="34">
        <f t="shared" si="6"/>
        <v>0</v>
      </c>
      <c r="N253" s="34">
        <f t="shared" si="7"/>
        <v>0</v>
      </c>
      <c r="O253" s="36"/>
    </row>
    <row r="254" spans="1:15" ht="13.5" thickBot="1">
      <c r="A254" s="6">
        <v>43596</v>
      </c>
      <c r="B254" s="10">
        <v>4</v>
      </c>
      <c r="C254" s="11">
        <v>29268.73046875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2">
        <v>0</v>
      </c>
      <c r="J254" s="12">
        <v>0</v>
      </c>
      <c r="K254" s="12">
        <v>0</v>
      </c>
      <c r="L254" s="12">
        <v>0</v>
      </c>
      <c r="M254" s="34">
        <f t="shared" si="6"/>
        <v>0</v>
      </c>
      <c r="N254" s="34">
        <f t="shared" si="7"/>
        <v>0</v>
      </c>
      <c r="O254" s="36"/>
    </row>
    <row r="255" spans="1:15" ht="13.5" thickBot="1">
      <c r="A255" s="6">
        <v>43596</v>
      </c>
      <c r="B255" s="10">
        <v>5</v>
      </c>
      <c r="C255" s="11">
        <v>29221.232421875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2">
        <v>0</v>
      </c>
      <c r="J255" s="12">
        <v>0</v>
      </c>
      <c r="K255" s="12">
        <v>0</v>
      </c>
      <c r="L255" s="12">
        <v>0</v>
      </c>
      <c r="M255" s="34">
        <f t="shared" si="6"/>
        <v>0</v>
      </c>
      <c r="N255" s="34">
        <f t="shared" si="7"/>
        <v>0</v>
      </c>
      <c r="O255" s="36"/>
    </row>
    <row r="256" spans="1:15" ht="13.5" thickBot="1">
      <c r="A256" s="6">
        <v>43596</v>
      </c>
      <c r="B256" s="10">
        <v>6</v>
      </c>
      <c r="C256" s="11">
        <v>29612.916015625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2">
        <v>0</v>
      </c>
      <c r="J256" s="12">
        <v>0</v>
      </c>
      <c r="K256" s="12">
        <v>0</v>
      </c>
      <c r="L256" s="12">
        <v>0</v>
      </c>
      <c r="M256" s="34">
        <f t="shared" si="6"/>
        <v>0</v>
      </c>
      <c r="N256" s="34">
        <f t="shared" si="7"/>
        <v>0</v>
      </c>
      <c r="O256" s="36"/>
    </row>
    <row r="257" spans="1:15" ht="13.5" thickBot="1">
      <c r="A257" s="6">
        <v>43596</v>
      </c>
      <c r="B257" s="10">
        <v>7</v>
      </c>
      <c r="C257" s="11">
        <v>30675.6953125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2">
        <v>0</v>
      </c>
      <c r="J257" s="12">
        <v>0</v>
      </c>
      <c r="K257" s="12">
        <v>0</v>
      </c>
      <c r="L257" s="12">
        <v>0</v>
      </c>
      <c r="M257" s="34">
        <f t="shared" si="6"/>
        <v>0</v>
      </c>
      <c r="N257" s="34">
        <f t="shared" si="7"/>
        <v>0</v>
      </c>
      <c r="O257" s="36"/>
    </row>
    <row r="258" spans="1:15" ht="13.5" thickBot="1">
      <c r="A258" s="6">
        <v>43596</v>
      </c>
      <c r="B258" s="10">
        <v>8</v>
      </c>
      <c r="C258" s="11">
        <v>31820.2109375</v>
      </c>
      <c r="D258" s="11">
        <v>77.5</v>
      </c>
      <c r="E258" s="11">
        <v>72.7</v>
      </c>
      <c r="F258" s="11">
        <v>64.767160870699001</v>
      </c>
      <c r="G258" s="11">
        <v>66.157127510775993</v>
      </c>
      <c r="H258" s="11">
        <v>1.3899666400770001</v>
      </c>
      <c r="I258" s="12">
        <v>6.7759094910000003E-3</v>
      </c>
      <c r="J258" s="12">
        <v>7.606236039E-3</v>
      </c>
      <c r="K258" s="12">
        <v>3.9085259790000004E-3</v>
      </c>
      <c r="L258" s="12">
        <v>4.7388525259999996E-3</v>
      </c>
      <c r="M258" s="34">
        <f t="shared" si="6"/>
        <v>1</v>
      </c>
      <c r="N258" s="34">
        <f t="shared" si="7"/>
        <v>0</v>
      </c>
      <c r="O258" s="36"/>
    </row>
    <row r="259" spans="1:15" ht="13.5" thickBot="1">
      <c r="A259" s="6">
        <v>43596</v>
      </c>
      <c r="B259" s="10">
        <v>9</v>
      </c>
      <c r="C259" s="11">
        <v>33375.8828125</v>
      </c>
      <c r="D259" s="11">
        <v>468.9</v>
      </c>
      <c r="E259" s="11">
        <v>464.3</v>
      </c>
      <c r="F259" s="11">
        <v>256.63147861585003</v>
      </c>
      <c r="G259" s="11">
        <v>256.63147861585003</v>
      </c>
      <c r="H259" s="11">
        <v>0</v>
      </c>
      <c r="I259" s="12">
        <v>0.12680317884299999</v>
      </c>
      <c r="J259" s="12">
        <v>0.12680317884299999</v>
      </c>
      <c r="K259" s="12">
        <v>0.124055269644</v>
      </c>
      <c r="L259" s="12">
        <v>0.124055269644</v>
      </c>
      <c r="M259" s="34">
        <f t="shared" si="6"/>
        <v>1</v>
      </c>
      <c r="N259" s="34">
        <f t="shared" si="7"/>
        <v>0</v>
      </c>
      <c r="O259" s="36"/>
    </row>
    <row r="260" spans="1:15" ht="13.5" thickBot="1">
      <c r="A260" s="6">
        <v>43596</v>
      </c>
      <c r="B260" s="10">
        <v>10</v>
      </c>
      <c r="C260" s="11">
        <v>34991.01953125</v>
      </c>
      <c r="D260" s="11">
        <v>958.3</v>
      </c>
      <c r="E260" s="11">
        <v>950.8</v>
      </c>
      <c r="F260" s="11">
        <v>426.35380419131798</v>
      </c>
      <c r="G260" s="11">
        <v>426.35380419131798</v>
      </c>
      <c r="H260" s="11">
        <v>0</v>
      </c>
      <c r="I260" s="12">
        <v>0.31776953154600002</v>
      </c>
      <c r="J260" s="12">
        <v>0.31776953154600002</v>
      </c>
      <c r="K260" s="12">
        <v>0.31328924480800002</v>
      </c>
      <c r="L260" s="12">
        <v>0.31328924480800002</v>
      </c>
      <c r="M260" s="34">
        <f t="shared" si="6"/>
        <v>1</v>
      </c>
      <c r="N260" s="34">
        <f t="shared" si="7"/>
        <v>0</v>
      </c>
      <c r="O260" s="36"/>
    </row>
    <row r="261" spans="1:15" ht="13.5" thickBot="1">
      <c r="A261" s="6">
        <v>43596</v>
      </c>
      <c r="B261" s="10">
        <v>11</v>
      </c>
      <c r="C261" s="11">
        <v>36106.23046875</v>
      </c>
      <c r="D261" s="11">
        <v>1096.0999999999999</v>
      </c>
      <c r="E261" s="11">
        <v>1087.3</v>
      </c>
      <c r="F261" s="11">
        <v>518.347590604522</v>
      </c>
      <c r="G261" s="11">
        <v>519.91702391852698</v>
      </c>
      <c r="H261" s="11">
        <v>1.5694333140050001</v>
      </c>
      <c r="I261" s="12">
        <v>0.34419532621299997</v>
      </c>
      <c r="J261" s="12">
        <v>0.34513286104800001</v>
      </c>
      <c r="K261" s="12">
        <v>0.33893845643999998</v>
      </c>
      <c r="L261" s="12">
        <v>0.33987599127500001</v>
      </c>
      <c r="M261" s="34">
        <f t="shared" si="6"/>
        <v>1</v>
      </c>
      <c r="N261" s="34">
        <f t="shared" si="7"/>
        <v>0</v>
      </c>
      <c r="O261" s="36"/>
    </row>
    <row r="262" spans="1:15" ht="13.5" thickBot="1">
      <c r="A262" s="6">
        <v>43596</v>
      </c>
      <c r="B262" s="10">
        <v>12</v>
      </c>
      <c r="C262" s="11">
        <v>36615.1015625</v>
      </c>
      <c r="D262" s="11">
        <v>1166.0999999999999</v>
      </c>
      <c r="E262" s="11">
        <v>1157</v>
      </c>
      <c r="F262" s="11">
        <v>671.10115735001</v>
      </c>
      <c r="G262" s="11">
        <v>673.43841290844796</v>
      </c>
      <c r="H262" s="11">
        <v>2.3372555584370001</v>
      </c>
      <c r="I262" s="12">
        <v>0.29430202335200001</v>
      </c>
      <c r="J262" s="12">
        <v>0.295698233363</v>
      </c>
      <c r="K262" s="12">
        <v>0.28886594210900002</v>
      </c>
      <c r="L262" s="12">
        <v>0.29026215212000001</v>
      </c>
      <c r="M262" s="34">
        <f t="shared" si="6"/>
        <v>1</v>
      </c>
      <c r="N262" s="34">
        <f t="shared" si="7"/>
        <v>0</v>
      </c>
      <c r="O262" s="36"/>
    </row>
    <row r="263" spans="1:15" ht="13.5" thickBot="1">
      <c r="A263" s="6">
        <v>43596</v>
      </c>
      <c r="B263" s="10">
        <v>13</v>
      </c>
      <c r="C263" s="11">
        <v>36623.6328125</v>
      </c>
      <c r="D263" s="11">
        <v>1244.0999999999999</v>
      </c>
      <c r="E263" s="11">
        <v>1235.0999999999999</v>
      </c>
      <c r="F263" s="11">
        <v>939.415450068778</v>
      </c>
      <c r="G263" s="11">
        <v>939.415450068778</v>
      </c>
      <c r="H263" s="11">
        <v>0</v>
      </c>
      <c r="I263" s="12">
        <v>0.18200988645800001</v>
      </c>
      <c r="J263" s="12">
        <v>0.18200988645800001</v>
      </c>
      <c r="K263" s="12">
        <v>0.17663354237199999</v>
      </c>
      <c r="L263" s="12">
        <v>0.17663354237199999</v>
      </c>
      <c r="M263" s="34">
        <f t="shared" si="6"/>
        <v>1</v>
      </c>
      <c r="N263" s="34">
        <f t="shared" si="7"/>
        <v>0</v>
      </c>
      <c r="O263" s="36"/>
    </row>
    <row r="264" spans="1:15" ht="13.5" thickBot="1">
      <c r="A264" s="6">
        <v>43596</v>
      </c>
      <c r="B264" s="10">
        <v>14</v>
      </c>
      <c r="C264" s="11">
        <v>36274.4453125</v>
      </c>
      <c r="D264" s="11">
        <v>1255.8</v>
      </c>
      <c r="E264" s="11">
        <v>1247</v>
      </c>
      <c r="F264" s="11">
        <v>1311.97154081331</v>
      </c>
      <c r="G264" s="11">
        <v>1326.7117533089099</v>
      </c>
      <c r="H264" s="11">
        <v>14.740212495591001</v>
      </c>
      <c r="I264" s="12">
        <v>4.2360665058999998E-2</v>
      </c>
      <c r="J264" s="12">
        <v>3.3555281249999999E-2</v>
      </c>
      <c r="K264" s="12">
        <v>4.7617534832E-2</v>
      </c>
      <c r="L264" s="12">
        <v>3.8812151023000001E-2</v>
      </c>
      <c r="M264" s="34">
        <f t="shared" si="6"/>
        <v>1</v>
      </c>
      <c r="N264" s="34">
        <f t="shared" si="7"/>
        <v>1</v>
      </c>
      <c r="O264" s="36"/>
    </row>
    <row r="265" spans="1:15" ht="13.5" thickBot="1">
      <c r="A265" s="6">
        <v>43596</v>
      </c>
      <c r="B265" s="10">
        <v>15</v>
      </c>
      <c r="C265" s="11">
        <v>35814.3828125</v>
      </c>
      <c r="D265" s="11">
        <v>1193.9000000000001</v>
      </c>
      <c r="E265" s="11">
        <v>1185.5</v>
      </c>
      <c r="F265" s="11">
        <v>1379.85912660453</v>
      </c>
      <c r="G265" s="11">
        <v>1422.7958066819799</v>
      </c>
      <c r="H265" s="11">
        <v>42.936680077445999</v>
      </c>
      <c r="I265" s="12">
        <v>0.13673584628499999</v>
      </c>
      <c r="J265" s="12">
        <v>0.11108669450600001</v>
      </c>
      <c r="K265" s="12">
        <v>0.14175376743199999</v>
      </c>
      <c r="L265" s="12">
        <v>0.116104615653</v>
      </c>
      <c r="M265" s="34">
        <f t="shared" si="6"/>
        <v>1</v>
      </c>
      <c r="N265" s="34">
        <f t="shared" si="7"/>
        <v>1</v>
      </c>
      <c r="O265" s="36"/>
    </row>
    <row r="266" spans="1:15" ht="13.5" thickBot="1">
      <c r="A266" s="6">
        <v>43596</v>
      </c>
      <c r="B266" s="10">
        <v>16</v>
      </c>
      <c r="C266" s="11">
        <v>35504.80859375</v>
      </c>
      <c r="D266" s="11">
        <v>1083.0999999999999</v>
      </c>
      <c r="E266" s="11">
        <v>1074.0999999999999</v>
      </c>
      <c r="F266" s="11">
        <v>1316.6149846026599</v>
      </c>
      <c r="G266" s="11">
        <v>1393.82603053755</v>
      </c>
      <c r="H266" s="11">
        <v>77.211045934889</v>
      </c>
      <c r="I266" s="12">
        <v>0.18561889518300001</v>
      </c>
      <c r="J266" s="12">
        <v>0.13949521182899999</v>
      </c>
      <c r="K266" s="12">
        <v>0.190995239269</v>
      </c>
      <c r="L266" s="12">
        <v>0.14487155591500001</v>
      </c>
      <c r="M266" s="34">
        <f t="shared" si="6"/>
        <v>1</v>
      </c>
      <c r="N266" s="34">
        <f t="shared" si="7"/>
        <v>1</v>
      </c>
      <c r="O266" s="36"/>
    </row>
    <row r="267" spans="1:15" ht="13.5" thickBot="1">
      <c r="A267" s="6">
        <v>43596</v>
      </c>
      <c r="B267" s="10">
        <v>17</v>
      </c>
      <c r="C267" s="11">
        <v>35526.6875</v>
      </c>
      <c r="D267" s="11">
        <v>1323.2</v>
      </c>
      <c r="E267" s="11">
        <v>1314.6</v>
      </c>
      <c r="F267" s="11">
        <v>1276.7229543172</v>
      </c>
      <c r="G267" s="11">
        <v>1351.7267116202199</v>
      </c>
      <c r="H267" s="11">
        <v>75.003757303026006</v>
      </c>
      <c r="I267" s="12">
        <v>1.7041046367999999E-2</v>
      </c>
      <c r="J267" s="12">
        <v>2.7764065521000001E-2</v>
      </c>
      <c r="K267" s="12">
        <v>2.2178441827999999E-2</v>
      </c>
      <c r="L267" s="12">
        <v>2.2626670061000002E-2</v>
      </c>
      <c r="M267" s="34">
        <f t="shared" si="6"/>
        <v>1</v>
      </c>
      <c r="N267" s="34">
        <f t="shared" si="7"/>
        <v>1</v>
      </c>
      <c r="O267" s="36"/>
    </row>
    <row r="268" spans="1:15" ht="13.5" thickBot="1">
      <c r="A268" s="6">
        <v>43596</v>
      </c>
      <c r="B268" s="10">
        <v>18</v>
      </c>
      <c r="C268" s="11">
        <v>35569.92578125</v>
      </c>
      <c r="D268" s="11">
        <v>1349.2</v>
      </c>
      <c r="E268" s="11">
        <v>1340.5</v>
      </c>
      <c r="F268" s="11">
        <v>1286.38877732277</v>
      </c>
      <c r="G268" s="11">
        <v>1340.2916240194099</v>
      </c>
      <c r="H268" s="11">
        <v>53.902846696640999</v>
      </c>
      <c r="I268" s="12">
        <v>5.3216105019999998E-3</v>
      </c>
      <c r="J268" s="12">
        <v>3.7521638396999998E-2</v>
      </c>
      <c r="K268" s="12">
        <v>1.24477885E-4</v>
      </c>
      <c r="L268" s="12">
        <v>3.2324505779999999E-2</v>
      </c>
      <c r="M268" s="34">
        <f t="shared" ref="M268:M331" si="8">IF(F268&gt;5,1,0)</f>
        <v>1</v>
      </c>
      <c r="N268" s="34">
        <f t="shared" ref="N268:N331" si="9">IF(G268&gt;E268,1,0)</f>
        <v>0</v>
      </c>
      <c r="O268" s="36"/>
    </row>
    <row r="269" spans="1:15" ht="13.5" thickBot="1">
      <c r="A269" s="6">
        <v>43596</v>
      </c>
      <c r="B269" s="10">
        <v>19</v>
      </c>
      <c r="C269" s="11">
        <v>35538.05859375</v>
      </c>
      <c r="D269" s="11">
        <v>1126.4000000000001</v>
      </c>
      <c r="E269" s="11">
        <v>1119.0999999999999</v>
      </c>
      <c r="F269" s="11">
        <v>1122.9470248964799</v>
      </c>
      <c r="G269" s="11">
        <v>1177.21642501414</v>
      </c>
      <c r="H269" s="11">
        <v>54.269400117662002</v>
      </c>
      <c r="I269" s="12">
        <v>3.0356287344000001E-2</v>
      </c>
      <c r="J269" s="12">
        <v>2.0627091410000001E-3</v>
      </c>
      <c r="K269" s="12">
        <v>3.4717099768999997E-2</v>
      </c>
      <c r="L269" s="12">
        <v>2.2981032829999999E-3</v>
      </c>
      <c r="M269" s="34">
        <f t="shared" si="8"/>
        <v>1</v>
      </c>
      <c r="N269" s="34">
        <f t="shared" si="9"/>
        <v>1</v>
      </c>
      <c r="O269" s="36"/>
    </row>
    <row r="270" spans="1:15" ht="13.5" thickBot="1">
      <c r="A270" s="6">
        <v>43596</v>
      </c>
      <c r="B270" s="10">
        <v>20</v>
      </c>
      <c r="C270" s="11">
        <v>35521.8046875</v>
      </c>
      <c r="D270" s="11">
        <v>410.9</v>
      </c>
      <c r="E270" s="11">
        <v>404.6</v>
      </c>
      <c r="F270" s="11">
        <v>524.64773561245897</v>
      </c>
      <c r="G270" s="11">
        <v>571.96782340400705</v>
      </c>
      <c r="H270" s="11">
        <v>47.320087791547998</v>
      </c>
      <c r="I270" s="12">
        <v>9.6217337755999999E-2</v>
      </c>
      <c r="J270" s="12">
        <v>6.7949662849999995E-2</v>
      </c>
      <c r="K270" s="12">
        <v>9.9980778615999993E-2</v>
      </c>
      <c r="L270" s="12">
        <v>7.1713103710999995E-2</v>
      </c>
      <c r="M270" s="34">
        <f t="shared" si="8"/>
        <v>1</v>
      </c>
      <c r="N270" s="34">
        <f t="shared" si="9"/>
        <v>1</v>
      </c>
      <c r="O270" s="36"/>
    </row>
    <row r="271" spans="1:15" ht="13.5" thickBot="1">
      <c r="A271" s="6">
        <v>43596</v>
      </c>
      <c r="B271" s="10">
        <v>21</v>
      </c>
      <c r="C271" s="11">
        <v>36232.6953125</v>
      </c>
      <c r="D271" s="11">
        <v>36.5</v>
      </c>
      <c r="E271" s="11">
        <v>32.1</v>
      </c>
      <c r="F271" s="11">
        <v>18.306779845923</v>
      </c>
      <c r="G271" s="11">
        <v>19.353592482772999</v>
      </c>
      <c r="H271" s="11">
        <v>1.0468126368499999</v>
      </c>
      <c r="I271" s="12">
        <v>1.0242776294E-2</v>
      </c>
      <c r="J271" s="12">
        <v>1.0868112397E-2</v>
      </c>
      <c r="K271" s="12">
        <v>7.6143414080000003E-3</v>
      </c>
      <c r="L271" s="12">
        <v>8.2396775110000001E-3</v>
      </c>
      <c r="M271" s="34">
        <f t="shared" si="8"/>
        <v>1</v>
      </c>
      <c r="N271" s="34">
        <f t="shared" si="9"/>
        <v>0</v>
      </c>
      <c r="O271" s="36"/>
    </row>
    <row r="272" spans="1:15" ht="13.5" thickBot="1">
      <c r="A272" s="6">
        <v>43596</v>
      </c>
      <c r="B272" s="10">
        <v>22</v>
      </c>
      <c r="C272" s="11">
        <v>36009.6328125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2">
        <v>0</v>
      </c>
      <c r="J272" s="12">
        <v>0</v>
      </c>
      <c r="K272" s="12">
        <v>0</v>
      </c>
      <c r="L272" s="12">
        <v>0</v>
      </c>
      <c r="M272" s="34">
        <f t="shared" si="8"/>
        <v>0</v>
      </c>
      <c r="N272" s="34">
        <f t="shared" si="9"/>
        <v>0</v>
      </c>
      <c r="O272" s="36"/>
    </row>
    <row r="273" spans="1:15" ht="13.5" thickBot="1">
      <c r="A273" s="6">
        <v>43596</v>
      </c>
      <c r="B273" s="10">
        <v>23</v>
      </c>
      <c r="C273" s="11">
        <v>34758.5625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2">
        <v>0</v>
      </c>
      <c r="J273" s="12">
        <v>0</v>
      </c>
      <c r="K273" s="12">
        <v>0</v>
      </c>
      <c r="L273" s="12">
        <v>0</v>
      </c>
      <c r="M273" s="34">
        <f t="shared" si="8"/>
        <v>0</v>
      </c>
      <c r="N273" s="34">
        <f t="shared" si="9"/>
        <v>0</v>
      </c>
      <c r="O273" s="36"/>
    </row>
    <row r="274" spans="1:15" ht="13.5" thickBot="1">
      <c r="A274" s="6">
        <v>43596</v>
      </c>
      <c r="B274" s="10">
        <v>24</v>
      </c>
      <c r="C274" s="11">
        <v>33019.703125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2">
        <v>0</v>
      </c>
      <c r="J274" s="12">
        <v>0</v>
      </c>
      <c r="K274" s="12">
        <v>0</v>
      </c>
      <c r="L274" s="12">
        <v>0</v>
      </c>
      <c r="M274" s="34">
        <f t="shared" si="8"/>
        <v>0</v>
      </c>
      <c r="N274" s="34">
        <f t="shared" si="9"/>
        <v>0</v>
      </c>
      <c r="O274" s="36"/>
    </row>
    <row r="275" spans="1:15" ht="13.5" thickBot="1">
      <c r="A275" s="6">
        <v>43597</v>
      </c>
      <c r="B275" s="10">
        <v>1</v>
      </c>
      <c r="C275" s="11">
        <v>31239.6796875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2">
        <v>0</v>
      </c>
      <c r="J275" s="12">
        <v>0</v>
      </c>
      <c r="K275" s="12">
        <v>0</v>
      </c>
      <c r="L275" s="12">
        <v>0</v>
      </c>
      <c r="M275" s="34">
        <f t="shared" si="8"/>
        <v>0</v>
      </c>
      <c r="N275" s="34">
        <f t="shared" si="9"/>
        <v>0</v>
      </c>
      <c r="O275" s="36"/>
    </row>
    <row r="276" spans="1:15" ht="13.5" thickBot="1">
      <c r="A276" s="6">
        <v>43597</v>
      </c>
      <c r="B276" s="10">
        <v>2</v>
      </c>
      <c r="C276" s="11">
        <v>29905.404296875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2">
        <v>0</v>
      </c>
      <c r="J276" s="12">
        <v>0</v>
      </c>
      <c r="K276" s="12">
        <v>0</v>
      </c>
      <c r="L276" s="12">
        <v>0</v>
      </c>
      <c r="M276" s="34">
        <f t="shared" si="8"/>
        <v>0</v>
      </c>
      <c r="N276" s="34">
        <f t="shared" si="9"/>
        <v>0</v>
      </c>
      <c r="O276" s="36"/>
    </row>
    <row r="277" spans="1:15" ht="13.5" thickBot="1">
      <c r="A277" s="6">
        <v>43597</v>
      </c>
      <c r="B277" s="10">
        <v>3</v>
      </c>
      <c r="C277" s="11">
        <v>29027.921875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2">
        <v>0</v>
      </c>
      <c r="J277" s="12">
        <v>0</v>
      </c>
      <c r="K277" s="12">
        <v>0</v>
      </c>
      <c r="L277" s="12">
        <v>0</v>
      </c>
      <c r="M277" s="34">
        <f t="shared" si="8"/>
        <v>0</v>
      </c>
      <c r="N277" s="34">
        <f t="shared" si="9"/>
        <v>0</v>
      </c>
      <c r="O277" s="36"/>
    </row>
    <row r="278" spans="1:15" ht="13.5" thickBot="1">
      <c r="A278" s="6">
        <v>43597</v>
      </c>
      <c r="B278" s="10">
        <v>4</v>
      </c>
      <c r="C278" s="11">
        <v>28532.69140625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2">
        <v>0</v>
      </c>
      <c r="J278" s="12">
        <v>0</v>
      </c>
      <c r="K278" s="12">
        <v>0</v>
      </c>
      <c r="L278" s="12">
        <v>0</v>
      </c>
      <c r="M278" s="34">
        <f t="shared" si="8"/>
        <v>0</v>
      </c>
      <c r="N278" s="34">
        <f t="shared" si="9"/>
        <v>0</v>
      </c>
      <c r="O278" s="36"/>
    </row>
    <row r="279" spans="1:15" ht="13.5" thickBot="1">
      <c r="A279" s="6">
        <v>43597</v>
      </c>
      <c r="B279" s="10">
        <v>5</v>
      </c>
      <c r="C279" s="11">
        <v>28354.21875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2">
        <v>0</v>
      </c>
      <c r="J279" s="12">
        <v>0</v>
      </c>
      <c r="K279" s="12">
        <v>0</v>
      </c>
      <c r="L279" s="12">
        <v>0</v>
      </c>
      <c r="M279" s="34">
        <f t="shared" si="8"/>
        <v>0</v>
      </c>
      <c r="N279" s="34">
        <f t="shared" si="9"/>
        <v>0</v>
      </c>
      <c r="O279" s="36"/>
    </row>
    <row r="280" spans="1:15" ht="13.5" thickBot="1">
      <c r="A280" s="6">
        <v>43597</v>
      </c>
      <c r="B280" s="10">
        <v>6</v>
      </c>
      <c r="C280" s="11">
        <v>28521.19921875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2">
        <v>0</v>
      </c>
      <c r="J280" s="12">
        <v>0</v>
      </c>
      <c r="K280" s="12">
        <v>0</v>
      </c>
      <c r="L280" s="12">
        <v>0</v>
      </c>
      <c r="M280" s="34">
        <f t="shared" si="8"/>
        <v>0</v>
      </c>
      <c r="N280" s="34">
        <f t="shared" si="9"/>
        <v>0</v>
      </c>
      <c r="O280" s="36"/>
    </row>
    <row r="281" spans="1:15" ht="13.5" thickBot="1">
      <c r="A281" s="6">
        <v>43597</v>
      </c>
      <c r="B281" s="10">
        <v>7</v>
      </c>
      <c r="C281" s="11">
        <v>28947.046875</v>
      </c>
      <c r="D281" s="11">
        <v>0.1</v>
      </c>
      <c r="E281" s="11">
        <v>0.1</v>
      </c>
      <c r="F281" s="11">
        <v>0.21306347446099999</v>
      </c>
      <c r="G281" s="11">
        <v>0.21306347446099999</v>
      </c>
      <c r="H281" s="11">
        <v>0</v>
      </c>
      <c r="I281" s="12">
        <v>6.7540904695951096E-5</v>
      </c>
      <c r="J281" s="12">
        <v>6.7540904695951096E-5</v>
      </c>
      <c r="K281" s="12">
        <v>6.7540904695951096E-5</v>
      </c>
      <c r="L281" s="12">
        <v>6.7540904695951096E-5</v>
      </c>
      <c r="M281" s="34">
        <f t="shared" si="8"/>
        <v>0</v>
      </c>
      <c r="N281" s="34">
        <f t="shared" si="9"/>
        <v>1</v>
      </c>
      <c r="O281" s="36"/>
    </row>
    <row r="282" spans="1:15" ht="13.5" thickBot="1">
      <c r="A282" s="6">
        <v>43597</v>
      </c>
      <c r="B282" s="10">
        <v>8</v>
      </c>
      <c r="C282" s="11">
        <v>29573.439453125</v>
      </c>
      <c r="D282" s="11">
        <v>123.4</v>
      </c>
      <c r="E282" s="11">
        <v>120.5</v>
      </c>
      <c r="F282" s="11">
        <v>130.214818452636</v>
      </c>
      <c r="G282" s="11">
        <v>133.12039616024899</v>
      </c>
      <c r="H282" s="11">
        <v>2.9055777076129998</v>
      </c>
      <c r="I282" s="12">
        <v>5.8066882670000002E-3</v>
      </c>
      <c r="J282" s="12">
        <v>4.0709787650000002E-3</v>
      </c>
      <c r="K282" s="12">
        <v>7.5390658060000004E-3</v>
      </c>
      <c r="L282" s="12">
        <v>5.8033563030000001E-3</v>
      </c>
      <c r="M282" s="34">
        <f t="shared" si="8"/>
        <v>1</v>
      </c>
      <c r="N282" s="34">
        <f t="shared" si="9"/>
        <v>1</v>
      </c>
      <c r="O282" s="36"/>
    </row>
    <row r="283" spans="1:15" ht="13.5" thickBot="1">
      <c r="A283" s="6">
        <v>43597</v>
      </c>
      <c r="B283" s="10">
        <v>9</v>
      </c>
      <c r="C283" s="11">
        <v>31215.0703125</v>
      </c>
      <c r="D283" s="11">
        <v>741.8</v>
      </c>
      <c r="E283" s="11">
        <v>737.6</v>
      </c>
      <c r="F283" s="11">
        <v>745.40840142399099</v>
      </c>
      <c r="G283" s="11">
        <v>765.05376769002896</v>
      </c>
      <c r="H283" s="11">
        <v>19.645366266038</v>
      </c>
      <c r="I283" s="12">
        <v>1.3891139598999999E-2</v>
      </c>
      <c r="J283" s="12">
        <v>2.155556406E-3</v>
      </c>
      <c r="K283" s="12">
        <v>1.6400100173000001E-2</v>
      </c>
      <c r="L283" s="12">
        <v>4.6645169789999996E-3</v>
      </c>
      <c r="M283" s="34">
        <f t="shared" si="8"/>
        <v>1</v>
      </c>
      <c r="N283" s="34">
        <f t="shared" si="9"/>
        <v>1</v>
      </c>
      <c r="O283" s="36"/>
    </row>
    <row r="284" spans="1:15" ht="13.5" thickBot="1">
      <c r="A284" s="6">
        <v>43597</v>
      </c>
      <c r="B284" s="10">
        <v>10</v>
      </c>
      <c r="C284" s="11">
        <v>33054.69140625</v>
      </c>
      <c r="D284" s="11">
        <v>1082</v>
      </c>
      <c r="E284" s="11">
        <v>1075.0999999999999</v>
      </c>
      <c r="F284" s="11">
        <v>826.89454468632903</v>
      </c>
      <c r="G284" s="11">
        <v>859.23289197484598</v>
      </c>
      <c r="H284" s="11">
        <v>32.338347288516999</v>
      </c>
      <c r="I284" s="12">
        <v>0.133074735976</v>
      </c>
      <c r="J284" s="12">
        <v>0.152392745109</v>
      </c>
      <c r="K284" s="12">
        <v>0.12895287217699999</v>
      </c>
      <c r="L284" s="12">
        <v>0.14827088130999999</v>
      </c>
      <c r="M284" s="34">
        <f t="shared" si="8"/>
        <v>1</v>
      </c>
      <c r="N284" s="34">
        <f t="shared" si="9"/>
        <v>0</v>
      </c>
      <c r="O284" s="36"/>
    </row>
    <row r="285" spans="1:15" ht="13.5" thickBot="1">
      <c r="A285" s="6">
        <v>43597</v>
      </c>
      <c r="B285" s="10">
        <v>11</v>
      </c>
      <c r="C285" s="11">
        <v>34219.8203125</v>
      </c>
      <c r="D285" s="11">
        <v>1306.2</v>
      </c>
      <c r="E285" s="11">
        <v>1298.5999999999999</v>
      </c>
      <c r="F285" s="11">
        <v>847.31236049190397</v>
      </c>
      <c r="G285" s="11">
        <v>897.86102287762697</v>
      </c>
      <c r="H285" s="11">
        <v>50.548662385722999</v>
      </c>
      <c r="I285" s="12">
        <v>0.24393009386</v>
      </c>
      <c r="J285" s="12">
        <v>0.27412642742400001</v>
      </c>
      <c r="K285" s="12">
        <v>0.23939006996500001</v>
      </c>
      <c r="L285" s="12">
        <v>0.26958640352899998</v>
      </c>
      <c r="M285" s="34">
        <f t="shared" si="8"/>
        <v>1</v>
      </c>
      <c r="N285" s="34">
        <f t="shared" si="9"/>
        <v>0</v>
      </c>
      <c r="O285" s="36"/>
    </row>
    <row r="286" spans="1:15" ht="13.5" thickBot="1">
      <c r="A286" s="6">
        <v>43597</v>
      </c>
      <c r="B286" s="10">
        <v>12</v>
      </c>
      <c r="C286" s="11">
        <v>35234.66796875</v>
      </c>
      <c r="D286" s="11">
        <v>1423.7</v>
      </c>
      <c r="E286" s="11">
        <v>1415.3</v>
      </c>
      <c r="F286" s="11">
        <v>1124.4737938713399</v>
      </c>
      <c r="G286" s="11">
        <v>1249.4500707289401</v>
      </c>
      <c r="H286" s="11">
        <v>124.9762768576</v>
      </c>
      <c r="I286" s="12">
        <v>0.10409195296900001</v>
      </c>
      <c r="J286" s="12">
        <v>0.17874922707800001</v>
      </c>
      <c r="K286" s="12">
        <v>9.9074031822000003E-2</v>
      </c>
      <c r="L286" s="12">
        <v>0.173731305931</v>
      </c>
      <c r="M286" s="34">
        <f t="shared" si="8"/>
        <v>1</v>
      </c>
      <c r="N286" s="34">
        <f t="shared" si="9"/>
        <v>0</v>
      </c>
      <c r="O286" s="36"/>
    </row>
    <row r="287" spans="1:15" ht="13.5" thickBot="1">
      <c r="A287" s="6">
        <v>43597</v>
      </c>
      <c r="B287" s="10">
        <v>13</v>
      </c>
      <c r="C287" s="11">
        <v>35940.6015625</v>
      </c>
      <c r="D287" s="11">
        <v>1449</v>
      </c>
      <c r="E287" s="11">
        <v>1440.4</v>
      </c>
      <c r="F287" s="11">
        <v>1268.1418609899899</v>
      </c>
      <c r="G287" s="11">
        <v>1337.79399460634</v>
      </c>
      <c r="H287" s="11">
        <v>69.652133616341004</v>
      </c>
      <c r="I287" s="12">
        <v>6.6431305492000006E-2</v>
      </c>
      <c r="J287" s="12">
        <v>0.108039509563</v>
      </c>
      <c r="K287" s="12">
        <v>6.1293910032E-2</v>
      </c>
      <c r="L287" s="12">
        <v>0.102902114103</v>
      </c>
      <c r="M287" s="34">
        <f t="shared" si="8"/>
        <v>1</v>
      </c>
      <c r="N287" s="34">
        <f t="shared" si="9"/>
        <v>0</v>
      </c>
      <c r="O287" s="36"/>
    </row>
    <row r="288" spans="1:15" ht="13.5" thickBot="1">
      <c r="A288" s="6">
        <v>43597</v>
      </c>
      <c r="B288" s="10">
        <v>14</v>
      </c>
      <c r="C288" s="11">
        <v>36778.4453125</v>
      </c>
      <c r="D288" s="11">
        <v>1334.9</v>
      </c>
      <c r="E288" s="11">
        <v>1327.5</v>
      </c>
      <c r="F288" s="11">
        <v>1243.2072247113099</v>
      </c>
      <c r="G288" s="11">
        <v>1270.78743614727</v>
      </c>
      <c r="H288" s="11">
        <v>27.580211435953</v>
      </c>
      <c r="I288" s="12">
        <v>3.8299022612000001E-2</v>
      </c>
      <c r="J288" s="12">
        <v>5.4774656683000002E-2</v>
      </c>
      <c r="K288" s="12">
        <v>3.3878473030000002E-2</v>
      </c>
      <c r="L288" s="12">
        <v>5.0354107101000002E-2</v>
      </c>
      <c r="M288" s="34">
        <f t="shared" si="8"/>
        <v>1</v>
      </c>
      <c r="N288" s="34">
        <f t="shared" si="9"/>
        <v>0</v>
      </c>
      <c r="O288" s="36"/>
    </row>
    <row r="289" spans="1:15" ht="13.5" thickBot="1">
      <c r="A289" s="6">
        <v>43597</v>
      </c>
      <c r="B289" s="10">
        <v>15</v>
      </c>
      <c r="C289" s="11">
        <v>37865.48046875</v>
      </c>
      <c r="D289" s="11">
        <v>1260.5</v>
      </c>
      <c r="E289" s="11">
        <v>1254.4000000000001</v>
      </c>
      <c r="F289" s="11">
        <v>1047.2572946464099</v>
      </c>
      <c r="G289" s="11">
        <v>1168.67526262614</v>
      </c>
      <c r="H289" s="11">
        <v>121.41796797973799</v>
      </c>
      <c r="I289" s="12">
        <v>5.4853487080999998E-2</v>
      </c>
      <c r="J289" s="12">
        <v>0.12738512864599999</v>
      </c>
      <c r="K289" s="12">
        <v>5.1209520533E-2</v>
      </c>
      <c r="L289" s="12">
        <v>0.123741162098</v>
      </c>
      <c r="M289" s="34">
        <f t="shared" si="8"/>
        <v>1</v>
      </c>
      <c r="N289" s="34">
        <f t="shared" si="9"/>
        <v>0</v>
      </c>
      <c r="O289" s="36"/>
    </row>
    <row r="290" spans="1:15" ht="13.5" thickBot="1">
      <c r="A290" s="6">
        <v>43597</v>
      </c>
      <c r="B290" s="10">
        <v>16</v>
      </c>
      <c r="C290" s="11">
        <v>39144.015625</v>
      </c>
      <c r="D290" s="11">
        <v>1281.0999999999999</v>
      </c>
      <c r="E290" s="11">
        <v>1278.9000000000001</v>
      </c>
      <c r="F290" s="11">
        <v>743.15208066190905</v>
      </c>
      <c r="G290" s="11">
        <v>964.78413335849905</v>
      </c>
      <c r="H290" s="11">
        <v>221.632052696589</v>
      </c>
      <c r="I290" s="12">
        <v>0.18895810432499999</v>
      </c>
      <c r="J290" s="12">
        <v>0.32135479052400001</v>
      </c>
      <c r="K290" s="12">
        <v>0.18764388688200001</v>
      </c>
      <c r="L290" s="12">
        <v>0.32004057308099998</v>
      </c>
      <c r="M290" s="34">
        <f t="shared" si="8"/>
        <v>1</v>
      </c>
      <c r="N290" s="34">
        <f t="shared" si="9"/>
        <v>0</v>
      </c>
      <c r="O290" s="36"/>
    </row>
    <row r="291" spans="1:15" ht="13.5" thickBot="1">
      <c r="A291" s="6">
        <v>43597</v>
      </c>
      <c r="B291" s="10">
        <v>17</v>
      </c>
      <c r="C291" s="11">
        <v>40327.16015625</v>
      </c>
      <c r="D291" s="11">
        <v>1166</v>
      </c>
      <c r="E291" s="11">
        <v>1163.8</v>
      </c>
      <c r="F291" s="11">
        <v>620.413560387639</v>
      </c>
      <c r="G291" s="11">
        <v>802.65958648103799</v>
      </c>
      <c r="H291" s="11">
        <v>182.246026093399</v>
      </c>
      <c r="I291" s="12">
        <v>0.21704923149200001</v>
      </c>
      <c r="J291" s="12">
        <v>0.32591782533500002</v>
      </c>
      <c r="K291" s="12">
        <v>0.215735014049</v>
      </c>
      <c r="L291" s="12">
        <v>0.32460360789199999</v>
      </c>
      <c r="M291" s="34">
        <f t="shared" si="8"/>
        <v>1</v>
      </c>
      <c r="N291" s="34">
        <f t="shared" si="9"/>
        <v>0</v>
      </c>
      <c r="O291" s="36"/>
    </row>
    <row r="292" spans="1:15" ht="13.5" thickBot="1">
      <c r="A292" s="6">
        <v>43597</v>
      </c>
      <c r="B292" s="10">
        <v>18</v>
      </c>
      <c r="C292" s="11">
        <v>41124.10546875</v>
      </c>
      <c r="D292" s="11">
        <v>996.1</v>
      </c>
      <c r="E292" s="11">
        <v>992</v>
      </c>
      <c r="F292" s="11">
        <v>569.31567297920401</v>
      </c>
      <c r="G292" s="11">
        <v>654.54496640187199</v>
      </c>
      <c r="H292" s="11">
        <v>85.229293422666998</v>
      </c>
      <c r="I292" s="12">
        <v>0.204035264992</v>
      </c>
      <c r="J292" s="12">
        <v>0.25494882139800001</v>
      </c>
      <c r="K292" s="12">
        <v>0.20158604157500001</v>
      </c>
      <c r="L292" s="12">
        <v>0.25249959798100002</v>
      </c>
      <c r="M292" s="34">
        <f t="shared" si="8"/>
        <v>1</v>
      </c>
      <c r="N292" s="34">
        <f t="shared" si="9"/>
        <v>0</v>
      </c>
      <c r="O292" s="36"/>
    </row>
    <row r="293" spans="1:15" ht="13.5" thickBot="1">
      <c r="A293" s="6">
        <v>43597</v>
      </c>
      <c r="B293" s="10">
        <v>19</v>
      </c>
      <c r="C293" s="11">
        <v>41245.88671875</v>
      </c>
      <c r="D293" s="11">
        <v>664.5</v>
      </c>
      <c r="E293" s="11">
        <v>663</v>
      </c>
      <c r="F293" s="11">
        <v>483.93994531717601</v>
      </c>
      <c r="G293" s="11">
        <v>484.25721197850203</v>
      </c>
      <c r="H293" s="11">
        <v>0.31726666132600001</v>
      </c>
      <c r="I293" s="12">
        <v>0.10767191638</v>
      </c>
      <c r="J293" s="12">
        <v>0.107861442462</v>
      </c>
      <c r="K293" s="12">
        <v>0.10677585903300001</v>
      </c>
      <c r="L293" s="12">
        <v>0.10696538511500001</v>
      </c>
      <c r="M293" s="34">
        <f t="shared" si="8"/>
        <v>1</v>
      </c>
      <c r="N293" s="34">
        <f t="shared" si="9"/>
        <v>0</v>
      </c>
      <c r="O293" s="36"/>
    </row>
    <row r="294" spans="1:15" ht="13.5" thickBot="1">
      <c r="A294" s="6">
        <v>43597</v>
      </c>
      <c r="B294" s="10">
        <v>20</v>
      </c>
      <c r="C294" s="11">
        <v>40745.16015625</v>
      </c>
      <c r="D294" s="11">
        <v>162.80000000000001</v>
      </c>
      <c r="E294" s="11">
        <v>162</v>
      </c>
      <c r="F294" s="11">
        <v>168.40688621604599</v>
      </c>
      <c r="G294" s="11">
        <v>170.21120840225799</v>
      </c>
      <c r="H294" s="11">
        <v>1.8043221862109999</v>
      </c>
      <c r="I294" s="12">
        <v>4.427245162E-3</v>
      </c>
      <c r="J294" s="12">
        <v>3.3493943940000001E-3</v>
      </c>
      <c r="K294" s="12">
        <v>4.9051424139999996E-3</v>
      </c>
      <c r="L294" s="12">
        <v>3.827291646E-3</v>
      </c>
      <c r="M294" s="34">
        <f t="shared" si="8"/>
        <v>1</v>
      </c>
      <c r="N294" s="34">
        <f t="shared" si="9"/>
        <v>1</v>
      </c>
      <c r="O294" s="36"/>
    </row>
    <row r="295" spans="1:15" ht="13.5" thickBot="1">
      <c r="A295" s="6">
        <v>43597</v>
      </c>
      <c r="B295" s="10">
        <v>21</v>
      </c>
      <c r="C295" s="11">
        <v>40399.58984375</v>
      </c>
      <c r="D295" s="11">
        <v>13.1</v>
      </c>
      <c r="E295" s="11">
        <v>9.3000000000000007</v>
      </c>
      <c r="F295" s="11">
        <v>13.102966592391001</v>
      </c>
      <c r="G295" s="11">
        <v>13.102966592391001</v>
      </c>
      <c r="H295" s="11">
        <v>0</v>
      </c>
      <c r="I295" s="12">
        <v>1.7721579398358201E-6</v>
      </c>
      <c r="J295" s="12">
        <v>1.77215793983476E-6</v>
      </c>
      <c r="K295" s="12">
        <v>2.2717841049999998E-3</v>
      </c>
      <c r="L295" s="12">
        <v>2.2717841049999998E-3</v>
      </c>
      <c r="M295" s="34">
        <f t="shared" si="8"/>
        <v>1</v>
      </c>
      <c r="N295" s="34">
        <f t="shared" si="9"/>
        <v>1</v>
      </c>
      <c r="O295" s="36"/>
    </row>
    <row r="296" spans="1:15" ht="13.5" thickBot="1">
      <c r="A296" s="6">
        <v>43597</v>
      </c>
      <c r="B296" s="10">
        <v>22</v>
      </c>
      <c r="C296" s="11">
        <v>39697.53125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2">
        <v>0</v>
      </c>
      <c r="J296" s="12">
        <v>0</v>
      </c>
      <c r="K296" s="12">
        <v>0</v>
      </c>
      <c r="L296" s="12">
        <v>0</v>
      </c>
      <c r="M296" s="34">
        <f t="shared" si="8"/>
        <v>0</v>
      </c>
      <c r="N296" s="34">
        <f t="shared" si="9"/>
        <v>0</v>
      </c>
      <c r="O296" s="36"/>
    </row>
    <row r="297" spans="1:15" ht="13.5" thickBot="1">
      <c r="A297" s="6">
        <v>43597</v>
      </c>
      <c r="B297" s="10">
        <v>23</v>
      </c>
      <c r="C297" s="11">
        <v>37461.078125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2">
        <v>0</v>
      </c>
      <c r="J297" s="12">
        <v>0</v>
      </c>
      <c r="K297" s="12">
        <v>0</v>
      </c>
      <c r="L297" s="12">
        <v>0</v>
      </c>
      <c r="M297" s="34">
        <f t="shared" si="8"/>
        <v>0</v>
      </c>
      <c r="N297" s="34">
        <f t="shared" si="9"/>
        <v>0</v>
      </c>
      <c r="O297" s="36"/>
    </row>
    <row r="298" spans="1:15" ht="13.5" thickBot="1">
      <c r="A298" s="6">
        <v>43597</v>
      </c>
      <c r="B298" s="10">
        <v>24</v>
      </c>
      <c r="C298" s="11">
        <v>34285.41015625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2">
        <v>0</v>
      </c>
      <c r="J298" s="12">
        <v>0</v>
      </c>
      <c r="K298" s="12">
        <v>0</v>
      </c>
      <c r="L298" s="12">
        <v>0</v>
      </c>
      <c r="M298" s="34">
        <f t="shared" si="8"/>
        <v>0</v>
      </c>
      <c r="N298" s="34">
        <f t="shared" si="9"/>
        <v>0</v>
      </c>
      <c r="O298" s="36"/>
    </row>
    <row r="299" spans="1:15" ht="13.5" thickBot="1">
      <c r="A299" s="6">
        <v>43598</v>
      </c>
      <c r="B299" s="10">
        <v>1</v>
      </c>
      <c r="C299" s="11">
        <v>31735.47265625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2">
        <v>0</v>
      </c>
      <c r="J299" s="12">
        <v>0</v>
      </c>
      <c r="K299" s="12">
        <v>0</v>
      </c>
      <c r="L299" s="12">
        <v>0</v>
      </c>
      <c r="M299" s="34">
        <f t="shared" si="8"/>
        <v>0</v>
      </c>
      <c r="N299" s="34">
        <f t="shared" si="9"/>
        <v>0</v>
      </c>
      <c r="O299" s="36"/>
    </row>
    <row r="300" spans="1:15" ht="13.5" thickBot="1">
      <c r="A300" s="6">
        <v>43598</v>
      </c>
      <c r="B300" s="10">
        <v>2</v>
      </c>
      <c r="C300" s="11">
        <v>30144.52734375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2">
        <v>0</v>
      </c>
      <c r="J300" s="12">
        <v>0</v>
      </c>
      <c r="K300" s="12">
        <v>0</v>
      </c>
      <c r="L300" s="12">
        <v>0</v>
      </c>
      <c r="M300" s="34">
        <f t="shared" si="8"/>
        <v>0</v>
      </c>
      <c r="N300" s="34">
        <f t="shared" si="9"/>
        <v>0</v>
      </c>
      <c r="O300" s="36"/>
    </row>
    <row r="301" spans="1:15" ht="13.5" thickBot="1">
      <c r="A301" s="6">
        <v>43598</v>
      </c>
      <c r="B301" s="10">
        <v>3</v>
      </c>
      <c r="C301" s="11">
        <v>29229.828125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2">
        <v>0</v>
      </c>
      <c r="J301" s="12">
        <v>0</v>
      </c>
      <c r="K301" s="12">
        <v>0</v>
      </c>
      <c r="L301" s="12">
        <v>0</v>
      </c>
      <c r="M301" s="34">
        <f t="shared" si="8"/>
        <v>0</v>
      </c>
      <c r="N301" s="34">
        <f t="shared" si="9"/>
        <v>0</v>
      </c>
      <c r="O301" s="36"/>
    </row>
    <row r="302" spans="1:15" ht="13.5" thickBot="1">
      <c r="A302" s="6">
        <v>43598</v>
      </c>
      <c r="B302" s="10">
        <v>4</v>
      </c>
      <c r="C302" s="11">
        <v>28851.9765625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2">
        <v>0</v>
      </c>
      <c r="J302" s="12">
        <v>0</v>
      </c>
      <c r="K302" s="12">
        <v>0</v>
      </c>
      <c r="L302" s="12">
        <v>0</v>
      </c>
      <c r="M302" s="34">
        <f t="shared" si="8"/>
        <v>0</v>
      </c>
      <c r="N302" s="34">
        <f t="shared" si="9"/>
        <v>0</v>
      </c>
      <c r="O302" s="36"/>
    </row>
    <row r="303" spans="1:15" ht="13.5" thickBot="1">
      <c r="A303" s="6">
        <v>43598</v>
      </c>
      <c r="B303" s="10">
        <v>5</v>
      </c>
      <c r="C303" s="11">
        <v>29193.822265625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2">
        <v>0</v>
      </c>
      <c r="J303" s="12">
        <v>0</v>
      </c>
      <c r="K303" s="12">
        <v>0</v>
      </c>
      <c r="L303" s="12">
        <v>0</v>
      </c>
      <c r="M303" s="34">
        <f t="shared" si="8"/>
        <v>0</v>
      </c>
      <c r="N303" s="34">
        <f t="shared" si="9"/>
        <v>0</v>
      </c>
      <c r="O303" s="36"/>
    </row>
    <row r="304" spans="1:15" ht="13.5" thickBot="1">
      <c r="A304" s="6">
        <v>43598</v>
      </c>
      <c r="B304" s="10">
        <v>6</v>
      </c>
      <c r="C304" s="11">
        <v>30822.18359375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2">
        <v>0</v>
      </c>
      <c r="J304" s="12">
        <v>0</v>
      </c>
      <c r="K304" s="12">
        <v>0</v>
      </c>
      <c r="L304" s="12">
        <v>0</v>
      </c>
      <c r="M304" s="34">
        <f t="shared" si="8"/>
        <v>0</v>
      </c>
      <c r="N304" s="34">
        <f t="shared" si="9"/>
        <v>0</v>
      </c>
      <c r="O304" s="36"/>
    </row>
    <row r="305" spans="1:15" ht="13.5" thickBot="1">
      <c r="A305" s="6">
        <v>43598</v>
      </c>
      <c r="B305" s="10">
        <v>7</v>
      </c>
      <c r="C305" s="11">
        <v>33652.625</v>
      </c>
      <c r="D305" s="11">
        <v>0.1</v>
      </c>
      <c r="E305" s="11">
        <v>0.1</v>
      </c>
      <c r="F305" s="11">
        <v>0.263994753636</v>
      </c>
      <c r="G305" s="11">
        <v>0.263994753636</v>
      </c>
      <c r="H305" s="11">
        <v>0</v>
      </c>
      <c r="I305" s="12">
        <v>9.7965802649943595E-5</v>
      </c>
      <c r="J305" s="12">
        <v>9.7965802649944205E-5</v>
      </c>
      <c r="K305" s="12">
        <v>9.7965802649943595E-5</v>
      </c>
      <c r="L305" s="12">
        <v>9.7965802649944205E-5</v>
      </c>
      <c r="M305" s="34">
        <f t="shared" si="8"/>
        <v>0</v>
      </c>
      <c r="N305" s="34">
        <f t="shared" si="9"/>
        <v>1</v>
      </c>
      <c r="O305" s="36"/>
    </row>
    <row r="306" spans="1:15" ht="13.5" thickBot="1">
      <c r="A306" s="6">
        <v>43598</v>
      </c>
      <c r="B306" s="10">
        <v>8</v>
      </c>
      <c r="C306" s="11">
        <v>35001.8046875</v>
      </c>
      <c r="D306" s="11">
        <v>90</v>
      </c>
      <c r="E306" s="11">
        <v>86.4</v>
      </c>
      <c r="F306" s="11">
        <v>71.691193006304999</v>
      </c>
      <c r="G306" s="11">
        <v>71.691193006304999</v>
      </c>
      <c r="H306" s="11">
        <v>0</v>
      </c>
      <c r="I306" s="12">
        <v>1.0937160689000001E-2</v>
      </c>
      <c r="J306" s="12">
        <v>1.0937160689000001E-2</v>
      </c>
      <c r="K306" s="12">
        <v>8.7866230539999993E-3</v>
      </c>
      <c r="L306" s="12">
        <v>8.7866230539999993E-3</v>
      </c>
      <c r="M306" s="34">
        <f t="shared" si="8"/>
        <v>1</v>
      </c>
      <c r="N306" s="34">
        <f t="shared" si="9"/>
        <v>0</v>
      </c>
      <c r="O306" s="36"/>
    </row>
    <row r="307" spans="1:15" ht="13.5" thickBot="1">
      <c r="A307" s="6">
        <v>43598</v>
      </c>
      <c r="B307" s="10">
        <v>9</v>
      </c>
      <c r="C307" s="11">
        <v>35935.59375</v>
      </c>
      <c r="D307" s="11">
        <v>444.7</v>
      </c>
      <c r="E307" s="11">
        <v>441.9</v>
      </c>
      <c r="F307" s="11">
        <v>371.20013859161099</v>
      </c>
      <c r="G307" s="11">
        <v>375.47244227188298</v>
      </c>
      <c r="H307" s="11">
        <v>4.2723036802719996</v>
      </c>
      <c r="I307" s="12">
        <v>4.1354574509E-2</v>
      </c>
      <c r="J307" s="12">
        <v>4.3906727244999999E-2</v>
      </c>
      <c r="K307" s="12">
        <v>3.9681934125999997E-2</v>
      </c>
      <c r="L307" s="12">
        <v>4.2234086862000003E-2</v>
      </c>
      <c r="M307" s="34">
        <f t="shared" si="8"/>
        <v>1</v>
      </c>
      <c r="N307" s="34">
        <f t="shared" si="9"/>
        <v>0</v>
      </c>
      <c r="O307" s="36"/>
    </row>
    <row r="308" spans="1:15" ht="13.5" thickBot="1">
      <c r="A308" s="6">
        <v>43598</v>
      </c>
      <c r="B308" s="10">
        <v>10</v>
      </c>
      <c r="C308" s="11">
        <v>37459.453125</v>
      </c>
      <c r="D308" s="11">
        <v>777.6</v>
      </c>
      <c r="E308" s="11">
        <v>772.9</v>
      </c>
      <c r="F308" s="11">
        <v>776.03340508314102</v>
      </c>
      <c r="G308" s="11">
        <v>798.95320371084699</v>
      </c>
      <c r="H308" s="11">
        <v>22.919798627706001</v>
      </c>
      <c r="I308" s="12">
        <v>1.275579672E-2</v>
      </c>
      <c r="J308" s="12">
        <v>9.35839257E-4</v>
      </c>
      <c r="K308" s="12">
        <v>1.5563443075999999E-2</v>
      </c>
      <c r="L308" s="12">
        <v>1.8718070979999999E-3</v>
      </c>
      <c r="M308" s="34">
        <f t="shared" si="8"/>
        <v>1</v>
      </c>
      <c r="N308" s="34">
        <f t="shared" si="9"/>
        <v>1</v>
      </c>
      <c r="O308" s="36"/>
    </row>
    <row r="309" spans="1:15" ht="13.5" thickBot="1">
      <c r="A309" s="6">
        <v>43598</v>
      </c>
      <c r="B309" s="10">
        <v>11</v>
      </c>
      <c r="C309" s="11">
        <v>39115.03125</v>
      </c>
      <c r="D309" s="11">
        <v>937.6</v>
      </c>
      <c r="E309" s="11">
        <v>931.6</v>
      </c>
      <c r="F309" s="11">
        <v>982.75186754014806</v>
      </c>
      <c r="G309" s="11">
        <v>1018.67851300346</v>
      </c>
      <c r="H309" s="11">
        <v>35.926645463306997</v>
      </c>
      <c r="I309" s="12">
        <v>4.8433998208999997E-2</v>
      </c>
      <c r="J309" s="12">
        <v>2.6972441779999998E-2</v>
      </c>
      <c r="K309" s="12">
        <v>5.2018227600000001E-2</v>
      </c>
      <c r="L309" s="12">
        <v>3.0556671170000001E-2</v>
      </c>
      <c r="M309" s="34">
        <f t="shared" si="8"/>
        <v>1</v>
      </c>
      <c r="N309" s="34">
        <f t="shared" si="9"/>
        <v>1</v>
      </c>
      <c r="O309" s="36"/>
    </row>
    <row r="310" spans="1:15" ht="13.5" thickBot="1">
      <c r="A310" s="6">
        <v>43598</v>
      </c>
      <c r="B310" s="10">
        <v>12</v>
      </c>
      <c r="C310" s="11">
        <v>40547.22265625</v>
      </c>
      <c r="D310" s="11">
        <v>1080.5</v>
      </c>
      <c r="E310" s="11">
        <v>1073.7</v>
      </c>
      <c r="F310" s="11">
        <v>880.62728213008597</v>
      </c>
      <c r="G310" s="11">
        <v>976.14188991281799</v>
      </c>
      <c r="H310" s="11">
        <v>95.514607782732</v>
      </c>
      <c r="I310" s="12">
        <v>6.2340567554999997E-2</v>
      </c>
      <c r="J310" s="12">
        <v>0.119398278297</v>
      </c>
      <c r="K310" s="12">
        <v>5.8278440911999997E-2</v>
      </c>
      <c r="L310" s="12">
        <v>0.115336151654</v>
      </c>
      <c r="M310" s="34">
        <f t="shared" si="8"/>
        <v>1</v>
      </c>
      <c r="N310" s="34">
        <f t="shared" si="9"/>
        <v>0</v>
      </c>
      <c r="O310" s="36"/>
    </row>
    <row r="311" spans="1:15" ht="13.5" thickBot="1">
      <c r="A311" s="6">
        <v>43598</v>
      </c>
      <c r="B311" s="10">
        <v>13</v>
      </c>
      <c r="C311" s="11">
        <v>42028.73046875</v>
      </c>
      <c r="D311" s="11">
        <v>1084.5999999999999</v>
      </c>
      <c r="E311" s="11">
        <v>1077.0999999999999</v>
      </c>
      <c r="F311" s="11">
        <v>914.57114712995406</v>
      </c>
      <c r="G311" s="11">
        <v>1120.0702979452001</v>
      </c>
      <c r="H311" s="11">
        <v>205.49915081524799</v>
      </c>
      <c r="I311" s="12">
        <v>2.1188947398000001E-2</v>
      </c>
      <c r="J311" s="12">
        <v>0.101570401953</v>
      </c>
      <c r="K311" s="12">
        <v>2.5669234135999999E-2</v>
      </c>
      <c r="L311" s="12">
        <v>9.7090115214999995E-2</v>
      </c>
      <c r="M311" s="34">
        <f t="shared" si="8"/>
        <v>1</v>
      </c>
      <c r="N311" s="34">
        <f t="shared" si="9"/>
        <v>1</v>
      </c>
      <c r="O311" s="36"/>
    </row>
    <row r="312" spans="1:15" ht="13.5" thickBot="1">
      <c r="A312" s="6">
        <v>43598</v>
      </c>
      <c r="B312" s="10">
        <v>14</v>
      </c>
      <c r="C312" s="11">
        <v>43598.4375</v>
      </c>
      <c r="D312" s="11">
        <v>1105.8</v>
      </c>
      <c r="E312" s="11">
        <v>1098.4000000000001</v>
      </c>
      <c r="F312" s="11">
        <v>693.87157630600495</v>
      </c>
      <c r="G312" s="11">
        <v>769.42620936612502</v>
      </c>
      <c r="H312" s="11">
        <v>75.554633060119997</v>
      </c>
      <c r="I312" s="12">
        <v>0.20094013777399999</v>
      </c>
      <c r="J312" s="12">
        <v>0.246074327176</v>
      </c>
      <c r="K312" s="12">
        <v>0.19651958819199999</v>
      </c>
      <c r="L312" s="12">
        <v>0.241653777594</v>
      </c>
      <c r="M312" s="34">
        <f t="shared" si="8"/>
        <v>1</v>
      </c>
      <c r="N312" s="34">
        <f t="shared" si="9"/>
        <v>0</v>
      </c>
      <c r="O312" s="36"/>
    </row>
    <row r="313" spans="1:15" ht="13.5" thickBot="1">
      <c r="A313" s="6">
        <v>43598</v>
      </c>
      <c r="B313" s="10">
        <v>15</v>
      </c>
      <c r="C313" s="11">
        <v>45009.8203125</v>
      </c>
      <c r="D313" s="11">
        <v>1043.3</v>
      </c>
      <c r="E313" s="11">
        <v>1036.5999999999999</v>
      </c>
      <c r="F313" s="11">
        <v>644.75878563405604</v>
      </c>
      <c r="G313" s="11">
        <v>646.91915230795598</v>
      </c>
      <c r="H313" s="11">
        <v>2.1603666739</v>
      </c>
      <c r="I313" s="12">
        <v>0.236786647366</v>
      </c>
      <c r="J313" s="12">
        <v>0.23807718898800001</v>
      </c>
      <c r="K313" s="12">
        <v>0.23278425788000001</v>
      </c>
      <c r="L313" s="12">
        <v>0.23407479950099999</v>
      </c>
      <c r="M313" s="34">
        <f t="shared" si="8"/>
        <v>1</v>
      </c>
      <c r="N313" s="34">
        <f t="shared" si="9"/>
        <v>0</v>
      </c>
      <c r="O313" s="36"/>
    </row>
    <row r="314" spans="1:15" ht="13.5" thickBot="1">
      <c r="A314" s="6">
        <v>43598</v>
      </c>
      <c r="B314" s="10">
        <v>16</v>
      </c>
      <c r="C314" s="11">
        <v>46464.92578125</v>
      </c>
      <c r="D314" s="11">
        <v>998.1</v>
      </c>
      <c r="E314" s="11">
        <v>993.5</v>
      </c>
      <c r="F314" s="11">
        <v>508.367667623599</v>
      </c>
      <c r="G314" s="11">
        <v>507.07026402096102</v>
      </c>
      <c r="H314" s="11">
        <v>0</v>
      </c>
      <c r="I314" s="12">
        <v>0.29332720189900002</v>
      </c>
      <c r="J314" s="12">
        <v>0.29255216987799998</v>
      </c>
      <c r="K314" s="12">
        <v>0.29057929269900001</v>
      </c>
      <c r="L314" s="12">
        <v>0.28980426067800003</v>
      </c>
      <c r="M314" s="34">
        <f t="shared" si="8"/>
        <v>1</v>
      </c>
      <c r="N314" s="34">
        <f t="shared" si="9"/>
        <v>0</v>
      </c>
      <c r="O314" s="36"/>
    </row>
    <row r="315" spans="1:15" ht="13.5" thickBot="1">
      <c r="A315" s="6">
        <v>43598</v>
      </c>
      <c r="B315" s="10">
        <v>17</v>
      </c>
      <c r="C315" s="11">
        <v>47808.22265625</v>
      </c>
      <c r="D315" s="11">
        <v>783.6</v>
      </c>
      <c r="E315" s="11">
        <v>779.5</v>
      </c>
      <c r="F315" s="11">
        <v>401.77981484657801</v>
      </c>
      <c r="G315" s="11">
        <v>401.77981484657801</v>
      </c>
      <c r="H315" s="11">
        <v>0</v>
      </c>
      <c r="I315" s="12">
        <v>0.22808852159699999</v>
      </c>
      <c r="J315" s="12">
        <v>0.22808852159699999</v>
      </c>
      <c r="K315" s="12">
        <v>0.22563929818</v>
      </c>
      <c r="L315" s="12">
        <v>0.22563929818</v>
      </c>
      <c r="M315" s="34">
        <f t="shared" si="8"/>
        <v>1</v>
      </c>
      <c r="N315" s="34">
        <f t="shared" si="9"/>
        <v>0</v>
      </c>
      <c r="O315" s="36"/>
    </row>
    <row r="316" spans="1:15" ht="13.5" thickBot="1">
      <c r="A316" s="6">
        <v>43598</v>
      </c>
      <c r="B316" s="10">
        <v>18</v>
      </c>
      <c r="C316" s="11">
        <v>48299.79296875</v>
      </c>
      <c r="D316" s="11">
        <v>537.1</v>
      </c>
      <c r="E316" s="11">
        <v>532.79999999999995</v>
      </c>
      <c r="F316" s="11">
        <v>489.86087006249699</v>
      </c>
      <c r="G316" s="11">
        <v>489.86087006249699</v>
      </c>
      <c r="H316" s="11">
        <v>0</v>
      </c>
      <c r="I316" s="12">
        <v>2.8219312985000002E-2</v>
      </c>
      <c r="J316" s="12">
        <v>2.8219312985000002E-2</v>
      </c>
      <c r="K316" s="12">
        <v>2.5650615254999998E-2</v>
      </c>
      <c r="L316" s="12">
        <v>2.5650615254999998E-2</v>
      </c>
      <c r="M316" s="34">
        <f t="shared" si="8"/>
        <v>1</v>
      </c>
      <c r="N316" s="34">
        <f t="shared" si="9"/>
        <v>0</v>
      </c>
      <c r="O316" s="36"/>
    </row>
    <row r="317" spans="1:15" ht="13.5" thickBot="1">
      <c r="A317" s="6">
        <v>43598</v>
      </c>
      <c r="B317" s="10">
        <v>19</v>
      </c>
      <c r="C317" s="11">
        <v>47666.76953125</v>
      </c>
      <c r="D317" s="11">
        <v>356.6</v>
      </c>
      <c r="E317" s="11">
        <v>352.2</v>
      </c>
      <c r="F317" s="11">
        <v>492.94283576846101</v>
      </c>
      <c r="G317" s="11">
        <v>492.94283576846101</v>
      </c>
      <c r="H317" s="11">
        <v>0</v>
      </c>
      <c r="I317" s="12">
        <v>8.1447333194999999E-2</v>
      </c>
      <c r="J317" s="12">
        <v>8.1447333194999999E-2</v>
      </c>
      <c r="K317" s="12">
        <v>8.4075768080999994E-2</v>
      </c>
      <c r="L317" s="12">
        <v>8.4075768080999994E-2</v>
      </c>
      <c r="M317" s="34">
        <f t="shared" si="8"/>
        <v>1</v>
      </c>
      <c r="N317" s="34">
        <f t="shared" si="9"/>
        <v>1</v>
      </c>
      <c r="O317" s="36"/>
    </row>
    <row r="318" spans="1:15" ht="13.5" thickBot="1">
      <c r="A318" s="6">
        <v>43598</v>
      </c>
      <c r="B318" s="10">
        <v>20</v>
      </c>
      <c r="C318" s="11">
        <v>46261.17578125</v>
      </c>
      <c r="D318" s="11">
        <v>103.9</v>
      </c>
      <c r="E318" s="11">
        <v>59.8</v>
      </c>
      <c r="F318" s="11">
        <v>234.14746245656099</v>
      </c>
      <c r="G318" s="11">
        <v>234.14746245656099</v>
      </c>
      <c r="H318" s="11">
        <v>0</v>
      </c>
      <c r="I318" s="12">
        <v>7.7806130498999995E-2</v>
      </c>
      <c r="J318" s="12">
        <v>7.7806130498999995E-2</v>
      </c>
      <c r="K318" s="12">
        <v>0.104150216521</v>
      </c>
      <c r="L318" s="12">
        <v>0.104150216521</v>
      </c>
      <c r="M318" s="34">
        <f t="shared" si="8"/>
        <v>1</v>
      </c>
      <c r="N318" s="34">
        <f t="shared" si="9"/>
        <v>1</v>
      </c>
      <c r="O318" s="36"/>
    </row>
    <row r="319" spans="1:15" ht="13.5" thickBot="1">
      <c r="A319" s="6">
        <v>43598</v>
      </c>
      <c r="B319" s="10">
        <v>21</v>
      </c>
      <c r="C319" s="11">
        <v>45541.46875</v>
      </c>
      <c r="D319" s="11">
        <v>12.6</v>
      </c>
      <c r="E319" s="11">
        <v>10.6</v>
      </c>
      <c r="F319" s="11">
        <v>12.626704974751</v>
      </c>
      <c r="G319" s="11">
        <v>12.626704974751</v>
      </c>
      <c r="H319" s="11">
        <v>0</v>
      </c>
      <c r="I319" s="12">
        <v>1.59527925638734E-5</v>
      </c>
      <c r="J319" s="12">
        <v>1.59527925638734E-5</v>
      </c>
      <c r="K319" s="12">
        <v>1.2106959219999999E-3</v>
      </c>
      <c r="L319" s="12">
        <v>1.2106959219999999E-3</v>
      </c>
      <c r="M319" s="34">
        <f t="shared" si="8"/>
        <v>1</v>
      </c>
      <c r="N319" s="34">
        <f t="shared" si="9"/>
        <v>1</v>
      </c>
      <c r="O319" s="36"/>
    </row>
    <row r="320" spans="1:15" ht="13.5" thickBot="1">
      <c r="A320" s="6">
        <v>43598</v>
      </c>
      <c r="B320" s="10">
        <v>22</v>
      </c>
      <c r="C320" s="11">
        <v>43904.7734375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2">
        <v>0</v>
      </c>
      <c r="J320" s="12">
        <v>0</v>
      </c>
      <c r="K320" s="12">
        <v>0</v>
      </c>
      <c r="L320" s="12">
        <v>0</v>
      </c>
      <c r="M320" s="34">
        <f t="shared" si="8"/>
        <v>0</v>
      </c>
      <c r="N320" s="34">
        <f t="shared" si="9"/>
        <v>0</v>
      </c>
      <c r="O320" s="36"/>
    </row>
    <row r="321" spans="1:15" ht="13.5" thickBot="1">
      <c r="A321" s="6">
        <v>43598</v>
      </c>
      <c r="B321" s="10">
        <v>23</v>
      </c>
      <c r="C321" s="11">
        <v>40392.87109375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2">
        <v>0</v>
      </c>
      <c r="J321" s="12">
        <v>0</v>
      </c>
      <c r="K321" s="12">
        <v>0</v>
      </c>
      <c r="L321" s="12">
        <v>0</v>
      </c>
      <c r="M321" s="34">
        <f t="shared" si="8"/>
        <v>0</v>
      </c>
      <c r="N321" s="34">
        <f t="shared" si="9"/>
        <v>0</v>
      </c>
      <c r="O321" s="36"/>
    </row>
    <row r="322" spans="1:15" ht="13.5" thickBot="1">
      <c r="A322" s="6">
        <v>43598</v>
      </c>
      <c r="B322" s="10">
        <v>24</v>
      </c>
      <c r="C322" s="11">
        <v>36614.55078125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2">
        <v>0</v>
      </c>
      <c r="J322" s="12">
        <v>0</v>
      </c>
      <c r="K322" s="12">
        <v>0</v>
      </c>
      <c r="L322" s="12">
        <v>0</v>
      </c>
      <c r="M322" s="34">
        <f t="shared" si="8"/>
        <v>0</v>
      </c>
      <c r="N322" s="34">
        <f t="shared" si="9"/>
        <v>0</v>
      </c>
      <c r="O322" s="36"/>
    </row>
    <row r="323" spans="1:15" ht="13.5" thickBot="1">
      <c r="A323" s="6">
        <v>43599</v>
      </c>
      <c r="B323" s="10">
        <v>1</v>
      </c>
      <c r="C323" s="11">
        <v>33760.24609375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2">
        <v>0</v>
      </c>
      <c r="J323" s="12">
        <v>0</v>
      </c>
      <c r="K323" s="12">
        <v>0</v>
      </c>
      <c r="L323" s="12">
        <v>0</v>
      </c>
      <c r="M323" s="34">
        <f t="shared" si="8"/>
        <v>0</v>
      </c>
      <c r="N323" s="34">
        <f t="shared" si="9"/>
        <v>0</v>
      </c>
      <c r="O323" s="36"/>
    </row>
    <row r="324" spans="1:15" ht="13.5" thickBot="1">
      <c r="A324" s="6">
        <v>43599</v>
      </c>
      <c r="B324" s="10">
        <v>2</v>
      </c>
      <c r="C324" s="11">
        <v>31986.55078125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2">
        <v>0</v>
      </c>
      <c r="J324" s="12">
        <v>0</v>
      </c>
      <c r="K324" s="12">
        <v>0</v>
      </c>
      <c r="L324" s="12">
        <v>0</v>
      </c>
      <c r="M324" s="34">
        <f t="shared" si="8"/>
        <v>0</v>
      </c>
      <c r="N324" s="34">
        <f t="shared" si="9"/>
        <v>0</v>
      </c>
      <c r="O324" s="36"/>
    </row>
    <row r="325" spans="1:15" ht="13.5" thickBot="1">
      <c r="A325" s="6">
        <v>43599</v>
      </c>
      <c r="B325" s="10">
        <v>3</v>
      </c>
      <c r="C325" s="11">
        <v>30881.29296875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2">
        <v>0</v>
      </c>
      <c r="J325" s="12">
        <v>0</v>
      </c>
      <c r="K325" s="12">
        <v>0</v>
      </c>
      <c r="L325" s="12">
        <v>0</v>
      </c>
      <c r="M325" s="34">
        <f t="shared" si="8"/>
        <v>0</v>
      </c>
      <c r="N325" s="34">
        <f t="shared" si="9"/>
        <v>0</v>
      </c>
      <c r="O325" s="36"/>
    </row>
    <row r="326" spans="1:15" ht="13.5" thickBot="1">
      <c r="A326" s="6">
        <v>43599</v>
      </c>
      <c r="B326" s="10">
        <v>4</v>
      </c>
      <c r="C326" s="11">
        <v>30398.673828125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2">
        <v>0</v>
      </c>
      <c r="J326" s="12">
        <v>0</v>
      </c>
      <c r="K326" s="12">
        <v>0</v>
      </c>
      <c r="L326" s="12">
        <v>0</v>
      </c>
      <c r="M326" s="34">
        <f t="shared" si="8"/>
        <v>0</v>
      </c>
      <c r="N326" s="34">
        <f t="shared" si="9"/>
        <v>0</v>
      </c>
      <c r="O326" s="36"/>
    </row>
    <row r="327" spans="1:15" ht="13.5" thickBot="1">
      <c r="A327" s="6">
        <v>43599</v>
      </c>
      <c r="B327" s="10">
        <v>5</v>
      </c>
      <c r="C327" s="11">
        <v>30581.412109375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2">
        <v>0</v>
      </c>
      <c r="J327" s="12">
        <v>0</v>
      </c>
      <c r="K327" s="12">
        <v>0</v>
      </c>
      <c r="L327" s="12">
        <v>0</v>
      </c>
      <c r="M327" s="34">
        <f t="shared" si="8"/>
        <v>0</v>
      </c>
      <c r="N327" s="34">
        <f t="shared" si="9"/>
        <v>0</v>
      </c>
      <c r="O327" s="36"/>
    </row>
    <row r="328" spans="1:15" ht="13.5" thickBot="1">
      <c r="A328" s="6">
        <v>43599</v>
      </c>
      <c r="B328" s="10">
        <v>6</v>
      </c>
      <c r="C328" s="11">
        <v>32018.392578125</v>
      </c>
      <c r="D328" s="11">
        <v>0</v>
      </c>
      <c r="E328" s="11">
        <v>0</v>
      </c>
      <c r="F328" s="11">
        <v>5.08641824126243E-6</v>
      </c>
      <c r="G328" s="11">
        <v>5.08641824126243E-6</v>
      </c>
      <c r="H328" s="11">
        <v>0</v>
      </c>
      <c r="I328" s="12">
        <v>3.0384816256047999E-9</v>
      </c>
      <c r="J328" s="12">
        <v>3.0384816256047999E-9</v>
      </c>
      <c r="K328" s="12">
        <v>3.0384816256047999E-9</v>
      </c>
      <c r="L328" s="12">
        <v>3.0384816256047999E-9</v>
      </c>
      <c r="M328" s="34">
        <f t="shared" si="8"/>
        <v>0</v>
      </c>
      <c r="N328" s="34">
        <f t="shared" si="9"/>
        <v>1</v>
      </c>
      <c r="O328" s="36"/>
    </row>
    <row r="329" spans="1:15" ht="13.5" thickBot="1">
      <c r="A329" s="6">
        <v>43599</v>
      </c>
      <c r="B329" s="10">
        <v>7</v>
      </c>
      <c r="C329" s="11">
        <v>34770.50390625</v>
      </c>
      <c r="D329" s="11">
        <v>0.1</v>
      </c>
      <c r="E329" s="11">
        <v>0.1</v>
      </c>
      <c r="F329" s="11">
        <v>0.12391607438299999</v>
      </c>
      <c r="G329" s="11">
        <v>0.123926247219</v>
      </c>
      <c r="H329" s="11">
        <v>1.0172836482524801E-5</v>
      </c>
      <c r="I329" s="12">
        <v>1.42928597489001E-5</v>
      </c>
      <c r="J329" s="12">
        <v>1.4286782785648599E-5</v>
      </c>
      <c r="K329" s="12">
        <v>1.42928597489001E-5</v>
      </c>
      <c r="L329" s="12">
        <v>1.4286782785648599E-5</v>
      </c>
      <c r="M329" s="34">
        <f t="shared" si="8"/>
        <v>0</v>
      </c>
      <c r="N329" s="34">
        <f t="shared" si="9"/>
        <v>1</v>
      </c>
      <c r="O329" s="36"/>
    </row>
    <row r="330" spans="1:15" ht="13.5" thickBot="1">
      <c r="A330" s="6">
        <v>43599</v>
      </c>
      <c r="B330" s="10">
        <v>8</v>
      </c>
      <c r="C330" s="11">
        <v>36223.86328125</v>
      </c>
      <c r="D330" s="11">
        <v>142.80000000000001</v>
      </c>
      <c r="E330" s="11">
        <v>139.30000000000001</v>
      </c>
      <c r="F330" s="11">
        <v>197.298731349044</v>
      </c>
      <c r="G330" s="11">
        <v>197.298731349044</v>
      </c>
      <c r="H330" s="11">
        <v>0</v>
      </c>
      <c r="I330" s="12">
        <v>3.2555992441999998E-2</v>
      </c>
      <c r="J330" s="12">
        <v>3.2555992441999998E-2</v>
      </c>
      <c r="K330" s="12">
        <v>3.4646792920000002E-2</v>
      </c>
      <c r="L330" s="12">
        <v>3.4646792920000002E-2</v>
      </c>
      <c r="M330" s="34">
        <f t="shared" si="8"/>
        <v>1</v>
      </c>
      <c r="N330" s="34">
        <f t="shared" si="9"/>
        <v>1</v>
      </c>
      <c r="O330" s="36"/>
    </row>
    <row r="331" spans="1:15" ht="13.5" thickBot="1">
      <c r="A331" s="6">
        <v>43599</v>
      </c>
      <c r="B331" s="10">
        <v>9</v>
      </c>
      <c r="C331" s="11">
        <v>37457.37109375</v>
      </c>
      <c r="D331" s="11">
        <v>784.2</v>
      </c>
      <c r="E331" s="11">
        <v>779.4</v>
      </c>
      <c r="F331" s="11">
        <v>1010.84182511197</v>
      </c>
      <c r="G331" s="11">
        <v>1021.37980260187</v>
      </c>
      <c r="H331" s="11">
        <v>10.537977489895001</v>
      </c>
      <c r="I331" s="12">
        <v>0.14168446989299999</v>
      </c>
      <c r="J331" s="12">
        <v>0.135389381787</v>
      </c>
      <c r="K331" s="12">
        <v>0.14455185340599999</v>
      </c>
      <c r="L331" s="12">
        <v>0.138256765299</v>
      </c>
      <c r="M331" s="34">
        <f t="shared" si="8"/>
        <v>1</v>
      </c>
      <c r="N331" s="34">
        <f t="shared" si="9"/>
        <v>1</v>
      </c>
      <c r="O331" s="36"/>
    </row>
    <row r="332" spans="1:15" ht="13.5" thickBot="1">
      <c r="A332" s="6">
        <v>43599</v>
      </c>
      <c r="B332" s="10">
        <v>10</v>
      </c>
      <c r="C332" s="11">
        <v>39228.08203125</v>
      </c>
      <c r="D332" s="11">
        <v>1320.6</v>
      </c>
      <c r="E332" s="11">
        <v>1312.6</v>
      </c>
      <c r="F332" s="11">
        <v>1412.5689830231699</v>
      </c>
      <c r="G332" s="11">
        <v>1442.14298303842</v>
      </c>
      <c r="H332" s="11">
        <v>29.574000015258001</v>
      </c>
      <c r="I332" s="12">
        <v>7.2606322005999993E-2</v>
      </c>
      <c r="J332" s="12">
        <v>5.4939655330000003E-2</v>
      </c>
      <c r="K332" s="12">
        <v>7.7385294527000006E-2</v>
      </c>
      <c r="L332" s="12">
        <v>5.9718627851000003E-2</v>
      </c>
      <c r="M332" s="34">
        <f t="shared" ref="M332:M395" si="10">IF(F332&gt;5,1,0)</f>
        <v>1</v>
      </c>
      <c r="N332" s="34">
        <f t="shared" ref="N332:N395" si="11">IF(G332&gt;E332,1,0)</f>
        <v>1</v>
      </c>
      <c r="O332" s="36"/>
    </row>
    <row r="333" spans="1:15" ht="13.5" thickBot="1">
      <c r="A333" s="6">
        <v>43599</v>
      </c>
      <c r="B333" s="10">
        <v>11</v>
      </c>
      <c r="C333" s="11">
        <v>41321.91015625</v>
      </c>
      <c r="D333" s="11">
        <v>1481.4</v>
      </c>
      <c r="E333" s="11">
        <v>1472.5</v>
      </c>
      <c r="F333" s="11">
        <v>1471.9116124709401</v>
      </c>
      <c r="G333" s="11">
        <v>1496.54791528331</v>
      </c>
      <c r="H333" s="11">
        <v>24.636302812364001</v>
      </c>
      <c r="I333" s="12">
        <v>9.0489338600000004E-3</v>
      </c>
      <c r="J333" s="12">
        <v>5.6680929080000003E-3</v>
      </c>
      <c r="K333" s="12">
        <v>1.4365540790000001E-2</v>
      </c>
      <c r="L333" s="12">
        <v>3.51485979E-4</v>
      </c>
      <c r="M333" s="34">
        <f t="shared" si="10"/>
        <v>1</v>
      </c>
      <c r="N333" s="34">
        <f t="shared" si="11"/>
        <v>1</v>
      </c>
      <c r="O333" s="36"/>
    </row>
    <row r="334" spans="1:15" ht="13.5" thickBot="1">
      <c r="A334" s="6">
        <v>43599</v>
      </c>
      <c r="B334" s="10">
        <v>12</v>
      </c>
      <c r="C334" s="11">
        <v>43471.07421875</v>
      </c>
      <c r="D334" s="11">
        <v>1516.5</v>
      </c>
      <c r="E334" s="11">
        <v>1507.3</v>
      </c>
      <c r="F334" s="11">
        <v>1470.5489568159301</v>
      </c>
      <c r="G334" s="11">
        <v>1488.2649928877099</v>
      </c>
      <c r="H334" s="11">
        <v>17.716036071777001</v>
      </c>
      <c r="I334" s="12">
        <v>1.6866790388999998E-2</v>
      </c>
      <c r="J334" s="12">
        <v>2.7449846585E-2</v>
      </c>
      <c r="K334" s="12">
        <v>1.1370971989999999E-2</v>
      </c>
      <c r="L334" s="12">
        <v>2.1954028186000001E-2</v>
      </c>
      <c r="M334" s="34">
        <f t="shared" si="10"/>
        <v>1</v>
      </c>
      <c r="N334" s="34">
        <f t="shared" si="11"/>
        <v>0</v>
      </c>
      <c r="O334" s="36"/>
    </row>
    <row r="335" spans="1:15" ht="13.5" thickBot="1">
      <c r="A335" s="6">
        <v>43599</v>
      </c>
      <c r="B335" s="10">
        <v>13</v>
      </c>
      <c r="C335" s="11">
        <v>45274.69140625</v>
      </c>
      <c r="D335" s="11">
        <v>1559</v>
      </c>
      <c r="E335" s="11">
        <v>1550</v>
      </c>
      <c r="F335" s="11">
        <v>1452.10269415326</v>
      </c>
      <c r="G335" s="11">
        <v>1469.8402972348499</v>
      </c>
      <c r="H335" s="11">
        <v>17.737603081597001</v>
      </c>
      <c r="I335" s="12">
        <v>5.3261471184999999E-2</v>
      </c>
      <c r="J335" s="12">
        <v>6.3857410899999995E-2</v>
      </c>
      <c r="K335" s="12">
        <v>4.7885127099000002E-2</v>
      </c>
      <c r="L335" s="12">
        <v>5.8481066813999998E-2</v>
      </c>
      <c r="M335" s="34">
        <f t="shared" si="10"/>
        <v>1</v>
      </c>
      <c r="N335" s="34">
        <f t="shared" si="11"/>
        <v>0</v>
      </c>
      <c r="O335" s="36"/>
    </row>
    <row r="336" spans="1:15" ht="13.5" thickBot="1">
      <c r="A336" s="6">
        <v>43599</v>
      </c>
      <c r="B336" s="10">
        <v>14</v>
      </c>
      <c r="C336" s="11">
        <v>46851.82421875</v>
      </c>
      <c r="D336" s="11">
        <v>1548.5</v>
      </c>
      <c r="E336" s="11">
        <v>1540.5</v>
      </c>
      <c r="F336" s="11">
        <v>1450.7975821908301</v>
      </c>
      <c r="G336" s="11">
        <v>1465.65649630759</v>
      </c>
      <c r="H336" s="11">
        <v>14.858914116753001</v>
      </c>
      <c r="I336" s="12">
        <v>4.9488353460000002E-2</v>
      </c>
      <c r="J336" s="12">
        <v>5.8364646242000003E-2</v>
      </c>
      <c r="K336" s="12">
        <v>4.4709380939000003E-2</v>
      </c>
      <c r="L336" s="12">
        <v>5.3585673721000003E-2</v>
      </c>
      <c r="M336" s="34">
        <f t="shared" si="10"/>
        <v>1</v>
      </c>
      <c r="N336" s="34">
        <f t="shared" si="11"/>
        <v>0</v>
      </c>
      <c r="O336" s="36"/>
    </row>
    <row r="337" spans="1:15" ht="13.5" thickBot="1">
      <c r="A337" s="6">
        <v>43599</v>
      </c>
      <c r="B337" s="10">
        <v>15</v>
      </c>
      <c r="C337" s="11">
        <v>48334.03515625</v>
      </c>
      <c r="D337" s="11">
        <v>1512.6</v>
      </c>
      <c r="E337" s="11">
        <v>1505.1</v>
      </c>
      <c r="F337" s="11">
        <v>1446.54407642047</v>
      </c>
      <c r="G337" s="11">
        <v>1458.85102384885</v>
      </c>
      <c r="H337" s="11">
        <v>12.306947428385</v>
      </c>
      <c r="I337" s="12">
        <v>3.2108110006000001E-2</v>
      </c>
      <c r="J337" s="12">
        <v>3.9459930453000003E-2</v>
      </c>
      <c r="K337" s="12">
        <v>2.7627823268E-2</v>
      </c>
      <c r="L337" s="12">
        <v>3.4979643715000001E-2</v>
      </c>
      <c r="M337" s="34">
        <f t="shared" si="10"/>
        <v>1</v>
      </c>
      <c r="N337" s="34">
        <f t="shared" si="11"/>
        <v>0</v>
      </c>
      <c r="O337" s="36"/>
    </row>
    <row r="338" spans="1:15" ht="13.5" thickBot="1">
      <c r="A338" s="6">
        <v>43599</v>
      </c>
      <c r="B338" s="10">
        <v>16</v>
      </c>
      <c r="C338" s="11">
        <v>49515.8671875</v>
      </c>
      <c r="D338" s="11">
        <v>1467.2</v>
      </c>
      <c r="E338" s="11">
        <v>1460.8</v>
      </c>
      <c r="F338" s="11">
        <v>1483.0634003888199</v>
      </c>
      <c r="G338" s="11">
        <v>1499.1689697874899</v>
      </c>
      <c r="H338" s="11">
        <v>16.105569398667999</v>
      </c>
      <c r="I338" s="12">
        <v>1.9097353516999999E-2</v>
      </c>
      <c r="J338" s="12">
        <v>9.4763443180000007E-3</v>
      </c>
      <c r="K338" s="12">
        <v>2.2920531532999999E-2</v>
      </c>
      <c r="L338" s="12">
        <v>1.3299522334999999E-2</v>
      </c>
      <c r="M338" s="34">
        <f t="shared" si="10"/>
        <v>1</v>
      </c>
      <c r="N338" s="34">
        <f t="shared" si="11"/>
        <v>1</v>
      </c>
      <c r="O338" s="36"/>
    </row>
    <row r="339" spans="1:15" ht="13.5" thickBot="1">
      <c r="A339" s="6">
        <v>43599</v>
      </c>
      <c r="B339" s="10">
        <v>17</v>
      </c>
      <c r="C339" s="11">
        <v>50308.44140625</v>
      </c>
      <c r="D339" s="11">
        <v>1450.9</v>
      </c>
      <c r="E339" s="11">
        <v>1444.1</v>
      </c>
      <c r="F339" s="11">
        <v>1480.4403175422899</v>
      </c>
      <c r="G339" s="11">
        <v>1500.14697590987</v>
      </c>
      <c r="H339" s="11">
        <v>19.706658367580001</v>
      </c>
      <c r="I339" s="12">
        <v>2.9418743075999999E-2</v>
      </c>
      <c r="J339" s="12">
        <v>1.7646545723999998E-2</v>
      </c>
      <c r="K339" s="12">
        <v>3.3480869719000002E-2</v>
      </c>
      <c r="L339" s="12">
        <v>2.1708672365999999E-2</v>
      </c>
      <c r="M339" s="34">
        <f t="shared" si="10"/>
        <v>1</v>
      </c>
      <c r="N339" s="34">
        <f t="shared" si="11"/>
        <v>1</v>
      </c>
      <c r="O339" s="36"/>
    </row>
    <row r="340" spans="1:15" ht="13.5" thickBot="1">
      <c r="A340" s="6">
        <v>43599</v>
      </c>
      <c r="B340" s="10">
        <v>18</v>
      </c>
      <c r="C340" s="11">
        <v>50512.36328125</v>
      </c>
      <c r="D340" s="11">
        <v>1421.9</v>
      </c>
      <c r="E340" s="11">
        <v>1409.3</v>
      </c>
      <c r="F340" s="11">
        <v>1406.59984979259</v>
      </c>
      <c r="G340" s="11">
        <v>1424.6755847152101</v>
      </c>
      <c r="H340" s="11">
        <v>18.075734922620999</v>
      </c>
      <c r="I340" s="12">
        <v>1.6580553850000001E-3</v>
      </c>
      <c r="J340" s="12">
        <v>9.1398746749999996E-3</v>
      </c>
      <c r="K340" s="12">
        <v>9.1849371050000007E-3</v>
      </c>
      <c r="L340" s="12">
        <v>1.612992955E-3</v>
      </c>
      <c r="M340" s="34">
        <f t="shared" si="10"/>
        <v>1</v>
      </c>
      <c r="N340" s="34">
        <f t="shared" si="11"/>
        <v>1</v>
      </c>
      <c r="O340" s="36"/>
    </row>
    <row r="341" spans="1:15" ht="13.5" thickBot="1">
      <c r="A341" s="6">
        <v>43599</v>
      </c>
      <c r="B341" s="10">
        <v>19</v>
      </c>
      <c r="C341" s="11">
        <v>49641.53125</v>
      </c>
      <c r="D341" s="11">
        <v>1253</v>
      </c>
      <c r="E341" s="11">
        <v>1246.8</v>
      </c>
      <c r="F341" s="11">
        <v>1285.2516905723701</v>
      </c>
      <c r="G341" s="11">
        <v>1285.2516905723701</v>
      </c>
      <c r="H341" s="11">
        <v>0</v>
      </c>
      <c r="I341" s="12">
        <v>1.9266242874E-2</v>
      </c>
      <c r="J341" s="12">
        <v>1.9266242874E-2</v>
      </c>
      <c r="K341" s="12">
        <v>2.2969946578E-2</v>
      </c>
      <c r="L341" s="12">
        <v>2.2969946578E-2</v>
      </c>
      <c r="M341" s="34">
        <f t="shared" si="10"/>
        <v>1</v>
      </c>
      <c r="N341" s="34">
        <f t="shared" si="11"/>
        <v>1</v>
      </c>
      <c r="O341" s="36"/>
    </row>
    <row r="342" spans="1:15" ht="13.5" thickBot="1">
      <c r="A342" s="6">
        <v>43599</v>
      </c>
      <c r="B342" s="10">
        <v>20</v>
      </c>
      <c r="C342" s="11">
        <v>48140.48828125</v>
      </c>
      <c r="D342" s="11">
        <v>479.9</v>
      </c>
      <c r="E342" s="11">
        <v>476.1</v>
      </c>
      <c r="F342" s="11">
        <v>600.05371633876996</v>
      </c>
      <c r="G342" s="11">
        <v>600.05414181574599</v>
      </c>
      <c r="H342" s="11">
        <v>4.2547697599999999E-4</v>
      </c>
      <c r="I342" s="12">
        <v>7.1776667751000001E-2</v>
      </c>
      <c r="J342" s="12">
        <v>7.1776413583000007E-2</v>
      </c>
      <c r="K342" s="12">
        <v>7.4046679697999995E-2</v>
      </c>
      <c r="L342" s="12">
        <v>7.4046425530000001E-2</v>
      </c>
      <c r="M342" s="34">
        <f t="shared" si="10"/>
        <v>1</v>
      </c>
      <c r="N342" s="34">
        <f t="shared" si="11"/>
        <v>1</v>
      </c>
      <c r="O342" s="36"/>
    </row>
    <row r="343" spans="1:15" ht="13.5" thickBot="1">
      <c r="A343" s="6">
        <v>43599</v>
      </c>
      <c r="B343" s="10">
        <v>21</v>
      </c>
      <c r="C343" s="11">
        <v>47162.734375</v>
      </c>
      <c r="D343" s="11">
        <v>42.4</v>
      </c>
      <c r="E343" s="11">
        <v>34.799999999999997</v>
      </c>
      <c r="F343" s="11">
        <v>25.426484960597001</v>
      </c>
      <c r="G343" s="11">
        <v>25.426901627235001</v>
      </c>
      <c r="H343" s="11">
        <v>4.16666637E-4</v>
      </c>
      <c r="I343" s="12">
        <v>1.0139246338999999E-2</v>
      </c>
      <c r="J343" s="12">
        <v>1.0139495244000001E-2</v>
      </c>
      <c r="K343" s="12">
        <v>5.599222444E-3</v>
      </c>
      <c r="L343" s="12">
        <v>5.5994713489999999E-3</v>
      </c>
      <c r="M343" s="34">
        <f t="shared" si="10"/>
        <v>1</v>
      </c>
      <c r="N343" s="34">
        <f t="shared" si="11"/>
        <v>0</v>
      </c>
      <c r="O343" s="36"/>
    </row>
    <row r="344" spans="1:15" ht="13.5" thickBot="1">
      <c r="A344" s="6">
        <v>43599</v>
      </c>
      <c r="B344" s="10">
        <v>22</v>
      </c>
      <c r="C344" s="11">
        <v>45580.9609375</v>
      </c>
      <c r="D344" s="11">
        <v>0</v>
      </c>
      <c r="E344" s="11">
        <v>0</v>
      </c>
      <c r="F344" s="11">
        <v>0</v>
      </c>
      <c r="G344" s="11">
        <v>4.9999996554106401E-5</v>
      </c>
      <c r="H344" s="11">
        <v>4.9999996554106401E-5</v>
      </c>
      <c r="I344" s="12">
        <v>2.9868576197196197E-8</v>
      </c>
      <c r="J344" s="12">
        <v>0</v>
      </c>
      <c r="K344" s="12">
        <v>2.9868576197196197E-8</v>
      </c>
      <c r="L344" s="12">
        <v>0</v>
      </c>
      <c r="M344" s="34">
        <f t="shared" si="10"/>
        <v>0</v>
      </c>
      <c r="N344" s="34">
        <f t="shared" si="11"/>
        <v>1</v>
      </c>
      <c r="O344" s="36"/>
    </row>
    <row r="345" spans="1:15" ht="13.5" thickBot="1">
      <c r="A345" s="6">
        <v>43599</v>
      </c>
      <c r="B345" s="10">
        <v>23</v>
      </c>
      <c r="C345" s="11">
        <v>41856.39453125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2">
        <v>0</v>
      </c>
      <c r="J345" s="12">
        <v>0</v>
      </c>
      <c r="K345" s="12">
        <v>0</v>
      </c>
      <c r="L345" s="12">
        <v>0</v>
      </c>
      <c r="M345" s="34">
        <f t="shared" si="10"/>
        <v>0</v>
      </c>
      <c r="N345" s="34">
        <f t="shared" si="11"/>
        <v>0</v>
      </c>
      <c r="O345" s="36"/>
    </row>
    <row r="346" spans="1:15" ht="13.5" thickBot="1">
      <c r="A346" s="6">
        <v>43599</v>
      </c>
      <c r="B346" s="10">
        <v>24</v>
      </c>
      <c r="C346" s="11">
        <v>38150.1953125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2">
        <v>0</v>
      </c>
      <c r="J346" s="12">
        <v>0</v>
      </c>
      <c r="K346" s="12">
        <v>0</v>
      </c>
      <c r="L346" s="12">
        <v>0</v>
      </c>
      <c r="M346" s="34">
        <f t="shared" si="10"/>
        <v>0</v>
      </c>
      <c r="N346" s="34">
        <f t="shared" si="11"/>
        <v>0</v>
      </c>
      <c r="O346" s="36"/>
    </row>
    <row r="347" spans="1:15" ht="13.5" thickBot="1">
      <c r="A347" s="6">
        <v>43600</v>
      </c>
      <c r="B347" s="10">
        <v>1</v>
      </c>
      <c r="C347" s="11">
        <v>34816.58203125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2">
        <v>0</v>
      </c>
      <c r="J347" s="12">
        <v>0</v>
      </c>
      <c r="K347" s="12">
        <v>0</v>
      </c>
      <c r="L347" s="12">
        <v>0</v>
      </c>
      <c r="M347" s="34">
        <f t="shared" si="10"/>
        <v>0</v>
      </c>
      <c r="N347" s="34">
        <f t="shared" si="11"/>
        <v>0</v>
      </c>
      <c r="O347" s="36"/>
    </row>
    <row r="348" spans="1:15" ht="13.5" thickBot="1">
      <c r="A348" s="6">
        <v>43600</v>
      </c>
      <c r="B348" s="10">
        <v>2</v>
      </c>
      <c r="C348" s="11">
        <v>32824.171875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2">
        <v>0</v>
      </c>
      <c r="J348" s="12">
        <v>0</v>
      </c>
      <c r="K348" s="12">
        <v>0</v>
      </c>
      <c r="L348" s="12">
        <v>0</v>
      </c>
      <c r="M348" s="34">
        <f t="shared" si="10"/>
        <v>0</v>
      </c>
      <c r="N348" s="34">
        <f t="shared" si="11"/>
        <v>0</v>
      </c>
      <c r="O348" s="36"/>
    </row>
    <row r="349" spans="1:15" ht="13.5" thickBot="1">
      <c r="A349" s="6">
        <v>43600</v>
      </c>
      <c r="B349" s="10">
        <v>3</v>
      </c>
      <c r="C349" s="11">
        <v>31683.486328125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2">
        <v>0</v>
      </c>
      <c r="J349" s="12">
        <v>0</v>
      </c>
      <c r="K349" s="12">
        <v>0</v>
      </c>
      <c r="L349" s="12">
        <v>0</v>
      </c>
      <c r="M349" s="34">
        <f t="shared" si="10"/>
        <v>0</v>
      </c>
      <c r="N349" s="34">
        <f t="shared" si="11"/>
        <v>0</v>
      </c>
      <c r="O349" s="36"/>
    </row>
    <row r="350" spans="1:15" ht="13.5" thickBot="1">
      <c r="A350" s="6">
        <v>43600</v>
      </c>
      <c r="B350" s="10">
        <v>4</v>
      </c>
      <c r="C350" s="11">
        <v>31017.482421875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2">
        <v>0</v>
      </c>
      <c r="J350" s="12">
        <v>0</v>
      </c>
      <c r="K350" s="12">
        <v>0</v>
      </c>
      <c r="L350" s="12">
        <v>0</v>
      </c>
      <c r="M350" s="34">
        <f t="shared" si="10"/>
        <v>0</v>
      </c>
      <c r="N350" s="34">
        <f t="shared" si="11"/>
        <v>0</v>
      </c>
      <c r="O350" s="36"/>
    </row>
    <row r="351" spans="1:15" ht="13.5" thickBot="1">
      <c r="A351" s="6">
        <v>43600</v>
      </c>
      <c r="B351" s="10">
        <v>5</v>
      </c>
      <c r="C351" s="11">
        <v>31110.123046875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2">
        <v>0</v>
      </c>
      <c r="J351" s="12">
        <v>0</v>
      </c>
      <c r="K351" s="12">
        <v>0</v>
      </c>
      <c r="L351" s="12">
        <v>0</v>
      </c>
      <c r="M351" s="34">
        <f t="shared" si="10"/>
        <v>0</v>
      </c>
      <c r="N351" s="34">
        <f t="shared" si="11"/>
        <v>0</v>
      </c>
      <c r="O351" s="36"/>
    </row>
    <row r="352" spans="1:15" ht="13.5" thickBot="1">
      <c r="A352" s="6">
        <v>43600</v>
      </c>
      <c r="B352" s="10">
        <v>6</v>
      </c>
      <c r="C352" s="11">
        <v>32580.5625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2">
        <v>0</v>
      </c>
      <c r="J352" s="12">
        <v>0</v>
      </c>
      <c r="K352" s="12">
        <v>0</v>
      </c>
      <c r="L352" s="12">
        <v>0</v>
      </c>
      <c r="M352" s="34">
        <f t="shared" si="10"/>
        <v>0</v>
      </c>
      <c r="N352" s="34">
        <f t="shared" si="11"/>
        <v>0</v>
      </c>
      <c r="O352" s="36"/>
    </row>
    <row r="353" spans="1:15" ht="13.5" thickBot="1">
      <c r="A353" s="6">
        <v>43600</v>
      </c>
      <c r="B353" s="10">
        <v>7</v>
      </c>
      <c r="C353" s="11">
        <v>35183.8125</v>
      </c>
      <c r="D353" s="11">
        <v>0.2</v>
      </c>
      <c r="E353" s="11">
        <v>0.1</v>
      </c>
      <c r="F353" s="11">
        <v>0.15920163313899999</v>
      </c>
      <c r="G353" s="11">
        <v>0.15920163313899999</v>
      </c>
      <c r="H353" s="11">
        <v>0</v>
      </c>
      <c r="I353" s="12">
        <v>2.4371784265461802E-5</v>
      </c>
      <c r="J353" s="12">
        <v>2.4371784265461802E-5</v>
      </c>
      <c r="K353" s="12">
        <v>3.53653722458883E-5</v>
      </c>
      <c r="L353" s="12">
        <v>3.53653722458883E-5</v>
      </c>
      <c r="M353" s="34">
        <f t="shared" si="10"/>
        <v>0</v>
      </c>
      <c r="N353" s="34">
        <f t="shared" si="11"/>
        <v>1</v>
      </c>
      <c r="O353" s="36"/>
    </row>
    <row r="354" spans="1:15" ht="13.5" thickBot="1">
      <c r="A354" s="6">
        <v>43600</v>
      </c>
      <c r="B354" s="10">
        <v>8</v>
      </c>
      <c r="C354" s="11">
        <v>36604.0546875</v>
      </c>
      <c r="D354" s="11">
        <v>128.4</v>
      </c>
      <c r="E354" s="11">
        <v>120.4</v>
      </c>
      <c r="F354" s="11">
        <v>173.47007652990399</v>
      </c>
      <c r="G354" s="11">
        <v>173.47007652990399</v>
      </c>
      <c r="H354" s="11">
        <v>0</v>
      </c>
      <c r="I354" s="12">
        <v>2.6923582155999999E-2</v>
      </c>
      <c r="J354" s="12">
        <v>2.6923582155999999E-2</v>
      </c>
      <c r="K354" s="12">
        <v>3.1702554676999999E-2</v>
      </c>
      <c r="L354" s="12">
        <v>3.1702554676999999E-2</v>
      </c>
      <c r="M354" s="34">
        <f t="shared" si="10"/>
        <v>1</v>
      </c>
      <c r="N354" s="34">
        <f t="shared" si="11"/>
        <v>1</v>
      </c>
      <c r="O354" s="36"/>
    </row>
    <row r="355" spans="1:15" ht="13.5" thickBot="1">
      <c r="A355" s="6">
        <v>43600</v>
      </c>
      <c r="B355" s="10">
        <v>9</v>
      </c>
      <c r="C355" s="11">
        <v>38023.59375</v>
      </c>
      <c r="D355" s="11">
        <v>689.2</v>
      </c>
      <c r="E355" s="11">
        <v>684.2</v>
      </c>
      <c r="F355" s="11">
        <v>783.52106708692099</v>
      </c>
      <c r="G355" s="11">
        <v>783.52106708692202</v>
      </c>
      <c r="H355" s="11">
        <v>0</v>
      </c>
      <c r="I355" s="12">
        <v>5.6344723467999999E-2</v>
      </c>
      <c r="J355" s="12">
        <v>5.6344723467999999E-2</v>
      </c>
      <c r="K355" s="12">
        <v>5.9331581293999999E-2</v>
      </c>
      <c r="L355" s="12">
        <v>5.9331581293999999E-2</v>
      </c>
      <c r="M355" s="34">
        <f t="shared" si="10"/>
        <v>1</v>
      </c>
      <c r="N355" s="34">
        <f t="shared" si="11"/>
        <v>1</v>
      </c>
      <c r="O355" s="36"/>
    </row>
    <row r="356" spans="1:15" ht="13.5" thickBot="1">
      <c r="A356" s="6">
        <v>43600</v>
      </c>
      <c r="B356" s="10">
        <v>10</v>
      </c>
      <c r="C356" s="11">
        <v>40254.671875</v>
      </c>
      <c r="D356" s="11">
        <v>1141.0999999999999</v>
      </c>
      <c r="E356" s="11">
        <v>1133.4000000000001</v>
      </c>
      <c r="F356" s="11">
        <v>1021.80346188545</v>
      </c>
      <c r="G356" s="11">
        <v>1036.5340619712399</v>
      </c>
      <c r="H356" s="11">
        <v>14.730600085788</v>
      </c>
      <c r="I356" s="12">
        <v>6.2464718056999997E-2</v>
      </c>
      <c r="J356" s="12">
        <v>7.1264359686000006E-2</v>
      </c>
      <c r="K356" s="12">
        <v>5.7864957006000001E-2</v>
      </c>
      <c r="L356" s="12">
        <v>6.6664598633999997E-2</v>
      </c>
      <c r="M356" s="34">
        <f t="shared" si="10"/>
        <v>1</v>
      </c>
      <c r="N356" s="34">
        <f t="shared" si="11"/>
        <v>0</v>
      </c>
      <c r="O356" s="36"/>
    </row>
    <row r="357" spans="1:15" ht="13.5" thickBot="1">
      <c r="A357" s="6">
        <v>43600</v>
      </c>
      <c r="B357" s="10">
        <v>11</v>
      </c>
      <c r="C357" s="11">
        <v>42515.390625</v>
      </c>
      <c r="D357" s="11">
        <v>1428.1</v>
      </c>
      <c r="E357" s="11">
        <v>1419.4</v>
      </c>
      <c r="F357" s="11">
        <v>1176.62776366658</v>
      </c>
      <c r="G357" s="11">
        <v>1228.59824381404</v>
      </c>
      <c r="H357" s="11">
        <v>51.970480147467001</v>
      </c>
      <c r="I357" s="12">
        <v>0.119176676335</v>
      </c>
      <c r="J357" s="12">
        <v>0.15022236340100001</v>
      </c>
      <c r="K357" s="12">
        <v>0.113979543719</v>
      </c>
      <c r="L357" s="12">
        <v>0.14502523078400001</v>
      </c>
      <c r="M357" s="34">
        <f t="shared" si="10"/>
        <v>1</v>
      </c>
      <c r="N357" s="34">
        <f t="shared" si="11"/>
        <v>0</v>
      </c>
      <c r="O357" s="36"/>
    </row>
    <row r="358" spans="1:15" ht="13.5" thickBot="1">
      <c r="A358" s="6">
        <v>43600</v>
      </c>
      <c r="B358" s="10">
        <v>12</v>
      </c>
      <c r="C358" s="11">
        <v>44861.2265625</v>
      </c>
      <c r="D358" s="11">
        <v>1501.5</v>
      </c>
      <c r="E358" s="11">
        <v>1492.3</v>
      </c>
      <c r="F358" s="11">
        <v>1414.25562020249</v>
      </c>
      <c r="G358" s="11">
        <v>1452.2096907684499</v>
      </c>
      <c r="H358" s="11">
        <v>37.954070565964997</v>
      </c>
      <c r="I358" s="12">
        <v>2.944462917E-2</v>
      </c>
      <c r="J358" s="12">
        <v>5.2117311706000001E-2</v>
      </c>
      <c r="K358" s="12">
        <v>2.3948810771000001E-2</v>
      </c>
      <c r="L358" s="12">
        <v>4.6621493307000002E-2</v>
      </c>
      <c r="M358" s="34">
        <f t="shared" si="10"/>
        <v>1</v>
      </c>
      <c r="N358" s="34">
        <f t="shared" si="11"/>
        <v>0</v>
      </c>
      <c r="O358" s="36"/>
    </row>
    <row r="359" spans="1:15" ht="13.5" thickBot="1">
      <c r="A359" s="6">
        <v>43600</v>
      </c>
      <c r="B359" s="10">
        <v>13</v>
      </c>
      <c r="C359" s="11">
        <v>47007.515625</v>
      </c>
      <c r="D359" s="11">
        <v>1532.6</v>
      </c>
      <c r="E359" s="11">
        <v>1523.6</v>
      </c>
      <c r="F359" s="11">
        <v>1448.0277174451601</v>
      </c>
      <c r="G359" s="11">
        <v>1478.47503672176</v>
      </c>
      <c r="H359" s="11">
        <v>30.447319276597</v>
      </c>
      <c r="I359" s="12">
        <v>3.2332714025000001E-2</v>
      </c>
      <c r="J359" s="12">
        <v>5.0521076795000001E-2</v>
      </c>
      <c r="K359" s="12">
        <v>2.6956369939E-2</v>
      </c>
      <c r="L359" s="12">
        <v>4.5144732707999999E-2</v>
      </c>
      <c r="M359" s="34">
        <f t="shared" si="10"/>
        <v>1</v>
      </c>
      <c r="N359" s="34">
        <f t="shared" si="11"/>
        <v>0</v>
      </c>
      <c r="O359" s="36"/>
    </row>
    <row r="360" spans="1:15" ht="13.5" thickBot="1">
      <c r="A360" s="6">
        <v>43600</v>
      </c>
      <c r="B360" s="10">
        <v>14</v>
      </c>
      <c r="C360" s="11">
        <v>49145.8515625</v>
      </c>
      <c r="D360" s="11">
        <v>1522.6</v>
      </c>
      <c r="E360" s="11">
        <v>1514.7</v>
      </c>
      <c r="F360" s="11">
        <v>1442.0126523961001</v>
      </c>
      <c r="G360" s="11">
        <v>1463.4717551199601</v>
      </c>
      <c r="H360" s="11">
        <v>21.459102723863001</v>
      </c>
      <c r="I360" s="12">
        <v>3.5321532186000003E-2</v>
      </c>
      <c r="J360" s="12">
        <v>4.8140589966E-2</v>
      </c>
      <c r="K360" s="12">
        <v>3.0602296822E-2</v>
      </c>
      <c r="L360" s="12">
        <v>4.3421354602000001E-2</v>
      </c>
      <c r="M360" s="34">
        <f t="shared" si="10"/>
        <v>1</v>
      </c>
      <c r="N360" s="34">
        <f t="shared" si="11"/>
        <v>0</v>
      </c>
      <c r="O360" s="36"/>
    </row>
    <row r="361" spans="1:15" ht="13.5" thickBot="1">
      <c r="A361" s="6">
        <v>43600</v>
      </c>
      <c r="B361" s="10">
        <v>15</v>
      </c>
      <c r="C361" s="11">
        <v>50966.8828125</v>
      </c>
      <c r="D361" s="11">
        <v>1533.8</v>
      </c>
      <c r="E361" s="11">
        <v>1526.4</v>
      </c>
      <c r="F361" s="11">
        <v>1501.69967207697</v>
      </c>
      <c r="G361" s="11">
        <v>1510.0553751341499</v>
      </c>
      <c r="H361" s="11">
        <v>8.3557030571829998</v>
      </c>
      <c r="I361" s="12">
        <v>1.4184363719E-2</v>
      </c>
      <c r="J361" s="12">
        <v>1.9175823131999999E-2</v>
      </c>
      <c r="K361" s="12">
        <v>9.7638141370000008E-3</v>
      </c>
      <c r="L361" s="12">
        <v>1.475527355E-2</v>
      </c>
      <c r="M361" s="34">
        <f t="shared" si="10"/>
        <v>1</v>
      </c>
      <c r="N361" s="34">
        <f t="shared" si="11"/>
        <v>0</v>
      </c>
      <c r="O361" s="36"/>
    </row>
    <row r="362" spans="1:15" ht="13.5" thickBot="1">
      <c r="A362" s="6">
        <v>43600</v>
      </c>
      <c r="B362" s="10">
        <v>16</v>
      </c>
      <c r="C362" s="11">
        <v>52447.02734375</v>
      </c>
      <c r="D362" s="11">
        <v>1526.2</v>
      </c>
      <c r="E362" s="11">
        <v>1519.6</v>
      </c>
      <c r="F362" s="11">
        <v>1467.14864114126</v>
      </c>
      <c r="G362" s="11">
        <v>1471.09777700212</v>
      </c>
      <c r="H362" s="11">
        <v>3.9491358608659999</v>
      </c>
      <c r="I362" s="12">
        <v>3.2916501192999999E-2</v>
      </c>
      <c r="J362" s="12">
        <v>3.5275602662999998E-2</v>
      </c>
      <c r="K362" s="12">
        <v>2.8973848863000001E-2</v>
      </c>
      <c r="L362" s="12">
        <v>3.1332950333000001E-2</v>
      </c>
      <c r="M362" s="34">
        <f t="shared" si="10"/>
        <v>1</v>
      </c>
      <c r="N362" s="34">
        <f t="shared" si="11"/>
        <v>0</v>
      </c>
      <c r="O362" s="36"/>
    </row>
    <row r="363" spans="1:15" ht="13.5" thickBot="1">
      <c r="A363" s="6">
        <v>43600</v>
      </c>
      <c r="B363" s="10">
        <v>17</v>
      </c>
      <c r="C363" s="11">
        <v>53627.953125</v>
      </c>
      <c r="D363" s="11">
        <v>1459.9</v>
      </c>
      <c r="E363" s="11">
        <v>1452.9</v>
      </c>
      <c r="F363" s="11">
        <v>1505.96195237955</v>
      </c>
      <c r="G363" s="11">
        <v>1520.36187766234</v>
      </c>
      <c r="H363" s="11">
        <v>14.399925282796</v>
      </c>
      <c r="I363" s="12">
        <v>3.6118206488000001E-2</v>
      </c>
      <c r="J363" s="12">
        <v>2.7516100585000001E-2</v>
      </c>
      <c r="K363" s="12">
        <v>4.0299807444000003E-2</v>
      </c>
      <c r="L363" s="12">
        <v>3.1697701539999998E-2</v>
      </c>
      <c r="M363" s="34">
        <f t="shared" si="10"/>
        <v>1</v>
      </c>
      <c r="N363" s="34">
        <f t="shared" si="11"/>
        <v>1</v>
      </c>
      <c r="O363" s="36"/>
    </row>
    <row r="364" spans="1:15" ht="13.5" thickBot="1">
      <c r="A364" s="6">
        <v>43600</v>
      </c>
      <c r="B364" s="10">
        <v>18</v>
      </c>
      <c r="C364" s="11">
        <v>53850.99609375</v>
      </c>
      <c r="D364" s="11">
        <v>1444.6</v>
      </c>
      <c r="E364" s="11">
        <v>1437.5</v>
      </c>
      <c r="F364" s="11">
        <v>1478.7347300947999</v>
      </c>
      <c r="G364" s="11">
        <v>1489.8704653734601</v>
      </c>
      <c r="H364" s="11">
        <v>11.135735278659</v>
      </c>
      <c r="I364" s="12">
        <v>2.7043288753000001E-2</v>
      </c>
      <c r="J364" s="12">
        <v>2.0391117141E-2</v>
      </c>
      <c r="K364" s="12">
        <v>3.1284626864999998E-2</v>
      </c>
      <c r="L364" s="12">
        <v>2.4632455253E-2</v>
      </c>
      <c r="M364" s="34">
        <f t="shared" si="10"/>
        <v>1</v>
      </c>
      <c r="N364" s="34">
        <f t="shared" si="11"/>
        <v>1</v>
      </c>
      <c r="O364" s="36"/>
    </row>
    <row r="365" spans="1:15" ht="13.5" thickBot="1">
      <c r="A365" s="6">
        <v>43600</v>
      </c>
      <c r="B365" s="10">
        <v>19</v>
      </c>
      <c r="C365" s="11">
        <v>52691.88671875</v>
      </c>
      <c r="D365" s="11">
        <v>1218</v>
      </c>
      <c r="E365" s="11">
        <v>1211.4000000000001</v>
      </c>
      <c r="F365" s="11">
        <v>1088.2754363905699</v>
      </c>
      <c r="G365" s="11">
        <v>1152.4548352291799</v>
      </c>
      <c r="H365" s="11">
        <v>64.179398838615995</v>
      </c>
      <c r="I365" s="12">
        <v>3.9154817664000002E-2</v>
      </c>
      <c r="J365" s="12">
        <v>7.7493765596999997E-2</v>
      </c>
      <c r="K365" s="12">
        <v>3.5212165334999997E-2</v>
      </c>
      <c r="L365" s="12">
        <v>7.3551113267000007E-2</v>
      </c>
      <c r="M365" s="34">
        <f t="shared" si="10"/>
        <v>1</v>
      </c>
      <c r="N365" s="34">
        <f t="shared" si="11"/>
        <v>0</v>
      </c>
      <c r="O365" s="36"/>
    </row>
    <row r="366" spans="1:15" ht="13.5" thickBot="1">
      <c r="A366" s="6">
        <v>43600</v>
      </c>
      <c r="B366" s="10">
        <v>20</v>
      </c>
      <c r="C366" s="11">
        <v>50639.34375</v>
      </c>
      <c r="D366" s="11">
        <v>472</v>
      </c>
      <c r="E366" s="11">
        <v>367.1</v>
      </c>
      <c r="F366" s="11">
        <v>449.18898547369201</v>
      </c>
      <c r="G366" s="11">
        <v>529.31856578664599</v>
      </c>
      <c r="H366" s="11">
        <v>80.129580312954999</v>
      </c>
      <c r="I366" s="12">
        <v>3.4240481353999999E-2</v>
      </c>
      <c r="J366" s="12">
        <v>1.3626651449E-2</v>
      </c>
      <c r="K366" s="12">
        <v>9.6904758534000004E-2</v>
      </c>
      <c r="L366" s="12">
        <v>4.9037625729999999E-2</v>
      </c>
      <c r="M366" s="34">
        <f t="shared" si="10"/>
        <v>1</v>
      </c>
      <c r="N366" s="34">
        <f t="shared" si="11"/>
        <v>1</v>
      </c>
      <c r="O366" s="36"/>
    </row>
    <row r="367" spans="1:15" ht="13.5" thickBot="1">
      <c r="A367" s="6">
        <v>43600</v>
      </c>
      <c r="B367" s="10">
        <v>21</v>
      </c>
      <c r="C367" s="11">
        <v>49158.43359375</v>
      </c>
      <c r="D367" s="11">
        <v>39.200000000000003</v>
      </c>
      <c r="E367" s="11">
        <v>32.700000000000003</v>
      </c>
      <c r="F367" s="11">
        <v>19.615496070991</v>
      </c>
      <c r="G367" s="11">
        <v>19.615519625962001</v>
      </c>
      <c r="H367" s="11">
        <v>2.3554970199862999E-5</v>
      </c>
      <c r="I367" s="12">
        <v>1.1699211692E-2</v>
      </c>
      <c r="J367" s="12">
        <v>1.1699225763999999E-2</v>
      </c>
      <c r="K367" s="12">
        <v>7.8162965189999996E-3</v>
      </c>
      <c r="L367" s="12">
        <v>7.8163105900000002E-3</v>
      </c>
      <c r="M367" s="34">
        <f t="shared" si="10"/>
        <v>1</v>
      </c>
      <c r="N367" s="34">
        <f t="shared" si="11"/>
        <v>0</v>
      </c>
      <c r="O367" s="36"/>
    </row>
    <row r="368" spans="1:15" ht="13.5" thickBot="1">
      <c r="A368" s="6">
        <v>43600</v>
      </c>
      <c r="B368" s="10">
        <v>22</v>
      </c>
      <c r="C368" s="11">
        <v>47385.890625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2">
        <v>0</v>
      </c>
      <c r="J368" s="12">
        <v>0</v>
      </c>
      <c r="K368" s="12">
        <v>0</v>
      </c>
      <c r="L368" s="12">
        <v>0</v>
      </c>
      <c r="M368" s="34">
        <f t="shared" si="10"/>
        <v>0</v>
      </c>
      <c r="N368" s="34">
        <f t="shared" si="11"/>
        <v>0</v>
      </c>
      <c r="O368" s="36"/>
    </row>
    <row r="369" spans="1:15" ht="13.5" thickBot="1">
      <c r="A369" s="6">
        <v>43600</v>
      </c>
      <c r="B369" s="10">
        <v>23</v>
      </c>
      <c r="C369" s="11">
        <v>43603.77734375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2">
        <v>0</v>
      </c>
      <c r="J369" s="12">
        <v>0</v>
      </c>
      <c r="K369" s="12">
        <v>0</v>
      </c>
      <c r="L369" s="12">
        <v>0</v>
      </c>
      <c r="M369" s="34">
        <f t="shared" si="10"/>
        <v>0</v>
      </c>
      <c r="N369" s="34">
        <f t="shared" si="11"/>
        <v>0</v>
      </c>
      <c r="O369" s="36"/>
    </row>
    <row r="370" spans="1:15" ht="13.5" thickBot="1">
      <c r="A370" s="6">
        <v>43600</v>
      </c>
      <c r="B370" s="10">
        <v>24</v>
      </c>
      <c r="C370" s="11">
        <v>39456.08203125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2">
        <v>0</v>
      </c>
      <c r="J370" s="12">
        <v>0</v>
      </c>
      <c r="K370" s="12">
        <v>0</v>
      </c>
      <c r="L370" s="12">
        <v>0</v>
      </c>
      <c r="M370" s="34">
        <f t="shared" si="10"/>
        <v>0</v>
      </c>
      <c r="N370" s="34">
        <f t="shared" si="11"/>
        <v>0</v>
      </c>
      <c r="O370" s="36"/>
    </row>
    <row r="371" spans="1:15" ht="13.5" thickBot="1">
      <c r="A371" s="6">
        <v>43601</v>
      </c>
      <c r="B371" s="10">
        <v>1</v>
      </c>
      <c r="C371" s="11">
        <v>36209.08203125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2">
        <v>0</v>
      </c>
      <c r="J371" s="12">
        <v>0</v>
      </c>
      <c r="K371" s="12">
        <v>0</v>
      </c>
      <c r="L371" s="12">
        <v>0</v>
      </c>
      <c r="M371" s="34">
        <f t="shared" si="10"/>
        <v>0</v>
      </c>
      <c r="N371" s="34">
        <f t="shared" si="11"/>
        <v>0</v>
      </c>
      <c r="O371" s="36"/>
    </row>
    <row r="372" spans="1:15" ht="13.5" thickBot="1">
      <c r="A372" s="6">
        <v>43601</v>
      </c>
      <c r="B372" s="10">
        <v>2</v>
      </c>
      <c r="C372" s="11">
        <v>34028.38671875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2">
        <v>0</v>
      </c>
      <c r="J372" s="12">
        <v>0</v>
      </c>
      <c r="K372" s="12">
        <v>0</v>
      </c>
      <c r="L372" s="12">
        <v>0</v>
      </c>
      <c r="M372" s="34">
        <f t="shared" si="10"/>
        <v>0</v>
      </c>
      <c r="N372" s="34">
        <f t="shared" si="11"/>
        <v>0</v>
      </c>
      <c r="O372" s="36"/>
    </row>
    <row r="373" spans="1:15" ht="13.5" thickBot="1">
      <c r="A373" s="6">
        <v>43601</v>
      </c>
      <c r="B373" s="10">
        <v>3</v>
      </c>
      <c r="C373" s="11">
        <v>32630.671875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2">
        <v>0</v>
      </c>
      <c r="J373" s="12">
        <v>0</v>
      </c>
      <c r="K373" s="12">
        <v>0</v>
      </c>
      <c r="L373" s="12">
        <v>0</v>
      </c>
      <c r="M373" s="34">
        <f t="shared" si="10"/>
        <v>0</v>
      </c>
      <c r="N373" s="34">
        <f t="shared" si="11"/>
        <v>0</v>
      </c>
      <c r="O373" s="36"/>
    </row>
    <row r="374" spans="1:15" ht="13.5" thickBot="1">
      <c r="A374" s="6">
        <v>43601</v>
      </c>
      <c r="B374" s="10">
        <v>4</v>
      </c>
      <c r="C374" s="11">
        <v>31759.72265625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2">
        <v>0</v>
      </c>
      <c r="J374" s="12">
        <v>0</v>
      </c>
      <c r="K374" s="12">
        <v>0</v>
      </c>
      <c r="L374" s="12">
        <v>0</v>
      </c>
      <c r="M374" s="34">
        <f t="shared" si="10"/>
        <v>0</v>
      </c>
      <c r="N374" s="34">
        <f t="shared" si="11"/>
        <v>0</v>
      </c>
      <c r="O374" s="36"/>
    </row>
    <row r="375" spans="1:15" ht="13.5" thickBot="1">
      <c r="A375" s="6">
        <v>43601</v>
      </c>
      <c r="B375" s="10">
        <v>5</v>
      </c>
      <c r="C375" s="11">
        <v>31803.001953125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2">
        <v>0</v>
      </c>
      <c r="J375" s="12">
        <v>0</v>
      </c>
      <c r="K375" s="12">
        <v>0</v>
      </c>
      <c r="L375" s="12">
        <v>0</v>
      </c>
      <c r="M375" s="34">
        <f t="shared" si="10"/>
        <v>0</v>
      </c>
      <c r="N375" s="34">
        <f t="shared" si="11"/>
        <v>0</v>
      </c>
      <c r="O375" s="36"/>
    </row>
    <row r="376" spans="1:15" ht="13.5" thickBot="1">
      <c r="A376" s="6">
        <v>43601</v>
      </c>
      <c r="B376" s="10">
        <v>6</v>
      </c>
      <c r="C376" s="11">
        <v>33270.265625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2">
        <v>0</v>
      </c>
      <c r="J376" s="12">
        <v>0</v>
      </c>
      <c r="K376" s="12">
        <v>0</v>
      </c>
      <c r="L376" s="12">
        <v>0</v>
      </c>
      <c r="M376" s="34">
        <f t="shared" si="10"/>
        <v>0</v>
      </c>
      <c r="N376" s="34">
        <f t="shared" si="11"/>
        <v>0</v>
      </c>
      <c r="O376" s="36"/>
    </row>
    <row r="377" spans="1:15" ht="13.5" thickBot="1">
      <c r="A377" s="6">
        <v>43601</v>
      </c>
      <c r="B377" s="10">
        <v>7</v>
      </c>
      <c r="C377" s="11">
        <v>36077.76171875</v>
      </c>
      <c r="D377" s="11">
        <v>0.2</v>
      </c>
      <c r="E377" s="11">
        <v>0.1</v>
      </c>
      <c r="F377" s="11">
        <v>0.124221244982</v>
      </c>
      <c r="G377" s="11">
        <v>0.124221244982</v>
      </c>
      <c r="H377" s="11">
        <v>0</v>
      </c>
      <c r="I377" s="12">
        <v>4.5268073487375603E-5</v>
      </c>
      <c r="J377" s="12">
        <v>4.5268073487375603E-5</v>
      </c>
      <c r="K377" s="12">
        <v>1.44690830239745E-5</v>
      </c>
      <c r="L377" s="12">
        <v>1.44690830239745E-5</v>
      </c>
      <c r="M377" s="34">
        <f t="shared" si="10"/>
        <v>0</v>
      </c>
      <c r="N377" s="34">
        <f t="shared" si="11"/>
        <v>1</v>
      </c>
      <c r="O377" s="36"/>
    </row>
    <row r="378" spans="1:15" ht="13.5" thickBot="1">
      <c r="A378" s="6">
        <v>43601</v>
      </c>
      <c r="B378" s="10">
        <v>8</v>
      </c>
      <c r="C378" s="11">
        <v>37453.22265625</v>
      </c>
      <c r="D378" s="11">
        <v>107</v>
      </c>
      <c r="E378" s="11">
        <v>101</v>
      </c>
      <c r="F378" s="11">
        <v>81.908196247324994</v>
      </c>
      <c r="G378" s="11">
        <v>111.114594104302</v>
      </c>
      <c r="H378" s="11">
        <v>29.206397856976</v>
      </c>
      <c r="I378" s="12">
        <v>2.457941519E-3</v>
      </c>
      <c r="J378" s="12">
        <v>1.4989130079000001E-2</v>
      </c>
      <c r="K378" s="12">
        <v>6.0421709100000002E-3</v>
      </c>
      <c r="L378" s="12">
        <v>1.1404900688E-2</v>
      </c>
      <c r="M378" s="34">
        <f t="shared" si="10"/>
        <v>1</v>
      </c>
      <c r="N378" s="34">
        <f t="shared" si="11"/>
        <v>1</v>
      </c>
      <c r="O378" s="36"/>
    </row>
    <row r="379" spans="1:15" ht="13.5" thickBot="1">
      <c r="A379" s="6">
        <v>43601</v>
      </c>
      <c r="B379" s="10">
        <v>9</v>
      </c>
      <c r="C379" s="11">
        <v>38980.3359375</v>
      </c>
      <c r="D379" s="11">
        <v>587.79999999999995</v>
      </c>
      <c r="E379" s="11">
        <v>582.6</v>
      </c>
      <c r="F379" s="11">
        <v>421.39131378838198</v>
      </c>
      <c r="G379" s="11">
        <v>604.884281891353</v>
      </c>
      <c r="H379" s="11">
        <v>183.49296810297099</v>
      </c>
      <c r="I379" s="12">
        <v>1.0205664212000001E-2</v>
      </c>
      <c r="J379" s="12">
        <v>9.9407817329999995E-2</v>
      </c>
      <c r="K379" s="12">
        <v>1.3311996350000001E-2</v>
      </c>
      <c r="L379" s="12">
        <v>9.6301485192000005E-2</v>
      </c>
      <c r="M379" s="34">
        <f t="shared" si="10"/>
        <v>1</v>
      </c>
      <c r="N379" s="34">
        <f t="shared" si="11"/>
        <v>1</v>
      </c>
      <c r="O379" s="36"/>
    </row>
    <row r="380" spans="1:15" ht="13.5" thickBot="1">
      <c r="A380" s="6">
        <v>43601</v>
      </c>
      <c r="B380" s="10">
        <v>10</v>
      </c>
      <c r="C380" s="11">
        <v>41062.921875</v>
      </c>
      <c r="D380" s="11">
        <v>1032</v>
      </c>
      <c r="E380" s="11">
        <v>885</v>
      </c>
      <c r="F380" s="11">
        <v>596.79338096209199</v>
      </c>
      <c r="G380" s="11">
        <v>963.47255402359804</v>
      </c>
      <c r="H380" s="11">
        <v>366.67917306150503</v>
      </c>
      <c r="I380" s="12">
        <v>4.0936347656000002E-2</v>
      </c>
      <c r="J380" s="12">
        <v>0.25998005916200001</v>
      </c>
      <c r="K380" s="12">
        <v>4.6877272414999997E-2</v>
      </c>
      <c r="L380" s="12">
        <v>0.17216643909000001</v>
      </c>
      <c r="M380" s="34">
        <f t="shared" si="10"/>
        <v>1</v>
      </c>
      <c r="N380" s="34">
        <f t="shared" si="11"/>
        <v>1</v>
      </c>
      <c r="O380" s="36"/>
    </row>
    <row r="381" spans="1:15" ht="13.5" thickBot="1">
      <c r="A381" s="6">
        <v>43601</v>
      </c>
      <c r="B381" s="10">
        <v>11</v>
      </c>
      <c r="C381" s="11">
        <v>43551.15625</v>
      </c>
      <c r="D381" s="11">
        <v>1158</v>
      </c>
      <c r="E381" s="11">
        <v>1149.3</v>
      </c>
      <c r="F381" s="11">
        <v>1094.8360213092001</v>
      </c>
      <c r="G381" s="11">
        <v>1254.85199771417</v>
      </c>
      <c r="H381" s="11">
        <v>160.01597640496999</v>
      </c>
      <c r="I381" s="12">
        <v>5.7856629457999999E-2</v>
      </c>
      <c r="J381" s="12">
        <v>3.7732364809000003E-2</v>
      </c>
      <c r="K381" s="12">
        <v>6.3053762075000006E-2</v>
      </c>
      <c r="L381" s="12">
        <v>3.2535232192000003E-2</v>
      </c>
      <c r="M381" s="34">
        <f t="shared" si="10"/>
        <v>1</v>
      </c>
      <c r="N381" s="34">
        <f t="shared" si="11"/>
        <v>1</v>
      </c>
      <c r="O381" s="36"/>
    </row>
    <row r="382" spans="1:15" ht="13.5" thickBot="1">
      <c r="A382" s="6">
        <v>43601</v>
      </c>
      <c r="B382" s="10">
        <v>12</v>
      </c>
      <c r="C382" s="11">
        <v>45900.08984375</v>
      </c>
      <c r="D382" s="11">
        <v>1400.5</v>
      </c>
      <c r="E382" s="11">
        <v>1391.7</v>
      </c>
      <c r="F382" s="11">
        <v>1408.89968125358</v>
      </c>
      <c r="G382" s="11">
        <v>1483.59904962873</v>
      </c>
      <c r="H382" s="11">
        <v>74.699368375142001</v>
      </c>
      <c r="I382" s="12">
        <v>4.9641009335999998E-2</v>
      </c>
      <c r="J382" s="12">
        <v>5.0177307360000003E-3</v>
      </c>
      <c r="K382" s="12">
        <v>5.4897879109E-2</v>
      </c>
      <c r="L382" s="12">
        <v>1.0274600509E-2</v>
      </c>
      <c r="M382" s="34">
        <f t="shared" si="10"/>
        <v>1</v>
      </c>
      <c r="N382" s="34">
        <f t="shared" si="11"/>
        <v>1</v>
      </c>
      <c r="O382" s="36"/>
    </row>
    <row r="383" spans="1:15" ht="13.5" thickBot="1">
      <c r="A383" s="6">
        <v>43601</v>
      </c>
      <c r="B383" s="10">
        <v>13</v>
      </c>
      <c r="C383" s="11">
        <v>48239.28515625</v>
      </c>
      <c r="D383" s="11">
        <v>1489.5</v>
      </c>
      <c r="E383" s="11">
        <v>1480.8</v>
      </c>
      <c r="F383" s="11">
        <v>1461.1513378980401</v>
      </c>
      <c r="G383" s="11">
        <v>1528.3515062787801</v>
      </c>
      <c r="H383" s="11">
        <v>67.200168380736997</v>
      </c>
      <c r="I383" s="12">
        <v>2.3208785111999999E-2</v>
      </c>
      <c r="J383" s="12">
        <v>1.6934684647999999E-2</v>
      </c>
      <c r="K383" s="12">
        <v>2.8405917728999999E-2</v>
      </c>
      <c r="L383" s="12">
        <v>1.1737552032E-2</v>
      </c>
      <c r="M383" s="34">
        <f t="shared" si="10"/>
        <v>1</v>
      </c>
      <c r="N383" s="34">
        <f t="shared" si="11"/>
        <v>1</v>
      </c>
      <c r="O383" s="36"/>
    </row>
    <row r="384" spans="1:15" ht="13.5" thickBot="1">
      <c r="A384" s="6">
        <v>43601</v>
      </c>
      <c r="B384" s="10">
        <v>14</v>
      </c>
      <c r="C384" s="11">
        <v>50561.6484375</v>
      </c>
      <c r="D384" s="11">
        <v>1526.5</v>
      </c>
      <c r="E384" s="11">
        <v>1519</v>
      </c>
      <c r="F384" s="11">
        <v>1475.6126438307799</v>
      </c>
      <c r="G384" s="11">
        <v>1536.8908456418201</v>
      </c>
      <c r="H384" s="11">
        <v>61.278201811048</v>
      </c>
      <c r="I384" s="12">
        <v>6.2071957229999997E-3</v>
      </c>
      <c r="J384" s="12">
        <v>3.0398659599E-2</v>
      </c>
      <c r="K384" s="12">
        <v>1.0687482462000001E-2</v>
      </c>
      <c r="L384" s="12">
        <v>2.591837286E-2</v>
      </c>
      <c r="M384" s="34">
        <f t="shared" si="10"/>
        <v>1</v>
      </c>
      <c r="N384" s="34">
        <f t="shared" si="11"/>
        <v>1</v>
      </c>
      <c r="O384" s="36"/>
    </row>
    <row r="385" spans="1:15" ht="13.5" thickBot="1">
      <c r="A385" s="6">
        <v>43601</v>
      </c>
      <c r="B385" s="10">
        <v>15</v>
      </c>
      <c r="C385" s="11">
        <v>52321.1953125</v>
      </c>
      <c r="D385" s="11">
        <v>1560.7</v>
      </c>
      <c r="E385" s="11">
        <v>1553.2</v>
      </c>
      <c r="F385" s="11">
        <v>1482.93473837852</v>
      </c>
      <c r="G385" s="11">
        <v>1531.90918480661</v>
      </c>
      <c r="H385" s="11">
        <v>48.974446428086999</v>
      </c>
      <c r="I385" s="12">
        <v>1.7198814332E-2</v>
      </c>
      <c r="J385" s="12">
        <v>4.6454756046000002E-2</v>
      </c>
      <c r="K385" s="12">
        <v>1.2718527594000001E-2</v>
      </c>
      <c r="L385" s="12">
        <v>4.1974469307000002E-2</v>
      </c>
      <c r="M385" s="34">
        <f t="shared" si="10"/>
        <v>1</v>
      </c>
      <c r="N385" s="34">
        <f t="shared" si="11"/>
        <v>0</v>
      </c>
      <c r="O385" s="36"/>
    </row>
    <row r="386" spans="1:15" ht="13.5" thickBot="1">
      <c r="A386" s="6">
        <v>43601</v>
      </c>
      <c r="B386" s="10">
        <v>16</v>
      </c>
      <c r="C386" s="11">
        <v>53660.33203125</v>
      </c>
      <c r="D386" s="11">
        <v>1554.7</v>
      </c>
      <c r="E386" s="11">
        <v>1542.9</v>
      </c>
      <c r="F386" s="11">
        <v>1482.1753726222801</v>
      </c>
      <c r="G386" s="11">
        <v>1530.97003046089</v>
      </c>
      <c r="H386" s="11">
        <v>48.794657838608998</v>
      </c>
      <c r="I386" s="12">
        <v>1.4175609043E-2</v>
      </c>
      <c r="J386" s="12">
        <v>4.3324150164999999E-2</v>
      </c>
      <c r="K386" s="12">
        <v>7.1266245749999997E-3</v>
      </c>
      <c r="L386" s="12">
        <v>3.6275165696999997E-2</v>
      </c>
      <c r="M386" s="34">
        <f t="shared" si="10"/>
        <v>1</v>
      </c>
      <c r="N386" s="34">
        <f t="shared" si="11"/>
        <v>0</v>
      </c>
      <c r="O386" s="36"/>
    </row>
    <row r="387" spans="1:15" ht="13.5" thickBot="1">
      <c r="A387" s="6">
        <v>43601</v>
      </c>
      <c r="B387" s="10">
        <v>17</v>
      </c>
      <c r="C387" s="11">
        <v>54788.5546875</v>
      </c>
      <c r="D387" s="11">
        <v>1482.4</v>
      </c>
      <c r="E387" s="11">
        <v>1474.2</v>
      </c>
      <c r="F387" s="11">
        <v>1419.87752723213</v>
      </c>
      <c r="G387" s="11">
        <v>1511.70883533955</v>
      </c>
      <c r="H387" s="11">
        <v>91.831308107417001</v>
      </c>
      <c r="I387" s="12">
        <v>1.7508264837999998E-2</v>
      </c>
      <c r="J387" s="12">
        <v>3.7349147412000003E-2</v>
      </c>
      <c r="K387" s="12">
        <v>2.2406711672E-2</v>
      </c>
      <c r="L387" s="12">
        <v>3.2450700578000001E-2</v>
      </c>
      <c r="M387" s="34">
        <f t="shared" si="10"/>
        <v>1</v>
      </c>
      <c r="N387" s="34">
        <f t="shared" si="11"/>
        <v>1</v>
      </c>
      <c r="O387" s="36"/>
    </row>
    <row r="388" spans="1:15" ht="13.5" thickBot="1">
      <c r="A388" s="6">
        <v>43601</v>
      </c>
      <c r="B388" s="10">
        <v>18</v>
      </c>
      <c r="C388" s="11">
        <v>54652.859375</v>
      </c>
      <c r="D388" s="11">
        <v>1431.4</v>
      </c>
      <c r="E388" s="11">
        <v>1424.4</v>
      </c>
      <c r="F388" s="11">
        <v>1295.3340244859601</v>
      </c>
      <c r="G388" s="11">
        <v>1369.3972963062899</v>
      </c>
      <c r="H388" s="11">
        <v>74.063271820329007</v>
      </c>
      <c r="I388" s="12">
        <v>3.7038652146000002E-2</v>
      </c>
      <c r="J388" s="12">
        <v>8.1281944750999993E-2</v>
      </c>
      <c r="K388" s="12">
        <v>3.285705119E-2</v>
      </c>
      <c r="L388" s="12">
        <v>7.7100343794999998E-2</v>
      </c>
      <c r="M388" s="34">
        <f t="shared" si="10"/>
        <v>1</v>
      </c>
      <c r="N388" s="34">
        <f t="shared" si="11"/>
        <v>0</v>
      </c>
      <c r="O388" s="36"/>
    </row>
    <row r="389" spans="1:15" ht="13.5" thickBot="1">
      <c r="A389" s="6">
        <v>43601</v>
      </c>
      <c r="B389" s="10">
        <v>19</v>
      </c>
      <c r="C389" s="11">
        <v>53444.25390625</v>
      </c>
      <c r="D389" s="11">
        <v>1162.8</v>
      </c>
      <c r="E389" s="11">
        <v>884.4</v>
      </c>
      <c r="F389" s="11">
        <v>1056.9001725513999</v>
      </c>
      <c r="G389" s="11">
        <v>1123.04736641977</v>
      </c>
      <c r="H389" s="11">
        <v>66.147193868366998</v>
      </c>
      <c r="I389" s="12">
        <v>2.3747092939E-2</v>
      </c>
      <c r="J389" s="12">
        <v>6.3261545668000005E-2</v>
      </c>
      <c r="K389" s="12">
        <v>0.142561150788</v>
      </c>
      <c r="L389" s="12">
        <v>0.10304669805900001</v>
      </c>
      <c r="M389" s="34">
        <f t="shared" si="10"/>
        <v>1</v>
      </c>
      <c r="N389" s="34">
        <f t="shared" si="11"/>
        <v>1</v>
      </c>
      <c r="O389" s="36"/>
    </row>
    <row r="390" spans="1:15" ht="13.5" thickBot="1">
      <c r="A390" s="6">
        <v>43601</v>
      </c>
      <c r="B390" s="10">
        <v>20</v>
      </c>
      <c r="C390" s="11">
        <v>51362.71875</v>
      </c>
      <c r="D390" s="11">
        <v>407.6</v>
      </c>
      <c r="E390" s="11">
        <v>403.1</v>
      </c>
      <c r="F390" s="11">
        <v>371.01125131321498</v>
      </c>
      <c r="G390" s="11">
        <v>374.52387344507702</v>
      </c>
      <c r="H390" s="11">
        <v>3.5126221318619999</v>
      </c>
      <c r="I390" s="12">
        <v>1.9758737488E-2</v>
      </c>
      <c r="J390" s="12">
        <v>2.1857078068E-2</v>
      </c>
      <c r="K390" s="12">
        <v>1.7070565443999999E-2</v>
      </c>
      <c r="L390" s="12">
        <v>1.9168906025000002E-2</v>
      </c>
      <c r="M390" s="34">
        <f t="shared" si="10"/>
        <v>1</v>
      </c>
      <c r="N390" s="34">
        <f t="shared" si="11"/>
        <v>0</v>
      </c>
      <c r="O390" s="36"/>
    </row>
    <row r="391" spans="1:15" ht="13.5" thickBot="1">
      <c r="A391" s="6">
        <v>43601</v>
      </c>
      <c r="B391" s="10">
        <v>21</v>
      </c>
      <c r="C391" s="11">
        <v>49956.046875</v>
      </c>
      <c r="D391" s="11">
        <v>36</v>
      </c>
      <c r="E391" s="11">
        <v>29.9</v>
      </c>
      <c r="F391" s="11">
        <v>14.855500915581</v>
      </c>
      <c r="G391" s="11">
        <v>17.020538929425999</v>
      </c>
      <c r="H391" s="11">
        <v>2.1650380138440002</v>
      </c>
      <c r="I391" s="12">
        <v>1.1337790364000001E-2</v>
      </c>
      <c r="J391" s="12">
        <v>1.2631122511000001E-2</v>
      </c>
      <c r="K391" s="12">
        <v>7.6938238169999996E-3</v>
      </c>
      <c r="L391" s="12">
        <v>8.9871559639999998E-3</v>
      </c>
      <c r="M391" s="34">
        <f t="shared" si="10"/>
        <v>1</v>
      </c>
      <c r="N391" s="34">
        <f t="shared" si="11"/>
        <v>0</v>
      </c>
      <c r="O391" s="36"/>
    </row>
    <row r="392" spans="1:15" ht="13.5" thickBot="1">
      <c r="A392" s="6">
        <v>43601</v>
      </c>
      <c r="B392" s="10">
        <v>22</v>
      </c>
      <c r="C392" s="11">
        <v>48386.453125</v>
      </c>
      <c r="D392" s="11">
        <v>0</v>
      </c>
      <c r="E392" s="11">
        <v>0</v>
      </c>
      <c r="F392" s="11">
        <v>0</v>
      </c>
      <c r="G392" s="11">
        <v>9.9999993108212503E-6</v>
      </c>
      <c r="H392" s="11">
        <v>9.9999993108212503E-6</v>
      </c>
      <c r="I392" s="12">
        <v>5.9737152394392202E-9</v>
      </c>
      <c r="J392" s="12">
        <v>0</v>
      </c>
      <c r="K392" s="12">
        <v>5.9737152394392202E-9</v>
      </c>
      <c r="L392" s="12">
        <v>0</v>
      </c>
      <c r="M392" s="34">
        <f t="shared" si="10"/>
        <v>0</v>
      </c>
      <c r="N392" s="34">
        <f t="shared" si="11"/>
        <v>1</v>
      </c>
      <c r="O392" s="36"/>
    </row>
    <row r="393" spans="1:15" ht="13.5" thickBot="1">
      <c r="A393" s="6">
        <v>43601</v>
      </c>
      <c r="B393" s="10">
        <v>23</v>
      </c>
      <c r="C393" s="11">
        <v>44835.29296875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2">
        <v>0</v>
      </c>
      <c r="J393" s="12">
        <v>0</v>
      </c>
      <c r="K393" s="12">
        <v>0</v>
      </c>
      <c r="L393" s="12">
        <v>0</v>
      </c>
      <c r="M393" s="34">
        <f t="shared" si="10"/>
        <v>0</v>
      </c>
      <c r="N393" s="34">
        <f t="shared" si="11"/>
        <v>0</v>
      </c>
      <c r="O393" s="36"/>
    </row>
    <row r="394" spans="1:15" ht="13.5" thickBot="1">
      <c r="A394" s="6">
        <v>43601</v>
      </c>
      <c r="B394" s="10">
        <v>24</v>
      </c>
      <c r="C394" s="11">
        <v>40941.58984375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2">
        <v>0</v>
      </c>
      <c r="J394" s="12">
        <v>0</v>
      </c>
      <c r="K394" s="12">
        <v>0</v>
      </c>
      <c r="L394" s="12">
        <v>0</v>
      </c>
      <c r="M394" s="34">
        <f t="shared" si="10"/>
        <v>0</v>
      </c>
      <c r="N394" s="34">
        <f t="shared" si="11"/>
        <v>0</v>
      </c>
      <c r="O394" s="36"/>
    </row>
    <row r="395" spans="1:15" ht="13.5" thickBot="1">
      <c r="A395" s="6">
        <v>43602</v>
      </c>
      <c r="B395" s="10">
        <v>1</v>
      </c>
      <c r="C395" s="11">
        <v>37902.22265625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2">
        <v>0</v>
      </c>
      <c r="J395" s="12">
        <v>0</v>
      </c>
      <c r="K395" s="12">
        <v>0</v>
      </c>
      <c r="L395" s="12">
        <v>0</v>
      </c>
      <c r="M395" s="34">
        <f t="shared" si="10"/>
        <v>0</v>
      </c>
      <c r="N395" s="34">
        <f t="shared" si="11"/>
        <v>0</v>
      </c>
      <c r="O395" s="36"/>
    </row>
    <row r="396" spans="1:15" ht="13.5" thickBot="1">
      <c r="A396" s="6">
        <v>43602</v>
      </c>
      <c r="B396" s="10">
        <v>2</v>
      </c>
      <c r="C396" s="11">
        <v>35852.66015625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2">
        <v>0</v>
      </c>
      <c r="J396" s="12">
        <v>0</v>
      </c>
      <c r="K396" s="12">
        <v>0</v>
      </c>
      <c r="L396" s="12">
        <v>0</v>
      </c>
      <c r="M396" s="34">
        <f t="shared" ref="M396:M459" si="12">IF(F396&gt;5,1,0)</f>
        <v>0</v>
      </c>
      <c r="N396" s="34">
        <f t="shared" ref="N396:N459" si="13">IF(G396&gt;E396,1,0)</f>
        <v>0</v>
      </c>
      <c r="O396" s="36"/>
    </row>
    <row r="397" spans="1:15" ht="13.5" thickBot="1">
      <c r="A397" s="6">
        <v>43602</v>
      </c>
      <c r="B397" s="10">
        <v>3</v>
      </c>
      <c r="C397" s="11">
        <v>34457.01953125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2">
        <v>0</v>
      </c>
      <c r="J397" s="12">
        <v>0</v>
      </c>
      <c r="K397" s="12">
        <v>0</v>
      </c>
      <c r="L397" s="12">
        <v>0</v>
      </c>
      <c r="M397" s="34">
        <f t="shared" si="12"/>
        <v>0</v>
      </c>
      <c r="N397" s="34">
        <f t="shared" si="13"/>
        <v>0</v>
      </c>
      <c r="O397" s="36"/>
    </row>
    <row r="398" spans="1:15" ht="13.5" thickBot="1">
      <c r="A398" s="6">
        <v>43602</v>
      </c>
      <c r="B398" s="10">
        <v>4</v>
      </c>
      <c r="C398" s="11">
        <v>33667.69140625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2">
        <v>0</v>
      </c>
      <c r="J398" s="12">
        <v>0</v>
      </c>
      <c r="K398" s="12">
        <v>0</v>
      </c>
      <c r="L398" s="12">
        <v>0</v>
      </c>
      <c r="M398" s="34">
        <f t="shared" si="12"/>
        <v>0</v>
      </c>
      <c r="N398" s="34">
        <f t="shared" si="13"/>
        <v>0</v>
      </c>
      <c r="O398" s="36"/>
    </row>
    <row r="399" spans="1:15" ht="13.5" thickBot="1">
      <c r="A399" s="6">
        <v>43602</v>
      </c>
      <c r="B399" s="10">
        <v>5</v>
      </c>
      <c r="C399" s="11">
        <v>33788.98046875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2">
        <v>0</v>
      </c>
      <c r="J399" s="12">
        <v>0</v>
      </c>
      <c r="K399" s="12">
        <v>0</v>
      </c>
      <c r="L399" s="12">
        <v>0</v>
      </c>
      <c r="M399" s="34">
        <f t="shared" si="12"/>
        <v>0</v>
      </c>
      <c r="N399" s="34">
        <f t="shared" si="13"/>
        <v>0</v>
      </c>
      <c r="O399" s="36"/>
    </row>
    <row r="400" spans="1:15" ht="13.5" thickBot="1">
      <c r="A400" s="6">
        <v>43602</v>
      </c>
      <c r="B400" s="10">
        <v>6</v>
      </c>
      <c r="C400" s="11">
        <v>35231.92578125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2">
        <v>0</v>
      </c>
      <c r="J400" s="12">
        <v>0</v>
      </c>
      <c r="K400" s="12">
        <v>0</v>
      </c>
      <c r="L400" s="12">
        <v>0</v>
      </c>
      <c r="M400" s="34">
        <f t="shared" si="12"/>
        <v>0</v>
      </c>
      <c r="N400" s="34">
        <f t="shared" si="13"/>
        <v>0</v>
      </c>
      <c r="O400" s="36"/>
    </row>
    <row r="401" spans="1:15" ht="13.5" thickBot="1">
      <c r="A401" s="6">
        <v>43602</v>
      </c>
      <c r="B401" s="10">
        <v>7</v>
      </c>
      <c r="C401" s="11">
        <v>37989.3984375</v>
      </c>
      <c r="D401" s="11">
        <v>0</v>
      </c>
      <c r="E401" s="11">
        <v>0</v>
      </c>
      <c r="F401" s="11">
        <v>2.2019104535E-2</v>
      </c>
      <c r="G401" s="11">
        <v>2.2019104535E-2</v>
      </c>
      <c r="H401" s="11">
        <v>0</v>
      </c>
      <c r="I401" s="12">
        <v>1.3153586938698299E-5</v>
      </c>
      <c r="J401" s="12">
        <v>1.3153586938698299E-5</v>
      </c>
      <c r="K401" s="12">
        <v>1.3153586938698299E-5</v>
      </c>
      <c r="L401" s="12">
        <v>1.3153586938698299E-5</v>
      </c>
      <c r="M401" s="34">
        <f t="shared" si="12"/>
        <v>0</v>
      </c>
      <c r="N401" s="34">
        <f t="shared" si="13"/>
        <v>1</v>
      </c>
      <c r="O401" s="36"/>
    </row>
    <row r="402" spans="1:15" ht="13.5" thickBot="1">
      <c r="A402" s="6">
        <v>43602</v>
      </c>
      <c r="B402" s="10">
        <v>8</v>
      </c>
      <c r="C402" s="11">
        <v>39333.53515625</v>
      </c>
      <c r="D402" s="11">
        <v>109.8</v>
      </c>
      <c r="E402" s="11">
        <v>99.4</v>
      </c>
      <c r="F402" s="11">
        <v>104.932555603116</v>
      </c>
      <c r="G402" s="11">
        <v>110.542355485687</v>
      </c>
      <c r="H402" s="11">
        <v>5.60979988257</v>
      </c>
      <c r="I402" s="12">
        <v>4.4346205799999998E-4</v>
      </c>
      <c r="J402" s="12">
        <v>2.907672877E-3</v>
      </c>
      <c r="K402" s="12">
        <v>6.656126335E-3</v>
      </c>
      <c r="L402" s="12">
        <v>3.3049913989999999E-3</v>
      </c>
      <c r="M402" s="34">
        <f t="shared" si="12"/>
        <v>1</v>
      </c>
      <c r="N402" s="34">
        <f t="shared" si="13"/>
        <v>1</v>
      </c>
      <c r="O402" s="36"/>
    </row>
    <row r="403" spans="1:15" ht="13.5" thickBot="1">
      <c r="A403" s="6">
        <v>43602</v>
      </c>
      <c r="B403" s="10">
        <v>9</v>
      </c>
      <c r="C403" s="11">
        <v>40561.94140625</v>
      </c>
      <c r="D403" s="11">
        <v>558.5</v>
      </c>
      <c r="E403" s="11">
        <v>553.79999999999995</v>
      </c>
      <c r="F403" s="11">
        <v>631.19766638105102</v>
      </c>
      <c r="G403" s="11">
        <v>656.00253288995896</v>
      </c>
      <c r="H403" s="11">
        <v>24.804866508907001</v>
      </c>
      <c r="I403" s="12">
        <v>5.8245240674999997E-2</v>
      </c>
      <c r="J403" s="12">
        <v>4.3427518746000003E-2</v>
      </c>
      <c r="K403" s="12">
        <v>6.1052887031000001E-2</v>
      </c>
      <c r="L403" s="12">
        <v>4.6235165102E-2</v>
      </c>
      <c r="M403" s="34">
        <f t="shared" si="12"/>
        <v>1</v>
      </c>
      <c r="N403" s="34">
        <f t="shared" si="13"/>
        <v>1</v>
      </c>
      <c r="O403" s="36"/>
    </row>
    <row r="404" spans="1:15" ht="13.5" thickBot="1">
      <c r="A404" s="6">
        <v>43602</v>
      </c>
      <c r="B404" s="10">
        <v>10</v>
      </c>
      <c r="C404" s="11">
        <v>42400.66796875</v>
      </c>
      <c r="D404" s="11">
        <v>943.9</v>
      </c>
      <c r="E404" s="11">
        <v>936.4</v>
      </c>
      <c r="F404" s="11">
        <v>792.45517905039105</v>
      </c>
      <c r="G404" s="11">
        <v>1089.59606018914</v>
      </c>
      <c r="H404" s="11">
        <v>297.14088113874999</v>
      </c>
      <c r="I404" s="12">
        <v>8.7034683505999993E-2</v>
      </c>
      <c r="J404" s="12">
        <v>9.0468829718999999E-2</v>
      </c>
      <c r="K404" s="12">
        <v>9.1514970244000002E-2</v>
      </c>
      <c r="L404" s="12">
        <v>8.5988542979999999E-2</v>
      </c>
      <c r="M404" s="34">
        <f t="shared" si="12"/>
        <v>1</v>
      </c>
      <c r="N404" s="34">
        <f t="shared" si="13"/>
        <v>1</v>
      </c>
      <c r="O404" s="36"/>
    </row>
    <row r="405" spans="1:15" ht="13.5" thickBot="1">
      <c r="A405" s="6">
        <v>43602</v>
      </c>
      <c r="B405" s="10">
        <v>11</v>
      </c>
      <c r="C405" s="11">
        <v>44692.55078125</v>
      </c>
      <c r="D405" s="11">
        <v>1289.5999999999999</v>
      </c>
      <c r="E405" s="11">
        <v>1280.7</v>
      </c>
      <c r="F405" s="11">
        <v>1146.4054084705999</v>
      </c>
      <c r="G405" s="11">
        <v>1334.36360395676</v>
      </c>
      <c r="H405" s="11">
        <v>187.95819548616799</v>
      </c>
      <c r="I405" s="12">
        <v>2.6740504155000001E-2</v>
      </c>
      <c r="J405" s="12">
        <v>8.5540377257000005E-2</v>
      </c>
      <c r="K405" s="12">
        <v>3.2057111084999999E-2</v>
      </c>
      <c r="L405" s="12">
        <v>8.0223770328000002E-2</v>
      </c>
      <c r="M405" s="34">
        <f t="shared" si="12"/>
        <v>1</v>
      </c>
      <c r="N405" s="34">
        <f t="shared" si="13"/>
        <v>1</v>
      </c>
      <c r="O405" s="36"/>
    </row>
    <row r="406" spans="1:15" ht="13.5" thickBot="1">
      <c r="A406" s="6">
        <v>43602</v>
      </c>
      <c r="B406" s="10">
        <v>12</v>
      </c>
      <c r="C406" s="11">
        <v>47068.3046875</v>
      </c>
      <c r="D406" s="11">
        <v>1416.7</v>
      </c>
      <c r="E406" s="11">
        <v>1407.5</v>
      </c>
      <c r="F406" s="11">
        <v>1108.43697972788</v>
      </c>
      <c r="G406" s="11">
        <v>1418.84756874243</v>
      </c>
      <c r="H406" s="11">
        <v>310.41058901454898</v>
      </c>
      <c r="I406" s="12">
        <v>1.2828964999999999E-3</v>
      </c>
      <c r="J406" s="12">
        <v>0.18414756288600001</v>
      </c>
      <c r="K406" s="12">
        <v>6.7787148990000002E-3</v>
      </c>
      <c r="L406" s="12">
        <v>0.178651744487</v>
      </c>
      <c r="M406" s="34">
        <f t="shared" si="12"/>
        <v>1</v>
      </c>
      <c r="N406" s="34">
        <f t="shared" si="13"/>
        <v>1</v>
      </c>
      <c r="O406" s="36"/>
    </row>
    <row r="407" spans="1:15" ht="13.5" thickBot="1">
      <c r="A407" s="6">
        <v>43602</v>
      </c>
      <c r="B407" s="10">
        <v>13</v>
      </c>
      <c r="C407" s="11">
        <v>48955.46484375</v>
      </c>
      <c r="D407" s="11">
        <v>1477.9</v>
      </c>
      <c r="E407" s="11">
        <v>1468.8</v>
      </c>
      <c r="F407" s="11">
        <v>396.60934069496102</v>
      </c>
      <c r="G407" s="11">
        <v>1439.9999899213501</v>
      </c>
      <c r="H407" s="11">
        <v>1043.39064922639</v>
      </c>
      <c r="I407" s="12">
        <v>2.2640388338E-2</v>
      </c>
      <c r="J407" s="12">
        <v>0.64593229349100001</v>
      </c>
      <c r="K407" s="12">
        <v>1.7204307094999999E-2</v>
      </c>
      <c r="L407" s="12">
        <v>0.640496212249</v>
      </c>
      <c r="M407" s="34">
        <f t="shared" si="12"/>
        <v>1</v>
      </c>
      <c r="N407" s="34">
        <f t="shared" si="13"/>
        <v>0</v>
      </c>
      <c r="O407" s="36"/>
    </row>
    <row r="408" spans="1:15" ht="13.5" thickBot="1">
      <c r="A408" s="6">
        <v>43602</v>
      </c>
      <c r="B408" s="10">
        <v>14</v>
      </c>
      <c r="C408" s="11">
        <v>51052.640625</v>
      </c>
      <c r="D408" s="11">
        <v>1493</v>
      </c>
      <c r="E408" s="11">
        <v>1483.9</v>
      </c>
      <c r="F408" s="11">
        <v>610.75858970449804</v>
      </c>
      <c r="G408" s="11">
        <v>1482.4558829026801</v>
      </c>
      <c r="H408" s="11">
        <v>871.69729319817804</v>
      </c>
      <c r="I408" s="12">
        <v>6.2987557329999997E-3</v>
      </c>
      <c r="J408" s="12">
        <v>0.52702593207600001</v>
      </c>
      <c r="K408" s="12">
        <v>8.6267449000000001E-4</v>
      </c>
      <c r="L408" s="12">
        <v>0.52158985083300002</v>
      </c>
      <c r="M408" s="34">
        <f t="shared" si="12"/>
        <v>1</v>
      </c>
      <c r="N408" s="34">
        <f t="shared" si="13"/>
        <v>0</v>
      </c>
      <c r="O408" s="36"/>
    </row>
    <row r="409" spans="1:15" ht="13.5" thickBot="1">
      <c r="A409" s="6">
        <v>43602</v>
      </c>
      <c r="B409" s="10">
        <v>15</v>
      </c>
      <c r="C409" s="11">
        <v>53110.15234375</v>
      </c>
      <c r="D409" s="11">
        <v>1502.5</v>
      </c>
      <c r="E409" s="11">
        <v>1493.7</v>
      </c>
      <c r="F409" s="11">
        <v>975.27751120341998</v>
      </c>
      <c r="G409" s="11">
        <v>1456.1094782043899</v>
      </c>
      <c r="H409" s="11">
        <v>480.83196700096698</v>
      </c>
      <c r="I409" s="12">
        <v>2.7712378611E-2</v>
      </c>
      <c r="J409" s="12">
        <v>0.31494772329499998</v>
      </c>
      <c r="K409" s="12">
        <v>2.2455508837999998E-2</v>
      </c>
      <c r="L409" s="12">
        <v>0.30969085352199999</v>
      </c>
      <c r="M409" s="34">
        <f t="shared" si="12"/>
        <v>1</v>
      </c>
      <c r="N409" s="34">
        <f t="shared" si="13"/>
        <v>0</v>
      </c>
      <c r="O409" s="36"/>
    </row>
    <row r="410" spans="1:15" ht="13.5" thickBot="1">
      <c r="A410" s="6">
        <v>43602</v>
      </c>
      <c r="B410" s="10">
        <v>16</v>
      </c>
      <c r="C410" s="11">
        <v>54307.765625</v>
      </c>
      <c r="D410" s="11">
        <v>1386.6</v>
      </c>
      <c r="E410" s="11">
        <v>1377.8</v>
      </c>
      <c r="F410" s="11">
        <v>1312.1513475076399</v>
      </c>
      <c r="G410" s="11">
        <v>1337.23205965122</v>
      </c>
      <c r="H410" s="11">
        <v>25.080712143580001</v>
      </c>
      <c r="I410" s="12">
        <v>2.9491003791999999E-2</v>
      </c>
      <c r="J410" s="12">
        <v>4.4473508059000001E-2</v>
      </c>
      <c r="K410" s="12">
        <v>2.4234134019E-2</v>
      </c>
      <c r="L410" s="12">
        <v>3.9216638286E-2</v>
      </c>
      <c r="M410" s="34">
        <f t="shared" si="12"/>
        <v>1</v>
      </c>
      <c r="N410" s="34">
        <f t="shared" si="13"/>
        <v>0</v>
      </c>
      <c r="O410" s="36"/>
    </row>
    <row r="411" spans="1:15" ht="13.5" thickBot="1">
      <c r="A411" s="6">
        <v>43602</v>
      </c>
      <c r="B411" s="10">
        <v>17</v>
      </c>
      <c r="C411" s="11">
        <v>55178.6796875</v>
      </c>
      <c r="D411" s="11">
        <v>1185.2</v>
      </c>
      <c r="E411" s="11">
        <v>1176.3</v>
      </c>
      <c r="F411" s="11">
        <v>746.67979563901201</v>
      </c>
      <c r="G411" s="11">
        <v>753.34239099690603</v>
      </c>
      <c r="H411" s="11">
        <v>6.6625953578940003</v>
      </c>
      <c r="I411" s="12">
        <v>0.25797945579600001</v>
      </c>
      <c r="J411" s="12">
        <v>0.26195950081300001</v>
      </c>
      <c r="K411" s="12">
        <v>0.25266284886599999</v>
      </c>
      <c r="L411" s="12">
        <v>0.25664289388299999</v>
      </c>
      <c r="M411" s="34">
        <f t="shared" si="12"/>
        <v>1</v>
      </c>
      <c r="N411" s="34">
        <f t="shared" si="13"/>
        <v>0</v>
      </c>
      <c r="O411" s="36"/>
    </row>
    <row r="412" spans="1:15" ht="13.5" thickBot="1">
      <c r="A412" s="6">
        <v>43602</v>
      </c>
      <c r="B412" s="10">
        <v>18</v>
      </c>
      <c r="C412" s="11">
        <v>54984.4453125</v>
      </c>
      <c r="D412" s="11">
        <v>1135.5</v>
      </c>
      <c r="E412" s="11">
        <v>1126.9000000000001</v>
      </c>
      <c r="F412" s="11">
        <v>801.77546011386903</v>
      </c>
      <c r="G412" s="11">
        <v>831.15273450401901</v>
      </c>
      <c r="H412" s="11">
        <v>29.377274390149999</v>
      </c>
      <c r="I412" s="12">
        <v>0.18180840232699999</v>
      </c>
      <c r="J412" s="12">
        <v>0.19935755070799999</v>
      </c>
      <c r="K412" s="12">
        <v>0.17667100686699999</v>
      </c>
      <c r="L412" s="12">
        <v>0.19422015524799999</v>
      </c>
      <c r="M412" s="34">
        <f t="shared" si="12"/>
        <v>1</v>
      </c>
      <c r="N412" s="34">
        <f t="shared" si="13"/>
        <v>0</v>
      </c>
      <c r="O412" s="36"/>
    </row>
    <row r="413" spans="1:15" ht="13.5" thickBot="1">
      <c r="A413" s="6">
        <v>43602</v>
      </c>
      <c r="B413" s="10">
        <v>19</v>
      </c>
      <c r="C413" s="11">
        <v>53364.4375</v>
      </c>
      <c r="D413" s="11">
        <v>932.3</v>
      </c>
      <c r="E413" s="11">
        <v>924.6</v>
      </c>
      <c r="F413" s="11">
        <v>778.65217185950996</v>
      </c>
      <c r="G413" s="11">
        <v>788.94512308567801</v>
      </c>
      <c r="H413" s="11">
        <v>10.292951226168</v>
      </c>
      <c r="I413" s="12">
        <v>8.5636127187999997E-2</v>
      </c>
      <c r="J413" s="12">
        <v>9.1784843571999994E-2</v>
      </c>
      <c r="K413" s="12">
        <v>8.1036366136999993E-2</v>
      </c>
      <c r="L413" s="12">
        <v>8.7185082521000004E-2</v>
      </c>
      <c r="M413" s="34">
        <f t="shared" si="12"/>
        <v>1</v>
      </c>
      <c r="N413" s="34">
        <f t="shared" si="13"/>
        <v>0</v>
      </c>
      <c r="O413" s="36"/>
    </row>
    <row r="414" spans="1:15" ht="13.5" thickBot="1">
      <c r="A414" s="6">
        <v>43602</v>
      </c>
      <c r="B414" s="10">
        <v>20</v>
      </c>
      <c r="C414" s="11">
        <v>51117.765625</v>
      </c>
      <c r="D414" s="11">
        <v>319.60000000000002</v>
      </c>
      <c r="E414" s="11">
        <v>313.2</v>
      </c>
      <c r="F414" s="11">
        <v>371.21257614844399</v>
      </c>
      <c r="G414" s="11">
        <v>379.89587596701301</v>
      </c>
      <c r="H414" s="11">
        <v>8.6832998185680008</v>
      </c>
      <c r="I414" s="12">
        <v>3.6019041795999997E-2</v>
      </c>
      <c r="J414" s="12">
        <v>3.0831885393E-2</v>
      </c>
      <c r="K414" s="12">
        <v>3.9842219812999999E-2</v>
      </c>
      <c r="L414" s="12">
        <v>3.4655063409999999E-2</v>
      </c>
      <c r="M414" s="34">
        <f t="shared" si="12"/>
        <v>1</v>
      </c>
      <c r="N414" s="34">
        <f t="shared" si="13"/>
        <v>1</v>
      </c>
      <c r="O414" s="36"/>
    </row>
    <row r="415" spans="1:15" ht="13.5" thickBot="1">
      <c r="A415" s="6">
        <v>43602</v>
      </c>
      <c r="B415" s="10">
        <v>21</v>
      </c>
      <c r="C415" s="11">
        <v>50263.7109375</v>
      </c>
      <c r="D415" s="11">
        <v>28.6</v>
      </c>
      <c r="E415" s="11">
        <v>23.2</v>
      </c>
      <c r="F415" s="11">
        <v>36.200252464157003</v>
      </c>
      <c r="G415" s="11">
        <v>37.131040640465002</v>
      </c>
      <c r="H415" s="11">
        <v>0.93078817630800004</v>
      </c>
      <c r="I415" s="12">
        <v>5.0962010989999999E-3</v>
      </c>
      <c r="J415" s="12">
        <v>4.5401747090000003E-3</v>
      </c>
      <c r="K415" s="12">
        <v>8.3220075510000002E-3</v>
      </c>
      <c r="L415" s="12">
        <v>7.7659811609999997E-3</v>
      </c>
      <c r="M415" s="34">
        <f t="shared" si="12"/>
        <v>1</v>
      </c>
      <c r="N415" s="34">
        <f t="shared" si="13"/>
        <v>1</v>
      </c>
      <c r="O415" s="36"/>
    </row>
    <row r="416" spans="1:15" ht="13.5" thickBot="1">
      <c r="A416" s="6">
        <v>43602</v>
      </c>
      <c r="B416" s="10">
        <v>22</v>
      </c>
      <c r="C416" s="11">
        <v>49185.4921875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2">
        <v>0</v>
      </c>
      <c r="J416" s="12">
        <v>0</v>
      </c>
      <c r="K416" s="12">
        <v>0</v>
      </c>
      <c r="L416" s="12">
        <v>0</v>
      </c>
      <c r="M416" s="34">
        <f t="shared" si="12"/>
        <v>0</v>
      </c>
      <c r="N416" s="34">
        <f t="shared" si="13"/>
        <v>0</v>
      </c>
      <c r="O416" s="36"/>
    </row>
    <row r="417" spans="1:15" ht="13.5" thickBot="1">
      <c r="A417" s="6">
        <v>43602</v>
      </c>
      <c r="B417" s="10">
        <v>23</v>
      </c>
      <c r="C417" s="11">
        <v>46891.81640625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2">
        <v>0</v>
      </c>
      <c r="J417" s="12">
        <v>0</v>
      </c>
      <c r="K417" s="12">
        <v>0</v>
      </c>
      <c r="L417" s="12">
        <v>0</v>
      </c>
      <c r="M417" s="34">
        <f t="shared" si="12"/>
        <v>0</v>
      </c>
      <c r="N417" s="34">
        <f t="shared" si="13"/>
        <v>0</v>
      </c>
      <c r="O417" s="36"/>
    </row>
    <row r="418" spans="1:15" ht="13.5" thickBot="1">
      <c r="A418" s="6">
        <v>43602</v>
      </c>
      <c r="B418" s="10">
        <v>24</v>
      </c>
      <c r="C418" s="11">
        <v>43995.6484375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2">
        <v>0</v>
      </c>
      <c r="J418" s="12">
        <v>0</v>
      </c>
      <c r="K418" s="12">
        <v>0</v>
      </c>
      <c r="L418" s="12">
        <v>0</v>
      </c>
      <c r="M418" s="34">
        <f t="shared" si="12"/>
        <v>0</v>
      </c>
      <c r="N418" s="34">
        <f t="shared" si="13"/>
        <v>0</v>
      </c>
      <c r="O418" s="36"/>
    </row>
    <row r="419" spans="1:15" ht="13.5" thickBot="1">
      <c r="A419" s="6">
        <v>43603</v>
      </c>
      <c r="B419" s="10">
        <v>1</v>
      </c>
      <c r="C419" s="11">
        <v>41266.71875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2">
        <v>0</v>
      </c>
      <c r="J419" s="12">
        <v>0</v>
      </c>
      <c r="K419" s="12">
        <v>0</v>
      </c>
      <c r="L419" s="12">
        <v>0</v>
      </c>
      <c r="M419" s="34">
        <f t="shared" si="12"/>
        <v>0</v>
      </c>
      <c r="N419" s="34">
        <f t="shared" si="13"/>
        <v>0</v>
      </c>
      <c r="O419" s="36"/>
    </row>
    <row r="420" spans="1:15" ht="13.5" thickBot="1">
      <c r="A420" s="6">
        <v>43603</v>
      </c>
      <c r="B420" s="10">
        <v>2</v>
      </c>
      <c r="C420" s="11">
        <v>39143.58984375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2">
        <v>0</v>
      </c>
      <c r="J420" s="12">
        <v>0</v>
      </c>
      <c r="K420" s="12">
        <v>0</v>
      </c>
      <c r="L420" s="12">
        <v>0</v>
      </c>
      <c r="M420" s="34">
        <f t="shared" si="12"/>
        <v>0</v>
      </c>
      <c r="N420" s="34">
        <f t="shared" si="13"/>
        <v>0</v>
      </c>
      <c r="O420" s="36"/>
    </row>
    <row r="421" spans="1:15" ht="13.5" thickBot="1">
      <c r="A421" s="6">
        <v>43603</v>
      </c>
      <c r="B421" s="10">
        <v>3</v>
      </c>
      <c r="C421" s="11">
        <v>37806.09375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2">
        <v>0</v>
      </c>
      <c r="J421" s="12">
        <v>0</v>
      </c>
      <c r="K421" s="12">
        <v>0</v>
      </c>
      <c r="L421" s="12">
        <v>0</v>
      </c>
      <c r="M421" s="34">
        <f t="shared" si="12"/>
        <v>0</v>
      </c>
      <c r="N421" s="34">
        <f t="shared" si="13"/>
        <v>0</v>
      </c>
      <c r="O421" s="36"/>
    </row>
    <row r="422" spans="1:15" ht="13.5" thickBot="1">
      <c r="A422" s="6">
        <v>43603</v>
      </c>
      <c r="B422" s="10">
        <v>4</v>
      </c>
      <c r="C422" s="11">
        <v>36777.953125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2">
        <v>0</v>
      </c>
      <c r="J422" s="12">
        <v>0</v>
      </c>
      <c r="K422" s="12">
        <v>0</v>
      </c>
      <c r="L422" s="12">
        <v>0</v>
      </c>
      <c r="M422" s="34">
        <f t="shared" si="12"/>
        <v>0</v>
      </c>
      <c r="N422" s="34">
        <f t="shared" si="13"/>
        <v>0</v>
      </c>
      <c r="O422" s="36"/>
    </row>
    <row r="423" spans="1:15" ht="13.5" thickBot="1">
      <c r="A423" s="6">
        <v>43603</v>
      </c>
      <c r="B423" s="10">
        <v>5</v>
      </c>
      <c r="C423" s="11">
        <v>36240.9609375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2">
        <v>0</v>
      </c>
      <c r="J423" s="12">
        <v>0</v>
      </c>
      <c r="K423" s="12">
        <v>0</v>
      </c>
      <c r="L423" s="12">
        <v>0</v>
      </c>
      <c r="M423" s="34">
        <f t="shared" si="12"/>
        <v>0</v>
      </c>
      <c r="N423" s="34">
        <f t="shared" si="13"/>
        <v>0</v>
      </c>
      <c r="O423" s="36"/>
    </row>
    <row r="424" spans="1:15" ht="13.5" thickBot="1">
      <c r="A424" s="6">
        <v>43603</v>
      </c>
      <c r="B424" s="10">
        <v>6</v>
      </c>
      <c r="C424" s="11">
        <v>36334.6796875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2">
        <v>0</v>
      </c>
      <c r="J424" s="12">
        <v>0</v>
      </c>
      <c r="K424" s="12">
        <v>0</v>
      </c>
      <c r="L424" s="12">
        <v>0</v>
      </c>
      <c r="M424" s="34">
        <f t="shared" si="12"/>
        <v>0</v>
      </c>
      <c r="N424" s="34">
        <f t="shared" si="13"/>
        <v>0</v>
      </c>
      <c r="O424" s="36"/>
    </row>
    <row r="425" spans="1:15" ht="13.5" thickBot="1">
      <c r="A425" s="6">
        <v>43603</v>
      </c>
      <c r="B425" s="10">
        <v>7</v>
      </c>
      <c r="C425" s="11">
        <v>36858.75390625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2">
        <v>0</v>
      </c>
      <c r="J425" s="12">
        <v>0</v>
      </c>
      <c r="K425" s="12">
        <v>0</v>
      </c>
      <c r="L425" s="12">
        <v>0</v>
      </c>
      <c r="M425" s="34">
        <f t="shared" si="12"/>
        <v>0</v>
      </c>
      <c r="N425" s="34">
        <f t="shared" si="13"/>
        <v>0</v>
      </c>
      <c r="O425" s="36"/>
    </row>
    <row r="426" spans="1:15" ht="13.5" thickBot="1">
      <c r="A426" s="6">
        <v>43603</v>
      </c>
      <c r="B426" s="10">
        <v>8</v>
      </c>
      <c r="C426" s="11">
        <v>37828.90625</v>
      </c>
      <c r="D426" s="11">
        <v>135.30000000000001</v>
      </c>
      <c r="E426" s="11">
        <v>133.30000000000001</v>
      </c>
      <c r="F426" s="11">
        <v>116.78393043965301</v>
      </c>
      <c r="G426" s="11">
        <v>119.641271985815</v>
      </c>
      <c r="H426" s="11">
        <v>2.8573415461609999</v>
      </c>
      <c r="I426" s="12">
        <v>9.3540788610000005E-3</v>
      </c>
      <c r="J426" s="12">
        <v>1.1060973453E-2</v>
      </c>
      <c r="K426" s="12">
        <v>8.1593357310000003E-3</v>
      </c>
      <c r="L426" s="12">
        <v>9.8662303219999997E-3</v>
      </c>
      <c r="M426" s="34">
        <f t="shared" si="12"/>
        <v>1</v>
      </c>
      <c r="N426" s="34">
        <f t="shared" si="13"/>
        <v>0</v>
      </c>
      <c r="O426" s="36"/>
    </row>
    <row r="427" spans="1:15" ht="13.5" thickBot="1">
      <c r="A427" s="6">
        <v>43603</v>
      </c>
      <c r="B427" s="10">
        <v>9</v>
      </c>
      <c r="C427" s="11">
        <v>39730.41015625</v>
      </c>
      <c r="D427" s="11">
        <v>778.6</v>
      </c>
      <c r="E427" s="11">
        <v>773.1</v>
      </c>
      <c r="F427" s="11">
        <v>487.03262665947199</v>
      </c>
      <c r="G427" s="11">
        <v>543.682111395692</v>
      </c>
      <c r="H427" s="11">
        <v>56.649484736219001</v>
      </c>
      <c r="I427" s="12">
        <v>0.14033326678800001</v>
      </c>
      <c r="J427" s="12">
        <v>0.17417405814799999</v>
      </c>
      <c r="K427" s="12">
        <v>0.13704772318</v>
      </c>
      <c r="L427" s="12">
        <v>0.17088851454000001</v>
      </c>
      <c r="M427" s="34">
        <f t="shared" si="12"/>
        <v>1</v>
      </c>
      <c r="N427" s="34">
        <f t="shared" si="13"/>
        <v>0</v>
      </c>
      <c r="O427" s="36"/>
    </row>
    <row r="428" spans="1:15" ht="13.5" thickBot="1">
      <c r="A428" s="6">
        <v>43603</v>
      </c>
      <c r="B428" s="10">
        <v>10</v>
      </c>
      <c r="C428" s="11">
        <v>41942.234375</v>
      </c>
      <c r="D428" s="11">
        <v>1241.9000000000001</v>
      </c>
      <c r="E428" s="11">
        <v>1233.9000000000001</v>
      </c>
      <c r="F428" s="11">
        <v>900.93669613844304</v>
      </c>
      <c r="G428" s="11">
        <v>954.98448368984702</v>
      </c>
      <c r="H428" s="11">
        <v>54.047787551402998</v>
      </c>
      <c r="I428" s="12">
        <v>0.171395171033</v>
      </c>
      <c r="J428" s="12">
        <v>0.20368178247400001</v>
      </c>
      <c r="K428" s="12">
        <v>0.16661619851199999</v>
      </c>
      <c r="L428" s="12">
        <v>0.198902809953</v>
      </c>
      <c r="M428" s="34">
        <f t="shared" si="12"/>
        <v>1</v>
      </c>
      <c r="N428" s="34">
        <f t="shared" si="13"/>
        <v>0</v>
      </c>
      <c r="O428" s="36"/>
    </row>
    <row r="429" spans="1:15" ht="13.5" thickBot="1">
      <c r="A429" s="6">
        <v>43603</v>
      </c>
      <c r="B429" s="10">
        <v>11</v>
      </c>
      <c r="C429" s="11">
        <v>43720.703125</v>
      </c>
      <c r="D429" s="11">
        <v>1435.7</v>
      </c>
      <c r="E429" s="11">
        <v>1423.2</v>
      </c>
      <c r="F429" s="11">
        <v>1166.3599192347499</v>
      </c>
      <c r="G429" s="11">
        <v>1257.27220938614</v>
      </c>
      <c r="H429" s="11">
        <v>90.912290151383999</v>
      </c>
      <c r="I429" s="12">
        <v>0.10658768853800001</v>
      </c>
      <c r="J429" s="12">
        <v>0.160896105594</v>
      </c>
      <c r="K429" s="12">
        <v>9.9120543973999997E-2</v>
      </c>
      <c r="L429" s="12">
        <v>0.15342896103000001</v>
      </c>
      <c r="M429" s="34">
        <f t="shared" si="12"/>
        <v>1</v>
      </c>
      <c r="N429" s="34">
        <f t="shared" si="13"/>
        <v>0</v>
      </c>
      <c r="O429" s="36"/>
    </row>
    <row r="430" spans="1:15" ht="13.5" thickBot="1">
      <c r="A430" s="6">
        <v>43603</v>
      </c>
      <c r="B430" s="10">
        <v>12</v>
      </c>
      <c r="C430" s="11">
        <v>45196.3828125</v>
      </c>
      <c r="D430" s="11">
        <v>1472.7</v>
      </c>
      <c r="E430" s="11">
        <v>1460.1</v>
      </c>
      <c r="F430" s="11">
        <v>1288.99513264391</v>
      </c>
      <c r="G430" s="11">
        <v>1401.85171127584</v>
      </c>
      <c r="H430" s="11">
        <v>112.856578631931</v>
      </c>
      <c r="I430" s="12">
        <v>4.2322753120000001E-2</v>
      </c>
      <c r="J430" s="12">
        <v>0.109740064131</v>
      </c>
      <c r="K430" s="12">
        <v>3.4795871399999997E-2</v>
      </c>
      <c r="L430" s="12">
        <v>0.102213182411</v>
      </c>
      <c r="M430" s="34">
        <f t="shared" si="12"/>
        <v>1</v>
      </c>
      <c r="N430" s="34">
        <f t="shared" si="13"/>
        <v>0</v>
      </c>
      <c r="O430" s="36"/>
    </row>
    <row r="431" spans="1:15" ht="13.5" thickBot="1">
      <c r="A431" s="6">
        <v>43603</v>
      </c>
      <c r="B431" s="10">
        <v>13</v>
      </c>
      <c r="C431" s="11">
        <v>45728.5859375</v>
      </c>
      <c r="D431" s="11">
        <v>1497.5</v>
      </c>
      <c r="E431" s="11">
        <v>1484.9</v>
      </c>
      <c r="F431" s="11">
        <v>1427.55742077324</v>
      </c>
      <c r="G431" s="11">
        <v>1510.23733341243</v>
      </c>
      <c r="H431" s="11">
        <v>82.679912639194001</v>
      </c>
      <c r="I431" s="12">
        <v>7.6089207949999998E-3</v>
      </c>
      <c r="J431" s="12">
        <v>4.1781708020000002E-2</v>
      </c>
      <c r="K431" s="12">
        <v>1.5135802516E-2</v>
      </c>
      <c r="L431" s="12">
        <v>3.4254826299999999E-2</v>
      </c>
      <c r="M431" s="34">
        <f t="shared" si="12"/>
        <v>1</v>
      </c>
      <c r="N431" s="34">
        <f t="shared" si="13"/>
        <v>1</v>
      </c>
      <c r="O431" s="36"/>
    </row>
    <row r="432" spans="1:15" ht="13.5" thickBot="1">
      <c r="A432" s="6">
        <v>43603</v>
      </c>
      <c r="B432" s="10">
        <v>14</v>
      </c>
      <c r="C432" s="11">
        <v>45748.14453125</v>
      </c>
      <c r="D432" s="11">
        <v>1507.3</v>
      </c>
      <c r="E432" s="11">
        <v>1497.9</v>
      </c>
      <c r="F432" s="11">
        <v>1482.4462327203501</v>
      </c>
      <c r="G432" s="11">
        <v>1527.5268461660501</v>
      </c>
      <c r="H432" s="11">
        <v>45.080613445704998</v>
      </c>
      <c r="I432" s="12">
        <v>1.2082942750999999E-2</v>
      </c>
      <c r="J432" s="12">
        <v>1.4846933858000001E-2</v>
      </c>
      <c r="K432" s="12">
        <v>1.7698235462999999E-2</v>
      </c>
      <c r="L432" s="12">
        <v>9.2316411460000008E-3</v>
      </c>
      <c r="M432" s="34">
        <f t="shared" si="12"/>
        <v>1</v>
      </c>
      <c r="N432" s="34">
        <f t="shared" si="13"/>
        <v>1</v>
      </c>
      <c r="O432" s="36"/>
    </row>
    <row r="433" spans="1:15" ht="13.5" thickBot="1">
      <c r="A433" s="6">
        <v>43603</v>
      </c>
      <c r="B433" s="10">
        <v>15</v>
      </c>
      <c r="C433" s="11">
        <v>45532.6796875</v>
      </c>
      <c r="D433" s="11">
        <v>1502.5</v>
      </c>
      <c r="E433" s="11">
        <v>1493.4</v>
      </c>
      <c r="F433" s="11">
        <v>1454.39627619265</v>
      </c>
      <c r="G433" s="11">
        <v>1558.94098558001</v>
      </c>
      <c r="H433" s="11">
        <v>104.54470938735599</v>
      </c>
      <c r="I433" s="12">
        <v>3.3716239891999997E-2</v>
      </c>
      <c r="J433" s="12">
        <v>2.8735796777999999E-2</v>
      </c>
      <c r="K433" s="12">
        <v>3.9152321135000001E-2</v>
      </c>
      <c r="L433" s="12">
        <v>2.3299715536E-2</v>
      </c>
      <c r="M433" s="34">
        <f t="shared" si="12"/>
        <v>1</v>
      </c>
      <c r="N433" s="34">
        <f t="shared" si="13"/>
        <v>1</v>
      </c>
      <c r="O433" s="36"/>
    </row>
    <row r="434" spans="1:15" ht="13.5" thickBot="1">
      <c r="A434" s="6">
        <v>43603</v>
      </c>
      <c r="B434" s="10">
        <v>16</v>
      </c>
      <c r="C434" s="11">
        <v>45646.37890625</v>
      </c>
      <c r="D434" s="11">
        <v>1541</v>
      </c>
      <c r="E434" s="11">
        <v>1531.4</v>
      </c>
      <c r="F434" s="11">
        <v>1019.66774565156</v>
      </c>
      <c r="G434" s="11">
        <v>1487.5515031955199</v>
      </c>
      <c r="H434" s="11">
        <v>467.88375754395901</v>
      </c>
      <c r="I434" s="12">
        <v>3.1928612188999998E-2</v>
      </c>
      <c r="J434" s="12">
        <v>0.311429064724</v>
      </c>
      <c r="K434" s="12">
        <v>2.6193845162999999E-2</v>
      </c>
      <c r="L434" s="12">
        <v>0.30569429769899997</v>
      </c>
      <c r="M434" s="34">
        <f t="shared" si="12"/>
        <v>1</v>
      </c>
      <c r="N434" s="34">
        <f t="shared" si="13"/>
        <v>0</v>
      </c>
      <c r="O434" s="36"/>
    </row>
    <row r="435" spans="1:15" ht="13.5" thickBot="1">
      <c r="A435" s="6">
        <v>43603</v>
      </c>
      <c r="B435" s="10">
        <v>17</v>
      </c>
      <c r="C435" s="11">
        <v>45786.8984375</v>
      </c>
      <c r="D435" s="11">
        <v>1536.7</v>
      </c>
      <c r="E435" s="11">
        <v>1527.1</v>
      </c>
      <c r="F435" s="11">
        <v>824.47811412146996</v>
      </c>
      <c r="G435" s="11">
        <v>1461.05271902606</v>
      </c>
      <c r="H435" s="11">
        <v>636.57460490458902</v>
      </c>
      <c r="I435" s="12">
        <v>4.5189534630999999E-2</v>
      </c>
      <c r="J435" s="12">
        <v>0.42546110267499998</v>
      </c>
      <c r="K435" s="12">
        <v>3.9454767606000002E-2</v>
      </c>
      <c r="L435" s="12">
        <v>0.41972633565</v>
      </c>
      <c r="M435" s="34">
        <f t="shared" si="12"/>
        <v>1</v>
      </c>
      <c r="N435" s="34">
        <f t="shared" si="13"/>
        <v>0</v>
      </c>
      <c r="O435" s="36"/>
    </row>
    <row r="436" spans="1:15" ht="13.5" thickBot="1">
      <c r="A436" s="6">
        <v>43603</v>
      </c>
      <c r="B436" s="10">
        <v>18</v>
      </c>
      <c r="C436" s="11">
        <v>45382.66015625</v>
      </c>
      <c r="D436" s="11">
        <v>1542.4</v>
      </c>
      <c r="E436" s="11">
        <v>1533.1</v>
      </c>
      <c r="F436" s="11">
        <v>803.37076959218405</v>
      </c>
      <c r="G436" s="11">
        <v>1388.2782560551</v>
      </c>
      <c r="H436" s="11">
        <v>584.90748646291604</v>
      </c>
      <c r="I436" s="12">
        <v>9.2067947398000005E-2</v>
      </c>
      <c r="J436" s="12">
        <v>0.44147504803299997</v>
      </c>
      <c r="K436" s="12">
        <v>8.6512391842000005E-2</v>
      </c>
      <c r="L436" s="12">
        <v>0.43591949247700001</v>
      </c>
      <c r="M436" s="34">
        <f t="shared" si="12"/>
        <v>1</v>
      </c>
      <c r="N436" s="34">
        <f t="shared" si="13"/>
        <v>0</v>
      </c>
      <c r="O436" s="36"/>
    </row>
    <row r="437" spans="1:15" ht="13.5" thickBot="1">
      <c r="A437" s="6">
        <v>43603</v>
      </c>
      <c r="B437" s="10">
        <v>19</v>
      </c>
      <c r="C437" s="11">
        <v>45103.16015625</v>
      </c>
      <c r="D437" s="11">
        <v>1395.1</v>
      </c>
      <c r="E437" s="11">
        <v>1051.0999999999999</v>
      </c>
      <c r="F437" s="11">
        <v>1138.16888615215</v>
      </c>
      <c r="G437" s="11">
        <v>1200.02581676417</v>
      </c>
      <c r="H437" s="11">
        <v>61.856930612018999</v>
      </c>
      <c r="I437" s="12">
        <v>0.116531770152</v>
      </c>
      <c r="J437" s="12">
        <v>0.15348334160499999</v>
      </c>
      <c r="K437" s="12">
        <v>8.8964048246000002E-2</v>
      </c>
      <c r="L437" s="12">
        <v>5.2012476793000001E-2</v>
      </c>
      <c r="M437" s="34">
        <f t="shared" si="12"/>
        <v>1</v>
      </c>
      <c r="N437" s="34">
        <f t="shared" si="13"/>
        <v>1</v>
      </c>
      <c r="O437" s="36"/>
    </row>
    <row r="438" spans="1:15" ht="13.5" thickBot="1">
      <c r="A438" s="6">
        <v>43603</v>
      </c>
      <c r="B438" s="10">
        <v>20</v>
      </c>
      <c r="C438" s="11">
        <v>44553.125</v>
      </c>
      <c r="D438" s="11">
        <v>552</v>
      </c>
      <c r="E438" s="11">
        <v>547.79999999999995</v>
      </c>
      <c r="F438" s="11">
        <v>564.13859841733904</v>
      </c>
      <c r="G438" s="11">
        <v>567.56914286364895</v>
      </c>
      <c r="H438" s="11">
        <v>3.4305444463089998</v>
      </c>
      <c r="I438" s="12">
        <v>9.3005632389999999E-3</v>
      </c>
      <c r="J438" s="12">
        <v>7.2512535339999996E-3</v>
      </c>
      <c r="K438" s="12">
        <v>1.1809523813E-2</v>
      </c>
      <c r="L438" s="12">
        <v>9.7602141079999993E-3</v>
      </c>
      <c r="M438" s="34">
        <f t="shared" si="12"/>
        <v>1</v>
      </c>
      <c r="N438" s="34">
        <f t="shared" si="13"/>
        <v>1</v>
      </c>
      <c r="O438" s="36"/>
    </row>
    <row r="439" spans="1:15" ht="13.5" thickBot="1">
      <c r="A439" s="6">
        <v>43603</v>
      </c>
      <c r="B439" s="10">
        <v>21</v>
      </c>
      <c r="C439" s="11">
        <v>44603.609375</v>
      </c>
      <c r="D439" s="11">
        <v>55.4</v>
      </c>
      <c r="E439" s="11">
        <v>46.6</v>
      </c>
      <c r="F439" s="11">
        <v>32.803826849704997</v>
      </c>
      <c r="G439" s="11">
        <v>32.804221294121</v>
      </c>
      <c r="H439" s="11">
        <v>3.94444416E-4</v>
      </c>
      <c r="I439" s="12">
        <v>1.349807569E-2</v>
      </c>
      <c r="J439" s="12">
        <v>1.3498311319999999E-2</v>
      </c>
      <c r="K439" s="12">
        <v>8.241205917E-3</v>
      </c>
      <c r="L439" s="12">
        <v>8.2414415469999995E-3</v>
      </c>
      <c r="M439" s="34">
        <f t="shared" si="12"/>
        <v>1</v>
      </c>
      <c r="N439" s="34">
        <f t="shared" si="13"/>
        <v>0</v>
      </c>
      <c r="O439" s="36"/>
    </row>
    <row r="440" spans="1:15" ht="13.5" thickBot="1">
      <c r="A440" s="6">
        <v>43603</v>
      </c>
      <c r="B440" s="10">
        <v>22</v>
      </c>
      <c r="C440" s="11">
        <v>44202.4765625</v>
      </c>
      <c r="D440" s="11">
        <v>0</v>
      </c>
      <c r="E440" s="11">
        <v>0</v>
      </c>
      <c r="F440" s="11">
        <v>0</v>
      </c>
      <c r="G440" s="11">
        <v>1.9999998621642599E-5</v>
      </c>
      <c r="H440" s="11">
        <v>1.9999998621642599E-5</v>
      </c>
      <c r="I440" s="12">
        <v>1.19474304788785E-8</v>
      </c>
      <c r="J440" s="12">
        <v>0</v>
      </c>
      <c r="K440" s="12">
        <v>1.19474304788785E-8</v>
      </c>
      <c r="L440" s="12">
        <v>0</v>
      </c>
      <c r="M440" s="34">
        <f t="shared" si="12"/>
        <v>0</v>
      </c>
      <c r="N440" s="34">
        <f t="shared" si="13"/>
        <v>1</v>
      </c>
      <c r="O440" s="36"/>
    </row>
    <row r="441" spans="1:15" ht="13.5" thickBot="1">
      <c r="A441" s="6">
        <v>43603</v>
      </c>
      <c r="B441" s="10">
        <v>23</v>
      </c>
      <c r="C441" s="11">
        <v>42474.6875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2">
        <v>0</v>
      </c>
      <c r="J441" s="12">
        <v>0</v>
      </c>
      <c r="K441" s="12">
        <v>0</v>
      </c>
      <c r="L441" s="12">
        <v>0</v>
      </c>
      <c r="M441" s="34">
        <f t="shared" si="12"/>
        <v>0</v>
      </c>
      <c r="N441" s="34">
        <f t="shared" si="13"/>
        <v>0</v>
      </c>
      <c r="O441" s="36"/>
    </row>
    <row r="442" spans="1:15" ht="13.5" thickBot="1">
      <c r="A442" s="6">
        <v>43603</v>
      </c>
      <c r="B442" s="10">
        <v>24</v>
      </c>
      <c r="C442" s="11">
        <v>40381.50390625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2">
        <v>0</v>
      </c>
      <c r="J442" s="12">
        <v>0</v>
      </c>
      <c r="K442" s="12">
        <v>0</v>
      </c>
      <c r="L442" s="12">
        <v>0</v>
      </c>
      <c r="M442" s="34">
        <f t="shared" si="12"/>
        <v>0</v>
      </c>
      <c r="N442" s="34">
        <f t="shared" si="13"/>
        <v>0</v>
      </c>
      <c r="O442" s="36"/>
    </row>
    <row r="443" spans="1:15" ht="13.5" thickBot="1">
      <c r="A443" s="6">
        <v>43604</v>
      </c>
      <c r="B443" s="10">
        <v>1</v>
      </c>
      <c r="C443" s="11">
        <v>38138.375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2">
        <v>0</v>
      </c>
      <c r="J443" s="12">
        <v>0</v>
      </c>
      <c r="K443" s="12">
        <v>0</v>
      </c>
      <c r="L443" s="12">
        <v>0</v>
      </c>
      <c r="M443" s="34">
        <f t="shared" si="12"/>
        <v>0</v>
      </c>
      <c r="N443" s="34">
        <f t="shared" si="13"/>
        <v>0</v>
      </c>
      <c r="O443" s="36"/>
    </row>
    <row r="444" spans="1:15" ht="13.5" thickBot="1">
      <c r="A444" s="6">
        <v>43604</v>
      </c>
      <c r="B444" s="10">
        <v>2</v>
      </c>
      <c r="C444" s="11">
        <v>36526.9921875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2">
        <v>0</v>
      </c>
      <c r="J444" s="12">
        <v>0</v>
      </c>
      <c r="K444" s="12">
        <v>0</v>
      </c>
      <c r="L444" s="12">
        <v>0</v>
      </c>
      <c r="M444" s="34">
        <f t="shared" si="12"/>
        <v>0</v>
      </c>
      <c r="N444" s="34">
        <f t="shared" si="13"/>
        <v>0</v>
      </c>
      <c r="O444" s="36"/>
    </row>
    <row r="445" spans="1:15" ht="13.5" thickBot="1">
      <c r="A445" s="6">
        <v>43604</v>
      </c>
      <c r="B445" s="10">
        <v>3</v>
      </c>
      <c r="C445" s="11">
        <v>35396.296875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2">
        <v>0</v>
      </c>
      <c r="J445" s="12">
        <v>0</v>
      </c>
      <c r="K445" s="12">
        <v>0</v>
      </c>
      <c r="L445" s="12">
        <v>0</v>
      </c>
      <c r="M445" s="34">
        <f t="shared" si="12"/>
        <v>0</v>
      </c>
      <c r="N445" s="34">
        <f t="shared" si="13"/>
        <v>0</v>
      </c>
      <c r="O445" s="36"/>
    </row>
    <row r="446" spans="1:15" ht="13.5" thickBot="1">
      <c r="A446" s="6">
        <v>43604</v>
      </c>
      <c r="B446" s="10">
        <v>4</v>
      </c>
      <c r="C446" s="11">
        <v>34703.30859375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2">
        <v>0</v>
      </c>
      <c r="J446" s="12">
        <v>0</v>
      </c>
      <c r="K446" s="12">
        <v>0</v>
      </c>
      <c r="L446" s="12">
        <v>0</v>
      </c>
      <c r="M446" s="34">
        <f t="shared" si="12"/>
        <v>0</v>
      </c>
      <c r="N446" s="34">
        <f t="shared" si="13"/>
        <v>0</v>
      </c>
      <c r="O446" s="36"/>
    </row>
    <row r="447" spans="1:15" ht="13.5" thickBot="1">
      <c r="A447" s="6">
        <v>43604</v>
      </c>
      <c r="B447" s="10">
        <v>5</v>
      </c>
      <c r="C447" s="11">
        <v>34348.265625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2">
        <v>0</v>
      </c>
      <c r="J447" s="12">
        <v>0</v>
      </c>
      <c r="K447" s="12">
        <v>0</v>
      </c>
      <c r="L447" s="12">
        <v>0</v>
      </c>
      <c r="M447" s="34">
        <f t="shared" si="12"/>
        <v>0</v>
      </c>
      <c r="N447" s="34">
        <f t="shared" si="13"/>
        <v>0</v>
      </c>
      <c r="O447" s="36"/>
    </row>
    <row r="448" spans="1:15" ht="13.5" thickBot="1">
      <c r="A448" s="6">
        <v>43604</v>
      </c>
      <c r="B448" s="10">
        <v>6</v>
      </c>
      <c r="C448" s="11">
        <v>34214.359375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2">
        <v>0</v>
      </c>
      <c r="J448" s="12">
        <v>0</v>
      </c>
      <c r="K448" s="12">
        <v>0</v>
      </c>
      <c r="L448" s="12">
        <v>0</v>
      </c>
      <c r="M448" s="34">
        <f t="shared" si="12"/>
        <v>0</v>
      </c>
      <c r="N448" s="34">
        <f t="shared" si="13"/>
        <v>0</v>
      </c>
      <c r="O448" s="36"/>
    </row>
    <row r="449" spans="1:15" ht="13.5" thickBot="1">
      <c r="A449" s="6">
        <v>43604</v>
      </c>
      <c r="B449" s="10">
        <v>7</v>
      </c>
      <c r="C449" s="11">
        <v>34273.87890625</v>
      </c>
      <c r="D449" s="11">
        <v>0.3</v>
      </c>
      <c r="E449" s="11">
        <v>0.1</v>
      </c>
      <c r="F449" s="11">
        <v>0.93586697502899996</v>
      </c>
      <c r="G449" s="11">
        <v>0.93586697502899996</v>
      </c>
      <c r="H449" s="11">
        <v>0</v>
      </c>
      <c r="I449" s="12">
        <v>3.7984884999999998E-4</v>
      </c>
      <c r="J449" s="12">
        <v>3.7984884999999998E-4</v>
      </c>
      <c r="K449" s="12">
        <v>4.9932316299999998E-4</v>
      </c>
      <c r="L449" s="12">
        <v>4.9932316299999998E-4</v>
      </c>
      <c r="M449" s="34">
        <f t="shared" si="12"/>
        <v>0</v>
      </c>
      <c r="N449" s="34">
        <f t="shared" si="13"/>
        <v>1</v>
      </c>
      <c r="O449" s="36"/>
    </row>
    <row r="450" spans="1:15" ht="13.5" thickBot="1">
      <c r="A450" s="6">
        <v>43604</v>
      </c>
      <c r="B450" s="10">
        <v>8</v>
      </c>
      <c r="C450" s="11">
        <v>34868.37109375</v>
      </c>
      <c r="D450" s="11">
        <v>183.9</v>
      </c>
      <c r="E450" s="11">
        <v>180.5</v>
      </c>
      <c r="F450" s="11">
        <v>253.41071783729899</v>
      </c>
      <c r="G450" s="11">
        <v>253.41105629285801</v>
      </c>
      <c r="H450" s="11">
        <v>3.3845555799999998E-4</v>
      </c>
      <c r="I450" s="12">
        <v>4.1523928490000001E-2</v>
      </c>
      <c r="J450" s="12">
        <v>4.1523726306E-2</v>
      </c>
      <c r="K450" s="12">
        <v>4.3554991810999998E-2</v>
      </c>
      <c r="L450" s="12">
        <v>4.3554789628000003E-2</v>
      </c>
      <c r="M450" s="34">
        <f t="shared" si="12"/>
        <v>1</v>
      </c>
      <c r="N450" s="34">
        <f t="shared" si="13"/>
        <v>1</v>
      </c>
      <c r="O450" s="36"/>
    </row>
    <row r="451" spans="1:15" ht="13.5" thickBot="1">
      <c r="A451" s="6">
        <v>43604</v>
      </c>
      <c r="B451" s="10">
        <v>9</v>
      </c>
      <c r="C451" s="11">
        <v>37260.95703125</v>
      </c>
      <c r="D451" s="11">
        <v>982.2</v>
      </c>
      <c r="E451" s="11">
        <v>976.3</v>
      </c>
      <c r="F451" s="11">
        <v>1054.05011541774</v>
      </c>
      <c r="G451" s="11">
        <v>1054.05011541774</v>
      </c>
      <c r="H451" s="11">
        <v>0</v>
      </c>
      <c r="I451" s="12">
        <v>4.2921215899999997E-2</v>
      </c>
      <c r="J451" s="12">
        <v>4.2921215899999997E-2</v>
      </c>
      <c r="K451" s="12">
        <v>4.6445708134000001E-2</v>
      </c>
      <c r="L451" s="12">
        <v>4.6445708134000001E-2</v>
      </c>
      <c r="M451" s="34">
        <f t="shared" si="12"/>
        <v>1</v>
      </c>
      <c r="N451" s="34">
        <f t="shared" si="13"/>
        <v>1</v>
      </c>
      <c r="O451" s="36"/>
    </row>
    <row r="452" spans="1:15" ht="13.5" thickBot="1">
      <c r="A452" s="6">
        <v>43604</v>
      </c>
      <c r="B452" s="10">
        <v>10</v>
      </c>
      <c r="C452" s="11">
        <v>40086.43359375</v>
      </c>
      <c r="D452" s="11">
        <v>1438.9</v>
      </c>
      <c r="E452" s="11">
        <v>1430.7</v>
      </c>
      <c r="F452" s="11">
        <v>1370.1948104179401</v>
      </c>
      <c r="G452" s="11">
        <v>1370.1948104179401</v>
      </c>
      <c r="H452" s="11">
        <v>0</v>
      </c>
      <c r="I452" s="12">
        <v>4.1042526631999997E-2</v>
      </c>
      <c r="J452" s="12">
        <v>4.1042526631999997E-2</v>
      </c>
      <c r="K452" s="12">
        <v>3.6144079798000002E-2</v>
      </c>
      <c r="L452" s="12">
        <v>3.6144079798000002E-2</v>
      </c>
      <c r="M452" s="34">
        <f t="shared" si="12"/>
        <v>1</v>
      </c>
      <c r="N452" s="34">
        <f t="shared" si="13"/>
        <v>0</v>
      </c>
      <c r="O452" s="36"/>
    </row>
    <row r="453" spans="1:15" ht="13.5" thickBot="1">
      <c r="A453" s="6">
        <v>43604</v>
      </c>
      <c r="B453" s="10">
        <v>11</v>
      </c>
      <c r="C453" s="11">
        <v>42922.37890625</v>
      </c>
      <c r="D453" s="11">
        <v>1562.9</v>
      </c>
      <c r="E453" s="11">
        <v>1553.9</v>
      </c>
      <c r="F453" s="11">
        <v>1447.9248038437599</v>
      </c>
      <c r="G453" s="11">
        <v>1457.9333501389301</v>
      </c>
      <c r="H453" s="11">
        <v>10.008546295165001</v>
      </c>
      <c r="I453" s="12">
        <v>6.2704091912000007E-2</v>
      </c>
      <c r="J453" s="12">
        <v>6.8682912876999999E-2</v>
      </c>
      <c r="K453" s="12">
        <v>5.7327747826000003E-2</v>
      </c>
      <c r="L453" s="12">
        <v>6.3306568790999995E-2</v>
      </c>
      <c r="M453" s="34">
        <f t="shared" si="12"/>
        <v>1</v>
      </c>
      <c r="N453" s="34">
        <f t="shared" si="13"/>
        <v>0</v>
      </c>
      <c r="O453" s="36"/>
    </row>
    <row r="454" spans="1:15" ht="13.5" thickBot="1">
      <c r="A454" s="6">
        <v>43604</v>
      </c>
      <c r="B454" s="10">
        <v>12</v>
      </c>
      <c r="C454" s="11">
        <v>45613.97265625</v>
      </c>
      <c r="D454" s="11">
        <v>1598.1</v>
      </c>
      <c r="E454" s="11">
        <v>1588.7</v>
      </c>
      <c r="F454" s="11">
        <v>1515.6109507788599</v>
      </c>
      <c r="G454" s="11">
        <v>1531.9087984079799</v>
      </c>
      <c r="H454" s="11">
        <v>16.297847629123002</v>
      </c>
      <c r="I454" s="12">
        <v>3.9540741690999998E-2</v>
      </c>
      <c r="J454" s="12">
        <v>4.9276612437000003E-2</v>
      </c>
      <c r="K454" s="12">
        <v>3.3925448979000003E-2</v>
      </c>
      <c r="L454" s="12">
        <v>4.3661319725000002E-2</v>
      </c>
      <c r="M454" s="34">
        <f t="shared" si="12"/>
        <v>1</v>
      </c>
      <c r="N454" s="34">
        <f t="shared" si="13"/>
        <v>0</v>
      </c>
      <c r="O454" s="36"/>
    </row>
    <row r="455" spans="1:15" ht="13.5" thickBot="1">
      <c r="A455" s="6">
        <v>43604</v>
      </c>
      <c r="B455" s="10">
        <v>13</v>
      </c>
      <c r="C455" s="11">
        <v>48077.94921875</v>
      </c>
      <c r="D455" s="11">
        <v>1590.6</v>
      </c>
      <c r="E455" s="11">
        <v>1578</v>
      </c>
      <c r="F455" s="11">
        <v>1556.6110647712501</v>
      </c>
      <c r="G455" s="11">
        <v>1572.5996451528499</v>
      </c>
      <c r="H455" s="11">
        <v>15.988580381605001</v>
      </c>
      <c r="I455" s="12">
        <v>1.0752900147E-2</v>
      </c>
      <c r="J455" s="12">
        <v>2.0304023434E-2</v>
      </c>
      <c r="K455" s="12">
        <v>3.2260184269999998E-3</v>
      </c>
      <c r="L455" s="12">
        <v>1.2777141713E-2</v>
      </c>
      <c r="M455" s="34">
        <f t="shared" si="12"/>
        <v>1</v>
      </c>
      <c r="N455" s="34">
        <f t="shared" si="13"/>
        <v>0</v>
      </c>
      <c r="O455" s="36"/>
    </row>
    <row r="456" spans="1:15" ht="13.5" thickBot="1">
      <c r="A456" s="6">
        <v>43604</v>
      </c>
      <c r="B456" s="10">
        <v>14</v>
      </c>
      <c r="C456" s="11">
        <v>50309.51171875</v>
      </c>
      <c r="D456" s="11">
        <v>1579.8</v>
      </c>
      <c r="E456" s="11">
        <v>1570.6</v>
      </c>
      <c r="F456" s="11">
        <v>1581.5098179398601</v>
      </c>
      <c r="G456" s="11">
        <v>1590.0732309918899</v>
      </c>
      <c r="H456" s="11">
        <v>8.5634130520280003</v>
      </c>
      <c r="I456" s="12">
        <v>6.1369360759999996E-3</v>
      </c>
      <c r="J456" s="12">
        <v>1.0213966180000001E-3</v>
      </c>
      <c r="K456" s="12">
        <v>1.1632754475E-2</v>
      </c>
      <c r="L456" s="12">
        <v>6.5172150170000002E-3</v>
      </c>
      <c r="M456" s="34">
        <f t="shared" si="12"/>
        <v>1</v>
      </c>
      <c r="N456" s="34">
        <f t="shared" si="13"/>
        <v>1</v>
      </c>
      <c r="O456" s="36"/>
    </row>
    <row r="457" spans="1:15" ht="13.5" thickBot="1">
      <c r="A457" s="6">
        <v>43604</v>
      </c>
      <c r="B457" s="10">
        <v>15</v>
      </c>
      <c r="C457" s="11">
        <v>52316.515625</v>
      </c>
      <c r="D457" s="11">
        <v>1555</v>
      </c>
      <c r="E457" s="11">
        <v>1546</v>
      </c>
      <c r="F457" s="11">
        <v>1563.67786800679</v>
      </c>
      <c r="G457" s="11">
        <v>1573.38739183085</v>
      </c>
      <c r="H457" s="11">
        <v>9.7095238240559993</v>
      </c>
      <c r="I457" s="12">
        <v>1.0984105036000001E-2</v>
      </c>
      <c r="J457" s="12">
        <v>5.183911593E-3</v>
      </c>
      <c r="K457" s="12">
        <v>1.6360449122E-2</v>
      </c>
      <c r="L457" s="12">
        <v>1.0560255679E-2</v>
      </c>
      <c r="M457" s="34">
        <f t="shared" si="12"/>
        <v>1</v>
      </c>
      <c r="N457" s="34">
        <f t="shared" si="13"/>
        <v>1</v>
      </c>
      <c r="O457" s="36"/>
    </row>
    <row r="458" spans="1:15" ht="13.5" thickBot="1">
      <c r="A458" s="6">
        <v>43604</v>
      </c>
      <c r="B458" s="10">
        <v>16</v>
      </c>
      <c r="C458" s="11">
        <v>53815.8046875</v>
      </c>
      <c r="D458" s="11">
        <v>1578.3</v>
      </c>
      <c r="E458" s="11">
        <v>1569.3</v>
      </c>
      <c r="F458" s="11">
        <v>1516.9637795676099</v>
      </c>
      <c r="G458" s="11">
        <v>1528.9394469107499</v>
      </c>
      <c r="H458" s="11">
        <v>11.975667343138999</v>
      </c>
      <c r="I458" s="12">
        <v>2.9486590853000001E-2</v>
      </c>
      <c r="J458" s="12">
        <v>3.6640513997000003E-2</v>
      </c>
      <c r="K458" s="12">
        <v>2.4110246767E-2</v>
      </c>
      <c r="L458" s="12">
        <v>3.1264169910999999E-2</v>
      </c>
      <c r="M458" s="34">
        <f t="shared" si="12"/>
        <v>1</v>
      </c>
      <c r="N458" s="34">
        <f t="shared" si="13"/>
        <v>0</v>
      </c>
      <c r="O458" s="36"/>
    </row>
    <row r="459" spans="1:15" ht="13.5" thickBot="1">
      <c r="A459" s="6">
        <v>43604</v>
      </c>
      <c r="B459" s="10">
        <v>17</v>
      </c>
      <c r="C459" s="11">
        <v>54974.51953125</v>
      </c>
      <c r="D459" s="11">
        <v>1502.1</v>
      </c>
      <c r="E459" s="11">
        <v>1493.5</v>
      </c>
      <c r="F459" s="11">
        <v>1500.40399331464</v>
      </c>
      <c r="G459" s="11">
        <v>1503.4351827287701</v>
      </c>
      <c r="H459" s="11">
        <v>3.03118941413</v>
      </c>
      <c r="I459" s="12">
        <v>7.9760019599999996E-4</v>
      </c>
      <c r="J459" s="12">
        <v>1.0131461679999999E-3</v>
      </c>
      <c r="K459" s="12">
        <v>5.9349956560000002E-3</v>
      </c>
      <c r="L459" s="12">
        <v>4.1242492910000001E-3</v>
      </c>
      <c r="M459" s="34">
        <f t="shared" si="12"/>
        <v>1</v>
      </c>
      <c r="N459" s="34">
        <f t="shared" si="13"/>
        <v>1</v>
      </c>
      <c r="O459" s="36"/>
    </row>
    <row r="460" spans="1:15" ht="13.5" thickBot="1">
      <c r="A460" s="6">
        <v>43604</v>
      </c>
      <c r="B460" s="10">
        <v>18</v>
      </c>
      <c r="C460" s="11">
        <v>55370.96484375</v>
      </c>
      <c r="D460" s="11">
        <v>1408.2</v>
      </c>
      <c r="E460" s="11">
        <v>1336.6</v>
      </c>
      <c r="F460" s="11">
        <v>1321.8352608402599</v>
      </c>
      <c r="G460" s="11">
        <v>1329.4213835395699</v>
      </c>
      <c r="H460" s="11">
        <v>7.586122699313</v>
      </c>
      <c r="I460" s="12">
        <v>4.7060105412000001E-2</v>
      </c>
      <c r="J460" s="12">
        <v>5.1591839402000003E-2</v>
      </c>
      <c r="K460" s="12">
        <v>4.2883013499999999E-3</v>
      </c>
      <c r="L460" s="12">
        <v>8.8200353400000008E-3</v>
      </c>
      <c r="M460" s="34">
        <f t="shared" ref="M460:M523" si="14">IF(F460&gt;5,1,0)</f>
        <v>1</v>
      </c>
      <c r="N460" s="34">
        <f t="shared" ref="N460:N523" si="15">IF(G460&gt;E460,1,0)</f>
        <v>0</v>
      </c>
      <c r="O460" s="36"/>
    </row>
    <row r="461" spans="1:15" ht="13.5" thickBot="1">
      <c r="A461" s="6">
        <v>43604</v>
      </c>
      <c r="B461" s="10">
        <v>19</v>
      </c>
      <c r="C461" s="11">
        <v>54597.7109375</v>
      </c>
      <c r="D461" s="11">
        <v>1182</v>
      </c>
      <c r="E461" s="11">
        <v>1141</v>
      </c>
      <c r="F461" s="11">
        <v>739.81813203202296</v>
      </c>
      <c r="G461" s="11">
        <v>739.95287643882898</v>
      </c>
      <c r="H461" s="11">
        <v>0.134744406806</v>
      </c>
      <c r="I461" s="12">
        <v>0.26406638205499999</v>
      </c>
      <c r="J461" s="12">
        <v>0.26414687453199998</v>
      </c>
      <c r="K461" s="12">
        <v>0.23957414788600001</v>
      </c>
      <c r="L461" s="12">
        <v>0.23965464036299999</v>
      </c>
      <c r="M461" s="34">
        <f t="shared" si="14"/>
        <v>1</v>
      </c>
      <c r="N461" s="34">
        <f t="shared" si="15"/>
        <v>0</v>
      </c>
      <c r="O461" s="36"/>
    </row>
    <row r="462" spans="1:15" ht="13.5" thickBot="1">
      <c r="A462" s="6">
        <v>43604</v>
      </c>
      <c r="B462" s="10">
        <v>20</v>
      </c>
      <c r="C462" s="11">
        <v>52978.3984375</v>
      </c>
      <c r="D462" s="11">
        <v>471.5</v>
      </c>
      <c r="E462" s="11">
        <v>435.9</v>
      </c>
      <c r="F462" s="11">
        <v>367.69363076549399</v>
      </c>
      <c r="G462" s="11">
        <v>367.69363076549399</v>
      </c>
      <c r="H462" s="11">
        <v>0</v>
      </c>
      <c r="I462" s="12">
        <v>6.2010973258E-2</v>
      </c>
      <c r="J462" s="12">
        <v>6.2010973258E-2</v>
      </c>
      <c r="K462" s="12">
        <v>4.0744545540000003E-2</v>
      </c>
      <c r="L462" s="12">
        <v>4.0744545540000003E-2</v>
      </c>
      <c r="M462" s="34">
        <f t="shared" si="14"/>
        <v>1</v>
      </c>
      <c r="N462" s="34">
        <f t="shared" si="15"/>
        <v>0</v>
      </c>
      <c r="O462" s="36"/>
    </row>
    <row r="463" spans="1:15" ht="13.5" thickBot="1">
      <c r="A463" s="6">
        <v>43604</v>
      </c>
      <c r="B463" s="10">
        <v>21</v>
      </c>
      <c r="C463" s="11">
        <v>51655.55078125</v>
      </c>
      <c r="D463" s="11">
        <v>39.9</v>
      </c>
      <c r="E463" s="11">
        <v>33.299999999999997</v>
      </c>
      <c r="F463" s="11">
        <v>29.676606132057</v>
      </c>
      <c r="G463" s="11">
        <v>29.683803242970001</v>
      </c>
      <c r="H463" s="11">
        <v>7.1971109120000003E-3</v>
      </c>
      <c r="I463" s="12">
        <v>6.1028654459999998E-3</v>
      </c>
      <c r="J463" s="12">
        <v>6.1071647949999999E-3</v>
      </c>
      <c r="K463" s="12">
        <v>2.1602131160000002E-3</v>
      </c>
      <c r="L463" s="12">
        <v>2.1645124649999998E-3</v>
      </c>
      <c r="M463" s="34">
        <f t="shared" si="14"/>
        <v>1</v>
      </c>
      <c r="N463" s="34">
        <f t="shared" si="15"/>
        <v>0</v>
      </c>
      <c r="O463" s="36"/>
    </row>
    <row r="464" spans="1:15" ht="13.5" thickBot="1">
      <c r="A464" s="6">
        <v>43604</v>
      </c>
      <c r="B464" s="10">
        <v>22</v>
      </c>
      <c r="C464" s="11">
        <v>50140.1640625</v>
      </c>
      <c r="D464" s="11">
        <v>0</v>
      </c>
      <c r="E464" s="11">
        <v>0</v>
      </c>
      <c r="F464" s="11">
        <v>0</v>
      </c>
      <c r="G464" s="11">
        <v>1.32222213E-4</v>
      </c>
      <c r="H464" s="11">
        <v>1.32222213E-4</v>
      </c>
      <c r="I464" s="12">
        <v>7.8985790388140999E-8</v>
      </c>
      <c r="J464" s="12">
        <v>0</v>
      </c>
      <c r="K464" s="12">
        <v>7.8985790388140999E-8</v>
      </c>
      <c r="L464" s="12">
        <v>0</v>
      </c>
      <c r="M464" s="34">
        <f t="shared" si="14"/>
        <v>0</v>
      </c>
      <c r="N464" s="34">
        <f t="shared" si="15"/>
        <v>1</v>
      </c>
      <c r="O464" s="36"/>
    </row>
    <row r="465" spans="1:15" ht="13.5" thickBot="1">
      <c r="A465" s="6">
        <v>43604</v>
      </c>
      <c r="B465" s="10">
        <v>23</v>
      </c>
      <c r="C465" s="11">
        <v>47146.0859375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2">
        <v>0</v>
      </c>
      <c r="J465" s="12">
        <v>0</v>
      </c>
      <c r="K465" s="12">
        <v>0</v>
      </c>
      <c r="L465" s="12">
        <v>0</v>
      </c>
      <c r="M465" s="34">
        <f t="shared" si="14"/>
        <v>0</v>
      </c>
      <c r="N465" s="34">
        <f t="shared" si="15"/>
        <v>0</v>
      </c>
      <c r="O465" s="36"/>
    </row>
    <row r="466" spans="1:15" ht="13.5" thickBot="1">
      <c r="A466" s="6">
        <v>43604</v>
      </c>
      <c r="B466" s="10">
        <v>24</v>
      </c>
      <c r="C466" s="11">
        <v>43389.04296875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2">
        <v>0</v>
      </c>
      <c r="J466" s="12">
        <v>0</v>
      </c>
      <c r="K466" s="12">
        <v>0</v>
      </c>
      <c r="L466" s="12">
        <v>0</v>
      </c>
      <c r="M466" s="34">
        <f t="shared" si="14"/>
        <v>0</v>
      </c>
      <c r="N466" s="34">
        <f t="shared" si="15"/>
        <v>0</v>
      </c>
      <c r="O466" s="36"/>
    </row>
    <row r="467" spans="1:15" ht="13.5" thickBot="1">
      <c r="A467" s="6">
        <v>43605</v>
      </c>
      <c r="B467" s="10">
        <v>1</v>
      </c>
      <c r="C467" s="11">
        <v>40296.73828125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2">
        <v>0</v>
      </c>
      <c r="J467" s="12">
        <v>0</v>
      </c>
      <c r="K467" s="12">
        <v>0</v>
      </c>
      <c r="L467" s="12">
        <v>0</v>
      </c>
      <c r="M467" s="34">
        <f t="shared" si="14"/>
        <v>0</v>
      </c>
      <c r="N467" s="34">
        <f t="shared" si="15"/>
        <v>0</v>
      </c>
      <c r="O467" s="36"/>
    </row>
    <row r="468" spans="1:15" ht="13.5" thickBot="1">
      <c r="A468" s="6">
        <v>43605</v>
      </c>
      <c r="B468" s="10">
        <v>2</v>
      </c>
      <c r="C468" s="11">
        <v>38260.671875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2">
        <v>0</v>
      </c>
      <c r="J468" s="12">
        <v>0</v>
      </c>
      <c r="K468" s="12">
        <v>0</v>
      </c>
      <c r="L468" s="12">
        <v>0</v>
      </c>
      <c r="M468" s="34">
        <f t="shared" si="14"/>
        <v>0</v>
      </c>
      <c r="N468" s="34">
        <f t="shared" si="15"/>
        <v>0</v>
      </c>
      <c r="O468" s="36"/>
    </row>
    <row r="469" spans="1:15" ht="13.5" thickBot="1">
      <c r="A469" s="6">
        <v>43605</v>
      </c>
      <c r="B469" s="10">
        <v>3</v>
      </c>
      <c r="C469" s="11">
        <v>37176.91015625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2">
        <v>0</v>
      </c>
      <c r="J469" s="12">
        <v>0</v>
      </c>
      <c r="K469" s="12">
        <v>0</v>
      </c>
      <c r="L469" s="12">
        <v>0</v>
      </c>
      <c r="M469" s="34">
        <f t="shared" si="14"/>
        <v>0</v>
      </c>
      <c r="N469" s="34">
        <f t="shared" si="15"/>
        <v>0</v>
      </c>
      <c r="O469" s="36"/>
    </row>
    <row r="470" spans="1:15" ht="13.5" thickBot="1">
      <c r="A470" s="6">
        <v>43605</v>
      </c>
      <c r="B470" s="10">
        <v>4</v>
      </c>
      <c r="C470" s="11">
        <v>36716.03515625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2">
        <v>0</v>
      </c>
      <c r="J470" s="12">
        <v>0</v>
      </c>
      <c r="K470" s="12">
        <v>0</v>
      </c>
      <c r="L470" s="12">
        <v>0</v>
      </c>
      <c r="M470" s="34">
        <f t="shared" si="14"/>
        <v>0</v>
      </c>
      <c r="N470" s="34">
        <f t="shared" si="15"/>
        <v>0</v>
      </c>
      <c r="O470" s="36"/>
    </row>
    <row r="471" spans="1:15" ht="13.5" thickBot="1">
      <c r="A471" s="6">
        <v>43605</v>
      </c>
      <c r="B471" s="10">
        <v>5</v>
      </c>
      <c r="C471" s="11">
        <v>37102.89453125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2">
        <v>0</v>
      </c>
      <c r="J471" s="12">
        <v>0</v>
      </c>
      <c r="K471" s="12">
        <v>0</v>
      </c>
      <c r="L471" s="12">
        <v>0</v>
      </c>
      <c r="M471" s="34">
        <f t="shared" si="14"/>
        <v>0</v>
      </c>
      <c r="N471" s="34">
        <f t="shared" si="15"/>
        <v>0</v>
      </c>
      <c r="O471" s="36"/>
    </row>
    <row r="472" spans="1:15" ht="13.5" thickBot="1">
      <c r="A472" s="6">
        <v>43605</v>
      </c>
      <c r="B472" s="10">
        <v>6</v>
      </c>
      <c r="C472" s="11">
        <v>38924.12890625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2">
        <v>0</v>
      </c>
      <c r="J472" s="12">
        <v>0</v>
      </c>
      <c r="K472" s="12">
        <v>0</v>
      </c>
      <c r="L472" s="12">
        <v>0</v>
      </c>
      <c r="M472" s="34">
        <f t="shared" si="14"/>
        <v>0</v>
      </c>
      <c r="N472" s="34">
        <f t="shared" si="15"/>
        <v>0</v>
      </c>
      <c r="O472" s="36"/>
    </row>
    <row r="473" spans="1:15" ht="13.5" thickBot="1">
      <c r="A473" s="6">
        <v>43605</v>
      </c>
      <c r="B473" s="10">
        <v>7</v>
      </c>
      <c r="C473" s="11">
        <v>41851.53515625</v>
      </c>
      <c r="D473" s="11">
        <v>0</v>
      </c>
      <c r="E473" s="11">
        <v>0</v>
      </c>
      <c r="F473" s="11">
        <v>1.4888888433E-2</v>
      </c>
      <c r="G473" s="11">
        <v>1.4888888433E-2</v>
      </c>
      <c r="H473" s="11">
        <v>0</v>
      </c>
      <c r="I473" s="12">
        <v>8.8941985866126607E-6</v>
      </c>
      <c r="J473" s="12">
        <v>8.8941985866125997E-6</v>
      </c>
      <c r="K473" s="12">
        <v>8.8941985866126607E-6</v>
      </c>
      <c r="L473" s="12">
        <v>8.8941985866125997E-6</v>
      </c>
      <c r="M473" s="34">
        <f t="shared" si="14"/>
        <v>0</v>
      </c>
      <c r="N473" s="34">
        <f t="shared" si="15"/>
        <v>1</v>
      </c>
      <c r="O473" s="36"/>
    </row>
    <row r="474" spans="1:15" ht="13.5" thickBot="1">
      <c r="A474" s="6">
        <v>43605</v>
      </c>
      <c r="B474" s="10">
        <v>8</v>
      </c>
      <c r="C474" s="11">
        <v>43317.484375</v>
      </c>
      <c r="D474" s="11">
        <v>92.8</v>
      </c>
      <c r="E474" s="11">
        <v>84.8</v>
      </c>
      <c r="F474" s="11">
        <v>80.578261089174006</v>
      </c>
      <c r="G474" s="11">
        <v>91.549290504759995</v>
      </c>
      <c r="H474" s="11">
        <v>10.971029415585001</v>
      </c>
      <c r="I474" s="12">
        <v>7.4713828799999999E-4</v>
      </c>
      <c r="J474" s="12">
        <v>7.3009193010000004E-3</v>
      </c>
      <c r="K474" s="12">
        <v>4.0318342319999997E-3</v>
      </c>
      <c r="L474" s="12">
        <v>2.5219467800000001E-3</v>
      </c>
      <c r="M474" s="34">
        <f t="shared" si="14"/>
        <v>1</v>
      </c>
      <c r="N474" s="34">
        <f t="shared" si="15"/>
        <v>1</v>
      </c>
      <c r="O474" s="36"/>
    </row>
    <row r="475" spans="1:15" ht="13.5" thickBot="1">
      <c r="A475" s="6">
        <v>43605</v>
      </c>
      <c r="B475" s="10">
        <v>9</v>
      </c>
      <c r="C475" s="11">
        <v>44554.68359375</v>
      </c>
      <c r="D475" s="11">
        <v>554.5</v>
      </c>
      <c r="E475" s="11">
        <v>548.79999999999995</v>
      </c>
      <c r="F475" s="11">
        <v>280.93244812038199</v>
      </c>
      <c r="G475" s="11">
        <v>339.59817044315997</v>
      </c>
      <c r="H475" s="11">
        <v>58.665722322778002</v>
      </c>
      <c r="I475" s="12">
        <v>0.12837624226800001</v>
      </c>
      <c r="J475" s="12">
        <v>0.16342147663000001</v>
      </c>
      <c r="K475" s="12">
        <v>0.124971224346</v>
      </c>
      <c r="L475" s="12">
        <v>0.160016458709</v>
      </c>
      <c r="M475" s="34">
        <f t="shared" si="14"/>
        <v>1</v>
      </c>
      <c r="N475" s="34">
        <f t="shared" si="15"/>
        <v>0</v>
      </c>
      <c r="O475" s="36"/>
    </row>
    <row r="476" spans="1:15" ht="13.5" thickBot="1">
      <c r="A476" s="6">
        <v>43605</v>
      </c>
      <c r="B476" s="10">
        <v>10</v>
      </c>
      <c r="C476" s="11">
        <v>46696.48828125</v>
      </c>
      <c r="D476" s="11">
        <v>968</v>
      </c>
      <c r="E476" s="11">
        <v>815.6</v>
      </c>
      <c r="F476" s="11">
        <v>547.14935456829801</v>
      </c>
      <c r="G476" s="11">
        <v>827.37046338094694</v>
      </c>
      <c r="H476" s="11">
        <v>280.22110881264803</v>
      </c>
      <c r="I476" s="12">
        <v>8.4008086391000006E-2</v>
      </c>
      <c r="J476" s="12">
        <v>0.25140420874000002</v>
      </c>
      <c r="K476" s="12">
        <v>7.0313401310000004E-3</v>
      </c>
      <c r="L476" s="12">
        <v>0.16036478221700001</v>
      </c>
      <c r="M476" s="34">
        <f t="shared" si="14"/>
        <v>1</v>
      </c>
      <c r="N476" s="34">
        <f t="shared" si="15"/>
        <v>1</v>
      </c>
      <c r="O476" s="36"/>
    </row>
    <row r="477" spans="1:15" ht="13.5" thickBot="1">
      <c r="A477" s="6">
        <v>43605</v>
      </c>
      <c r="B477" s="10">
        <v>11</v>
      </c>
      <c r="C477" s="11">
        <v>49127.6875</v>
      </c>
      <c r="D477" s="11">
        <v>1088</v>
      </c>
      <c r="E477" s="11">
        <v>1078.9000000000001</v>
      </c>
      <c r="F477" s="11">
        <v>617.61526852487304</v>
      </c>
      <c r="G477" s="11">
        <v>1034.0997883278801</v>
      </c>
      <c r="H477" s="11">
        <v>416.48451980300803</v>
      </c>
      <c r="I477" s="12">
        <v>3.2198453805999998E-2</v>
      </c>
      <c r="J477" s="12">
        <v>0.28099446324600003</v>
      </c>
      <c r="K477" s="12">
        <v>2.6762372563E-2</v>
      </c>
      <c r="L477" s="12">
        <v>0.27555838200400001</v>
      </c>
      <c r="M477" s="34">
        <f t="shared" si="14"/>
        <v>1</v>
      </c>
      <c r="N477" s="34">
        <f t="shared" si="15"/>
        <v>0</v>
      </c>
      <c r="O477" s="36"/>
    </row>
    <row r="478" spans="1:15" ht="13.5" thickBot="1">
      <c r="A478" s="6">
        <v>43605</v>
      </c>
      <c r="B478" s="10">
        <v>12</v>
      </c>
      <c r="C478" s="11">
        <v>51263.9140625</v>
      </c>
      <c r="D478" s="11">
        <v>1177.5</v>
      </c>
      <c r="E478" s="11">
        <v>1168.3</v>
      </c>
      <c r="F478" s="11">
        <v>673.79397532496102</v>
      </c>
      <c r="G478" s="11">
        <v>1113.63025247018</v>
      </c>
      <c r="H478" s="11">
        <v>439.83627714521299</v>
      </c>
      <c r="I478" s="12">
        <v>3.8153971044999999E-2</v>
      </c>
      <c r="J478" s="12">
        <v>0.300899656317</v>
      </c>
      <c r="K478" s="12">
        <v>3.2658152645999999E-2</v>
      </c>
      <c r="L478" s="12">
        <v>0.29540383791800001</v>
      </c>
      <c r="M478" s="34">
        <f t="shared" si="14"/>
        <v>1</v>
      </c>
      <c r="N478" s="34">
        <f t="shared" si="15"/>
        <v>0</v>
      </c>
      <c r="O478" s="36"/>
    </row>
    <row r="479" spans="1:15" ht="13.5" thickBot="1">
      <c r="A479" s="6">
        <v>43605</v>
      </c>
      <c r="B479" s="10">
        <v>13</v>
      </c>
      <c r="C479" s="11">
        <v>53217.49609375</v>
      </c>
      <c r="D479" s="11">
        <v>1252.4000000000001</v>
      </c>
      <c r="E479" s="11">
        <v>1243.2</v>
      </c>
      <c r="F479" s="11">
        <v>653.11360687520801</v>
      </c>
      <c r="G479" s="11">
        <v>1087.9095852237299</v>
      </c>
      <c r="H479" s="11">
        <v>434.79597834852001</v>
      </c>
      <c r="I479" s="12">
        <v>9.8261896520999994E-2</v>
      </c>
      <c r="J479" s="12">
        <v>0.35799665061199998</v>
      </c>
      <c r="K479" s="12">
        <v>9.2766078121999995E-2</v>
      </c>
      <c r="L479" s="12">
        <v>0.35250083221299999</v>
      </c>
      <c r="M479" s="34">
        <f t="shared" si="14"/>
        <v>1</v>
      </c>
      <c r="N479" s="34">
        <f t="shared" si="15"/>
        <v>0</v>
      </c>
      <c r="O479" s="36"/>
    </row>
    <row r="480" spans="1:15" ht="13.5" thickBot="1">
      <c r="A480" s="6">
        <v>43605</v>
      </c>
      <c r="B480" s="10">
        <v>14</v>
      </c>
      <c r="C480" s="11">
        <v>55310.66015625</v>
      </c>
      <c r="D480" s="11">
        <v>1276.7</v>
      </c>
      <c r="E480" s="11">
        <v>1267.8</v>
      </c>
      <c r="F480" s="11">
        <v>676.69907619750995</v>
      </c>
      <c r="G480" s="11">
        <v>1116.0927823887901</v>
      </c>
      <c r="H480" s="11">
        <v>439.39370619128402</v>
      </c>
      <c r="I480" s="12">
        <v>9.5942184952000006E-2</v>
      </c>
      <c r="J480" s="12">
        <v>0.35842349092100001</v>
      </c>
      <c r="K480" s="12">
        <v>9.0625578023000003E-2</v>
      </c>
      <c r="L480" s="12">
        <v>0.35310688399099999</v>
      </c>
      <c r="M480" s="34">
        <f t="shared" si="14"/>
        <v>1</v>
      </c>
      <c r="N480" s="34">
        <f t="shared" si="15"/>
        <v>0</v>
      </c>
      <c r="O480" s="36"/>
    </row>
    <row r="481" spans="1:15" ht="13.5" thickBot="1">
      <c r="A481" s="6">
        <v>43605</v>
      </c>
      <c r="B481" s="10">
        <v>15</v>
      </c>
      <c r="C481" s="11">
        <v>56889.29296875</v>
      </c>
      <c r="D481" s="11">
        <v>1292.4000000000001</v>
      </c>
      <c r="E481" s="11">
        <v>1235.5</v>
      </c>
      <c r="F481" s="11">
        <v>702.82142362239097</v>
      </c>
      <c r="G481" s="11">
        <v>1111.61247374199</v>
      </c>
      <c r="H481" s="11">
        <v>408.79105011960303</v>
      </c>
      <c r="I481" s="12">
        <v>0.10799732751299999</v>
      </c>
      <c r="J481" s="12">
        <v>0.35219747692800002</v>
      </c>
      <c r="K481" s="12">
        <v>7.4006885457999994E-2</v>
      </c>
      <c r="L481" s="12">
        <v>0.31820703487300001</v>
      </c>
      <c r="M481" s="34">
        <f t="shared" si="14"/>
        <v>1</v>
      </c>
      <c r="N481" s="34">
        <f t="shared" si="15"/>
        <v>0</v>
      </c>
      <c r="O481" s="36"/>
    </row>
    <row r="482" spans="1:15" ht="13.5" thickBot="1">
      <c r="A482" s="6">
        <v>43605</v>
      </c>
      <c r="B482" s="10">
        <v>16</v>
      </c>
      <c r="C482" s="11">
        <v>57855.43359375</v>
      </c>
      <c r="D482" s="11">
        <v>1235.7</v>
      </c>
      <c r="E482" s="11">
        <v>1227.5</v>
      </c>
      <c r="F482" s="11">
        <v>559.46223747992303</v>
      </c>
      <c r="G482" s="11">
        <v>956.69889301194098</v>
      </c>
      <c r="H482" s="11">
        <v>397.23665553201801</v>
      </c>
      <c r="I482" s="12">
        <v>0.16666732794899999</v>
      </c>
      <c r="J482" s="12">
        <v>0.40396521058500001</v>
      </c>
      <c r="K482" s="12">
        <v>0.16176888111500001</v>
      </c>
      <c r="L482" s="12">
        <v>0.39906676375099998</v>
      </c>
      <c r="M482" s="34">
        <f t="shared" si="14"/>
        <v>1</v>
      </c>
      <c r="N482" s="34">
        <f t="shared" si="15"/>
        <v>0</v>
      </c>
      <c r="O482" s="36"/>
    </row>
    <row r="483" spans="1:15" ht="13.5" thickBot="1">
      <c r="A483" s="6">
        <v>43605</v>
      </c>
      <c r="B483" s="10">
        <v>17</v>
      </c>
      <c r="C483" s="11">
        <v>58706.9140625</v>
      </c>
      <c r="D483" s="11">
        <v>1166.0999999999999</v>
      </c>
      <c r="E483" s="11">
        <v>1160.9000000000001</v>
      </c>
      <c r="F483" s="11">
        <v>502.68251714125302</v>
      </c>
      <c r="G483" s="11">
        <v>801.003736202509</v>
      </c>
      <c r="H483" s="11">
        <v>298.32121906125701</v>
      </c>
      <c r="I483" s="12">
        <v>0.218098126521</v>
      </c>
      <c r="J483" s="12">
        <v>0.39630674005799998</v>
      </c>
      <c r="K483" s="12">
        <v>0.21499179438300001</v>
      </c>
      <c r="L483" s="12">
        <v>0.39320040791999999</v>
      </c>
      <c r="M483" s="34">
        <f t="shared" si="14"/>
        <v>1</v>
      </c>
      <c r="N483" s="34">
        <f t="shared" si="15"/>
        <v>0</v>
      </c>
      <c r="O483" s="36"/>
    </row>
    <row r="484" spans="1:15" ht="13.5" thickBot="1">
      <c r="A484" s="6">
        <v>43605</v>
      </c>
      <c r="B484" s="10">
        <v>18</v>
      </c>
      <c r="C484" s="11">
        <v>58450.23046875</v>
      </c>
      <c r="D484" s="11">
        <v>1072.7</v>
      </c>
      <c r="E484" s="11">
        <v>1067.3</v>
      </c>
      <c r="F484" s="11">
        <v>427.22422025088798</v>
      </c>
      <c r="G484" s="11">
        <v>587.52594905984301</v>
      </c>
      <c r="H484" s="11">
        <v>160.30172880895401</v>
      </c>
      <c r="I484" s="12">
        <v>0.28982918216199999</v>
      </c>
      <c r="J484" s="12">
        <v>0.38558887679100001</v>
      </c>
      <c r="K484" s="12">
        <v>0.28660337571</v>
      </c>
      <c r="L484" s="12">
        <v>0.38236307033900002</v>
      </c>
      <c r="M484" s="34">
        <f t="shared" si="14"/>
        <v>1</v>
      </c>
      <c r="N484" s="34">
        <f t="shared" si="15"/>
        <v>0</v>
      </c>
      <c r="O484" s="36"/>
    </row>
    <row r="485" spans="1:15" ht="13.5" thickBot="1">
      <c r="A485" s="6">
        <v>43605</v>
      </c>
      <c r="B485" s="10">
        <v>19</v>
      </c>
      <c r="C485" s="11">
        <v>56964.37890625</v>
      </c>
      <c r="D485" s="11">
        <v>786.3</v>
      </c>
      <c r="E485" s="11">
        <v>782</v>
      </c>
      <c r="F485" s="11">
        <v>416.62397241198801</v>
      </c>
      <c r="G485" s="11">
        <v>639.42052317722801</v>
      </c>
      <c r="H485" s="11">
        <v>222.79655076524</v>
      </c>
      <c r="I485" s="12">
        <v>8.7741622951999998E-2</v>
      </c>
      <c r="J485" s="12">
        <v>0.22083394718499999</v>
      </c>
      <c r="K485" s="12">
        <v>8.5172925221999998E-2</v>
      </c>
      <c r="L485" s="12">
        <v>0.218265249455</v>
      </c>
      <c r="M485" s="34">
        <f t="shared" si="14"/>
        <v>1</v>
      </c>
      <c r="N485" s="34">
        <f t="shared" si="15"/>
        <v>0</v>
      </c>
      <c r="O485" s="36"/>
    </row>
    <row r="486" spans="1:15" ht="13.5" thickBot="1">
      <c r="A486" s="6">
        <v>43605</v>
      </c>
      <c r="B486" s="10">
        <v>20</v>
      </c>
      <c r="C486" s="11">
        <v>54862.07421875</v>
      </c>
      <c r="D486" s="11">
        <v>231.4</v>
      </c>
      <c r="E486" s="11">
        <v>161.80000000000001</v>
      </c>
      <c r="F486" s="11">
        <v>153.71506172861399</v>
      </c>
      <c r="G486" s="11">
        <v>331.112530707833</v>
      </c>
      <c r="H486" s="11">
        <v>177.39746897921901</v>
      </c>
      <c r="I486" s="12">
        <v>5.9565430529999998E-2</v>
      </c>
      <c r="J486" s="12">
        <v>4.6406773159999998E-2</v>
      </c>
      <c r="K486" s="12">
        <v>0.10114249146199999</v>
      </c>
      <c r="L486" s="12">
        <v>4.8297122290000003E-3</v>
      </c>
      <c r="M486" s="34">
        <f t="shared" si="14"/>
        <v>1</v>
      </c>
      <c r="N486" s="34">
        <f t="shared" si="15"/>
        <v>1</v>
      </c>
      <c r="O486" s="36"/>
    </row>
    <row r="487" spans="1:15" ht="13.5" thickBot="1">
      <c r="A487" s="6">
        <v>43605</v>
      </c>
      <c r="B487" s="10">
        <v>21</v>
      </c>
      <c r="C487" s="11">
        <v>53906.59375</v>
      </c>
      <c r="D487" s="11">
        <v>17</v>
      </c>
      <c r="E487" s="11">
        <v>12.8</v>
      </c>
      <c r="F487" s="11">
        <v>7.16788553557</v>
      </c>
      <c r="G487" s="11">
        <v>17.108445557726</v>
      </c>
      <c r="H487" s="11">
        <v>9.9405600221549992</v>
      </c>
      <c r="I487" s="12">
        <v>6.4782292548588806E-5</v>
      </c>
      <c r="J487" s="12">
        <v>5.8734256049999996E-3</v>
      </c>
      <c r="K487" s="12">
        <v>2.573742866E-3</v>
      </c>
      <c r="L487" s="12">
        <v>3.3644650319999999E-3</v>
      </c>
      <c r="M487" s="34">
        <f t="shared" si="14"/>
        <v>1</v>
      </c>
      <c r="N487" s="34">
        <f t="shared" si="15"/>
        <v>1</v>
      </c>
      <c r="O487" s="36"/>
    </row>
    <row r="488" spans="1:15" ht="13.5" thickBot="1">
      <c r="A488" s="6">
        <v>43605</v>
      </c>
      <c r="B488" s="10">
        <v>22</v>
      </c>
      <c r="C488" s="11">
        <v>52219.6484375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2">
        <v>0</v>
      </c>
      <c r="J488" s="12">
        <v>0</v>
      </c>
      <c r="K488" s="12">
        <v>0</v>
      </c>
      <c r="L488" s="12">
        <v>0</v>
      </c>
      <c r="M488" s="34">
        <f t="shared" si="14"/>
        <v>0</v>
      </c>
      <c r="N488" s="34">
        <f t="shared" si="15"/>
        <v>0</v>
      </c>
      <c r="O488" s="36"/>
    </row>
    <row r="489" spans="1:15" ht="13.5" thickBot="1">
      <c r="A489" s="6">
        <v>43605</v>
      </c>
      <c r="B489" s="10">
        <v>23</v>
      </c>
      <c r="C489" s="11">
        <v>48670.7265625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2">
        <v>0</v>
      </c>
      <c r="J489" s="12">
        <v>0</v>
      </c>
      <c r="K489" s="12">
        <v>0</v>
      </c>
      <c r="L489" s="12">
        <v>0</v>
      </c>
      <c r="M489" s="34">
        <f t="shared" si="14"/>
        <v>0</v>
      </c>
      <c r="N489" s="34">
        <f t="shared" si="15"/>
        <v>0</v>
      </c>
      <c r="O489" s="36"/>
    </row>
    <row r="490" spans="1:15" ht="13.5" thickBot="1">
      <c r="A490" s="6">
        <v>43605</v>
      </c>
      <c r="B490" s="10">
        <v>24</v>
      </c>
      <c r="C490" s="11">
        <v>44888.23046875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2">
        <v>0</v>
      </c>
      <c r="J490" s="12">
        <v>0</v>
      </c>
      <c r="K490" s="12">
        <v>0</v>
      </c>
      <c r="L490" s="12">
        <v>0</v>
      </c>
      <c r="M490" s="34">
        <f t="shared" si="14"/>
        <v>0</v>
      </c>
      <c r="N490" s="34">
        <f t="shared" si="15"/>
        <v>0</v>
      </c>
      <c r="O490" s="36"/>
    </row>
    <row r="491" spans="1:15" ht="13.5" thickBot="1">
      <c r="A491" s="6">
        <v>43606</v>
      </c>
      <c r="B491" s="10">
        <v>1</v>
      </c>
      <c r="C491" s="11">
        <v>41904.109375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2">
        <v>0</v>
      </c>
      <c r="J491" s="12">
        <v>0</v>
      </c>
      <c r="K491" s="12">
        <v>0</v>
      </c>
      <c r="L491" s="12">
        <v>0</v>
      </c>
      <c r="M491" s="34">
        <f t="shared" si="14"/>
        <v>0</v>
      </c>
      <c r="N491" s="34">
        <f t="shared" si="15"/>
        <v>0</v>
      </c>
      <c r="O491" s="36"/>
    </row>
    <row r="492" spans="1:15" ht="13.5" thickBot="1">
      <c r="A492" s="6">
        <v>43606</v>
      </c>
      <c r="B492" s="10">
        <v>2</v>
      </c>
      <c r="C492" s="11">
        <v>39930.28515625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2">
        <v>0</v>
      </c>
      <c r="J492" s="12">
        <v>0</v>
      </c>
      <c r="K492" s="12">
        <v>0</v>
      </c>
      <c r="L492" s="12">
        <v>0</v>
      </c>
      <c r="M492" s="34">
        <f t="shared" si="14"/>
        <v>0</v>
      </c>
      <c r="N492" s="34">
        <f t="shared" si="15"/>
        <v>0</v>
      </c>
      <c r="O492" s="36"/>
    </row>
    <row r="493" spans="1:15" ht="13.5" thickBot="1">
      <c r="A493" s="6">
        <v>43606</v>
      </c>
      <c r="B493" s="10">
        <v>3</v>
      </c>
      <c r="C493" s="11">
        <v>38785.09765625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2">
        <v>0</v>
      </c>
      <c r="J493" s="12">
        <v>0</v>
      </c>
      <c r="K493" s="12">
        <v>0</v>
      </c>
      <c r="L493" s="12">
        <v>0</v>
      </c>
      <c r="M493" s="34">
        <f t="shared" si="14"/>
        <v>0</v>
      </c>
      <c r="N493" s="34">
        <f t="shared" si="15"/>
        <v>0</v>
      </c>
      <c r="O493" s="36"/>
    </row>
    <row r="494" spans="1:15" ht="13.5" thickBot="1">
      <c r="A494" s="6">
        <v>43606</v>
      </c>
      <c r="B494" s="10">
        <v>4</v>
      </c>
      <c r="C494" s="11">
        <v>38068.62890625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2">
        <v>0</v>
      </c>
      <c r="J494" s="12">
        <v>0</v>
      </c>
      <c r="K494" s="12">
        <v>0</v>
      </c>
      <c r="L494" s="12">
        <v>0</v>
      </c>
      <c r="M494" s="34">
        <f t="shared" si="14"/>
        <v>0</v>
      </c>
      <c r="N494" s="34">
        <f t="shared" si="15"/>
        <v>0</v>
      </c>
      <c r="O494" s="36"/>
    </row>
    <row r="495" spans="1:15" ht="13.5" thickBot="1">
      <c r="A495" s="6">
        <v>43606</v>
      </c>
      <c r="B495" s="10">
        <v>5</v>
      </c>
      <c r="C495" s="11">
        <v>38152.625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2">
        <v>0</v>
      </c>
      <c r="J495" s="12">
        <v>0</v>
      </c>
      <c r="K495" s="12">
        <v>0</v>
      </c>
      <c r="L495" s="12">
        <v>0</v>
      </c>
      <c r="M495" s="34">
        <f t="shared" si="14"/>
        <v>0</v>
      </c>
      <c r="N495" s="34">
        <f t="shared" si="15"/>
        <v>0</v>
      </c>
      <c r="O495" s="36"/>
    </row>
    <row r="496" spans="1:15" ht="13.5" thickBot="1">
      <c r="A496" s="6">
        <v>43606</v>
      </c>
      <c r="B496" s="10">
        <v>6</v>
      </c>
      <c r="C496" s="11">
        <v>39516.65625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2">
        <v>0</v>
      </c>
      <c r="J496" s="12">
        <v>0</v>
      </c>
      <c r="K496" s="12">
        <v>0</v>
      </c>
      <c r="L496" s="12">
        <v>0</v>
      </c>
      <c r="M496" s="34">
        <f t="shared" si="14"/>
        <v>0</v>
      </c>
      <c r="N496" s="34">
        <f t="shared" si="15"/>
        <v>0</v>
      </c>
      <c r="O496" s="36"/>
    </row>
    <row r="497" spans="1:15" ht="13.5" thickBot="1">
      <c r="A497" s="6">
        <v>43606</v>
      </c>
      <c r="B497" s="10">
        <v>7</v>
      </c>
      <c r="C497" s="11">
        <v>41932.15625</v>
      </c>
      <c r="D497" s="11">
        <v>0.1</v>
      </c>
      <c r="E497" s="11">
        <v>0</v>
      </c>
      <c r="F497" s="11">
        <v>0.67474241042899996</v>
      </c>
      <c r="G497" s="11">
        <v>0.67474241042899996</v>
      </c>
      <c r="H497" s="11">
        <v>0</v>
      </c>
      <c r="I497" s="12">
        <v>3.4333477299999999E-4</v>
      </c>
      <c r="J497" s="12">
        <v>3.4333477299999999E-4</v>
      </c>
      <c r="K497" s="12">
        <v>4.0307192899999999E-4</v>
      </c>
      <c r="L497" s="12">
        <v>4.0307192899999999E-4</v>
      </c>
      <c r="M497" s="34">
        <f t="shared" si="14"/>
        <v>0</v>
      </c>
      <c r="N497" s="34">
        <f t="shared" si="15"/>
        <v>1</v>
      </c>
      <c r="O497" s="36"/>
    </row>
    <row r="498" spans="1:15" ht="13.5" thickBot="1">
      <c r="A498" s="6">
        <v>43606</v>
      </c>
      <c r="B498" s="10">
        <v>8</v>
      </c>
      <c r="C498" s="11">
        <v>42587.78515625</v>
      </c>
      <c r="D498" s="11">
        <v>182</v>
      </c>
      <c r="E498" s="11">
        <v>178.7</v>
      </c>
      <c r="F498" s="11">
        <v>145.99465179683801</v>
      </c>
      <c r="G498" s="11">
        <v>187.32465092272599</v>
      </c>
      <c r="H498" s="11">
        <v>41.329999125886999</v>
      </c>
      <c r="I498" s="12">
        <v>3.1807950549999999E-3</v>
      </c>
      <c r="J498" s="12">
        <v>2.1508571208E-2</v>
      </c>
      <c r="K498" s="12">
        <v>5.1521212199999999E-3</v>
      </c>
      <c r="L498" s="12">
        <v>1.9537245043000001E-2</v>
      </c>
      <c r="M498" s="34">
        <f t="shared" si="14"/>
        <v>1</v>
      </c>
      <c r="N498" s="34">
        <f t="shared" si="15"/>
        <v>1</v>
      </c>
      <c r="O498" s="36"/>
    </row>
    <row r="499" spans="1:15" ht="13.5" thickBot="1">
      <c r="A499" s="6">
        <v>43606</v>
      </c>
      <c r="B499" s="10">
        <v>9</v>
      </c>
      <c r="C499" s="11">
        <v>42950.1328125</v>
      </c>
      <c r="D499" s="11">
        <v>981.3</v>
      </c>
      <c r="E499" s="11">
        <v>975.7</v>
      </c>
      <c r="F499" s="11">
        <v>691.43335029360105</v>
      </c>
      <c r="G499" s="11">
        <v>862.10580548038104</v>
      </c>
      <c r="H499" s="11">
        <v>170.67245518677899</v>
      </c>
      <c r="I499" s="12">
        <v>7.1203222531999996E-2</v>
      </c>
      <c r="J499" s="12">
        <v>0.173158094209</v>
      </c>
      <c r="K499" s="12">
        <v>6.7857941766999996E-2</v>
      </c>
      <c r="L499" s="12">
        <v>0.16981281344400001</v>
      </c>
      <c r="M499" s="34">
        <f t="shared" si="14"/>
        <v>1</v>
      </c>
      <c r="N499" s="34">
        <f t="shared" si="15"/>
        <v>0</v>
      </c>
      <c r="O499" s="36"/>
    </row>
    <row r="500" spans="1:15" ht="13.5" thickBot="1">
      <c r="A500" s="6">
        <v>43606</v>
      </c>
      <c r="B500" s="10">
        <v>10</v>
      </c>
      <c r="C500" s="11">
        <v>43813.72265625</v>
      </c>
      <c r="D500" s="11">
        <v>1336.5</v>
      </c>
      <c r="E500" s="11">
        <v>1328.6</v>
      </c>
      <c r="F500" s="11">
        <v>1250.9563476538699</v>
      </c>
      <c r="G500" s="11">
        <v>1353.74878197824</v>
      </c>
      <c r="H500" s="11">
        <v>102.792434324374</v>
      </c>
      <c r="I500" s="12">
        <v>1.0303931886E-2</v>
      </c>
      <c r="J500" s="12">
        <v>5.1101345487000002E-2</v>
      </c>
      <c r="K500" s="12">
        <v>1.5023167251000001E-2</v>
      </c>
      <c r="L500" s="12">
        <v>4.6382110123000003E-2</v>
      </c>
      <c r="M500" s="34">
        <f t="shared" si="14"/>
        <v>1</v>
      </c>
      <c r="N500" s="34">
        <f t="shared" si="15"/>
        <v>1</v>
      </c>
      <c r="O500" s="36"/>
    </row>
    <row r="501" spans="1:15" ht="13.5" thickBot="1">
      <c r="A501" s="6">
        <v>43606</v>
      </c>
      <c r="B501" s="10">
        <v>11</v>
      </c>
      <c r="C501" s="11">
        <v>45019.5</v>
      </c>
      <c r="D501" s="11">
        <v>1569.8</v>
      </c>
      <c r="E501" s="11">
        <v>1557.1</v>
      </c>
      <c r="F501" s="11">
        <v>1013.99181571694</v>
      </c>
      <c r="G501" s="11">
        <v>1450.60924490054</v>
      </c>
      <c r="H501" s="11">
        <v>436.61742918360602</v>
      </c>
      <c r="I501" s="12">
        <v>7.1201167920000002E-2</v>
      </c>
      <c r="J501" s="12">
        <v>0.332024004948</v>
      </c>
      <c r="K501" s="12">
        <v>6.3614549042999999E-2</v>
      </c>
      <c r="L501" s="12">
        <v>0.32443738607099998</v>
      </c>
      <c r="M501" s="34">
        <f t="shared" si="14"/>
        <v>1</v>
      </c>
      <c r="N501" s="34">
        <f t="shared" si="15"/>
        <v>0</v>
      </c>
      <c r="O501" s="36"/>
    </row>
    <row r="502" spans="1:15" ht="13.5" thickBot="1">
      <c r="A502" s="6">
        <v>43606</v>
      </c>
      <c r="B502" s="10">
        <v>12</v>
      </c>
      <c r="C502" s="11">
        <v>45894.01171875</v>
      </c>
      <c r="D502" s="11">
        <v>1577.5</v>
      </c>
      <c r="E502" s="11">
        <v>1565.2</v>
      </c>
      <c r="F502" s="11">
        <v>784.27832375667401</v>
      </c>
      <c r="G502" s="11">
        <v>1410.79185837103</v>
      </c>
      <c r="H502" s="11">
        <v>626.51353461435997</v>
      </c>
      <c r="I502" s="12">
        <v>9.9586703481999994E-2</v>
      </c>
      <c r="J502" s="12">
        <v>0.47384807421899999</v>
      </c>
      <c r="K502" s="12">
        <v>9.2239033230999995E-2</v>
      </c>
      <c r="L502" s="12">
        <v>0.46650040396800002</v>
      </c>
      <c r="M502" s="34">
        <f t="shared" si="14"/>
        <v>1</v>
      </c>
      <c r="N502" s="34">
        <f t="shared" si="15"/>
        <v>0</v>
      </c>
      <c r="O502" s="36"/>
    </row>
    <row r="503" spans="1:15" ht="13.5" thickBot="1">
      <c r="A503" s="6">
        <v>43606</v>
      </c>
      <c r="B503" s="10">
        <v>13</v>
      </c>
      <c r="C503" s="11">
        <v>47110.40625</v>
      </c>
      <c r="D503" s="11">
        <v>1570.3</v>
      </c>
      <c r="E503" s="11">
        <v>1557.3</v>
      </c>
      <c r="F503" s="11">
        <v>1009.99068696856</v>
      </c>
      <c r="G503" s="11">
        <v>1488.12364967452</v>
      </c>
      <c r="H503" s="11">
        <v>478.13296270595799</v>
      </c>
      <c r="I503" s="12">
        <v>4.9089815008999997E-2</v>
      </c>
      <c r="J503" s="12">
        <v>0.33471285127299999</v>
      </c>
      <c r="K503" s="12">
        <v>4.1323984661999998E-2</v>
      </c>
      <c r="L503" s="12">
        <v>0.32694702092599998</v>
      </c>
      <c r="M503" s="34">
        <f t="shared" si="14"/>
        <v>1</v>
      </c>
      <c r="N503" s="34">
        <f t="shared" si="15"/>
        <v>0</v>
      </c>
      <c r="O503" s="36"/>
    </row>
    <row r="504" spans="1:15" ht="13.5" thickBot="1">
      <c r="A504" s="6">
        <v>43606</v>
      </c>
      <c r="B504" s="10">
        <v>14</v>
      </c>
      <c r="C504" s="11">
        <v>48820.52734375</v>
      </c>
      <c r="D504" s="11">
        <v>1577.7</v>
      </c>
      <c r="E504" s="11">
        <v>1564.6</v>
      </c>
      <c r="F504" s="11">
        <v>1293.76886132</v>
      </c>
      <c r="G504" s="11">
        <v>1564.5047479544901</v>
      </c>
      <c r="H504" s="11">
        <v>270.73588663448902</v>
      </c>
      <c r="I504" s="12">
        <v>7.8824683659999995E-3</v>
      </c>
      <c r="J504" s="12">
        <v>0.16961238869699999</v>
      </c>
      <c r="K504" s="12">
        <v>5.6900863506873299E-5</v>
      </c>
      <c r="L504" s="12">
        <v>0.16178682119400001</v>
      </c>
      <c r="M504" s="34">
        <f t="shared" si="14"/>
        <v>1</v>
      </c>
      <c r="N504" s="34">
        <f t="shared" si="15"/>
        <v>0</v>
      </c>
      <c r="O504" s="36"/>
    </row>
    <row r="505" spans="1:15" ht="13.5" thickBot="1">
      <c r="A505" s="6">
        <v>43606</v>
      </c>
      <c r="B505" s="10">
        <v>15</v>
      </c>
      <c r="C505" s="11">
        <v>50583.9296875</v>
      </c>
      <c r="D505" s="11">
        <v>1546.9</v>
      </c>
      <c r="E505" s="11">
        <v>1534.5</v>
      </c>
      <c r="F505" s="11">
        <v>1409.4517254556499</v>
      </c>
      <c r="G505" s="11">
        <v>1580.2071925571199</v>
      </c>
      <c r="H505" s="11">
        <v>170.755467101476</v>
      </c>
      <c r="I505" s="12">
        <v>1.9896769747000002E-2</v>
      </c>
      <c r="J505" s="12">
        <v>8.2107690886000007E-2</v>
      </c>
      <c r="K505" s="12">
        <v>2.7304177153999999E-2</v>
      </c>
      <c r="L505" s="12">
        <v>7.4700283478999999E-2</v>
      </c>
      <c r="M505" s="34">
        <f t="shared" si="14"/>
        <v>1</v>
      </c>
      <c r="N505" s="34">
        <f t="shared" si="15"/>
        <v>1</v>
      </c>
      <c r="O505" s="36"/>
    </row>
    <row r="506" spans="1:15" ht="13.5" thickBot="1">
      <c r="A506" s="6">
        <v>43606</v>
      </c>
      <c r="B506" s="10">
        <v>16</v>
      </c>
      <c r="C506" s="11">
        <v>52122.86328125</v>
      </c>
      <c r="D506" s="11">
        <v>1500.2</v>
      </c>
      <c r="E506" s="11">
        <v>1414.6</v>
      </c>
      <c r="F506" s="11">
        <v>1403.12446427541</v>
      </c>
      <c r="G506" s="11">
        <v>1570.67157983224</v>
      </c>
      <c r="H506" s="11">
        <v>167.54711555682999</v>
      </c>
      <c r="I506" s="12">
        <v>4.2097717940000001E-2</v>
      </c>
      <c r="J506" s="12">
        <v>5.799016471E-2</v>
      </c>
      <c r="K506" s="12">
        <v>9.3232723914000004E-2</v>
      </c>
      <c r="L506" s="12">
        <v>6.8551587359999997E-3</v>
      </c>
      <c r="M506" s="34">
        <f t="shared" si="14"/>
        <v>1</v>
      </c>
      <c r="N506" s="34">
        <f t="shared" si="15"/>
        <v>1</v>
      </c>
      <c r="O506" s="36"/>
    </row>
    <row r="507" spans="1:15" ht="13.5" thickBot="1">
      <c r="A507" s="6">
        <v>43606</v>
      </c>
      <c r="B507" s="10">
        <v>17</v>
      </c>
      <c r="C507" s="11">
        <v>53653.2421875</v>
      </c>
      <c r="D507" s="11">
        <v>1568.1</v>
      </c>
      <c r="E507" s="11">
        <v>1470.4</v>
      </c>
      <c r="F507" s="11">
        <v>1459.08991180711</v>
      </c>
      <c r="G507" s="11">
        <v>1546.8120298383001</v>
      </c>
      <c r="H507" s="11">
        <v>87.722118031183996</v>
      </c>
      <c r="I507" s="12">
        <v>1.2716828053E-2</v>
      </c>
      <c r="J507" s="12">
        <v>6.5119526996000002E-2</v>
      </c>
      <c r="K507" s="12">
        <v>4.5646373858000001E-2</v>
      </c>
      <c r="L507" s="12">
        <v>6.7563250849999998E-3</v>
      </c>
      <c r="M507" s="34">
        <f t="shared" si="14"/>
        <v>1</v>
      </c>
      <c r="N507" s="34">
        <f t="shared" si="15"/>
        <v>1</v>
      </c>
      <c r="O507" s="36"/>
    </row>
    <row r="508" spans="1:15" ht="13.5" thickBot="1">
      <c r="A508" s="6">
        <v>43606</v>
      </c>
      <c r="B508" s="10">
        <v>18</v>
      </c>
      <c r="C508" s="11">
        <v>54174.125</v>
      </c>
      <c r="D508" s="11">
        <v>1568.4</v>
      </c>
      <c r="E508" s="11">
        <v>1559.5</v>
      </c>
      <c r="F508" s="11">
        <v>1436.9966108997701</v>
      </c>
      <c r="G508" s="11">
        <v>1498.51916492489</v>
      </c>
      <c r="H508" s="11">
        <v>61.522554025120002</v>
      </c>
      <c r="I508" s="12">
        <v>4.1744823819999999E-2</v>
      </c>
      <c r="J508" s="12">
        <v>7.8496648207999994E-2</v>
      </c>
      <c r="K508" s="12">
        <v>3.6428216889999997E-2</v>
      </c>
      <c r="L508" s="12">
        <v>7.3180041277999999E-2</v>
      </c>
      <c r="M508" s="34">
        <f t="shared" si="14"/>
        <v>1</v>
      </c>
      <c r="N508" s="34">
        <f t="shared" si="15"/>
        <v>0</v>
      </c>
      <c r="O508" s="36"/>
    </row>
    <row r="509" spans="1:15" ht="13.5" thickBot="1">
      <c r="A509" s="6">
        <v>43606</v>
      </c>
      <c r="B509" s="10">
        <v>19</v>
      </c>
      <c r="C509" s="11">
        <v>53384.8828125</v>
      </c>
      <c r="D509" s="11">
        <v>1428</v>
      </c>
      <c r="E509" s="11">
        <v>1419.8</v>
      </c>
      <c r="F509" s="11">
        <v>1225.57605416655</v>
      </c>
      <c r="G509" s="11">
        <v>1241.8961674079601</v>
      </c>
      <c r="H509" s="11">
        <v>16.320113241407</v>
      </c>
      <c r="I509" s="12">
        <v>0.11117313774900001</v>
      </c>
      <c r="J509" s="12">
        <v>0.12092230933799999</v>
      </c>
      <c r="K509" s="12">
        <v>0.106274690915</v>
      </c>
      <c r="L509" s="12">
        <v>0.11602386250500001</v>
      </c>
      <c r="M509" s="34">
        <f t="shared" si="14"/>
        <v>1</v>
      </c>
      <c r="N509" s="34">
        <f t="shared" si="15"/>
        <v>0</v>
      </c>
      <c r="O509" s="36"/>
    </row>
    <row r="510" spans="1:15" ht="13.5" thickBot="1">
      <c r="A510" s="6">
        <v>43606</v>
      </c>
      <c r="B510" s="10">
        <v>20</v>
      </c>
      <c r="C510" s="11">
        <v>51537.48828125</v>
      </c>
      <c r="D510" s="11">
        <v>572.29999999999995</v>
      </c>
      <c r="E510" s="11">
        <v>568.1</v>
      </c>
      <c r="F510" s="11">
        <v>535.864903434648</v>
      </c>
      <c r="G510" s="11">
        <v>535.86490343464698</v>
      </c>
      <c r="H510" s="11">
        <v>0</v>
      </c>
      <c r="I510" s="12">
        <v>2.1765290659999999E-2</v>
      </c>
      <c r="J510" s="12">
        <v>2.1765290659999999E-2</v>
      </c>
      <c r="K510" s="12">
        <v>1.9256330086000001E-2</v>
      </c>
      <c r="L510" s="12">
        <v>1.9256330086000001E-2</v>
      </c>
      <c r="M510" s="34">
        <f t="shared" si="14"/>
        <v>1</v>
      </c>
      <c r="N510" s="34">
        <f t="shared" si="15"/>
        <v>0</v>
      </c>
      <c r="O510" s="36"/>
    </row>
    <row r="511" spans="1:15" ht="13.5" thickBot="1">
      <c r="A511" s="6">
        <v>43606</v>
      </c>
      <c r="B511" s="10">
        <v>21</v>
      </c>
      <c r="C511" s="11">
        <v>50112.99609375</v>
      </c>
      <c r="D511" s="11">
        <v>53.4</v>
      </c>
      <c r="E511" s="11">
        <v>44.2</v>
      </c>
      <c r="F511" s="11">
        <v>25.877576313660001</v>
      </c>
      <c r="G511" s="11">
        <v>25.877576313660001</v>
      </c>
      <c r="H511" s="11">
        <v>0</v>
      </c>
      <c r="I511" s="12">
        <v>1.6441113313000001E-2</v>
      </c>
      <c r="J511" s="12">
        <v>1.6441113313000001E-2</v>
      </c>
      <c r="K511" s="12">
        <v>1.0945294914E-2</v>
      </c>
      <c r="L511" s="12">
        <v>1.0945294914E-2</v>
      </c>
      <c r="M511" s="34">
        <f t="shared" si="14"/>
        <v>1</v>
      </c>
      <c r="N511" s="34">
        <f t="shared" si="15"/>
        <v>0</v>
      </c>
      <c r="O511" s="36"/>
    </row>
    <row r="512" spans="1:15" ht="13.5" thickBot="1">
      <c r="A512" s="6">
        <v>43606</v>
      </c>
      <c r="B512" s="10">
        <v>22</v>
      </c>
      <c r="C512" s="11">
        <v>48632.578125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2">
        <v>0</v>
      </c>
      <c r="J512" s="12">
        <v>0</v>
      </c>
      <c r="K512" s="12">
        <v>0</v>
      </c>
      <c r="L512" s="12">
        <v>0</v>
      </c>
      <c r="M512" s="34">
        <f t="shared" si="14"/>
        <v>0</v>
      </c>
      <c r="N512" s="34">
        <f t="shared" si="15"/>
        <v>0</v>
      </c>
      <c r="O512" s="36"/>
    </row>
    <row r="513" spans="1:15" ht="13.5" thickBot="1">
      <c r="A513" s="6">
        <v>43606</v>
      </c>
      <c r="B513" s="10">
        <v>23</v>
      </c>
      <c r="C513" s="11">
        <v>45364.4609375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2">
        <v>0</v>
      </c>
      <c r="J513" s="12">
        <v>0</v>
      </c>
      <c r="K513" s="12">
        <v>0</v>
      </c>
      <c r="L513" s="12">
        <v>0</v>
      </c>
      <c r="M513" s="34">
        <f t="shared" si="14"/>
        <v>0</v>
      </c>
      <c r="N513" s="34">
        <f t="shared" si="15"/>
        <v>0</v>
      </c>
      <c r="O513" s="36"/>
    </row>
    <row r="514" spans="1:15" ht="13.5" thickBot="1">
      <c r="A514" s="6">
        <v>43606</v>
      </c>
      <c r="B514" s="10">
        <v>24</v>
      </c>
      <c r="C514" s="11">
        <v>41896.42578125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2">
        <v>0</v>
      </c>
      <c r="J514" s="12">
        <v>0</v>
      </c>
      <c r="K514" s="12">
        <v>0</v>
      </c>
      <c r="L514" s="12">
        <v>0</v>
      </c>
      <c r="M514" s="34">
        <f t="shared" si="14"/>
        <v>0</v>
      </c>
      <c r="N514" s="34">
        <f t="shared" si="15"/>
        <v>0</v>
      </c>
      <c r="O514" s="36"/>
    </row>
    <row r="515" spans="1:15" ht="13.5" thickBot="1">
      <c r="A515" s="6">
        <v>43607</v>
      </c>
      <c r="B515" s="10">
        <v>1</v>
      </c>
      <c r="C515" s="11">
        <v>38816.9921875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2">
        <v>0</v>
      </c>
      <c r="J515" s="12">
        <v>0</v>
      </c>
      <c r="K515" s="12">
        <v>0</v>
      </c>
      <c r="L515" s="12">
        <v>0</v>
      </c>
      <c r="M515" s="34">
        <f t="shared" si="14"/>
        <v>0</v>
      </c>
      <c r="N515" s="34">
        <f t="shared" si="15"/>
        <v>0</v>
      </c>
      <c r="O515" s="36"/>
    </row>
    <row r="516" spans="1:15" ht="13.5" thickBot="1">
      <c r="A516" s="6">
        <v>43607</v>
      </c>
      <c r="B516" s="10">
        <v>2</v>
      </c>
      <c r="C516" s="11">
        <v>37000.37890625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2">
        <v>0</v>
      </c>
      <c r="J516" s="12">
        <v>0</v>
      </c>
      <c r="K516" s="12">
        <v>0</v>
      </c>
      <c r="L516" s="12">
        <v>0</v>
      </c>
      <c r="M516" s="34">
        <f t="shared" si="14"/>
        <v>0</v>
      </c>
      <c r="N516" s="34">
        <f t="shared" si="15"/>
        <v>0</v>
      </c>
      <c r="O516" s="36"/>
    </row>
    <row r="517" spans="1:15" ht="13.5" thickBot="1">
      <c r="A517" s="6">
        <v>43607</v>
      </c>
      <c r="B517" s="10">
        <v>3</v>
      </c>
      <c r="C517" s="11">
        <v>35962.7421875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2">
        <v>0</v>
      </c>
      <c r="J517" s="12">
        <v>0</v>
      </c>
      <c r="K517" s="12">
        <v>0</v>
      </c>
      <c r="L517" s="12">
        <v>0</v>
      </c>
      <c r="M517" s="34">
        <f t="shared" si="14"/>
        <v>0</v>
      </c>
      <c r="N517" s="34">
        <f t="shared" si="15"/>
        <v>0</v>
      </c>
      <c r="O517" s="36"/>
    </row>
    <row r="518" spans="1:15" ht="13.5" thickBot="1">
      <c r="A518" s="6">
        <v>43607</v>
      </c>
      <c r="B518" s="10">
        <v>4</v>
      </c>
      <c r="C518" s="11">
        <v>35536.7109375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2">
        <v>0</v>
      </c>
      <c r="J518" s="12">
        <v>0</v>
      </c>
      <c r="K518" s="12">
        <v>0</v>
      </c>
      <c r="L518" s="12">
        <v>0</v>
      </c>
      <c r="M518" s="34">
        <f t="shared" si="14"/>
        <v>0</v>
      </c>
      <c r="N518" s="34">
        <f t="shared" si="15"/>
        <v>0</v>
      </c>
      <c r="O518" s="36"/>
    </row>
    <row r="519" spans="1:15" ht="13.5" thickBot="1">
      <c r="A519" s="6">
        <v>43607</v>
      </c>
      <c r="B519" s="10">
        <v>5</v>
      </c>
      <c r="C519" s="11">
        <v>36050.95703125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2">
        <v>0</v>
      </c>
      <c r="J519" s="12">
        <v>0</v>
      </c>
      <c r="K519" s="12">
        <v>0</v>
      </c>
      <c r="L519" s="12">
        <v>0</v>
      </c>
      <c r="M519" s="34">
        <f t="shared" si="14"/>
        <v>0</v>
      </c>
      <c r="N519" s="34">
        <f t="shared" si="15"/>
        <v>0</v>
      </c>
      <c r="O519" s="36"/>
    </row>
    <row r="520" spans="1:15" ht="13.5" thickBot="1">
      <c r="A520" s="6">
        <v>43607</v>
      </c>
      <c r="B520" s="10">
        <v>6</v>
      </c>
      <c r="C520" s="11">
        <v>37947.96875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2">
        <v>0</v>
      </c>
      <c r="J520" s="12">
        <v>0</v>
      </c>
      <c r="K520" s="12">
        <v>0</v>
      </c>
      <c r="L520" s="12">
        <v>0</v>
      </c>
      <c r="M520" s="34">
        <f t="shared" si="14"/>
        <v>0</v>
      </c>
      <c r="N520" s="34">
        <f t="shared" si="15"/>
        <v>0</v>
      </c>
      <c r="O520" s="36"/>
    </row>
    <row r="521" spans="1:15" ht="13.5" thickBot="1">
      <c r="A521" s="6">
        <v>43607</v>
      </c>
      <c r="B521" s="10">
        <v>7</v>
      </c>
      <c r="C521" s="11">
        <v>40788.5078125</v>
      </c>
      <c r="D521" s="11">
        <v>0.2</v>
      </c>
      <c r="E521" s="11">
        <v>0</v>
      </c>
      <c r="F521" s="11">
        <v>0.27839861226000001</v>
      </c>
      <c r="G521" s="11">
        <v>0.27839861226000001</v>
      </c>
      <c r="H521" s="11">
        <v>0</v>
      </c>
      <c r="I521" s="12">
        <v>4.68331017085389E-5</v>
      </c>
      <c r="J521" s="12">
        <v>4.68331017085389E-5</v>
      </c>
      <c r="K521" s="12">
        <v>1.66307414E-4</v>
      </c>
      <c r="L521" s="12">
        <v>1.66307414E-4</v>
      </c>
      <c r="M521" s="34">
        <f t="shared" si="14"/>
        <v>0</v>
      </c>
      <c r="N521" s="34">
        <f t="shared" si="15"/>
        <v>1</v>
      </c>
      <c r="O521" s="36"/>
    </row>
    <row r="522" spans="1:15" ht="13.5" thickBot="1">
      <c r="A522" s="6">
        <v>43607</v>
      </c>
      <c r="B522" s="10">
        <v>8</v>
      </c>
      <c r="C522" s="11">
        <v>42266.625</v>
      </c>
      <c r="D522" s="11">
        <v>190.1</v>
      </c>
      <c r="E522" s="11">
        <v>188.3</v>
      </c>
      <c r="F522" s="11">
        <v>232.84646807041</v>
      </c>
      <c r="G522" s="11">
        <v>251.35432311700001</v>
      </c>
      <c r="H522" s="11">
        <v>18.507855046589999</v>
      </c>
      <c r="I522" s="12">
        <v>3.6591590870000003E-2</v>
      </c>
      <c r="J522" s="12">
        <v>2.5535524534000001E-2</v>
      </c>
      <c r="K522" s="12">
        <v>3.7666859687000002E-2</v>
      </c>
      <c r="L522" s="12">
        <v>2.6610793351000001E-2</v>
      </c>
      <c r="M522" s="34">
        <f t="shared" si="14"/>
        <v>1</v>
      </c>
      <c r="N522" s="34">
        <f t="shared" si="15"/>
        <v>1</v>
      </c>
      <c r="O522" s="36"/>
    </row>
    <row r="523" spans="1:15" ht="13.5" thickBot="1">
      <c r="A523" s="6">
        <v>43607</v>
      </c>
      <c r="B523" s="10">
        <v>9</v>
      </c>
      <c r="C523" s="11">
        <v>43556.4765625</v>
      </c>
      <c r="D523" s="11">
        <v>968.9</v>
      </c>
      <c r="E523" s="11">
        <v>962.9</v>
      </c>
      <c r="F523" s="11">
        <v>1007.9894432901</v>
      </c>
      <c r="G523" s="11">
        <v>1028.6097317490301</v>
      </c>
      <c r="H523" s="11">
        <v>20.620288458929998</v>
      </c>
      <c r="I523" s="12">
        <v>3.5668895907000002E-2</v>
      </c>
      <c r="J523" s="12">
        <v>2.3350921917E-2</v>
      </c>
      <c r="K523" s="12">
        <v>3.9253125297999999E-2</v>
      </c>
      <c r="L523" s="12">
        <v>2.6935151308000001E-2</v>
      </c>
      <c r="M523" s="34">
        <f t="shared" si="14"/>
        <v>1</v>
      </c>
      <c r="N523" s="34">
        <f t="shared" si="15"/>
        <v>1</v>
      </c>
      <c r="O523" s="36"/>
    </row>
    <row r="524" spans="1:15" ht="13.5" thickBot="1">
      <c r="A524" s="6">
        <v>43607</v>
      </c>
      <c r="B524" s="10">
        <v>10</v>
      </c>
      <c r="C524" s="11">
        <v>45760.1328125</v>
      </c>
      <c r="D524" s="11">
        <v>1386.4</v>
      </c>
      <c r="E524" s="11">
        <v>1378</v>
      </c>
      <c r="F524" s="11">
        <v>1317.8880194216299</v>
      </c>
      <c r="G524" s="11">
        <v>1317.8880194216299</v>
      </c>
      <c r="H524" s="11">
        <v>0</v>
      </c>
      <c r="I524" s="12">
        <v>4.0927109066999999E-2</v>
      </c>
      <c r="J524" s="12">
        <v>4.0927109066999999E-2</v>
      </c>
      <c r="K524" s="12">
        <v>3.5909187920000002E-2</v>
      </c>
      <c r="L524" s="12">
        <v>3.5909187920000002E-2</v>
      </c>
      <c r="M524" s="34">
        <f t="shared" ref="M524:M587" si="16">IF(F524&gt;5,1,0)</f>
        <v>1</v>
      </c>
      <c r="N524" s="34">
        <f t="shared" ref="N524:N587" si="17">IF(G524&gt;E524,1,0)</f>
        <v>0</v>
      </c>
      <c r="O524" s="36"/>
    </row>
    <row r="525" spans="1:15" ht="13.5" thickBot="1">
      <c r="A525" s="6">
        <v>43607</v>
      </c>
      <c r="B525" s="10">
        <v>11</v>
      </c>
      <c r="C525" s="11">
        <v>48512.40234375</v>
      </c>
      <c r="D525" s="11">
        <v>1475</v>
      </c>
      <c r="E525" s="11">
        <v>1462.2</v>
      </c>
      <c r="F525" s="11">
        <v>1356.1007485596299</v>
      </c>
      <c r="G525" s="11">
        <v>1356.1007485596299</v>
      </c>
      <c r="H525" s="11">
        <v>0</v>
      </c>
      <c r="I525" s="12">
        <v>7.1027031923E-2</v>
      </c>
      <c r="J525" s="12">
        <v>7.1027031923E-2</v>
      </c>
      <c r="K525" s="12">
        <v>6.3380675890000002E-2</v>
      </c>
      <c r="L525" s="12">
        <v>6.3380675890000002E-2</v>
      </c>
      <c r="M525" s="34">
        <f t="shared" si="16"/>
        <v>1</v>
      </c>
      <c r="N525" s="34">
        <f t="shared" si="17"/>
        <v>0</v>
      </c>
      <c r="O525" s="36"/>
    </row>
    <row r="526" spans="1:15" ht="13.5" thickBot="1">
      <c r="A526" s="6">
        <v>43607</v>
      </c>
      <c r="B526" s="10">
        <v>12</v>
      </c>
      <c r="C526" s="11">
        <v>51468.171875</v>
      </c>
      <c r="D526" s="11">
        <v>1526.2</v>
      </c>
      <c r="E526" s="11">
        <v>1513.1</v>
      </c>
      <c r="F526" s="11">
        <v>1408.9116454315199</v>
      </c>
      <c r="G526" s="11">
        <v>1408.9116454315199</v>
      </c>
      <c r="H526" s="11">
        <v>0</v>
      </c>
      <c r="I526" s="12">
        <v>7.0064727938000004E-2</v>
      </c>
      <c r="J526" s="12">
        <v>7.0064727938000004E-2</v>
      </c>
      <c r="K526" s="12">
        <v>6.2239160435000003E-2</v>
      </c>
      <c r="L526" s="12">
        <v>6.2239160435000003E-2</v>
      </c>
      <c r="M526" s="34">
        <f t="shared" si="16"/>
        <v>1</v>
      </c>
      <c r="N526" s="34">
        <f t="shared" si="17"/>
        <v>0</v>
      </c>
      <c r="O526" s="36"/>
    </row>
    <row r="527" spans="1:15" ht="13.5" thickBot="1">
      <c r="A527" s="6">
        <v>43607</v>
      </c>
      <c r="B527" s="10">
        <v>13</v>
      </c>
      <c r="C527" s="11">
        <v>53906.390625</v>
      </c>
      <c r="D527" s="11">
        <v>1527.5</v>
      </c>
      <c r="E527" s="11">
        <v>1514.6</v>
      </c>
      <c r="F527" s="11">
        <v>1444.70160818974</v>
      </c>
      <c r="G527" s="11">
        <v>1444.70160818974</v>
      </c>
      <c r="H527" s="11">
        <v>0</v>
      </c>
      <c r="I527" s="12">
        <v>4.9461404904E-2</v>
      </c>
      <c r="J527" s="12">
        <v>4.9461404904E-2</v>
      </c>
      <c r="K527" s="12">
        <v>4.1755311714000001E-2</v>
      </c>
      <c r="L527" s="12">
        <v>4.1755311714000001E-2</v>
      </c>
      <c r="M527" s="34">
        <f t="shared" si="16"/>
        <v>1</v>
      </c>
      <c r="N527" s="34">
        <f t="shared" si="17"/>
        <v>0</v>
      </c>
      <c r="O527" s="36"/>
    </row>
    <row r="528" spans="1:15" ht="13.5" thickBot="1">
      <c r="A528" s="6">
        <v>43607</v>
      </c>
      <c r="B528" s="10">
        <v>14</v>
      </c>
      <c r="C528" s="11">
        <v>56175.03515625</v>
      </c>
      <c r="D528" s="11">
        <v>1535.5</v>
      </c>
      <c r="E528" s="11">
        <v>1522.6</v>
      </c>
      <c r="F528" s="11">
        <v>1466.0250363477701</v>
      </c>
      <c r="G528" s="11">
        <v>1466.0250363477701</v>
      </c>
      <c r="H528" s="11">
        <v>0</v>
      </c>
      <c r="I528" s="12">
        <v>4.1502367773000003E-2</v>
      </c>
      <c r="J528" s="12">
        <v>4.1502367773000003E-2</v>
      </c>
      <c r="K528" s="12">
        <v>3.3796274582999997E-2</v>
      </c>
      <c r="L528" s="12">
        <v>3.3796274582999997E-2</v>
      </c>
      <c r="M528" s="34">
        <f t="shared" si="16"/>
        <v>1</v>
      </c>
      <c r="N528" s="34">
        <f t="shared" si="17"/>
        <v>0</v>
      </c>
      <c r="O528" s="36"/>
    </row>
    <row r="529" spans="1:15" ht="13.5" thickBot="1">
      <c r="A529" s="6">
        <v>43607</v>
      </c>
      <c r="B529" s="10">
        <v>15</v>
      </c>
      <c r="C529" s="11">
        <v>58005.6328125</v>
      </c>
      <c r="D529" s="11">
        <v>1523.7</v>
      </c>
      <c r="E529" s="11">
        <v>1512.5</v>
      </c>
      <c r="F529" s="11">
        <v>1481.2374023996199</v>
      </c>
      <c r="G529" s="11">
        <v>1488.17417889388</v>
      </c>
      <c r="H529" s="11">
        <v>6.9367764942549996</v>
      </c>
      <c r="I529" s="12">
        <v>2.1222115356E-2</v>
      </c>
      <c r="J529" s="12">
        <v>2.5365948387000001E-2</v>
      </c>
      <c r="K529" s="12">
        <v>1.4531553826E-2</v>
      </c>
      <c r="L529" s="12">
        <v>1.8675386858E-2</v>
      </c>
      <c r="M529" s="34">
        <f t="shared" si="16"/>
        <v>1</v>
      </c>
      <c r="N529" s="34">
        <f t="shared" si="17"/>
        <v>0</v>
      </c>
      <c r="O529" s="36"/>
    </row>
    <row r="530" spans="1:15" ht="13.5" thickBot="1">
      <c r="A530" s="6">
        <v>43607</v>
      </c>
      <c r="B530" s="10">
        <v>16</v>
      </c>
      <c r="C530" s="11">
        <v>59136.765625</v>
      </c>
      <c r="D530" s="11">
        <v>1511.3</v>
      </c>
      <c r="E530" s="11">
        <v>1501.4</v>
      </c>
      <c r="F530" s="11">
        <v>1469.87944973662</v>
      </c>
      <c r="G530" s="11">
        <v>1489.95320966297</v>
      </c>
      <c r="H530" s="11">
        <v>20.073759926346</v>
      </c>
      <c r="I530" s="12">
        <v>1.2751965553E-2</v>
      </c>
      <c r="J530" s="12">
        <v>2.4743458938E-2</v>
      </c>
      <c r="K530" s="12">
        <v>6.8379870590000004E-3</v>
      </c>
      <c r="L530" s="12">
        <v>1.8829480443999999E-2</v>
      </c>
      <c r="M530" s="34">
        <f t="shared" si="16"/>
        <v>1</v>
      </c>
      <c r="N530" s="34">
        <f t="shared" si="17"/>
        <v>0</v>
      </c>
      <c r="O530" s="36"/>
    </row>
    <row r="531" spans="1:15" ht="13.5" thickBot="1">
      <c r="A531" s="6">
        <v>43607</v>
      </c>
      <c r="B531" s="10">
        <v>17</v>
      </c>
      <c r="C531" s="11">
        <v>59844.6640625</v>
      </c>
      <c r="D531" s="11">
        <v>1503.8</v>
      </c>
      <c r="E531" s="11">
        <v>1493.6</v>
      </c>
      <c r="F531" s="11">
        <v>1448.8364297143501</v>
      </c>
      <c r="G531" s="11">
        <v>1484.67903170924</v>
      </c>
      <c r="H531" s="11">
        <v>35.842601994888</v>
      </c>
      <c r="I531" s="12">
        <v>1.1422322754E-2</v>
      </c>
      <c r="J531" s="12">
        <v>3.2833674005000001E-2</v>
      </c>
      <c r="K531" s="12">
        <v>5.3291327899999998E-3</v>
      </c>
      <c r="L531" s="12">
        <v>2.6740484041E-2</v>
      </c>
      <c r="M531" s="34">
        <f t="shared" si="16"/>
        <v>1</v>
      </c>
      <c r="N531" s="34">
        <f t="shared" si="17"/>
        <v>0</v>
      </c>
      <c r="O531" s="36"/>
    </row>
    <row r="532" spans="1:15" ht="13.5" thickBot="1">
      <c r="A532" s="6">
        <v>43607</v>
      </c>
      <c r="B532" s="10">
        <v>18</v>
      </c>
      <c r="C532" s="11">
        <v>59573.68359375</v>
      </c>
      <c r="D532" s="11">
        <v>1474.2</v>
      </c>
      <c r="E532" s="11">
        <v>1465.6</v>
      </c>
      <c r="F532" s="11">
        <v>1383.5463653920101</v>
      </c>
      <c r="G532" s="11">
        <v>1426.3187949303101</v>
      </c>
      <c r="H532" s="11">
        <v>42.772429538301999</v>
      </c>
      <c r="I532" s="12">
        <v>2.8602870411E-2</v>
      </c>
      <c r="J532" s="12">
        <v>5.4153903588999998E-2</v>
      </c>
      <c r="K532" s="12">
        <v>2.3465474952E-2</v>
      </c>
      <c r="L532" s="12">
        <v>4.9016508128999998E-2</v>
      </c>
      <c r="M532" s="34">
        <f t="shared" si="16"/>
        <v>1</v>
      </c>
      <c r="N532" s="34">
        <f t="shared" si="17"/>
        <v>0</v>
      </c>
      <c r="O532" s="36"/>
    </row>
    <row r="533" spans="1:15" ht="13.5" thickBot="1">
      <c r="A533" s="6">
        <v>43607</v>
      </c>
      <c r="B533" s="10">
        <v>19</v>
      </c>
      <c r="C533" s="11">
        <v>58438.70703125</v>
      </c>
      <c r="D533" s="11">
        <v>1345.2</v>
      </c>
      <c r="E533" s="11">
        <v>1337.3</v>
      </c>
      <c r="F533" s="11">
        <v>1218.0424461054799</v>
      </c>
      <c r="G533" s="11">
        <v>1284.9952231203199</v>
      </c>
      <c r="H533" s="11">
        <v>66.952777014838006</v>
      </c>
      <c r="I533" s="12">
        <v>3.5964621790999997E-2</v>
      </c>
      <c r="J533" s="12">
        <v>7.5960306985000003E-2</v>
      </c>
      <c r="K533" s="12">
        <v>3.1245386427000001E-2</v>
      </c>
      <c r="L533" s="12">
        <v>7.1241071621000004E-2</v>
      </c>
      <c r="M533" s="34">
        <f t="shared" si="16"/>
        <v>1</v>
      </c>
      <c r="N533" s="34">
        <f t="shared" si="17"/>
        <v>0</v>
      </c>
      <c r="O533" s="36"/>
    </row>
    <row r="534" spans="1:15" ht="13.5" thickBot="1">
      <c r="A534" s="6">
        <v>43607</v>
      </c>
      <c r="B534" s="10">
        <v>20</v>
      </c>
      <c r="C534" s="11">
        <v>56714.25390625</v>
      </c>
      <c r="D534" s="11">
        <v>536.70000000000005</v>
      </c>
      <c r="E534" s="11">
        <v>532.5</v>
      </c>
      <c r="F534" s="11">
        <v>566.64041322738694</v>
      </c>
      <c r="G534" s="11">
        <v>638.93751153560197</v>
      </c>
      <c r="H534" s="11">
        <v>72.297098308212995</v>
      </c>
      <c r="I534" s="12">
        <v>6.1073782278999997E-2</v>
      </c>
      <c r="J534" s="12">
        <v>1.7885551509000001E-2</v>
      </c>
      <c r="K534" s="12">
        <v>6.3582742851999996E-2</v>
      </c>
      <c r="L534" s="12">
        <v>2.0394512082999999E-2</v>
      </c>
      <c r="M534" s="34">
        <f t="shared" si="16"/>
        <v>1</v>
      </c>
      <c r="N534" s="34">
        <f t="shared" si="17"/>
        <v>1</v>
      </c>
      <c r="O534" s="36"/>
    </row>
    <row r="535" spans="1:15" ht="13.5" thickBot="1">
      <c r="A535" s="6">
        <v>43607</v>
      </c>
      <c r="B535" s="10">
        <v>21</v>
      </c>
      <c r="C535" s="11">
        <v>55454.25390625</v>
      </c>
      <c r="D535" s="11">
        <v>55.7</v>
      </c>
      <c r="E535" s="11">
        <v>47.8</v>
      </c>
      <c r="F535" s="11">
        <v>34.501340776511</v>
      </c>
      <c r="G535" s="11">
        <v>34.411632457697003</v>
      </c>
      <c r="H535" s="11">
        <v>-8.9708318814000002E-2</v>
      </c>
      <c r="I535" s="12">
        <v>1.2717065437E-2</v>
      </c>
      <c r="J535" s="12">
        <v>1.2663476238E-2</v>
      </c>
      <c r="K535" s="12">
        <v>7.9978300729999993E-3</v>
      </c>
      <c r="L535" s="12">
        <v>7.9442408740000008E-3</v>
      </c>
      <c r="M535" s="34">
        <f t="shared" si="16"/>
        <v>1</v>
      </c>
      <c r="N535" s="34">
        <f t="shared" si="17"/>
        <v>0</v>
      </c>
      <c r="O535" s="36"/>
    </row>
    <row r="536" spans="1:15" ht="13.5" thickBot="1">
      <c r="A536" s="6">
        <v>43607</v>
      </c>
      <c r="B536" s="10">
        <v>22</v>
      </c>
      <c r="C536" s="11">
        <v>54165.8671875</v>
      </c>
      <c r="D536" s="11">
        <v>0</v>
      </c>
      <c r="E536" s="11">
        <v>0</v>
      </c>
      <c r="F536" s="11">
        <v>2.3676744302110002</v>
      </c>
      <c r="G536" s="11">
        <v>2.3677633190940002</v>
      </c>
      <c r="H536" s="11">
        <v>8.8888882762855903E-5</v>
      </c>
      <c r="I536" s="12">
        <v>1.414434479E-3</v>
      </c>
      <c r="J536" s="12">
        <v>1.4143813799999999E-3</v>
      </c>
      <c r="K536" s="12">
        <v>1.414434479E-3</v>
      </c>
      <c r="L536" s="12">
        <v>1.4143813799999999E-3</v>
      </c>
      <c r="M536" s="34">
        <f t="shared" si="16"/>
        <v>0</v>
      </c>
      <c r="N536" s="34">
        <f t="shared" si="17"/>
        <v>1</v>
      </c>
      <c r="O536" s="36"/>
    </row>
    <row r="537" spans="1:15" ht="13.5" thickBot="1">
      <c r="A537" s="6">
        <v>43607</v>
      </c>
      <c r="B537" s="10">
        <v>23</v>
      </c>
      <c r="C537" s="11">
        <v>50884.7578125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2">
        <v>0</v>
      </c>
      <c r="J537" s="12">
        <v>0</v>
      </c>
      <c r="K537" s="12">
        <v>0</v>
      </c>
      <c r="L537" s="12">
        <v>0</v>
      </c>
      <c r="M537" s="34">
        <f t="shared" si="16"/>
        <v>0</v>
      </c>
      <c r="N537" s="34">
        <f t="shared" si="17"/>
        <v>0</v>
      </c>
      <c r="O537" s="36"/>
    </row>
    <row r="538" spans="1:15" ht="13.5" thickBot="1">
      <c r="A538" s="6">
        <v>43607</v>
      </c>
      <c r="B538" s="10">
        <v>24</v>
      </c>
      <c r="C538" s="11">
        <v>47151.5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2">
        <v>0</v>
      </c>
      <c r="J538" s="12">
        <v>0</v>
      </c>
      <c r="K538" s="12">
        <v>0</v>
      </c>
      <c r="L538" s="12">
        <v>0</v>
      </c>
      <c r="M538" s="34">
        <f t="shared" si="16"/>
        <v>0</v>
      </c>
      <c r="N538" s="34">
        <f t="shared" si="17"/>
        <v>0</v>
      </c>
      <c r="O538" s="36"/>
    </row>
    <row r="539" spans="1:15" ht="13.5" thickBot="1">
      <c r="A539" s="6">
        <v>43608</v>
      </c>
      <c r="B539" s="10">
        <v>1</v>
      </c>
      <c r="C539" s="11">
        <v>44166.8359375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2">
        <v>0</v>
      </c>
      <c r="J539" s="12">
        <v>0</v>
      </c>
      <c r="K539" s="12">
        <v>0</v>
      </c>
      <c r="L539" s="12">
        <v>0</v>
      </c>
      <c r="M539" s="34">
        <f t="shared" si="16"/>
        <v>0</v>
      </c>
      <c r="N539" s="34">
        <f t="shared" si="17"/>
        <v>0</v>
      </c>
      <c r="O539" s="36"/>
    </row>
    <row r="540" spans="1:15" ht="13.5" thickBot="1">
      <c r="A540" s="6">
        <v>43608</v>
      </c>
      <c r="B540" s="10">
        <v>2</v>
      </c>
      <c r="C540" s="11">
        <v>42204.44140625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2">
        <v>0</v>
      </c>
      <c r="J540" s="12">
        <v>0</v>
      </c>
      <c r="K540" s="12">
        <v>0</v>
      </c>
      <c r="L540" s="12">
        <v>0</v>
      </c>
      <c r="M540" s="34">
        <f t="shared" si="16"/>
        <v>0</v>
      </c>
      <c r="N540" s="34">
        <f t="shared" si="17"/>
        <v>0</v>
      </c>
      <c r="O540" s="36"/>
    </row>
    <row r="541" spans="1:15" ht="13.5" thickBot="1">
      <c r="A541" s="6">
        <v>43608</v>
      </c>
      <c r="B541" s="10">
        <v>3</v>
      </c>
      <c r="C541" s="11">
        <v>40779.3671875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2">
        <v>0</v>
      </c>
      <c r="J541" s="12">
        <v>0</v>
      </c>
      <c r="K541" s="12">
        <v>0</v>
      </c>
      <c r="L541" s="12">
        <v>0</v>
      </c>
      <c r="M541" s="34">
        <f t="shared" si="16"/>
        <v>0</v>
      </c>
      <c r="N541" s="34">
        <f t="shared" si="17"/>
        <v>0</v>
      </c>
      <c r="O541" s="36"/>
    </row>
    <row r="542" spans="1:15" ht="13.5" thickBot="1">
      <c r="A542" s="6">
        <v>43608</v>
      </c>
      <c r="B542" s="10">
        <v>4</v>
      </c>
      <c r="C542" s="11">
        <v>39891.18359375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2">
        <v>0</v>
      </c>
      <c r="J542" s="12">
        <v>0</v>
      </c>
      <c r="K542" s="12">
        <v>0</v>
      </c>
      <c r="L542" s="12">
        <v>0</v>
      </c>
      <c r="M542" s="34">
        <f t="shared" si="16"/>
        <v>0</v>
      </c>
      <c r="N542" s="34">
        <f t="shared" si="17"/>
        <v>0</v>
      </c>
      <c r="O542" s="36"/>
    </row>
    <row r="543" spans="1:15" ht="13.5" thickBot="1">
      <c r="A543" s="6">
        <v>43608</v>
      </c>
      <c r="B543" s="10">
        <v>5</v>
      </c>
      <c r="C543" s="11">
        <v>39802.93359375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2">
        <v>0</v>
      </c>
      <c r="J543" s="12">
        <v>0</v>
      </c>
      <c r="K543" s="12">
        <v>0</v>
      </c>
      <c r="L543" s="12">
        <v>0</v>
      </c>
      <c r="M543" s="34">
        <f t="shared" si="16"/>
        <v>0</v>
      </c>
      <c r="N543" s="34">
        <f t="shared" si="17"/>
        <v>0</v>
      </c>
      <c r="O543" s="36"/>
    </row>
    <row r="544" spans="1:15" ht="13.5" thickBot="1">
      <c r="A544" s="6">
        <v>43608</v>
      </c>
      <c r="B544" s="10">
        <v>6</v>
      </c>
      <c r="C544" s="11">
        <v>41087.70703125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2">
        <v>0</v>
      </c>
      <c r="J544" s="12">
        <v>0</v>
      </c>
      <c r="K544" s="12">
        <v>0</v>
      </c>
      <c r="L544" s="12">
        <v>0</v>
      </c>
      <c r="M544" s="34">
        <f t="shared" si="16"/>
        <v>0</v>
      </c>
      <c r="N544" s="34">
        <f t="shared" si="17"/>
        <v>0</v>
      </c>
      <c r="O544" s="36"/>
    </row>
    <row r="545" spans="1:15" ht="13.5" thickBot="1">
      <c r="A545" s="6">
        <v>43608</v>
      </c>
      <c r="B545" s="10">
        <v>7</v>
      </c>
      <c r="C545" s="11">
        <v>43355.375</v>
      </c>
      <c r="D545" s="11">
        <v>0</v>
      </c>
      <c r="E545" s="11">
        <v>0</v>
      </c>
      <c r="F545" s="11">
        <v>9.6987000727999997E-2</v>
      </c>
      <c r="G545" s="11">
        <v>9.6987000727999997E-2</v>
      </c>
      <c r="H545" s="11">
        <v>0</v>
      </c>
      <c r="I545" s="12">
        <v>5.7937276420935997E-5</v>
      </c>
      <c r="J545" s="12">
        <v>5.7937276420935997E-5</v>
      </c>
      <c r="K545" s="12">
        <v>5.7937276420935997E-5</v>
      </c>
      <c r="L545" s="12">
        <v>5.7937276420935997E-5</v>
      </c>
      <c r="M545" s="34">
        <f t="shared" si="16"/>
        <v>0</v>
      </c>
      <c r="N545" s="34">
        <f t="shared" si="17"/>
        <v>1</v>
      </c>
      <c r="O545" s="36"/>
    </row>
    <row r="546" spans="1:15" ht="13.5" thickBot="1">
      <c r="A546" s="6">
        <v>43608</v>
      </c>
      <c r="B546" s="10">
        <v>8</v>
      </c>
      <c r="C546" s="11">
        <v>44536.96484375</v>
      </c>
      <c r="D546" s="11">
        <v>104.9</v>
      </c>
      <c r="E546" s="11">
        <v>98.5</v>
      </c>
      <c r="F546" s="11">
        <v>83.147637341329997</v>
      </c>
      <c r="G546" s="11">
        <v>101.880210389124</v>
      </c>
      <c r="H546" s="11">
        <v>18.732573047793</v>
      </c>
      <c r="I546" s="12">
        <v>1.8039364460000001E-3</v>
      </c>
      <c r="J546" s="12">
        <v>1.2994242926E-2</v>
      </c>
      <c r="K546" s="12">
        <v>2.0192415700000001E-3</v>
      </c>
      <c r="L546" s="12">
        <v>9.1710649089999999E-3</v>
      </c>
      <c r="M546" s="34">
        <f t="shared" si="16"/>
        <v>1</v>
      </c>
      <c r="N546" s="34">
        <f t="shared" si="17"/>
        <v>1</v>
      </c>
      <c r="O546" s="36"/>
    </row>
    <row r="547" spans="1:15" ht="13.5" thickBot="1">
      <c r="A547" s="6">
        <v>43608</v>
      </c>
      <c r="B547" s="10">
        <v>9</v>
      </c>
      <c r="C547" s="11">
        <v>45932.31640625</v>
      </c>
      <c r="D547" s="11">
        <v>505.3</v>
      </c>
      <c r="E547" s="11">
        <v>496.8</v>
      </c>
      <c r="F547" s="11">
        <v>456.79953086492901</v>
      </c>
      <c r="G547" s="11">
        <v>480.82262995386299</v>
      </c>
      <c r="H547" s="11">
        <v>24.023099088933002</v>
      </c>
      <c r="I547" s="12">
        <v>1.4622084854E-2</v>
      </c>
      <c r="J547" s="12">
        <v>2.8972801154999998E-2</v>
      </c>
      <c r="K547" s="12">
        <v>9.5444265500000004E-3</v>
      </c>
      <c r="L547" s="12">
        <v>2.3895142851999999E-2</v>
      </c>
      <c r="M547" s="34">
        <f t="shared" si="16"/>
        <v>1</v>
      </c>
      <c r="N547" s="34">
        <f t="shared" si="17"/>
        <v>0</v>
      </c>
      <c r="O547" s="36"/>
    </row>
    <row r="548" spans="1:15" ht="13.5" thickBot="1">
      <c r="A548" s="6">
        <v>43608</v>
      </c>
      <c r="B548" s="10">
        <v>10</v>
      </c>
      <c r="C548" s="11">
        <v>48169.38671875</v>
      </c>
      <c r="D548" s="11">
        <v>805.1</v>
      </c>
      <c r="E548" s="11">
        <v>797</v>
      </c>
      <c r="F548" s="11">
        <v>865.18260127478197</v>
      </c>
      <c r="G548" s="11">
        <v>909.20949548814099</v>
      </c>
      <c r="H548" s="11">
        <v>44.026894213357998</v>
      </c>
      <c r="I548" s="12">
        <v>6.2192052262000003E-2</v>
      </c>
      <c r="J548" s="12">
        <v>3.5891637559000003E-2</v>
      </c>
      <c r="K548" s="12">
        <v>6.7030761940000003E-2</v>
      </c>
      <c r="L548" s="12">
        <v>4.0730347237000003E-2</v>
      </c>
      <c r="M548" s="34">
        <f t="shared" si="16"/>
        <v>1</v>
      </c>
      <c r="N548" s="34">
        <f t="shared" si="17"/>
        <v>1</v>
      </c>
      <c r="O548" s="36"/>
    </row>
    <row r="549" spans="1:15" ht="13.5" thickBot="1">
      <c r="A549" s="6">
        <v>43608</v>
      </c>
      <c r="B549" s="10">
        <v>11</v>
      </c>
      <c r="C549" s="11">
        <v>50498.59375</v>
      </c>
      <c r="D549" s="11">
        <v>1003.1</v>
      </c>
      <c r="E549" s="11">
        <v>993.9</v>
      </c>
      <c r="F549" s="11">
        <v>1005.94535300891</v>
      </c>
      <c r="G549" s="11">
        <v>1134.31516151905</v>
      </c>
      <c r="H549" s="11">
        <v>128.36980851014499</v>
      </c>
      <c r="I549" s="12">
        <v>7.8384206403000006E-2</v>
      </c>
      <c r="J549" s="12">
        <v>1.69973298E-3</v>
      </c>
      <c r="K549" s="12">
        <v>8.3880024802000006E-2</v>
      </c>
      <c r="L549" s="12">
        <v>7.1955513790000003E-3</v>
      </c>
      <c r="M549" s="34">
        <f t="shared" si="16"/>
        <v>1</v>
      </c>
      <c r="N549" s="34">
        <f t="shared" si="17"/>
        <v>1</v>
      </c>
      <c r="O549" s="36"/>
    </row>
    <row r="550" spans="1:15" ht="13.5" thickBot="1">
      <c r="A550" s="6">
        <v>43608</v>
      </c>
      <c r="B550" s="10">
        <v>12</v>
      </c>
      <c r="C550" s="11">
        <v>52838.2265625</v>
      </c>
      <c r="D550" s="11">
        <v>1152.2</v>
      </c>
      <c r="E550" s="11">
        <v>1142.9000000000001</v>
      </c>
      <c r="F550" s="11">
        <v>1137.8355356862801</v>
      </c>
      <c r="G550" s="11">
        <v>1270.4293296066901</v>
      </c>
      <c r="H550" s="11">
        <v>132.593793920411</v>
      </c>
      <c r="I550" s="12">
        <v>7.0626839669000005E-2</v>
      </c>
      <c r="J550" s="12">
        <v>8.5809225289999996E-3</v>
      </c>
      <c r="K550" s="12">
        <v>7.6182395225000005E-2</v>
      </c>
      <c r="L550" s="12">
        <v>3.0253669729999998E-3</v>
      </c>
      <c r="M550" s="34">
        <f t="shared" si="16"/>
        <v>1</v>
      </c>
      <c r="N550" s="34">
        <f t="shared" si="17"/>
        <v>1</v>
      </c>
      <c r="O550" s="36"/>
    </row>
    <row r="551" spans="1:15" ht="13.5" thickBot="1">
      <c r="A551" s="6">
        <v>43608</v>
      </c>
      <c r="B551" s="10">
        <v>13</v>
      </c>
      <c r="C551" s="11">
        <v>54863.4609375</v>
      </c>
      <c r="D551" s="11">
        <v>1262.0999999999999</v>
      </c>
      <c r="E551" s="11">
        <v>1252.8</v>
      </c>
      <c r="F551" s="11">
        <v>1177.3775919068601</v>
      </c>
      <c r="G551" s="11">
        <v>1320.8847720254901</v>
      </c>
      <c r="H551" s="11">
        <v>143.50718011863501</v>
      </c>
      <c r="I551" s="12">
        <v>3.5116351269E-2</v>
      </c>
      <c r="J551" s="12">
        <v>5.0610757521999998E-2</v>
      </c>
      <c r="K551" s="12">
        <v>4.0671906825E-2</v>
      </c>
      <c r="L551" s="12">
        <v>4.5055201966999997E-2</v>
      </c>
      <c r="M551" s="34">
        <f t="shared" si="16"/>
        <v>1</v>
      </c>
      <c r="N551" s="34">
        <f t="shared" si="17"/>
        <v>1</v>
      </c>
      <c r="O551" s="36"/>
    </row>
    <row r="552" spans="1:15" ht="13.5" thickBot="1">
      <c r="A552" s="6">
        <v>43608</v>
      </c>
      <c r="B552" s="10">
        <v>14</v>
      </c>
      <c r="C552" s="11">
        <v>57028.3984375</v>
      </c>
      <c r="D552" s="11">
        <v>1503.3</v>
      </c>
      <c r="E552" s="11">
        <v>1493.8</v>
      </c>
      <c r="F552" s="11">
        <v>1295.7441447142301</v>
      </c>
      <c r="G552" s="11">
        <v>1426.8661414369799</v>
      </c>
      <c r="H552" s="11">
        <v>131.12199672275099</v>
      </c>
      <c r="I552" s="12">
        <v>4.5659413716999997E-2</v>
      </c>
      <c r="J552" s="12">
        <v>0.12398796612</v>
      </c>
      <c r="K552" s="12">
        <v>3.9984383848000002E-2</v>
      </c>
      <c r="L552" s="12">
        <v>0.11831293625100001</v>
      </c>
      <c r="M552" s="34">
        <f t="shared" si="16"/>
        <v>1</v>
      </c>
      <c r="N552" s="34">
        <f t="shared" si="17"/>
        <v>0</v>
      </c>
      <c r="O552" s="36"/>
    </row>
    <row r="553" spans="1:15" ht="13.5" thickBot="1">
      <c r="A553" s="6">
        <v>43608</v>
      </c>
      <c r="B553" s="10">
        <v>15</v>
      </c>
      <c r="C553" s="11">
        <v>58809.92578125</v>
      </c>
      <c r="D553" s="11">
        <v>1549.8</v>
      </c>
      <c r="E553" s="11">
        <v>1540.6</v>
      </c>
      <c r="F553" s="11">
        <v>1391.9980620246099</v>
      </c>
      <c r="G553" s="11">
        <v>1484.9523151037099</v>
      </c>
      <c r="H553" s="11">
        <v>92.954253079096006</v>
      </c>
      <c r="I553" s="12">
        <v>3.8738163020000001E-2</v>
      </c>
      <c r="J553" s="12">
        <v>9.4266390665999997E-2</v>
      </c>
      <c r="K553" s="12">
        <v>3.3242344621000001E-2</v>
      </c>
      <c r="L553" s="12">
        <v>8.8770572266999997E-2</v>
      </c>
      <c r="M553" s="34">
        <f t="shared" si="16"/>
        <v>1</v>
      </c>
      <c r="N553" s="34">
        <f t="shared" si="17"/>
        <v>0</v>
      </c>
      <c r="O553" s="36"/>
    </row>
    <row r="554" spans="1:15" ht="13.5" thickBot="1">
      <c r="A554" s="6">
        <v>43608</v>
      </c>
      <c r="B554" s="10">
        <v>16</v>
      </c>
      <c r="C554" s="11">
        <v>60126.39453125</v>
      </c>
      <c r="D554" s="11">
        <v>1533</v>
      </c>
      <c r="E554" s="11">
        <v>1523.8</v>
      </c>
      <c r="F554" s="11">
        <v>1424.1862091790299</v>
      </c>
      <c r="G554" s="11">
        <v>1499.07389980369</v>
      </c>
      <c r="H554" s="11">
        <v>74.887690624659996</v>
      </c>
      <c r="I554" s="12">
        <v>2.0266487571999999E-2</v>
      </c>
      <c r="J554" s="12">
        <v>6.5002264527999995E-2</v>
      </c>
      <c r="K554" s="12">
        <v>1.4770669173E-2</v>
      </c>
      <c r="L554" s="12">
        <v>5.9506446129000003E-2</v>
      </c>
      <c r="M554" s="34">
        <f t="shared" si="16"/>
        <v>1</v>
      </c>
      <c r="N554" s="34">
        <f t="shared" si="17"/>
        <v>0</v>
      </c>
      <c r="O554" s="36"/>
    </row>
    <row r="555" spans="1:15" ht="13.5" thickBot="1">
      <c r="A555" s="6">
        <v>43608</v>
      </c>
      <c r="B555" s="10">
        <v>17</v>
      </c>
      <c r="C555" s="11">
        <v>60855.125</v>
      </c>
      <c r="D555" s="11">
        <v>1443.6</v>
      </c>
      <c r="E555" s="11">
        <v>1434.4</v>
      </c>
      <c r="F555" s="11">
        <v>1401.63678953965</v>
      </c>
      <c r="G555" s="11">
        <v>1482.1303004937699</v>
      </c>
      <c r="H555" s="11">
        <v>80.493510954114996</v>
      </c>
      <c r="I555" s="12">
        <v>2.301690591E-2</v>
      </c>
      <c r="J555" s="12">
        <v>2.5067628708999999E-2</v>
      </c>
      <c r="K555" s="12">
        <v>2.8512724308999999E-2</v>
      </c>
      <c r="L555" s="12">
        <v>1.957181031E-2</v>
      </c>
      <c r="M555" s="34">
        <f t="shared" si="16"/>
        <v>1</v>
      </c>
      <c r="N555" s="34">
        <f t="shared" si="17"/>
        <v>1</v>
      </c>
      <c r="O555" s="36"/>
    </row>
    <row r="556" spans="1:15" ht="13.5" thickBot="1">
      <c r="A556" s="6">
        <v>43608</v>
      </c>
      <c r="B556" s="10">
        <v>18</v>
      </c>
      <c r="C556" s="11">
        <v>60414.3515625</v>
      </c>
      <c r="D556" s="11">
        <v>1365.4</v>
      </c>
      <c r="E556" s="11">
        <v>1356.7</v>
      </c>
      <c r="F556" s="11">
        <v>1301.6557079633101</v>
      </c>
      <c r="G556" s="11">
        <v>1381.0837976031801</v>
      </c>
      <c r="H556" s="11">
        <v>79.428089639874997</v>
      </c>
      <c r="I556" s="12">
        <v>9.3690547209999992E-3</v>
      </c>
      <c r="J556" s="12">
        <v>3.8079027501E-2</v>
      </c>
      <c r="K556" s="12">
        <v>1.4566187337E-2</v>
      </c>
      <c r="L556" s="12">
        <v>3.2881894884E-2</v>
      </c>
      <c r="M556" s="34">
        <f t="shared" si="16"/>
        <v>1</v>
      </c>
      <c r="N556" s="34">
        <f t="shared" si="17"/>
        <v>1</v>
      </c>
      <c r="O556" s="36"/>
    </row>
    <row r="557" spans="1:15" ht="13.5" thickBot="1">
      <c r="A557" s="6">
        <v>43608</v>
      </c>
      <c r="B557" s="10">
        <v>19</v>
      </c>
      <c r="C557" s="11">
        <v>58814.4921875</v>
      </c>
      <c r="D557" s="11">
        <v>1191.5999999999999</v>
      </c>
      <c r="E557" s="11">
        <v>1183.5999999999999</v>
      </c>
      <c r="F557" s="11">
        <v>1042.5110921609401</v>
      </c>
      <c r="G557" s="11">
        <v>1087.3505242839101</v>
      </c>
      <c r="H557" s="11">
        <v>44.839432122971999</v>
      </c>
      <c r="I557" s="12">
        <v>6.2275672470000001E-2</v>
      </c>
      <c r="J557" s="12">
        <v>8.9061474215999997E-2</v>
      </c>
      <c r="K557" s="12">
        <v>5.7496699949000002E-2</v>
      </c>
      <c r="L557" s="12">
        <v>8.4282501694999998E-2</v>
      </c>
      <c r="M557" s="34">
        <f t="shared" si="16"/>
        <v>1</v>
      </c>
      <c r="N557" s="34">
        <f t="shared" si="17"/>
        <v>0</v>
      </c>
      <c r="O557" s="36"/>
    </row>
    <row r="558" spans="1:15" ht="13.5" thickBot="1">
      <c r="A558" s="6">
        <v>43608</v>
      </c>
      <c r="B558" s="10">
        <v>20</v>
      </c>
      <c r="C558" s="11">
        <v>56804.3203125</v>
      </c>
      <c r="D558" s="11">
        <v>494.6</v>
      </c>
      <c r="E558" s="11">
        <v>489.9</v>
      </c>
      <c r="F558" s="11">
        <v>456.37860900286199</v>
      </c>
      <c r="G558" s="11">
        <v>472.41976411226699</v>
      </c>
      <c r="H558" s="11">
        <v>16.041155109405</v>
      </c>
      <c r="I558" s="12">
        <v>1.3249842225999999E-2</v>
      </c>
      <c r="J558" s="12">
        <v>2.2832372159999999E-2</v>
      </c>
      <c r="K558" s="12">
        <v>1.044219587E-2</v>
      </c>
      <c r="L558" s="12">
        <v>2.0024725803999999E-2</v>
      </c>
      <c r="M558" s="34">
        <f t="shared" si="16"/>
        <v>1</v>
      </c>
      <c r="N558" s="34">
        <f t="shared" si="17"/>
        <v>0</v>
      </c>
      <c r="O558" s="36"/>
    </row>
    <row r="559" spans="1:15" ht="13.5" thickBot="1">
      <c r="A559" s="6">
        <v>43608</v>
      </c>
      <c r="B559" s="10">
        <v>21</v>
      </c>
      <c r="C559" s="11">
        <v>55530.41015625</v>
      </c>
      <c r="D559" s="11">
        <v>53.8</v>
      </c>
      <c r="E559" s="11">
        <v>46.2</v>
      </c>
      <c r="F559" s="11">
        <v>27.693314285227999</v>
      </c>
      <c r="G559" s="11">
        <v>27.702615093220999</v>
      </c>
      <c r="H559" s="11">
        <v>9.3008079920000007E-3</v>
      </c>
      <c r="I559" s="12">
        <v>1.5589835667E-2</v>
      </c>
      <c r="J559" s="12">
        <v>1.5595391704999999E-2</v>
      </c>
      <c r="K559" s="12">
        <v>1.1049811772E-2</v>
      </c>
      <c r="L559" s="12">
        <v>1.1055367809999999E-2</v>
      </c>
      <c r="M559" s="34">
        <f t="shared" si="16"/>
        <v>1</v>
      </c>
      <c r="N559" s="34">
        <f t="shared" si="17"/>
        <v>0</v>
      </c>
      <c r="O559" s="36"/>
    </row>
    <row r="560" spans="1:15" ht="13.5" thickBot="1">
      <c r="A560" s="6">
        <v>43608</v>
      </c>
      <c r="B560" s="10">
        <v>22</v>
      </c>
      <c r="C560" s="11">
        <v>54261.6796875</v>
      </c>
      <c r="D560" s="11">
        <v>0</v>
      </c>
      <c r="E560" s="11">
        <v>0</v>
      </c>
      <c r="F560" s="11">
        <v>2.5927171830000002E-3</v>
      </c>
      <c r="G560" s="11">
        <v>3.6838282689999999E-3</v>
      </c>
      <c r="H560" s="11">
        <v>1.091111085E-3</v>
      </c>
      <c r="I560" s="12">
        <v>2.20061425874043E-6</v>
      </c>
      <c r="J560" s="12">
        <v>1.5488155218320701E-6</v>
      </c>
      <c r="K560" s="12">
        <v>2.20061425874043E-6</v>
      </c>
      <c r="L560" s="12">
        <v>1.5488155218320701E-6</v>
      </c>
      <c r="M560" s="34">
        <f t="shared" si="16"/>
        <v>0</v>
      </c>
      <c r="N560" s="34">
        <f t="shared" si="17"/>
        <v>1</v>
      </c>
      <c r="O560" s="36"/>
    </row>
    <row r="561" spans="1:15" ht="13.5" thickBot="1">
      <c r="A561" s="6">
        <v>43608</v>
      </c>
      <c r="B561" s="10">
        <v>23</v>
      </c>
      <c r="C561" s="11">
        <v>51057.63671875</v>
      </c>
      <c r="D561" s="11">
        <v>0</v>
      </c>
      <c r="E561" s="11">
        <v>0</v>
      </c>
      <c r="F561" s="11">
        <v>0.24332187652500001</v>
      </c>
      <c r="G561" s="11">
        <v>0.24332187652500001</v>
      </c>
      <c r="H561" s="11">
        <v>0</v>
      </c>
      <c r="I561" s="12">
        <v>1.4535357E-4</v>
      </c>
      <c r="J561" s="12">
        <v>1.4535357E-4</v>
      </c>
      <c r="K561" s="12">
        <v>1.4535357E-4</v>
      </c>
      <c r="L561" s="12">
        <v>1.4535357E-4</v>
      </c>
      <c r="M561" s="34">
        <f t="shared" si="16"/>
        <v>0</v>
      </c>
      <c r="N561" s="34">
        <f t="shared" si="17"/>
        <v>1</v>
      </c>
      <c r="O561" s="36"/>
    </row>
    <row r="562" spans="1:15" ht="13.5" thickBot="1">
      <c r="A562" s="6">
        <v>43608</v>
      </c>
      <c r="B562" s="10">
        <v>24</v>
      </c>
      <c r="C562" s="11">
        <v>47374.4375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2">
        <v>0</v>
      </c>
      <c r="J562" s="12">
        <v>0</v>
      </c>
      <c r="K562" s="12">
        <v>0</v>
      </c>
      <c r="L562" s="12">
        <v>0</v>
      </c>
      <c r="M562" s="34">
        <f t="shared" si="16"/>
        <v>0</v>
      </c>
      <c r="N562" s="34">
        <f t="shared" si="17"/>
        <v>0</v>
      </c>
      <c r="O562" s="36"/>
    </row>
    <row r="563" spans="1:15" ht="13.5" thickBot="1">
      <c r="A563" s="6">
        <v>43609</v>
      </c>
      <c r="B563" s="10">
        <v>1</v>
      </c>
      <c r="C563" s="11">
        <v>44285.24609375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2">
        <v>0</v>
      </c>
      <c r="J563" s="12">
        <v>0</v>
      </c>
      <c r="K563" s="12">
        <v>0</v>
      </c>
      <c r="L563" s="12">
        <v>0</v>
      </c>
      <c r="M563" s="34">
        <f t="shared" si="16"/>
        <v>0</v>
      </c>
      <c r="N563" s="34">
        <f t="shared" si="17"/>
        <v>0</v>
      </c>
      <c r="O563" s="36"/>
    </row>
    <row r="564" spans="1:15" ht="13.5" thickBot="1">
      <c r="A564" s="6">
        <v>43609</v>
      </c>
      <c r="B564" s="10">
        <v>2</v>
      </c>
      <c r="C564" s="11">
        <v>42011.08203125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2">
        <v>0</v>
      </c>
      <c r="J564" s="12">
        <v>0</v>
      </c>
      <c r="K564" s="12">
        <v>0</v>
      </c>
      <c r="L564" s="12">
        <v>0</v>
      </c>
      <c r="M564" s="34">
        <f t="shared" si="16"/>
        <v>0</v>
      </c>
      <c r="N564" s="34">
        <f t="shared" si="17"/>
        <v>0</v>
      </c>
      <c r="O564" s="36"/>
    </row>
    <row r="565" spans="1:15" ht="13.5" thickBot="1">
      <c r="A565" s="6">
        <v>43609</v>
      </c>
      <c r="B565" s="10">
        <v>3</v>
      </c>
      <c r="C565" s="11">
        <v>40324.23046875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2">
        <v>0</v>
      </c>
      <c r="J565" s="12">
        <v>0</v>
      </c>
      <c r="K565" s="12">
        <v>0</v>
      </c>
      <c r="L565" s="12">
        <v>0</v>
      </c>
      <c r="M565" s="34">
        <f t="shared" si="16"/>
        <v>0</v>
      </c>
      <c r="N565" s="34">
        <f t="shared" si="17"/>
        <v>0</v>
      </c>
      <c r="O565" s="36"/>
    </row>
    <row r="566" spans="1:15" ht="13.5" thickBot="1">
      <c r="A566" s="6">
        <v>43609</v>
      </c>
      <c r="B566" s="10">
        <v>4</v>
      </c>
      <c r="C566" s="11">
        <v>39460.8046875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2">
        <v>0</v>
      </c>
      <c r="J566" s="12">
        <v>0</v>
      </c>
      <c r="K566" s="12">
        <v>0</v>
      </c>
      <c r="L566" s="12">
        <v>0</v>
      </c>
      <c r="M566" s="34">
        <f t="shared" si="16"/>
        <v>0</v>
      </c>
      <c r="N566" s="34">
        <f t="shared" si="17"/>
        <v>0</v>
      </c>
      <c r="O566" s="36"/>
    </row>
    <row r="567" spans="1:15" ht="13.5" thickBot="1">
      <c r="A567" s="6">
        <v>43609</v>
      </c>
      <c r="B567" s="10">
        <v>5</v>
      </c>
      <c r="C567" s="11">
        <v>39251.7109375</v>
      </c>
      <c r="D567" s="11">
        <v>0</v>
      </c>
      <c r="E567" s="11">
        <v>0</v>
      </c>
      <c r="F567" s="11">
        <v>1.4444444742467699E-5</v>
      </c>
      <c r="G567" s="11">
        <v>1.4444444742467699E-5</v>
      </c>
      <c r="H567" s="11">
        <v>0</v>
      </c>
      <c r="I567" s="12">
        <v>8.6287005630034103E-9</v>
      </c>
      <c r="J567" s="12">
        <v>8.6287005630034103E-9</v>
      </c>
      <c r="K567" s="12">
        <v>8.6287005630034103E-9</v>
      </c>
      <c r="L567" s="12">
        <v>8.6287005630034103E-9</v>
      </c>
      <c r="M567" s="34">
        <f t="shared" si="16"/>
        <v>0</v>
      </c>
      <c r="N567" s="34">
        <f t="shared" si="17"/>
        <v>1</v>
      </c>
      <c r="O567" s="36"/>
    </row>
    <row r="568" spans="1:15" ht="13.5" thickBot="1">
      <c r="A568" s="6">
        <v>43609</v>
      </c>
      <c r="B568" s="10">
        <v>6</v>
      </c>
      <c r="C568" s="11">
        <v>40409.98828125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2">
        <v>0</v>
      </c>
      <c r="J568" s="12">
        <v>0</v>
      </c>
      <c r="K568" s="12">
        <v>0</v>
      </c>
      <c r="L568" s="12">
        <v>0</v>
      </c>
      <c r="M568" s="34">
        <f t="shared" si="16"/>
        <v>0</v>
      </c>
      <c r="N568" s="34">
        <f t="shared" si="17"/>
        <v>0</v>
      </c>
      <c r="O568" s="36"/>
    </row>
    <row r="569" spans="1:15" ht="13.5" thickBot="1">
      <c r="A569" s="6">
        <v>43609</v>
      </c>
      <c r="B569" s="10">
        <v>7</v>
      </c>
      <c r="C569" s="11">
        <v>42481.81640625</v>
      </c>
      <c r="D569" s="11">
        <v>0</v>
      </c>
      <c r="E569" s="11">
        <v>0</v>
      </c>
      <c r="F569" s="11">
        <v>5.3212411995E-2</v>
      </c>
      <c r="G569" s="11">
        <v>5.3212411995E-2</v>
      </c>
      <c r="H569" s="11">
        <v>0</v>
      </c>
      <c r="I569" s="12">
        <v>3.1787581837254001E-5</v>
      </c>
      <c r="J569" s="12">
        <v>3.1787581837254001E-5</v>
      </c>
      <c r="K569" s="12">
        <v>3.1787581837254001E-5</v>
      </c>
      <c r="L569" s="12">
        <v>3.1787581837254001E-5</v>
      </c>
      <c r="M569" s="34">
        <f t="shared" si="16"/>
        <v>0</v>
      </c>
      <c r="N569" s="34">
        <f t="shared" si="17"/>
        <v>1</v>
      </c>
      <c r="O569" s="36"/>
    </row>
    <row r="570" spans="1:15" ht="13.5" thickBot="1">
      <c r="A570" s="6">
        <v>43609</v>
      </c>
      <c r="B570" s="10">
        <v>8</v>
      </c>
      <c r="C570" s="11">
        <v>43730.34375</v>
      </c>
      <c r="D570" s="11">
        <v>86.6</v>
      </c>
      <c r="E570" s="11">
        <v>79.2</v>
      </c>
      <c r="F570" s="11">
        <v>39.531221053472997</v>
      </c>
      <c r="G570" s="11">
        <v>42.723350683381</v>
      </c>
      <c r="H570" s="11">
        <v>3.192129629908</v>
      </c>
      <c r="I570" s="12">
        <v>2.6210662674000001E-2</v>
      </c>
      <c r="J570" s="12">
        <v>2.8117550147000001E-2</v>
      </c>
      <c r="K570" s="12">
        <v>2.1790113092000001E-2</v>
      </c>
      <c r="L570" s="12">
        <v>2.3697000565000001E-2</v>
      </c>
      <c r="M570" s="34">
        <f t="shared" si="16"/>
        <v>1</v>
      </c>
      <c r="N570" s="34">
        <f t="shared" si="17"/>
        <v>0</v>
      </c>
      <c r="O570" s="36"/>
    </row>
    <row r="571" spans="1:15" ht="13.5" thickBot="1">
      <c r="A571" s="6">
        <v>43609</v>
      </c>
      <c r="B571" s="10">
        <v>9</v>
      </c>
      <c r="C571" s="11">
        <v>45384.5</v>
      </c>
      <c r="D571" s="11">
        <v>396.3</v>
      </c>
      <c r="E571" s="11">
        <v>390.8</v>
      </c>
      <c r="F571" s="11">
        <v>366.29385328393801</v>
      </c>
      <c r="G571" s="11">
        <v>366.717364401238</v>
      </c>
      <c r="H571" s="11">
        <v>0.42351111729899998</v>
      </c>
      <c r="I571" s="12">
        <v>1.7671825326999999E-2</v>
      </c>
      <c r="J571" s="12">
        <v>1.7924818826E-2</v>
      </c>
      <c r="K571" s="12">
        <v>1.4386281718999999E-2</v>
      </c>
      <c r="L571" s="12">
        <v>1.4639275218E-2</v>
      </c>
      <c r="M571" s="34">
        <f t="shared" si="16"/>
        <v>1</v>
      </c>
      <c r="N571" s="34">
        <f t="shared" si="17"/>
        <v>0</v>
      </c>
      <c r="O571" s="36"/>
    </row>
    <row r="572" spans="1:15" ht="13.5" thickBot="1">
      <c r="A572" s="6">
        <v>43609</v>
      </c>
      <c r="B572" s="10">
        <v>10</v>
      </c>
      <c r="C572" s="11">
        <v>47818.578125</v>
      </c>
      <c r="D572" s="11">
        <v>678.5</v>
      </c>
      <c r="E572" s="11">
        <v>665.8</v>
      </c>
      <c r="F572" s="11">
        <v>780.64670999878001</v>
      </c>
      <c r="G572" s="11">
        <v>789.42796537135996</v>
      </c>
      <c r="H572" s="11">
        <v>8.7812553725800004</v>
      </c>
      <c r="I572" s="12">
        <v>6.6265212288000003E-2</v>
      </c>
      <c r="J572" s="12">
        <v>6.1019540023000002E-2</v>
      </c>
      <c r="K572" s="12">
        <v>7.3851831165000006E-2</v>
      </c>
      <c r="L572" s="12">
        <v>6.8606158900000005E-2</v>
      </c>
      <c r="M572" s="34">
        <f t="shared" si="16"/>
        <v>1</v>
      </c>
      <c r="N572" s="34">
        <f t="shared" si="17"/>
        <v>1</v>
      </c>
      <c r="O572" s="36"/>
    </row>
    <row r="573" spans="1:15" ht="13.5" thickBot="1">
      <c r="A573" s="6">
        <v>43609</v>
      </c>
      <c r="B573" s="10">
        <v>11</v>
      </c>
      <c r="C573" s="11">
        <v>50587.0546875</v>
      </c>
      <c r="D573" s="11">
        <v>841.3</v>
      </c>
      <c r="E573" s="11">
        <v>832.7</v>
      </c>
      <c r="F573" s="11">
        <v>974.59484778072999</v>
      </c>
      <c r="G573" s="11">
        <v>982.80014764189605</v>
      </c>
      <c r="H573" s="11">
        <v>8.2052998611660009</v>
      </c>
      <c r="I573" s="12">
        <v>8.4528164660000002E-2</v>
      </c>
      <c r="J573" s="12">
        <v>7.9626551840000004E-2</v>
      </c>
      <c r="K573" s="12">
        <v>8.9665560120000001E-2</v>
      </c>
      <c r="L573" s="12">
        <v>8.4763947300000003E-2</v>
      </c>
      <c r="M573" s="34">
        <f t="shared" si="16"/>
        <v>1</v>
      </c>
      <c r="N573" s="34">
        <f t="shared" si="17"/>
        <v>1</v>
      </c>
      <c r="O573" s="36"/>
    </row>
    <row r="574" spans="1:15" ht="13.5" thickBot="1">
      <c r="A574" s="6">
        <v>43609</v>
      </c>
      <c r="B574" s="10">
        <v>12</v>
      </c>
      <c r="C574" s="11">
        <v>53167.34375</v>
      </c>
      <c r="D574" s="11">
        <v>932.9</v>
      </c>
      <c r="E574" s="11">
        <v>923.9</v>
      </c>
      <c r="F574" s="11">
        <v>909.818193882836</v>
      </c>
      <c r="G574" s="11">
        <v>950.64811914867801</v>
      </c>
      <c r="H574" s="11">
        <v>40.829925265842</v>
      </c>
      <c r="I574" s="12">
        <v>1.0602221713E-2</v>
      </c>
      <c r="J574" s="12">
        <v>1.3788414645E-2</v>
      </c>
      <c r="K574" s="12">
        <v>1.5978565799000002E-2</v>
      </c>
      <c r="L574" s="12">
        <v>8.4120705589999997E-3</v>
      </c>
      <c r="M574" s="34">
        <f t="shared" si="16"/>
        <v>1</v>
      </c>
      <c r="N574" s="34">
        <f t="shared" si="17"/>
        <v>1</v>
      </c>
      <c r="O574" s="36"/>
    </row>
    <row r="575" spans="1:15" ht="13.5" thickBot="1">
      <c r="A575" s="6">
        <v>43609</v>
      </c>
      <c r="B575" s="10">
        <v>13</v>
      </c>
      <c r="C575" s="11">
        <v>55324.53515625</v>
      </c>
      <c r="D575" s="11">
        <v>1081.2</v>
      </c>
      <c r="E575" s="11">
        <v>1072.2</v>
      </c>
      <c r="F575" s="11">
        <v>1165.3134740432099</v>
      </c>
      <c r="G575" s="11">
        <v>1196.5228093406899</v>
      </c>
      <c r="H575" s="11">
        <v>31.209335297477999</v>
      </c>
      <c r="I575" s="12">
        <v>6.8890567109000003E-2</v>
      </c>
      <c r="J575" s="12">
        <v>5.0246997635999997E-2</v>
      </c>
      <c r="K575" s="12">
        <v>7.4266911194999993E-2</v>
      </c>
      <c r="L575" s="12">
        <v>5.5623341722000001E-2</v>
      </c>
      <c r="M575" s="34">
        <f t="shared" si="16"/>
        <v>1</v>
      </c>
      <c r="N575" s="34">
        <f t="shared" si="17"/>
        <v>1</v>
      </c>
      <c r="O575" s="36"/>
    </row>
    <row r="576" spans="1:15" ht="13.5" thickBot="1">
      <c r="A576" s="6">
        <v>43609</v>
      </c>
      <c r="B576" s="10">
        <v>14</v>
      </c>
      <c r="C576" s="11">
        <v>57260.69921875</v>
      </c>
      <c r="D576" s="11">
        <v>1227.5999999999999</v>
      </c>
      <c r="E576" s="11">
        <v>1218.5</v>
      </c>
      <c r="F576" s="11">
        <v>885.14191395759599</v>
      </c>
      <c r="G576" s="11">
        <v>910.23585466278905</v>
      </c>
      <c r="H576" s="11">
        <v>25.093940705192999</v>
      </c>
      <c r="I576" s="12">
        <v>0.18958431620999999</v>
      </c>
      <c r="J576" s="12">
        <v>0.204574722844</v>
      </c>
      <c r="K576" s="12">
        <v>0.18414823496800001</v>
      </c>
      <c r="L576" s="12">
        <v>0.19913864160200001</v>
      </c>
      <c r="M576" s="34">
        <f t="shared" si="16"/>
        <v>1</v>
      </c>
      <c r="N576" s="34">
        <f t="shared" si="17"/>
        <v>0</v>
      </c>
      <c r="O576" s="36"/>
    </row>
    <row r="577" spans="1:15" ht="13.5" thickBot="1">
      <c r="A577" s="6">
        <v>43609</v>
      </c>
      <c r="B577" s="10">
        <v>15</v>
      </c>
      <c r="C577" s="11">
        <v>58711.07421875</v>
      </c>
      <c r="D577" s="11">
        <v>1238.0999999999999</v>
      </c>
      <c r="E577" s="11">
        <v>1229.3</v>
      </c>
      <c r="F577" s="11">
        <v>694.22932814197395</v>
      </c>
      <c r="G577" s="11">
        <v>703.64703973899304</v>
      </c>
      <c r="H577" s="11">
        <v>9.4177115970180001</v>
      </c>
      <c r="I577" s="12">
        <v>0.31926700135000002</v>
      </c>
      <c r="J577" s="12">
        <v>0.32489287446699999</v>
      </c>
      <c r="K577" s="12">
        <v>0.31401013157699997</v>
      </c>
      <c r="L577" s="12">
        <v>0.319636004694</v>
      </c>
      <c r="M577" s="34">
        <f t="shared" si="16"/>
        <v>1</v>
      </c>
      <c r="N577" s="34">
        <f t="shared" si="17"/>
        <v>0</v>
      </c>
      <c r="O577" s="36"/>
    </row>
    <row r="578" spans="1:15" ht="13.5" thickBot="1">
      <c r="A578" s="6">
        <v>43609</v>
      </c>
      <c r="B578" s="10">
        <v>16</v>
      </c>
      <c r="C578" s="11">
        <v>59655.140625</v>
      </c>
      <c r="D578" s="11">
        <v>1204.2</v>
      </c>
      <c r="E578" s="11">
        <v>1195.5</v>
      </c>
      <c r="F578" s="11">
        <v>644.50720939238897</v>
      </c>
      <c r="G578" s="11">
        <v>665.86096530940802</v>
      </c>
      <c r="H578" s="11">
        <v>21.353755917019001</v>
      </c>
      <c r="I578" s="12">
        <v>0.32158843171399998</v>
      </c>
      <c r="J578" s="12">
        <v>0.33434455830799997</v>
      </c>
      <c r="K578" s="12">
        <v>0.31639129909800001</v>
      </c>
      <c r="L578" s="12">
        <v>0.32914742569099997</v>
      </c>
      <c r="M578" s="34">
        <f t="shared" si="16"/>
        <v>1</v>
      </c>
      <c r="N578" s="34">
        <f t="shared" si="17"/>
        <v>0</v>
      </c>
      <c r="O578" s="36"/>
    </row>
    <row r="579" spans="1:15" ht="13.5" thickBot="1">
      <c r="A579" s="6">
        <v>43609</v>
      </c>
      <c r="B579" s="10">
        <v>17</v>
      </c>
      <c r="C579" s="11">
        <v>59991.5625</v>
      </c>
      <c r="D579" s="11">
        <v>884.4</v>
      </c>
      <c r="E579" s="11">
        <v>875.8</v>
      </c>
      <c r="F579" s="11">
        <v>624.82106319904301</v>
      </c>
      <c r="G579" s="11">
        <v>641.48344142542896</v>
      </c>
      <c r="H579" s="11">
        <v>16.662378226386</v>
      </c>
      <c r="I579" s="12">
        <v>0.145111444787</v>
      </c>
      <c r="J579" s="12">
        <v>0.15506507574699999</v>
      </c>
      <c r="K579" s="12">
        <v>0.139974049327</v>
      </c>
      <c r="L579" s="12">
        <v>0.14992768028699999</v>
      </c>
      <c r="M579" s="34">
        <f t="shared" si="16"/>
        <v>1</v>
      </c>
      <c r="N579" s="34">
        <f t="shared" si="17"/>
        <v>0</v>
      </c>
      <c r="O579" s="36"/>
    </row>
    <row r="580" spans="1:15" ht="13.5" thickBot="1">
      <c r="A580" s="6">
        <v>43609</v>
      </c>
      <c r="B580" s="10">
        <v>18</v>
      </c>
      <c r="C580" s="11">
        <v>59243.2578125</v>
      </c>
      <c r="D580" s="11">
        <v>651.29999999999995</v>
      </c>
      <c r="E580" s="11">
        <v>642.9</v>
      </c>
      <c r="F580" s="11">
        <v>514.47379958656097</v>
      </c>
      <c r="G580" s="11">
        <v>538.84857797808104</v>
      </c>
      <c r="H580" s="11">
        <v>24.37477839152</v>
      </c>
      <c r="I580" s="12">
        <v>6.7175281971999998E-2</v>
      </c>
      <c r="J580" s="12">
        <v>8.1736081488999995E-2</v>
      </c>
      <c r="K580" s="12">
        <v>6.2157360825000001E-2</v>
      </c>
      <c r="L580" s="12">
        <v>7.6718160342000005E-2</v>
      </c>
      <c r="M580" s="34">
        <f t="shared" si="16"/>
        <v>1</v>
      </c>
      <c r="N580" s="34">
        <f t="shared" si="17"/>
        <v>0</v>
      </c>
      <c r="O580" s="36"/>
    </row>
    <row r="581" spans="1:15" ht="13.5" thickBot="1">
      <c r="A581" s="6">
        <v>43609</v>
      </c>
      <c r="B581" s="10">
        <v>19</v>
      </c>
      <c r="C581" s="11">
        <v>57245.6796875</v>
      </c>
      <c r="D581" s="11">
        <v>549.70000000000005</v>
      </c>
      <c r="E581" s="11">
        <v>542</v>
      </c>
      <c r="F581" s="11">
        <v>389.39547070728401</v>
      </c>
      <c r="G581" s="11">
        <v>409.926814748048</v>
      </c>
      <c r="H581" s="11">
        <v>20.531344040764001</v>
      </c>
      <c r="I581" s="12">
        <v>8.3496526434000004E-2</v>
      </c>
      <c r="J581" s="12">
        <v>9.5761367557999993E-2</v>
      </c>
      <c r="K581" s="12">
        <v>7.8896765383E-2</v>
      </c>
      <c r="L581" s="12">
        <v>9.1161606505999998E-2</v>
      </c>
      <c r="M581" s="34">
        <f t="shared" si="16"/>
        <v>1</v>
      </c>
      <c r="N581" s="34">
        <f t="shared" si="17"/>
        <v>0</v>
      </c>
      <c r="O581" s="36"/>
    </row>
    <row r="582" spans="1:15" ht="13.5" thickBot="1">
      <c r="A582" s="6">
        <v>43609</v>
      </c>
      <c r="B582" s="10">
        <v>20</v>
      </c>
      <c r="C582" s="11">
        <v>54541.91796875</v>
      </c>
      <c r="D582" s="11">
        <v>269.10000000000002</v>
      </c>
      <c r="E582" s="11">
        <v>262.39999999999998</v>
      </c>
      <c r="F582" s="11">
        <v>231.95156728153</v>
      </c>
      <c r="G582" s="11">
        <v>233.048533925393</v>
      </c>
      <c r="H582" s="11">
        <v>1.0969666438629999</v>
      </c>
      <c r="I582" s="12">
        <v>2.1536120713000002E-2</v>
      </c>
      <c r="J582" s="12">
        <v>2.2191417394000001E-2</v>
      </c>
      <c r="K582" s="12">
        <v>1.7533731226999999E-2</v>
      </c>
      <c r="L582" s="12">
        <v>1.8189027908000002E-2</v>
      </c>
      <c r="M582" s="34">
        <f t="shared" si="16"/>
        <v>1</v>
      </c>
      <c r="N582" s="34">
        <f t="shared" si="17"/>
        <v>0</v>
      </c>
      <c r="O582" s="36"/>
    </row>
    <row r="583" spans="1:15" ht="13.5" thickBot="1">
      <c r="A583" s="6">
        <v>43609</v>
      </c>
      <c r="B583" s="10">
        <v>21</v>
      </c>
      <c r="C583" s="11">
        <v>52673.94140625</v>
      </c>
      <c r="D583" s="11">
        <v>34.200000000000003</v>
      </c>
      <c r="E583" s="11">
        <v>28.5</v>
      </c>
      <c r="F583" s="11">
        <v>33.984720958448001</v>
      </c>
      <c r="G583" s="11">
        <v>47.377478553644998</v>
      </c>
      <c r="H583" s="11">
        <v>13.392757595197001</v>
      </c>
      <c r="I583" s="12">
        <v>7.8718509870000005E-3</v>
      </c>
      <c r="J583" s="12">
        <v>1.28601577E-4</v>
      </c>
      <c r="K583" s="12">
        <v>1.1276868908E-2</v>
      </c>
      <c r="L583" s="12">
        <v>3.2764163429999998E-3</v>
      </c>
      <c r="M583" s="34">
        <f t="shared" si="16"/>
        <v>1</v>
      </c>
      <c r="N583" s="34">
        <f t="shared" si="17"/>
        <v>1</v>
      </c>
      <c r="O583" s="36"/>
    </row>
    <row r="584" spans="1:15" ht="13.5" thickBot="1">
      <c r="A584" s="6">
        <v>43609</v>
      </c>
      <c r="B584" s="10">
        <v>22</v>
      </c>
      <c r="C584" s="11">
        <v>51134.2734375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2">
        <v>0</v>
      </c>
      <c r="J584" s="12">
        <v>0</v>
      </c>
      <c r="K584" s="12">
        <v>0</v>
      </c>
      <c r="L584" s="12">
        <v>0</v>
      </c>
      <c r="M584" s="34">
        <f t="shared" si="16"/>
        <v>0</v>
      </c>
      <c r="N584" s="34">
        <f t="shared" si="17"/>
        <v>0</v>
      </c>
      <c r="O584" s="36"/>
    </row>
    <row r="585" spans="1:15" ht="13.5" thickBot="1">
      <c r="A585" s="6">
        <v>43609</v>
      </c>
      <c r="B585" s="10">
        <v>23</v>
      </c>
      <c r="C585" s="11">
        <v>48398.671875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2">
        <v>0</v>
      </c>
      <c r="J585" s="12">
        <v>0</v>
      </c>
      <c r="K585" s="12">
        <v>0</v>
      </c>
      <c r="L585" s="12">
        <v>0</v>
      </c>
      <c r="M585" s="34">
        <f t="shared" si="16"/>
        <v>0</v>
      </c>
      <c r="N585" s="34">
        <f t="shared" si="17"/>
        <v>0</v>
      </c>
      <c r="O585" s="36"/>
    </row>
    <row r="586" spans="1:15" ht="13.5" thickBot="1">
      <c r="A586" s="6">
        <v>43609</v>
      </c>
      <c r="B586" s="10">
        <v>24</v>
      </c>
      <c r="C586" s="11">
        <v>45266.4765625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2">
        <v>0</v>
      </c>
      <c r="J586" s="12">
        <v>0</v>
      </c>
      <c r="K586" s="12">
        <v>0</v>
      </c>
      <c r="L586" s="12">
        <v>0</v>
      </c>
      <c r="M586" s="34">
        <f t="shared" si="16"/>
        <v>0</v>
      </c>
      <c r="N586" s="34">
        <f t="shared" si="17"/>
        <v>0</v>
      </c>
      <c r="O586" s="36"/>
    </row>
    <row r="587" spans="1:15" ht="13.5" thickBot="1">
      <c r="A587" s="6">
        <v>43610</v>
      </c>
      <c r="B587" s="10">
        <v>1</v>
      </c>
      <c r="C587" s="11">
        <v>42242.05859375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2">
        <v>0</v>
      </c>
      <c r="J587" s="12">
        <v>0</v>
      </c>
      <c r="K587" s="12">
        <v>0</v>
      </c>
      <c r="L587" s="12">
        <v>0</v>
      </c>
      <c r="M587" s="34">
        <f t="shared" si="16"/>
        <v>0</v>
      </c>
      <c r="N587" s="34">
        <f t="shared" si="17"/>
        <v>0</v>
      </c>
      <c r="O587" s="36"/>
    </row>
    <row r="588" spans="1:15" ht="13.5" thickBot="1">
      <c r="A588" s="6">
        <v>43610</v>
      </c>
      <c r="B588" s="10">
        <v>2</v>
      </c>
      <c r="C588" s="11">
        <v>39954.5390625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2">
        <v>0</v>
      </c>
      <c r="J588" s="12">
        <v>0</v>
      </c>
      <c r="K588" s="12">
        <v>0</v>
      </c>
      <c r="L588" s="12">
        <v>0</v>
      </c>
      <c r="M588" s="34">
        <f t="shared" ref="M588:M651" si="18">IF(F588&gt;5,1,0)</f>
        <v>0</v>
      </c>
      <c r="N588" s="34">
        <f t="shared" ref="N588:N651" si="19">IF(G588&gt;E588,1,0)</f>
        <v>0</v>
      </c>
      <c r="O588" s="36"/>
    </row>
    <row r="589" spans="1:15" ht="13.5" thickBot="1">
      <c r="A589" s="6">
        <v>43610</v>
      </c>
      <c r="B589" s="10">
        <v>3</v>
      </c>
      <c r="C589" s="11">
        <v>38431.4921875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2">
        <v>0</v>
      </c>
      <c r="J589" s="12">
        <v>0</v>
      </c>
      <c r="K589" s="12">
        <v>0</v>
      </c>
      <c r="L589" s="12">
        <v>0</v>
      </c>
      <c r="M589" s="34">
        <f t="shared" si="18"/>
        <v>0</v>
      </c>
      <c r="N589" s="34">
        <f t="shared" si="19"/>
        <v>0</v>
      </c>
      <c r="O589" s="36"/>
    </row>
    <row r="590" spans="1:15" ht="13.5" thickBot="1">
      <c r="A590" s="6">
        <v>43610</v>
      </c>
      <c r="B590" s="10">
        <v>4</v>
      </c>
      <c r="C590" s="11">
        <v>37413.36328125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2">
        <v>0</v>
      </c>
      <c r="J590" s="12">
        <v>0</v>
      </c>
      <c r="K590" s="12">
        <v>0</v>
      </c>
      <c r="L590" s="12">
        <v>0</v>
      </c>
      <c r="M590" s="34">
        <f t="shared" si="18"/>
        <v>0</v>
      </c>
      <c r="N590" s="34">
        <f t="shared" si="19"/>
        <v>0</v>
      </c>
      <c r="O590" s="36"/>
    </row>
    <row r="591" spans="1:15" ht="13.5" thickBot="1">
      <c r="A591" s="6">
        <v>43610</v>
      </c>
      <c r="B591" s="10">
        <v>5</v>
      </c>
      <c r="C591" s="11">
        <v>36811.44140625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2">
        <v>0</v>
      </c>
      <c r="J591" s="12">
        <v>0</v>
      </c>
      <c r="K591" s="12">
        <v>0</v>
      </c>
      <c r="L591" s="12">
        <v>0</v>
      </c>
      <c r="M591" s="34">
        <f t="shared" si="18"/>
        <v>0</v>
      </c>
      <c r="N591" s="34">
        <f t="shared" si="19"/>
        <v>0</v>
      </c>
      <c r="O591" s="36"/>
    </row>
    <row r="592" spans="1:15" ht="13.5" thickBot="1">
      <c r="A592" s="6">
        <v>43610</v>
      </c>
      <c r="B592" s="10">
        <v>6</v>
      </c>
      <c r="C592" s="11">
        <v>36881.11328125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2">
        <v>0</v>
      </c>
      <c r="J592" s="12">
        <v>0</v>
      </c>
      <c r="K592" s="12">
        <v>0</v>
      </c>
      <c r="L592" s="12">
        <v>0</v>
      </c>
      <c r="M592" s="34">
        <f t="shared" si="18"/>
        <v>0</v>
      </c>
      <c r="N592" s="34">
        <f t="shared" si="19"/>
        <v>0</v>
      </c>
      <c r="O592" s="36"/>
    </row>
    <row r="593" spans="1:15" ht="13.5" thickBot="1">
      <c r="A593" s="6">
        <v>43610</v>
      </c>
      <c r="B593" s="10">
        <v>7</v>
      </c>
      <c r="C593" s="11">
        <v>37090.5625</v>
      </c>
      <c r="D593" s="11">
        <v>0.2</v>
      </c>
      <c r="E593" s="11">
        <v>0.1</v>
      </c>
      <c r="F593" s="11">
        <v>7.8181639459999994E-2</v>
      </c>
      <c r="G593" s="11">
        <v>7.8181639459999994E-2</v>
      </c>
      <c r="H593" s="11">
        <v>0</v>
      </c>
      <c r="I593" s="12">
        <v>7.2770824694958194E-5</v>
      </c>
      <c r="J593" s="12">
        <v>7.2770824694958302E-5</v>
      </c>
      <c r="K593" s="12">
        <v>1.3033668183608201E-5</v>
      </c>
      <c r="L593" s="12">
        <v>1.3033668183608201E-5</v>
      </c>
      <c r="M593" s="34">
        <f t="shared" si="18"/>
        <v>0</v>
      </c>
      <c r="N593" s="34">
        <f t="shared" si="19"/>
        <v>0</v>
      </c>
      <c r="O593" s="36"/>
    </row>
    <row r="594" spans="1:15" ht="13.5" thickBot="1">
      <c r="A594" s="6">
        <v>43610</v>
      </c>
      <c r="B594" s="10">
        <v>8</v>
      </c>
      <c r="C594" s="11">
        <v>38056.2421875</v>
      </c>
      <c r="D594" s="11">
        <v>92.3</v>
      </c>
      <c r="E594" s="11">
        <v>84.4</v>
      </c>
      <c r="F594" s="11">
        <v>55.095808709403002</v>
      </c>
      <c r="G594" s="11">
        <v>55.266186483798997</v>
      </c>
      <c r="H594" s="11">
        <v>0.17037777439499999</v>
      </c>
      <c r="I594" s="12">
        <v>2.2122947141999999E-2</v>
      </c>
      <c r="J594" s="12">
        <v>2.2224725979999999E-2</v>
      </c>
      <c r="K594" s="12">
        <v>1.7403711777000001E-2</v>
      </c>
      <c r="L594" s="12">
        <v>1.7505490615000001E-2</v>
      </c>
      <c r="M594" s="34">
        <f t="shared" si="18"/>
        <v>1</v>
      </c>
      <c r="N594" s="34">
        <f t="shared" si="19"/>
        <v>0</v>
      </c>
      <c r="O594" s="36"/>
    </row>
    <row r="595" spans="1:15" ht="13.5" thickBot="1">
      <c r="A595" s="6">
        <v>43610</v>
      </c>
      <c r="B595" s="10">
        <v>9</v>
      </c>
      <c r="C595" s="11">
        <v>40985.3203125</v>
      </c>
      <c r="D595" s="11">
        <v>476.7</v>
      </c>
      <c r="E595" s="11">
        <v>471.8</v>
      </c>
      <c r="F595" s="11">
        <v>229.11590685367801</v>
      </c>
      <c r="G595" s="11">
        <v>229.11590685367801</v>
      </c>
      <c r="H595" s="11">
        <v>0</v>
      </c>
      <c r="I595" s="12">
        <v>0.14789969721999999</v>
      </c>
      <c r="J595" s="12">
        <v>0.14789969721999999</v>
      </c>
      <c r="K595" s="12">
        <v>0.14497257655000001</v>
      </c>
      <c r="L595" s="12">
        <v>0.14497257655000001</v>
      </c>
      <c r="M595" s="34">
        <f t="shared" si="18"/>
        <v>1</v>
      </c>
      <c r="N595" s="34">
        <f t="shared" si="19"/>
        <v>0</v>
      </c>
      <c r="O595" s="36"/>
    </row>
    <row r="596" spans="1:15" ht="13.5" thickBot="1">
      <c r="A596" s="6">
        <v>43610</v>
      </c>
      <c r="B596" s="10">
        <v>10</v>
      </c>
      <c r="C596" s="11">
        <v>44122.09375</v>
      </c>
      <c r="D596" s="11">
        <v>777</v>
      </c>
      <c r="E596" s="11">
        <v>769.6</v>
      </c>
      <c r="F596" s="11">
        <v>462.76643488966801</v>
      </c>
      <c r="G596" s="11">
        <v>462.86298749052798</v>
      </c>
      <c r="H596" s="11">
        <v>9.6552600860000004E-2</v>
      </c>
      <c r="I596" s="12">
        <v>0.18765651882199999</v>
      </c>
      <c r="J596" s="12">
        <v>0.187714196601</v>
      </c>
      <c r="K596" s="12">
        <v>0.183235969241</v>
      </c>
      <c r="L596" s="12">
        <v>0.183293647019</v>
      </c>
      <c r="M596" s="34">
        <f t="shared" si="18"/>
        <v>1</v>
      </c>
      <c r="N596" s="34">
        <f t="shared" si="19"/>
        <v>0</v>
      </c>
      <c r="O596" s="36"/>
    </row>
    <row r="597" spans="1:15" ht="13.5" thickBot="1">
      <c r="A597" s="6">
        <v>43610</v>
      </c>
      <c r="B597" s="10">
        <v>11</v>
      </c>
      <c r="C597" s="11">
        <v>47239.99609375</v>
      </c>
      <c r="D597" s="11">
        <v>912.6</v>
      </c>
      <c r="E597" s="11">
        <v>904</v>
      </c>
      <c r="F597" s="11">
        <v>625.26758961970097</v>
      </c>
      <c r="G597" s="11">
        <v>628.85205738677996</v>
      </c>
      <c r="H597" s="11">
        <v>3.5844677670789999</v>
      </c>
      <c r="I597" s="12">
        <v>0.16950295257600001</v>
      </c>
      <c r="J597" s="12">
        <v>0.171644211696</v>
      </c>
      <c r="K597" s="12">
        <v>0.16436555711600001</v>
      </c>
      <c r="L597" s="12">
        <v>0.166506816236</v>
      </c>
      <c r="M597" s="34">
        <f t="shared" si="18"/>
        <v>1</v>
      </c>
      <c r="N597" s="34">
        <f t="shared" si="19"/>
        <v>0</v>
      </c>
      <c r="O597" s="36"/>
    </row>
    <row r="598" spans="1:15" ht="13.5" thickBot="1">
      <c r="A598" s="6">
        <v>43610</v>
      </c>
      <c r="B598" s="10">
        <v>12</v>
      </c>
      <c r="C598" s="11">
        <v>49990.33203125</v>
      </c>
      <c r="D598" s="11">
        <v>1010.9</v>
      </c>
      <c r="E598" s="11">
        <v>1002.1</v>
      </c>
      <c r="F598" s="11">
        <v>784.89764127360502</v>
      </c>
      <c r="G598" s="11">
        <v>811.75344101428902</v>
      </c>
      <c r="H598" s="11">
        <v>26.855799740685001</v>
      </c>
      <c r="I598" s="12">
        <v>0.118964491628</v>
      </c>
      <c r="J598" s="12">
        <v>0.13500738275099999</v>
      </c>
      <c r="K598" s="12">
        <v>0.113707621855</v>
      </c>
      <c r="L598" s="12">
        <v>0.129750512978</v>
      </c>
      <c r="M598" s="34">
        <f t="shared" si="18"/>
        <v>1</v>
      </c>
      <c r="N598" s="34">
        <f t="shared" si="19"/>
        <v>0</v>
      </c>
      <c r="O598" s="36"/>
    </row>
    <row r="599" spans="1:15" ht="13.5" thickBot="1">
      <c r="A599" s="6">
        <v>43610</v>
      </c>
      <c r="B599" s="10">
        <v>13</v>
      </c>
      <c r="C599" s="11">
        <v>52323.7578125</v>
      </c>
      <c r="D599" s="11">
        <v>1099</v>
      </c>
      <c r="E599" s="11">
        <v>1090.0999999999999</v>
      </c>
      <c r="F599" s="11">
        <v>1022.10680468877</v>
      </c>
      <c r="G599" s="11">
        <v>1073.0752041604801</v>
      </c>
      <c r="H599" s="11">
        <v>50.968399471707002</v>
      </c>
      <c r="I599" s="12">
        <v>1.5486735865E-2</v>
      </c>
      <c r="J599" s="12">
        <v>4.5933808429000002E-2</v>
      </c>
      <c r="K599" s="12">
        <v>1.0170128936E-2</v>
      </c>
      <c r="L599" s="12">
        <v>4.0617201499999998E-2</v>
      </c>
      <c r="M599" s="34">
        <f t="shared" si="18"/>
        <v>1</v>
      </c>
      <c r="N599" s="34">
        <f t="shared" si="19"/>
        <v>0</v>
      </c>
      <c r="O599" s="36"/>
    </row>
    <row r="600" spans="1:15" ht="13.5" thickBot="1">
      <c r="A600" s="6">
        <v>43610</v>
      </c>
      <c r="B600" s="10">
        <v>14</v>
      </c>
      <c r="C600" s="11">
        <v>54277.58203125</v>
      </c>
      <c r="D600" s="11">
        <v>1181.0999999999999</v>
      </c>
      <c r="E600" s="11">
        <v>1172.0999999999999</v>
      </c>
      <c r="F600" s="11">
        <v>1093.14320394481</v>
      </c>
      <c r="G600" s="11">
        <v>1157.7423651721699</v>
      </c>
      <c r="H600" s="11">
        <v>64.599161227365997</v>
      </c>
      <c r="I600" s="12">
        <v>1.3953186874E-2</v>
      </c>
      <c r="J600" s="12">
        <v>5.2542888921000001E-2</v>
      </c>
      <c r="K600" s="12">
        <v>8.5768427879999998E-3</v>
      </c>
      <c r="L600" s="12">
        <v>4.7166544834999997E-2</v>
      </c>
      <c r="M600" s="34">
        <f t="shared" si="18"/>
        <v>1</v>
      </c>
      <c r="N600" s="34">
        <f t="shared" si="19"/>
        <v>0</v>
      </c>
      <c r="O600" s="36"/>
    </row>
    <row r="601" spans="1:15" ht="13.5" thickBot="1">
      <c r="A601" s="6">
        <v>43610</v>
      </c>
      <c r="B601" s="10">
        <v>15</v>
      </c>
      <c r="C601" s="11">
        <v>55815.0546875</v>
      </c>
      <c r="D601" s="11">
        <v>1188.2</v>
      </c>
      <c r="E601" s="11">
        <v>1179.3</v>
      </c>
      <c r="F601" s="11">
        <v>1033.4976370721799</v>
      </c>
      <c r="G601" s="11">
        <v>1041.2084432864499</v>
      </c>
      <c r="H601" s="11">
        <v>7.7108062142750002</v>
      </c>
      <c r="I601" s="12">
        <v>8.7808576292000007E-2</v>
      </c>
      <c r="J601" s="12">
        <v>9.2414792667999998E-2</v>
      </c>
      <c r="K601" s="12">
        <v>8.2491969361999998E-2</v>
      </c>
      <c r="L601" s="12">
        <v>8.7098185738999995E-2</v>
      </c>
      <c r="M601" s="34">
        <f t="shared" si="18"/>
        <v>1</v>
      </c>
      <c r="N601" s="34">
        <f t="shared" si="19"/>
        <v>0</v>
      </c>
      <c r="O601" s="36"/>
    </row>
    <row r="602" spans="1:15" ht="13.5" thickBot="1">
      <c r="A602" s="6">
        <v>43610</v>
      </c>
      <c r="B602" s="10">
        <v>16</v>
      </c>
      <c r="C602" s="11">
        <v>56863.25</v>
      </c>
      <c r="D602" s="11">
        <v>1208.3</v>
      </c>
      <c r="E602" s="11">
        <v>1199.3</v>
      </c>
      <c r="F602" s="11">
        <v>801.13892492161904</v>
      </c>
      <c r="G602" s="11">
        <v>804.59649604452898</v>
      </c>
      <c r="H602" s="11">
        <v>3.4575711229110002</v>
      </c>
      <c r="I602" s="12">
        <v>0.24116099399900001</v>
      </c>
      <c r="J602" s="12">
        <v>0.243226448672</v>
      </c>
      <c r="K602" s="12">
        <v>0.23578464991299999</v>
      </c>
      <c r="L602" s="12">
        <v>0.23785010458600001</v>
      </c>
      <c r="M602" s="34">
        <f t="shared" si="18"/>
        <v>1</v>
      </c>
      <c r="N602" s="34">
        <f t="shared" si="19"/>
        <v>0</v>
      </c>
      <c r="O602" s="36"/>
    </row>
    <row r="603" spans="1:15" ht="13.5" thickBot="1">
      <c r="A603" s="6">
        <v>43610</v>
      </c>
      <c r="B603" s="10">
        <v>17</v>
      </c>
      <c r="C603" s="11">
        <v>57215.3046875</v>
      </c>
      <c r="D603" s="11">
        <v>1107.9000000000001</v>
      </c>
      <c r="E603" s="11">
        <v>1099.2</v>
      </c>
      <c r="F603" s="11">
        <v>510.54875797135497</v>
      </c>
      <c r="G603" s="11">
        <v>510.54875797135497</v>
      </c>
      <c r="H603" s="11">
        <v>0</v>
      </c>
      <c r="I603" s="12">
        <v>0.356840646373</v>
      </c>
      <c r="J603" s="12">
        <v>0.356840646373</v>
      </c>
      <c r="K603" s="12">
        <v>0.351643513756</v>
      </c>
      <c r="L603" s="12">
        <v>0.351643513756</v>
      </c>
      <c r="M603" s="34">
        <f t="shared" si="18"/>
        <v>1</v>
      </c>
      <c r="N603" s="34">
        <f t="shared" si="19"/>
        <v>0</v>
      </c>
      <c r="O603" s="36"/>
    </row>
    <row r="604" spans="1:15" ht="13.5" thickBot="1">
      <c r="A604" s="6">
        <v>43610</v>
      </c>
      <c r="B604" s="10">
        <v>18</v>
      </c>
      <c r="C604" s="11">
        <v>56997.9765625</v>
      </c>
      <c r="D604" s="11">
        <v>929.6</v>
      </c>
      <c r="E604" s="11">
        <v>921.2</v>
      </c>
      <c r="F604" s="11">
        <v>514.95764986270797</v>
      </c>
      <c r="G604" s="11">
        <v>514.95764986270797</v>
      </c>
      <c r="H604" s="11">
        <v>0</v>
      </c>
      <c r="I604" s="12">
        <v>0.247695549663</v>
      </c>
      <c r="J604" s="12">
        <v>0.247695549663</v>
      </c>
      <c r="K604" s="12">
        <v>0.242677628516</v>
      </c>
      <c r="L604" s="12">
        <v>0.242677628516</v>
      </c>
      <c r="M604" s="34">
        <f t="shared" si="18"/>
        <v>1</v>
      </c>
      <c r="N604" s="34">
        <f t="shared" si="19"/>
        <v>0</v>
      </c>
      <c r="O604" s="36"/>
    </row>
    <row r="605" spans="1:15" ht="13.5" thickBot="1">
      <c r="A605" s="6">
        <v>43610</v>
      </c>
      <c r="B605" s="10">
        <v>19</v>
      </c>
      <c r="C605" s="11">
        <v>55608.62890625</v>
      </c>
      <c r="D605" s="11">
        <v>659.5</v>
      </c>
      <c r="E605" s="11">
        <v>651.9</v>
      </c>
      <c r="F605" s="11">
        <v>416.52414263914199</v>
      </c>
      <c r="G605" s="11">
        <v>416.52414263914199</v>
      </c>
      <c r="H605" s="11">
        <v>0</v>
      </c>
      <c r="I605" s="12">
        <v>0.14514686819600001</v>
      </c>
      <c r="J605" s="12">
        <v>0.14514686819600001</v>
      </c>
      <c r="K605" s="12">
        <v>0.14060684430100001</v>
      </c>
      <c r="L605" s="12">
        <v>0.14060684430100001</v>
      </c>
      <c r="M605" s="34">
        <f t="shared" si="18"/>
        <v>1</v>
      </c>
      <c r="N605" s="34">
        <f t="shared" si="19"/>
        <v>0</v>
      </c>
      <c r="O605" s="36"/>
    </row>
    <row r="606" spans="1:15" ht="13.5" thickBot="1">
      <c r="A606" s="6">
        <v>43610</v>
      </c>
      <c r="B606" s="10">
        <v>20</v>
      </c>
      <c r="C606" s="11">
        <v>53318.2734375</v>
      </c>
      <c r="D606" s="11">
        <v>243</v>
      </c>
      <c r="E606" s="11">
        <v>238.8</v>
      </c>
      <c r="F606" s="11">
        <v>259.56252655948498</v>
      </c>
      <c r="G606" s="11">
        <v>259.562571003926</v>
      </c>
      <c r="H606" s="11">
        <v>4.4444441381427999E-5</v>
      </c>
      <c r="I606" s="12">
        <v>9.8940089619999998E-3</v>
      </c>
      <c r="J606" s="12">
        <v>9.8939824129999996E-3</v>
      </c>
      <c r="K606" s="12">
        <v>1.2402969535999999E-2</v>
      </c>
      <c r="L606" s="12">
        <v>1.2402942986000001E-2</v>
      </c>
      <c r="M606" s="34">
        <f t="shared" si="18"/>
        <v>1</v>
      </c>
      <c r="N606" s="34">
        <f t="shared" si="19"/>
        <v>1</v>
      </c>
      <c r="O606" s="36"/>
    </row>
    <row r="607" spans="1:15" ht="13.5" thickBot="1">
      <c r="A607" s="6">
        <v>43610</v>
      </c>
      <c r="B607" s="10">
        <v>21</v>
      </c>
      <c r="C607" s="11">
        <v>51461.1875</v>
      </c>
      <c r="D607" s="11">
        <v>28.1</v>
      </c>
      <c r="E607" s="11">
        <v>23.3</v>
      </c>
      <c r="F607" s="11">
        <v>41.256580936950002</v>
      </c>
      <c r="G607" s="11">
        <v>41.256580936950002</v>
      </c>
      <c r="H607" s="11">
        <v>0</v>
      </c>
      <c r="I607" s="12">
        <v>7.8593673449999998E-3</v>
      </c>
      <c r="J607" s="12">
        <v>7.8593673449999998E-3</v>
      </c>
      <c r="K607" s="12">
        <v>1.0726750857999999E-2</v>
      </c>
      <c r="L607" s="12">
        <v>1.0726750857999999E-2</v>
      </c>
      <c r="M607" s="34">
        <f t="shared" si="18"/>
        <v>1</v>
      </c>
      <c r="N607" s="34">
        <f t="shared" si="19"/>
        <v>1</v>
      </c>
      <c r="O607" s="36"/>
    </row>
    <row r="608" spans="1:15" ht="13.5" thickBot="1">
      <c r="A608" s="6">
        <v>43610</v>
      </c>
      <c r="B608" s="10">
        <v>22</v>
      </c>
      <c r="C608" s="11">
        <v>49978.08984375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2">
        <v>0</v>
      </c>
      <c r="J608" s="12">
        <v>0</v>
      </c>
      <c r="K608" s="12">
        <v>0</v>
      </c>
      <c r="L608" s="12">
        <v>0</v>
      </c>
      <c r="M608" s="34">
        <f t="shared" si="18"/>
        <v>0</v>
      </c>
      <c r="N608" s="34">
        <f t="shared" si="19"/>
        <v>0</v>
      </c>
      <c r="O608" s="36"/>
    </row>
    <row r="609" spans="1:15" ht="13.5" thickBot="1">
      <c r="A609" s="6">
        <v>43610</v>
      </c>
      <c r="B609" s="10">
        <v>23</v>
      </c>
      <c r="C609" s="11">
        <v>47437.8671875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2">
        <v>0</v>
      </c>
      <c r="J609" s="12">
        <v>0</v>
      </c>
      <c r="K609" s="12">
        <v>0</v>
      </c>
      <c r="L609" s="12">
        <v>0</v>
      </c>
      <c r="M609" s="34">
        <f t="shared" si="18"/>
        <v>0</v>
      </c>
      <c r="N609" s="34">
        <f t="shared" si="19"/>
        <v>0</v>
      </c>
      <c r="O609" s="36"/>
    </row>
    <row r="610" spans="1:15" ht="13.5" thickBot="1">
      <c r="A610" s="6">
        <v>43610</v>
      </c>
      <c r="B610" s="10">
        <v>24</v>
      </c>
      <c r="C610" s="11">
        <v>44563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2">
        <v>0</v>
      </c>
      <c r="J610" s="12">
        <v>0</v>
      </c>
      <c r="K610" s="12">
        <v>0</v>
      </c>
      <c r="L610" s="12">
        <v>0</v>
      </c>
      <c r="M610" s="34">
        <f t="shared" si="18"/>
        <v>0</v>
      </c>
      <c r="N610" s="34">
        <f t="shared" si="19"/>
        <v>0</v>
      </c>
      <c r="O610" s="36"/>
    </row>
    <row r="611" spans="1:15" ht="13.5" thickBot="1">
      <c r="A611" s="6">
        <v>43611</v>
      </c>
      <c r="B611" s="10">
        <v>1</v>
      </c>
      <c r="C611" s="11">
        <v>41781.203125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2">
        <v>0</v>
      </c>
      <c r="J611" s="12">
        <v>0</v>
      </c>
      <c r="K611" s="12">
        <v>0</v>
      </c>
      <c r="L611" s="12">
        <v>0</v>
      </c>
      <c r="M611" s="34">
        <f t="shared" si="18"/>
        <v>0</v>
      </c>
      <c r="N611" s="34">
        <f t="shared" si="19"/>
        <v>0</v>
      </c>
      <c r="O611" s="36"/>
    </row>
    <row r="612" spans="1:15" ht="13.5" thickBot="1">
      <c r="A612" s="6">
        <v>43611</v>
      </c>
      <c r="B612" s="10">
        <v>2</v>
      </c>
      <c r="C612" s="11">
        <v>39485.7421875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2">
        <v>0</v>
      </c>
      <c r="J612" s="12">
        <v>0</v>
      </c>
      <c r="K612" s="12">
        <v>0</v>
      </c>
      <c r="L612" s="12">
        <v>0</v>
      </c>
      <c r="M612" s="34">
        <f t="shared" si="18"/>
        <v>0</v>
      </c>
      <c r="N612" s="34">
        <f t="shared" si="19"/>
        <v>0</v>
      </c>
      <c r="O612" s="36"/>
    </row>
    <row r="613" spans="1:15" ht="13.5" thickBot="1">
      <c r="A613" s="6">
        <v>43611</v>
      </c>
      <c r="B613" s="10">
        <v>3</v>
      </c>
      <c r="C613" s="11">
        <v>37781.72265625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2">
        <v>0</v>
      </c>
      <c r="J613" s="12">
        <v>0</v>
      </c>
      <c r="K613" s="12">
        <v>0</v>
      </c>
      <c r="L613" s="12">
        <v>0</v>
      </c>
      <c r="M613" s="34">
        <f t="shared" si="18"/>
        <v>0</v>
      </c>
      <c r="N613" s="34">
        <f t="shared" si="19"/>
        <v>0</v>
      </c>
      <c r="O613" s="36"/>
    </row>
    <row r="614" spans="1:15" ht="13.5" thickBot="1">
      <c r="A614" s="6">
        <v>43611</v>
      </c>
      <c r="B614" s="10">
        <v>4</v>
      </c>
      <c r="C614" s="11">
        <v>36567.171875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2">
        <v>0</v>
      </c>
      <c r="J614" s="12">
        <v>0</v>
      </c>
      <c r="K614" s="12">
        <v>0</v>
      </c>
      <c r="L614" s="12">
        <v>0</v>
      </c>
      <c r="M614" s="34">
        <f t="shared" si="18"/>
        <v>0</v>
      </c>
      <c r="N614" s="34">
        <f t="shared" si="19"/>
        <v>0</v>
      </c>
      <c r="O614" s="36"/>
    </row>
    <row r="615" spans="1:15" ht="13.5" thickBot="1">
      <c r="A615" s="6">
        <v>43611</v>
      </c>
      <c r="B615" s="10">
        <v>5</v>
      </c>
      <c r="C615" s="11">
        <v>35816.63671875</v>
      </c>
      <c r="D615" s="11">
        <v>0</v>
      </c>
      <c r="E615" s="11">
        <v>0</v>
      </c>
      <c r="F615" s="11">
        <v>1.33333334492312E-5</v>
      </c>
      <c r="G615" s="11">
        <v>1.33333334492312E-5</v>
      </c>
      <c r="H615" s="11">
        <v>0</v>
      </c>
      <c r="I615" s="12">
        <v>7.9649542707474301E-9</v>
      </c>
      <c r="J615" s="12">
        <v>7.9649542707474301E-9</v>
      </c>
      <c r="K615" s="12">
        <v>7.9649542707474301E-9</v>
      </c>
      <c r="L615" s="12">
        <v>7.9649542707474301E-9</v>
      </c>
      <c r="M615" s="34">
        <f t="shared" si="18"/>
        <v>0</v>
      </c>
      <c r="N615" s="34">
        <f t="shared" si="19"/>
        <v>1</v>
      </c>
      <c r="O615" s="36"/>
    </row>
    <row r="616" spans="1:15" ht="13.5" thickBot="1">
      <c r="A616" s="6">
        <v>43611</v>
      </c>
      <c r="B616" s="10">
        <v>6</v>
      </c>
      <c r="C616" s="11">
        <v>35595.4609375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2">
        <v>0</v>
      </c>
      <c r="J616" s="12">
        <v>0</v>
      </c>
      <c r="K616" s="12">
        <v>0</v>
      </c>
      <c r="L616" s="12">
        <v>0</v>
      </c>
      <c r="M616" s="34">
        <f t="shared" si="18"/>
        <v>0</v>
      </c>
      <c r="N616" s="34">
        <f t="shared" si="19"/>
        <v>0</v>
      </c>
      <c r="O616" s="36"/>
    </row>
    <row r="617" spans="1:15" ht="13.5" thickBot="1">
      <c r="A617" s="6">
        <v>43611</v>
      </c>
      <c r="B617" s="10">
        <v>7</v>
      </c>
      <c r="C617" s="11">
        <v>35544.4140625</v>
      </c>
      <c r="D617" s="11">
        <v>0.1</v>
      </c>
      <c r="E617" s="11">
        <v>0</v>
      </c>
      <c r="F617" s="11">
        <v>0.11592224400200001</v>
      </c>
      <c r="G617" s="11">
        <v>0.11592224400200001</v>
      </c>
      <c r="H617" s="11">
        <v>0</v>
      </c>
      <c r="I617" s="12">
        <v>9.5114958200928899E-6</v>
      </c>
      <c r="J617" s="12">
        <v>9.5114958200929508E-6</v>
      </c>
      <c r="K617" s="12">
        <v>6.9248652331442998E-5</v>
      </c>
      <c r="L617" s="12">
        <v>6.9248652331442998E-5</v>
      </c>
      <c r="M617" s="34">
        <f t="shared" si="18"/>
        <v>0</v>
      </c>
      <c r="N617" s="34">
        <f t="shared" si="19"/>
        <v>1</v>
      </c>
      <c r="O617" s="36"/>
    </row>
    <row r="618" spans="1:15" ht="13.5" thickBot="1">
      <c r="A618" s="6">
        <v>43611</v>
      </c>
      <c r="B618" s="10">
        <v>8</v>
      </c>
      <c r="C618" s="11">
        <v>36233.921875</v>
      </c>
      <c r="D618" s="11">
        <v>100.2</v>
      </c>
      <c r="E618" s="11">
        <v>92</v>
      </c>
      <c r="F618" s="11">
        <v>47.656743153497999</v>
      </c>
      <c r="G618" s="11">
        <v>57.311527478255002</v>
      </c>
      <c r="H618" s="11">
        <v>9.6547843247559992</v>
      </c>
      <c r="I618" s="12">
        <v>2.5620353955000001E-2</v>
      </c>
      <c r="J618" s="12">
        <v>3.1387847577999999E-2</v>
      </c>
      <c r="K618" s="12">
        <v>2.0721907120999999E-2</v>
      </c>
      <c r="L618" s="12">
        <v>2.6489400744E-2</v>
      </c>
      <c r="M618" s="34">
        <f t="shared" si="18"/>
        <v>1</v>
      </c>
      <c r="N618" s="34">
        <f t="shared" si="19"/>
        <v>0</v>
      </c>
      <c r="O618" s="36"/>
    </row>
    <row r="619" spans="1:15" ht="13.5" thickBot="1">
      <c r="A619" s="6">
        <v>43611</v>
      </c>
      <c r="B619" s="10">
        <v>9</v>
      </c>
      <c r="C619" s="11">
        <v>39026.796875</v>
      </c>
      <c r="D619" s="11">
        <v>435.6</v>
      </c>
      <c r="E619" s="11">
        <v>432.2</v>
      </c>
      <c r="F619" s="11">
        <v>351.01597478708499</v>
      </c>
      <c r="G619" s="11">
        <v>353.86695251368002</v>
      </c>
      <c r="H619" s="11">
        <v>2.850977726595</v>
      </c>
      <c r="I619" s="12">
        <v>4.8824998497999997E-2</v>
      </c>
      <c r="J619" s="12">
        <v>5.0528091524999999E-2</v>
      </c>
      <c r="K619" s="12">
        <v>4.6793935177E-2</v>
      </c>
      <c r="L619" s="12">
        <v>4.8497028203000003E-2</v>
      </c>
      <c r="M619" s="34">
        <f t="shared" si="18"/>
        <v>1</v>
      </c>
      <c r="N619" s="34">
        <f t="shared" si="19"/>
        <v>0</v>
      </c>
      <c r="O619" s="36"/>
    </row>
    <row r="620" spans="1:15" ht="13.5" thickBot="1">
      <c r="A620" s="6">
        <v>43611</v>
      </c>
      <c r="B620" s="10">
        <v>10</v>
      </c>
      <c r="C620" s="11">
        <v>42206.44140625</v>
      </c>
      <c r="D620" s="11">
        <v>765</v>
      </c>
      <c r="E620" s="11">
        <v>759.1</v>
      </c>
      <c r="F620" s="11">
        <v>445.23654761665398</v>
      </c>
      <c r="G620" s="11">
        <v>449.62649198141298</v>
      </c>
      <c r="H620" s="11">
        <v>4.3899443647589997</v>
      </c>
      <c r="I620" s="12">
        <v>0.18839516608000001</v>
      </c>
      <c r="J620" s="12">
        <v>0.19101759401599999</v>
      </c>
      <c r="K620" s="12">
        <v>0.18487067384600001</v>
      </c>
      <c r="L620" s="12">
        <v>0.18749310178199999</v>
      </c>
      <c r="M620" s="34">
        <f t="shared" si="18"/>
        <v>1</v>
      </c>
      <c r="N620" s="34">
        <f t="shared" si="19"/>
        <v>0</v>
      </c>
      <c r="O620" s="36"/>
    </row>
    <row r="621" spans="1:15" ht="13.5" thickBot="1">
      <c r="A621" s="6">
        <v>43611</v>
      </c>
      <c r="B621" s="10">
        <v>11</v>
      </c>
      <c r="C621" s="11">
        <v>45098.3125</v>
      </c>
      <c r="D621" s="11">
        <v>905.1</v>
      </c>
      <c r="E621" s="11">
        <v>897.9</v>
      </c>
      <c r="F621" s="11">
        <v>501.67429921812499</v>
      </c>
      <c r="G621" s="11">
        <v>506.97058682468202</v>
      </c>
      <c r="H621" s="11">
        <v>5.2962876065569997</v>
      </c>
      <c r="I621" s="12">
        <v>0.237831190666</v>
      </c>
      <c r="J621" s="12">
        <v>0.240995042283</v>
      </c>
      <c r="K621" s="12">
        <v>0.233530115397</v>
      </c>
      <c r="L621" s="12">
        <v>0.236693967014</v>
      </c>
      <c r="M621" s="34">
        <f t="shared" si="18"/>
        <v>1</v>
      </c>
      <c r="N621" s="34">
        <f t="shared" si="19"/>
        <v>0</v>
      </c>
      <c r="O621" s="36"/>
    </row>
    <row r="622" spans="1:15" ht="13.5" thickBot="1">
      <c r="A622" s="6">
        <v>43611</v>
      </c>
      <c r="B622" s="10">
        <v>12</v>
      </c>
      <c r="C622" s="11">
        <v>47810.02734375</v>
      </c>
      <c r="D622" s="11">
        <v>1077.7</v>
      </c>
      <c r="E622" s="11">
        <v>1070.4000000000001</v>
      </c>
      <c r="F622" s="11">
        <v>650.47344511800304</v>
      </c>
      <c r="G622" s="11">
        <v>692.97982052988505</v>
      </c>
      <c r="H622" s="11">
        <v>42.506375411881002</v>
      </c>
      <c r="I622" s="12">
        <v>0.22982089574</v>
      </c>
      <c r="J622" s="12">
        <v>0.25521299574700002</v>
      </c>
      <c r="K622" s="12">
        <v>0.225460083315</v>
      </c>
      <c r="L622" s="12">
        <v>0.25085218332199999</v>
      </c>
      <c r="M622" s="34">
        <f t="shared" si="18"/>
        <v>1</v>
      </c>
      <c r="N622" s="34">
        <f t="shared" si="19"/>
        <v>0</v>
      </c>
      <c r="O622" s="36"/>
    </row>
    <row r="623" spans="1:15" ht="13.5" thickBot="1">
      <c r="A623" s="6">
        <v>43611</v>
      </c>
      <c r="B623" s="10">
        <v>13</v>
      </c>
      <c r="C623" s="11">
        <v>50251.28125</v>
      </c>
      <c r="D623" s="11">
        <v>1104.3</v>
      </c>
      <c r="E623" s="11">
        <v>1096.9000000000001</v>
      </c>
      <c r="F623" s="11">
        <v>1040.1457625231501</v>
      </c>
      <c r="G623" s="11">
        <v>1091.5850306130801</v>
      </c>
      <c r="H623" s="11">
        <v>51.439268089930003</v>
      </c>
      <c r="I623" s="12">
        <v>7.5955611629999996E-3</v>
      </c>
      <c r="J623" s="12">
        <v>3.8323917249999999E-2</v>
      </c>
      <c r="K623" s="12">
        <v>3.175011581E-3</v>
      </c>
      <c r="L623" s="12">
        <v>3.3903367667999999E-2</v>
      </c>
      <c r="M623" s="34">
        <f t="shared" si="18"/>
        <v>1</v>
      </c>
      <c r="N623" s="34">
        <f t="shared" si="19"/>
        <v>0</v>
      </c>
      <c r="O623" s="36"/>
    </row>
    <row r="624" spans="1:15" ht="13.5" thickBot="1">
      <c r="A624" s="6">
        <v>43611</v>
      </c>
      <c r="B624" s="10">
        <v>14</v>
      </c>
      <c r="C624" s="11">
        <v>52438.33984375</v>
      </c>
      <c r="D624" s="11">
        <v>1100.3</v>
      </c>
      <c r="E624" s="11">
        <v>1093.5999999999999</v>
      </c>
      <c r="F624" s="11">
        <v>1078.58446701401</v>
      </c>
      <c r="G624" s="11">
        <v>1100.01847064137</v>
      </c>
      <c r="H624" s="11">
        <v>21.434003627359999</v>
      </c>
      <c r="I624" s="12">
        <v>1.68177633E-4</v>
      </c>
      <c r="J624" s="12">
        <v>1.2972241927E-2</v>
      </c>
      <c r="K624" s="12">
        <v>3.8342118520000002E-3</v>
      </c>
      <c r="L624" s="12">
        <v>8.9698524400000004E-3</v>
      </c>
      <c r="M624" s="34">
        <f t="shared" si="18"/>
        <v>1</v>
      </c>
      <c r="N624" s="34">
        <f t="shared" si="19"/>
        <v>1</v>
      </c>
      <c r="O624" s="36"/>
    </row>
    <row r="625" spans="1:15" ht="13.5" thickBot="1">
      <c r="A625" s="6">
        <v>43611</v>
      </c>
      <c r="B625" s="10">
        <v>15</v>
      </c>
      <c r="C625" s="11">
        <v>54237.265625</v>
      </c>
      <c r="D625" s="11">
        <v>1035.5</v>
      </c>
      <c r="E625" s="11">
        <v>1028.7</v>
      </c>
      <c r="F625" s="11">
        <v>832.03263381733098</v>
      </c>
      <c r="G625" s="11">
        <v>844.77045389082696</v>
      </c>
      <c r="H625" s="11">
        <v>12.737820073496</v>
      </c>
      <c r="I625" s="12">
        <v>0.113936407472</v>
      </c>
      <c r="J625" s="12">
        <v>0.121545618986</v>
      </c>
      <c r="K625" s="12">
        <v>0.109874280829</v>
      </c>
      <c r="L625" s="12">
        <v>0.117483492343</v>
      </c>
      <c r="M625" s="34">
        <f t="shared" si="18"/>
        <v>1</v>
      </c>
      <c r="N625" s="34">
        <f t="shared" si="19"/>
        <v>0</v>
      </c>
      <c r="O625" s="36"/>
    </row>
    <row r="626" spans="1:15" ht="13.5" thickBot="1">
      <c r="A626" s="6">
        <v>43611</v>
      </c>
      <c r="B626" s="10">
        <v>16</v>
      </c>
      <c r="C626" s="11">
        <v>55428.515625</v>
      </c>
      <c r="D626" s="11">
        <v>1025.5999999999999</v>
      </c>
      <c r="E626" s="11">
        <v>1019.4</v>
      </c>
      <c r="F626" s="11">
        <v>758.76436274608</v>
      </c>
      <c r="G626" s="11">
        <v>762.88549596548103</v>
      </c>
      <c r="H626" s="11">
        <v>4.121133219401</v>
      </c>
      <c r="I626" s="12">
        <v>0.15693817445300001</v>
      </c>
      <c r="J626" s="12">
        <v>0.15940002225399999</v>
      </c>
      <c r="K626" s="12">
        <v>0.15323447074900001</v>
      </c>
      <c r="L626" s="12">
        <v>0.15569631854999999</v>
      </c>
      <c r="M626" s="34">
        <f t="shared" si="18"/>
        <v>1</v>
      </c>
      <c r="N626" s="34">
        <f t="shared" si="19"/>
        <v>0</v>
      </c>
      <c r="O626" s="36"/>
    </row>
    <row r="627" spans="1:15" ht="13.5" thickBot="1">
      <c r="A627" s="6">
        <v>43611</v>
      </c>
      <c r="B627" s="10">
        <v>17</v>
      </c>
      <c r="C627" s="11">
        <v>55983.1015625</v>
      </c>
      <c r="D627" s="11">
        <v>970.3</v>
      </c>
      <c r="E627" s="11">
        <v>963.8</v>
      </c>
      <c r="F627" s="11">
        <v>562.34497539533504</v>
      </c>
      <c r="G627" s="11">
        <v>562.39774209353595</v>
      </c>
      <c r="H627" s="11">
        <v>5.2766698201000002E-2</v>
      </c>
      <c r="I627" s="12">
        <v>0.243669210218</v>
      </c>
      <c r="J627" s="12">
        <v>0.24370073154399999</v>
      </c>
      <c r="K627" s="12">
        <v>0.23978629504499999</v>
      </c>
      <c r="L627" s="12">
        <v>0.23981781636999999</v>
      </c>
      <c r="M627" s="34">
        <f t="shared" si="18"/>
        <v>1</v>
      </c>
      <c r="N627" s="34">
        <f t="shared" si="19"/>
        <v>0</v>
      </c>
      <c r="O627" s="36"/>
    </row>
    <row r="628" spans="1:15" ht="13.5" thickBot="1">
      <c r="A628" s="6">
        <v>43611</v>
      </c>
      <c r="B628" s="10">
        <v>18</v>
      </c>
      <c r="C628" s="11">
        <v>55808.55078125</v>
      </c>
      <c r="D628" s="11">
        <v>717</v>
      </c>
      <c r="E628" s="11">
        <v>712.3</v>
      </c>
      <c r="F628" s="11">
        <v>373.20814872238401</v>
      </c>
      <c r="G628" s="11">
        <v>388.98893733898802</v>
      </c>
      <c r="H628" s="11">
        <v>15.780788616603999</v>
      </c>
      <c r="I628" s="12">
        <v>0.195944481876</v>
      </c>
      <c r="J628" s="12">
        <v>0.20537147626999999</v>
      </c>
      <c r="K628" s="12">
        <v>0.19313683551999999</v>
      </c>
      <c r="L628" s="12">
        <v>0.20256382991399999</v>
      </c>
      <c r="M628" s="34">
        <f t="shared" si="18"/>
        <v>1</v>
      </c>
      <c r="N628" s="34">
        <f t="shared" si="19"/>
        <v>0</v>
      </c>
      <c r="O628" s="36"/>
    </row>
    <row r="629" spans="1:15" ht="13.5" thickBot="1">
      <c r="A629" s="6">
        <v>43611</v>
      </c>
      <c r="B629" s="10">
        <v>19</v>
      </c>
      <c r="C629" s="11">
        <v>54416.3203125</v>
      </c>
      <c r="D629" s="11">
        <v>520.29999999999995</v>
      </c>
      <c r="E629" s="11">
        <v>515.70000000000005</v>
      </c>
      <c r="F629" s="11">
        <v>258.63759657488902</v>
      </c>
      <c r="G629" s="11">
        <v>285.26930718898802</v>
      </c>
      <c r="H629" s="11">
        <v>26.631710614098001</v>
      </c>
      <c r="I629" s="12">
        <v>0.14040065281399999</v>
      </c>
      <c r="J629" s="12">
        <v>0.15630967946499999</v>
      </c>
      <c r="K629" s="12">
        <v>0.13765274361400001</v>
      </c>
      <c r="L629" s="12">
        <v>0.15356177026500001</v>
      </c>
      <c r="M629" s="34">
        <f t="shared" si="18"/>
        <v>1</v>
      </c>
      <c r="N629" s="34">
        <f t="shared" si="19"/>
        <v>0</v>
      </c>
      <c r="O629" s="36"/>
    </row>
    <row r="630" spans="1:15" ht="13.5" thickBot="1">
      <c r="A630" s="6">
        <v>43611</v>
      </c>
      <c r="B630" s="10">
        <v>20</v>
      </c>
      <c r="C630" s="11">
        <v>52218.85546875</v>
      </c>
      <c r="D630" s="11">
        <v>189.2</v>
      </c>
      <c r="E630" s="11">
        <v>187.9</v>
      </c>
      <c r="F630" s="11">
        <v>373.36732520063703</v>
      </c>
      <c r="G630" s="11">
        <v>375.676347349617</v>
      </c>
      <c r="H630" s="11">
        <v>2.30902214898</v>
      </c>
      <c r="I630" s="12">
        <v>0.111395667472</v>
      </c>
      <c r="J630" s="12">
        <v>0.11001632329699999</v>
      </c>
      <c r="K630" s="12">
        <v>0.112172250507</v>
      </c>
      <c r="L630" s="12">
        <v>0.11079290633199999</v>
      </c>
      <c r="M630" s="34">
        <f t="shared" si="18"/>
        <v>1</v>
      </c>
      <c r="N630" s="34">
        <f t="shared" si="19"/>
        <v>1</v>
      </c>
      <c r="O630" s="36"/>
    </row>
    <row r="631" spans="1:15" ht="13.5" thickBot="1">
      <c r="A631" s="6">
        <v>43611</v>
      </c>
      <c r="B631" s="10">
        <v>21</v>
      </c>
      <c r="C631" s="11">
        <v>50635.8515625</v>
      </c>
      <c r="D631" s="11">
        <v>25.8</v>
      </c>
      <c r="E631" s="11">
        <v>21.2</v>
      </c>
      <c r="F631" s="11">
        <v>47.175616985296998</v>
      </c>
      <c r="G631" s="11">
        <v>47.176116985261999</v>
      </c>
      <c r="H631" s="11">
        <v>4.9999996500000004E-4</v>
      </c>
      <c r="I631" s="12">
        <v>1.2769484459000001E-2</v>
      </c>
      <c r="J631" s="12">
        <v>1.2769185773E-2</v>
      </c>
      <c r="K631" s="12">
        <v>1.5517393659E-2</v>
      </c>
      <c r="L631" s="12">
        <v>1.5517094973E-2</v>
      </c>
      <c r="M631" s="34">
        <f t="shared" si="18"/>
        <v>1</v>
      </c>
      <c r="N631" s="34">
        <f t="shared" si="19"/>
        <v>1</v>
      </c>
      <c r="O631" s="36"/>
    </row>
    <row r="632" spans="1:15" ht="13.5" thickBot="1">
      <c r="A632" s="6">
        <v>43611</v>
      </c>
      <c r="B632" s="10">
        <v>22</v>
      </c>
      <c r="C632" s="11">
        <v>49237.546875</v>
      </c>
      <c r="D632" s="11">
        <v>0</v>
      </c>
      <c r="E632" s="11">
        <v>0</v>
      </c>
      <c r="F632" s="11">
        <v>0</v>
      </c>
      <c r="G632" s="11">
        <v>7.5999994700000004E-4</v>
      </c>
      <c r="H632" s="11">
        <v>7.5999994700000004E-4</v>
      </c>
      <c r="I632" s="12">
        <v>4.5400235819738302E-7</v>
      </c>
      <c r="J632" s="12">
        <v>0</v>
      </c>
      <c r="K632" s="12">
        <v>4.5400235819738302E-7</v>
      </c>
      <c r="L632" s="12">
        <v>0</v>
      </c>
      <c r="M632" s="34">
        <f t="shared" si="18"/>
        <v>0</v>
      </c>
      <c r="N632" s="34">
        <f t="shared" si="19"/>
        <v>1</v>
      </c>
      <c r="O632" s="36"/>
    </row>
    <row r="633" spans="1:15" ht="13.5" thickBot="1">
      <c r="A633" s="6">
        <v>43611</v>
      </c>
      <c r="B633" s="10">
        <v>23</v>
      </c>
      <c r="C633" s="11">
        <v>46678.171875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2">
        <v>0</v>
      </c>
      <c r="J633" s="12">
        <v>0</v>
      </c>
      <c r="K633" s="12">
        <v>0</v>
      </c>
      <c r="L633" s="12">
        <v>0</v>
      </c>
      <c r="M633" s="34">
        <f t="shared" si="18"/>
        <v>0</v>
      </c>
      <c r="N633" s="34">
        <f t="shared" si="19"/>
        <v>0</v>
      </c>
      <c r="O633" s="36"/>
    </row>
    <row r="634" spans="1:15" ht="13.5" thickBot="1">
      <c r="A634" s="6">
        <v>43611</v>
      </c>
      <c r="B634" s="10">
        <v>24</v>
      </c>
      <c r="C634" s="11">
        <v>43743.2109375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2">
        <v>0</v>
      </c>
      <c r="J634" s="12">
        <v>0</v>
      </c>
      <c r="K634" s="12">
        <v>0</v>
      </c>
      <c r="L634" s="12">
        <v>0</v>
      </c>
      <c r="M634" s="34">
        <f t="shared" si="18"/>
        <v>0</v>
      </c>
      <c r="N634" s="34">
        <f t="shared" si="19"/>
        <v>0</v>
      </c>
      <c r="O634" s="36"/>
    </row>
    <row r="635" spans="1:15" ht="13.5" thickBot="1">
      <c r="A635" s="6">
        <v>43612</v>
      </c>
      <c r="B635" s="10">
        <v>1</v>
      </c>
      <c r="C635" s="11">
        <v>41049.56640625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2">
        <v>0</v>
      </c>
      <c r="J635" s="12">
        <v>0</v>
      </c>
      <c r="K635" s="12">
        <v>0</v>
      </c>
      <c r="L635" s="12">
        <v>0</v>
      </c>
      <c r="M635" s="34">
        <f t="shared" si="18"/>
        <v>0</v>
      </c>
      <c r="N635" s="34">
        <f t="shared" si="19"/>
        <v>0</v>
      </c>
      <c r="O635" s="36"/>
    </row>
    <row r="636" spans="1:15" ht="13.5" thickBot="1">
      <c r="A636" s="6">
        <v>43612</v>
      </c>
      <c r="B636" s="10">
        <v>2</v>
      </c>
      <c r="C636" s="11">
        <v>38873.125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2">
        <v>0</v>
      </c>
      <c r="J636" s="12">
        <v>0</v>
      </c>
      <c r="K636" s="12">
        <v>0</v>
      </c>
      <c r="L636" s="12">
        <v>0</v>
      </c>
      <c r="M636" s="34">
        <f t="shared" si="18"/>
        <v>0</v>
      </c>
      <c r="N636" s="34">
        <f t="shared" si="19"/>
        <v>0</v>
      </c>
      <c r="O636" s="36"/>
    </row>
    <row r="637" spans="1:15" ht="13.5" thickBot="1">
      <c r="A637" s="6">
        <v>43612</v>
      </c>
      <c r="B637" s="10">
        <v>3</v>
      </c>
      <c r="C637" s="11">
        <v>37432.72265625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2">
        <v>0</v>
      </c>
      <c r="J637" s="12">
        <v>0</v>
      </c>
      <c r="K637" s="12">
        <v>0</v>
      </c>
      <c r="L637" s="12">
        <v>0</v>
      </c>
      <c r="M637" s="34">
        <f t="shared" si="18"/>
        <v>0</v>
      </c>
      <c r="N637" s="34">
        <f t="shared" si="19"/>
        <v>0</v>
      </c>
      <c r="O637" s="36"/>
    </row>
    <row r="638" spans="1:15" ht="13.5" thickBot="1">
      <c r="A638" s="6">
        <v>43612</v>
      </c>
      <c r="B638" s="10">
        <v>4</v>
      </c>
      <c r="C638" s="11">
        <v>36451.32421875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2">
        <v>0</v>
      </c>
      <c r="J638" s="12">
        <v>0</v>
      </c>
      <c r="K638" s="12">
        <v>0</v>
      </c>
      <c r="L638" s="12">
        <v>0</v>
      </c>
      <c r="M638" s="34">
        <f t="shared" si="18"/>
        <v>0</v>
      </c>
      <c r="N638" s="34">
        <f t="shared" si="19"/>
        <v>0</v>
      </c>
      <c r="O638" s="36"/>
    </row>
    <row r="639" spans="1:15" ht="13.5" thickBot="1">
      <c r="A639" s="6">
        <v>43612</v>
      </c>
      <c r="B639" s="10">
        <v>5</v>
      </c>
      <c r="C639" s="11">
        <v>36063.35546875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2">
        <v>0</v>
      </c>
      <c r="J639" s="12">
        <v>0</v>
      </c>
      <c r="K639" s="12">
        <v>0</v>
      </c>
      <c r="L639" s="12">
        <v>0</v>
      </c>
      <c r="M639" s="34">
        <f t="shared" si="18"/>
        <v>0</v>
      </c>
      <c r="N639" s="34">
        <f t="shared" si="19"/>
        <v>0</v>
      </c>
      <c r="O639" s="36"/>
    </row>
    <row r="640" spans="1:15" ht="13.5" thickBot="1">
      <c r="A640" s="6">
        <v>43612</v>
      </c>
      <c r="B640" s="10">
        <v>6</v>
      </c>
      <c r="C640" s="11">
        <v>36302.40234375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2">
        <v>0</v>
      </c>
      <c r="J640" s="12">
        <v>0</v>
      </c>
      <c r="K640" s="12">
        <v>0</v>
      </c>
      <c r="L640" s="12">
        <v>0</v>
      </c>
      <c r="M640" s="34">
        <f t="shared" si="18"/>
        <v>0</v>
      </c>
      <c r="N640" s="34">
        <f t="shared" si="19"/>
        <v>0</v>
      </c>
      <c r="O640" s="36"/>
    </row>
    <row r="641" spans="1:15" ht="13.5" thickBot="1">
      <c r="A641" s="6">
        <v>43612</v>
      </c>
      <c r="B641" s="10">
        <v>7</v>
      </c>
      <c r="C641" s="11">
        <v>36471.9609375</v>
      </c>
      <c r="D641" s="11">
        <v>0.4</v>
      </c>
      <c r="E641" s="11">
        <v>0.1</v>
      </c>
      <c r="F641" s="11">
        <v>0.180450551406</v>
      </c>
      <c r="G641" s="11">
        <v>0.18114083522499999</v>
      </c>
      <c r="H641" s="11">
        <v>6.9028381799999996E-4</v>
      </c>
      <c r="I641" s="12">
        <v>1.30740241E-4</v>
      </c>
      <c r="J641" s="12">
        <v>1.3115259699999999E-4</v>
      </c>
      <c r="K641" s="12">
        <v>4.8471227733075498E-5</v>
      </c>
      <c r="L641" s="12">
        <v>4.8058871807871499E-5</v>
      </c>
      <c r="M641" s="34">
        <f t="shared" si="18"/>
        <v>0</v>
      </c>
      <c r="N641" s="34">
        <f t="shared" si="19"/>
        <v>1</v>
      </c>
      <c r="O641" s="36"/>
    </row>
    <row r="642" spans="1:15" ht="13.5" thickBot="1">
      <c r="A642" s="6">
        <v>43612</v>
      </c>
      <c r="B642" s="10">
        <v>8</v>
      </c>
      <c r="C642" s="11">
        <v>36858.8515625</v>
      </c>
      <c r="D642" s="11">
        <v>186</v>
      </c>
      <c r="E642" s="11">
        <v>182.8</v>
      </c>
      <c r="F642" s="11">
        <v>134.80206353891001</v>
      </c>
      <c r="G642" s="11">
        <v>136.36161710506201</v>
      </c>
      <c r="H642" s="11">
        <v>1.559553566151</v>
      </c>
      <c r="I642" s="12">
        <v>2.9652558478999998E-2</v>
      </c>
      <c r="J642" s="12">
        <v>3.0584191433999999E-2</v>
      </c>
      <c r="K642" s="12">
        <v>2.7740969471E-2</v>
      </c>
      <c r="L642" s="12">
        <v>2.8672602424999999E-2</v>
      </c>
      <c r="M642" s="34">
        <f t="shared" si="18"/>
        <v>1</v>
      </c>
      <c r="N642" s="34">
        <f t="shared" si="19"/>
        <v>0</v>
      </c>
      <c r="O642" s="36"/>
    </row>
    <row r="643" spans="1:15" ht="13.5" thickBot="1">
      <c r="A643" s="6">
        <v>43612</v>
      </c>
      <c r="B643" s="10">
        <v>9</v>
      </c>
      <c r="C643" s="11">
        <v>39156.7421875</v>
      </c>
      <c r="D643" s="11">
        <v>887.9</v>
      </c>
      <c r="E643" s="11">
        <v>882.4</v>
      </c>
      <c r="F643" s="11">
        <v>654.98945455081002</v>
      </c>
      <c r="G643" s="11">
        <v>657.64348462210796</v>
      </c>
      <c r="H643" s="11">
        <v>2.6540300712980001</v>
      </c>
      <c r="I643" s="12">
        <v>0.13754869496800001</v>
      </c>
      <c r="J643" s="12">
        <v>0.139134137066</v>
      </c>
      <c r="K643" s="12">
        <v>0.13426315136</v>
      </c>
      <c r="L643" s="12">
        <v>0.13584859345799999</v>
      </c>
      <c r="M643" s="34">
        <f t="shared" si="18"/>
        <v>1</v>
      </c>
      <c r="N643" s="34">
        <f t="shared" si="19"/>
        <v>0</v>
      </c>
      <c r="O643" s="36"/>
    </row>
    <row r="644" spans="1:15" ht="13.5" thickBot="1">
      <c r="A644" s="6">
        <v>43612</v>
      </c>
      <c r="B644" s="10">
        <v>10</v>
      </c>
      <c r="C644" s="11">
        <v>42581.95703125</v>
      </c>
      <c r="D644" s="11">
        <v>1321.6</v>
      </c>
      <c r="E644" s="11">
        <v>1313.5</v>
      </c>
      <c r="F644" s="11">
        <v>1142.43444242586</v>
      </c>
      <c r="G644" s="11">
        <v>1169.63283630053</v>
      </c>
      <c r="H644" s="11">
        <v>27.198393874672998</v>
      </c>
      <c r="I644" s="12">
        <v>9.0780862424999997E-2</v>
      </c>
      <c r="J644" s="12">
        <v>0.10702840954200001</v>
      </c>
      <c r="K644" s="12">
        <v>8.5942152746999997E-2</v>
      </c>
      <c r="L644" s="12">
        <v>0.102189699865</v>
      </c>
      <c r="M644" s="34">
        <f t="shared" si="18"/>
        <v>1</v>
      </c>
      <c r="N644" s="34">
        <f t="shared" si="19"/>
        <v>0</v>
      </c>
      <c r="O644" s="36"/>
    </row>
    <row r="645" spans="1:15" ht="13.5" thickBot="1">
      <c r="A645" s="6">
        <v>43612</v>
      </c>
      <c r="B645" s="10">
        <v>11</v>
      </c>
      <c r="C645" s="11">
        <v>46074.7265625</v>
      </c>
      <c r="D645" s="11">
        <v>1492.2</v>
      </c>
      <c r="E645" s="11">
        <v>1483.4</v>
      </c>
      <c r="F645" s="11">
        <v>1436.3914019911799</v>
      </c>
      <c r="G645" s="11">
        <v>1486.72525620275</v>
      </c>
      <c r="H645" s="11">
        <v>50.333854211568003</v>
      </c>
      <c r="I645" s="12">
        <v>3.2704562699999999E-3</v>
      </c>
      <c r="J645" s="12">
        <v>3.3338469539E-2</v>
      </c>
      <c r="K645" s="12">
        <v>1.986413502E-3</v>
      </c>
      <c r="L645" s="12">
        <v>2.8081599765999998E-2</v>
      </c>
      <c r="M645" s="34">
        <f t="shared" si="18"/>
        <v>1</v>
      </c>
      <c r="N645" s="34">
        <f t="shared" si="19"/>
        <v>1</v>
      </c>
      <c r="O645" s="36"/>
    </row>
    <row r="646" spans="1:15" ht="13.5" thickBot="1">
      <c r="A646" s="6">
        <v>43612</v>
      </c>
      <c r="B646" s="10">
        <v>12</v>
      </c>
      <c r="C646" s="11">
        <v>48997.39453125</v>
      </c>
      <c r="D646" s="11">
        <v>1515.3</v>
      </c>
      <c r="E646" s="11">
        <v>1506.1</v>
      </c>
      <c r="F646" s="11">
        <v>1468.6539701403001</v>
      </c>
      <c r="G646" s="11">
        <v>1518.8085823022</v>
      </c>
      <c r="H646" s="11">
        <v>50.154612161898001</v>
      </c>
      <c r="I646" s="12">
        <v>2.0959273010000001E-3</v>
      </c>
      <c r="J646" s="12">
        <v>2.7865011863E-2</v>
      </c>
      <c r="K646" s="12">
        <v>7.5917457000000002E-3</v>
      </c>
      <c r="L646" s="12">
        <v>2.2369193464000001E-2</v>
      </c>
      <c r="M646" s="34">
        <f t="shared" si="18"/>
        <v>1</v>
      </c>
      <c r="N646" s="34">
        <f t="shared" si="19"/>
        <v>1</v>
      </c>
      <c r="O646" s="36"/>
    </row>
    <row r="647" spans="1:15" ht="13.5" thickBot="1">
      <c r="A647" s="6">
        <v>43612</v>
      </c>
      <c r="B647" s="10">
        <v>13</v>
      </c>
      <c r="C647" s="11">
        <v>51507.29296875</v>
      </c>
      <c r="D647" s="11">
        <v>1542.9</v>
      </c>
      <c r="E647" s="11">
        <v>1533.6</v>
      </c>
      <c r="F647" s="11">
        <v>1496.9048226362499</v>
      </c>
      <c r="G647" s="11">
        <v>1525.09759947118</v>
      </c>
      <c r="H647" s="11">
        <v>28.192776834930999</v>
      </c>
      <c r="I647" s="12">
        <v>1.0634647866E-2</v>
      </c>
      <c r="J647" s="12">
        <v>2.7476211088999999E-2</v>
      </c>
      <c r="K647" s="12">
        <v>5.0790923110000004E-3</v>
      </c>
      <c r="L647" s="12">
        <v>2.1920655532999999E-2</v>
      </c>
      <c r="M647" s="34">
        <f t="shared" si="18"/>
        <v>1</v>
      </c>
      <c r="N647" s="34">
        <f t="shared" si="19"/>
        <v>0</v>
      </c>
      <c r="O647" s="36"/>
    </row>
    <row r="648" spans="1:15" ht="13.5" thickBot="1">
      <c r="A648" s="6">
        <v>43612</v>
      </c>
      <c r="B648" s="10">
        <v>14</v>
      </c>
      <c r="C648" s="11">
        <v>53645.40234375</v>
      </c>
      <c r="D648" s="11">
        <v>1569.7</v>
      </c>
      <c r="E648" s="11">
        <v>1560.6</v>
      </c>
      <c r="F648" s="11">
        <v>1501.1715049017801</v>
      </c>
      <c r="G648" s="11">
        <v>1517.0675078535101</v>
      </c>
      <c r="H648" s="11">
        <v>15.896002951728001</v>
      </c>
      <c r="I648" s="12">
        <v>3.1441154208999997E-2</v>
      </c>
      <c r="J648" s="12">
        <v>4.0936974371000003E-2</v>
      </c>
      <c r="K648" s="12">
        <v>2.6005072965999999E-2</v>
      </c>
      <c r="L648" s="12">
        <v>3.5500893128999997E-2</v>
      </c>
      <c r="M648" s="34">
        <f t="shared" si="18"/>
        <v>1</v>
      </c>
      <c r="N648" s="34">
        <f t="shared" si="19"/>
        <v>0</v>
      </c>
      <c r="O648" s="36"/>
    </row>
    <row r="649" spans="1:15" ht="13.5" thickBot="1">
      <c r="A649" s="6">
        <v>43612</v>
      </c>
      <c r="B649" s="10">
        <v>15</v>
      </c>
      <c r="C649" s="11">
        <v>55374.98046875</v>
      </c>
      <c r="D649" s="11">
        <v>1569.9</v>
      </c>
      <c r="E649" s="11">
        <v>1561</v>
      </c>
      <c r="F649" s="11">
        <v>1499.1472873512901</v>
      </c>
      <c r="G649" s="11">
        <v>1525.8829789219999</v>
      </c>
      <c r="H649" s="11">
        <v>26.735691570705001</v>
      </c>
      <c r="I649" s="12">
        <v>2.6294516773000001E-2</v>
      </c>
      <c r="J649" s="12">
        <v>4.2265658689999999E-2</v>
      </c>
      <c r="K649" s="12">
        <v>2.0977909842999999E-2</v>
      </c>
      <c r="L649" s="12">
        <v>3.6949051761000003E-2</v>
      </c>
      <c r="M649" s="34">
        <f t="shared" si="18"/>
        <v>1</v>
      </c>
      <c r="N649" s="34">
        <f t="shared" si="19"/>
        <v>0</v>
      </c>
      <c r="O649" s="36"/>
    </row>
    <row r="650" spans="1:15" ht="13.5" thickBot="1">
      <c r="A650" s="6">
        <v>43612</v>
      </c>
      <c r="B650" s="10">
        <v>16</v>
      </c>
      <c r="C650" s="11">
        <v>56697.53515625</v>
      </c>
      <c r="D650" s="11">
        <v>1545.6</v>
      </c>
      <c r="E650" s="11">
        <v>1536.8</v>
      </c>
      <c r="F650" s="11">
        <v>1470.51438179056</v>
      </c>
      <c r="G650" s="11">
        <v>1519.1882986630301</v>
      </c>
      <c r="H650" s="11">
        <v>48.673916872474003</v>
      </c>
      <c r="I650" s="12">
        <v>1.5777599364E-2</v>
      </c>
      <c r="J650" s="12">
        <v>4.4854013266999997E-2</v>
      </c>
      <c r="K650" s="12">
        <v>1.0520729591E-2</v>
      </c>
      <c r="L650" s="12">
        <v>3.9597143494000002E-2</v>
      </c>
      <c r="M650" s="34">
        <f t="shared" si="18"/>
        <v>1</v>
      </c>
      <c r="N650" s="34">
        <f t="shared" si="19"/>
        <v>0</v>
      </c>
      <c r="O650" s="36"/>
    </row>
    <row r="651" spans="1:15" ht="13.5" thickBot="1">
      <c r="A651" s="6">
        <v>43612</v>
      </c>
      <c r="B651" s="10">
        <v>17</v>
      </c>
      <c r="C651" s="11">
        <v>57749.3125</v>
      </c>
      <c r="D651" s="11">
        <v>1506.3</v>
      </c>
      <c r="E651" s="11">
        <v>1497.7</v>
      </c>
      <c r="F651" s="11">
        <v>1421.33900613129</v>
      </c>
      <c r="G651" s="11">
        <v>1502.03729516983</v>
      </c>
      <c r="H651" s="11">
        <v>80.698289038537993</v>
      </c>
      <c r="I651" s="12">
        <v>2.5464186559999999E-3</v>
      </c>
      <c r="J651" s="12">
        <v>5.0753281880000001E-2</v>
      </c>
      <c r="K651" s="12">
        <v>2.5909768029999999E-3</v>
      </c>
      <c r="L651" s="12">
        <v>4.5615886420000001E-2</v>
      </c>
      <c r="M651" s="34">
        <f t="shared" si="18"/>
        <v>1</v>
      </c>
      <c r="N651" s="34">
        <f t="shared" si="19"/>
        <v>1</v>
      </c>
      <c r="O651" s="36"/>
    </row>
    <row r="652" spans="1:15" ht="13.5" thickBot="1">
      <c r="A652" s="6">
        <v>43612</v>
      </c>
      <c r="B652" s="10">
        <v>18</v>
      </c>
      <c r="C652" s="11">
        <v>57754.6953125</v>
      </c>
      <c r="D652" s="11">
        <v>1418.2</v>
      </c>
      <c r="E652" s="11">
        <v>1409.9</v>
      </c>
      <c r="F652" s="11">
        <v>1326.2250716528599</v>
      </c>
      <c r="G652" s="11">
        <v>1385.48937311636</v>
      </c>
      <c r="H652" s="11">
        <v>59.264301463498001</v>
      </c>
      <c r="I652" s="12">
        <v>1.9540398377000001E-2</v>
      </c>
      <c r="J652" s="12">
        <v>5.4943206897000003E-2</v>
      </c>
      <c r="K652" s="12">
        <v>1.4582214386000001E-2</v>
      </c>
      <c r="L652" s="12">
        <v>4.9985022907E-2</v>
      </c>
      <c r="M652" s="34">
        <f t="shared" ref="M652:M715" si="20">IF(F652&gt;5,1,0)</f>
        <v>1</v>
      </c>
      <c r="N652" s="34">
        <f t="shared" ref="N652:N715" si="21">IF(G652&gt;E652,1,0)</f>
        <v>0</v>
      </c>
      <c r="O652" s="36"/>
    </row>
    <row r="653" spans="1:15" ht="13.5" thickBot="1">
      <c r="A653" s="6">
        <v>43612</v>
      </c>
      <c r="B653" s="10">
        <v>19</v>
      </c>
      <c r="C653" s="11">
        <v>56600.38671875</v>
      </c>
      <c r="D653" s="11">
        <v>1227.7</v>
      </c>
      <c r="E653" s="11">
        <v>1220</v>
      </c>
      <c r="F653" s="11">
        <v>1119.81998126692</v>
      </c>
      <c r="G653" s="11">
        <v>1131.8292588480299</v>
      </c>
      <c r="H653" s="11">
        <v>12.009277581109</v>
      </c>
      <c r="I653" s="12">
        <v>5.727045469E-2</v>
      </c>
      <c r="J653" s="12">
        <v>6.4444455634999995E-2</v>
      </c>
      <c r="K653" s="12">
        <v>5.2670693639000003E-2</v>
      </c>
      <c r="L653" s="12">
        <v>5.9844694582999999E-2</v>
      </c>
      <c r="M653" s="34">
        <f t="shared" si="20"/>
        <v>1</v>
      </c>
      <c r="N653" s="34">
        <f t="shared" si="21"/>
        <v>0</v>
      </c>
      <c r="O653" s="36"/>
    </row>
    <row r="654" spans="1:15" ht="13.5" thickBot="1">
      <c r="A654" s="6">
        <v>43612</v>
      </c>
      <c r="B654" s="10">
        <v>20</v>
      </c>
      <c r="C654" s="11">
        <v>54665.953125</v>
      </c>
      <c r="D654" s="11">
        <v>524.4</v>
      </c>
      <c r="E654" s="11">
        <v>517.20000000000005</v>
      </c>
      <c r="F654" s="11">
        <v>548.53863292578205</v>
      </c>
      <c r="G654" s="11">
        <v>548.53863292578205</v>
      </c>
      <c r="H654" s="11">
        <v>0</v>
      </c>
      <c r="I654" s="12">
        <v>1.441973293E-2</v>
      </c>
      <c r="J654" s="12">
        <v>1.441973293E-2</v>
      </c>
      <c r="K654" s="12">
        <v>1.8720808198999999E-2</v>
      </c>
      <c r="L654" s="12">
        <v>1.8720808198999999E-2</v>
      </c>
      <c r="M654" s="34">
        <f t="shared" si="20"/>
        <v>1</v>
      </c>
      <c r="N654" s="34">
        <f t="shared" si="21"/>
        <v>1</v>
      </c>
      <c r="O654" s="36"/>
    </row>
    <row r="655" spans="1:15" ht="13.5" thickBot="1">
      <c r="A655" s="6">
        <v>43612</v>
      </c>
      <c r="B655" s="10">
        <v>21</v>
      </c>
      <c r="C655" s="11">
        <v>53102.8125</v>
      </c>
      <c r="D655" s="11">
        <v>59.4</v>
      </c>
      <c r="E655" s="11">
        <v>50.8</v>
      </c>
      <c r="F655" s="11">
        <v>34.873263182476997</v>
      </c>
      <c r="G655" s="11">
        <v>34.873263182476997</v>
      </c>
      <c r="H655" s="11">
        <v>0</v>
      </c>
      <c r="I655" s="12">
        <v>1.4651575159000001E-2</v>
      </c>
      <c r="J655" s="12">
        <v>1.4651575159000001E-2</v>
      </c>
      <c r="K655" s="12">
        <v>9.5141796989999996E-3</v>
      </c>
      <c r="L655" s="12">
        <v>9.5141796989999996E-3</v>
      </c>
      <c r="M655" s="34">
        <f t="shared" si="20"/>
        <v>1</v>
      </c>
      <c r="N655" s="34">
        <f t="shared" si="21"/>
        <v>0</v>
      </c>
      <c r="O655" s="36"/>
    </row>
    <row r="656" spans="1:15" ht="13.5" thickBot="1">
      <c r="A656" s="6">
        <v>43612</v>
      </c>
      <c r="B656" s="10">
        <v>22</v>
      </c>
      <c r="C656" s="11">
        <v>51818.66015625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2">
        <v>0</v>
      </c>
      <c r="J656" s="12">
        <v>0</v>
      </c>
      <c r="K656" s="12">
        <v>0</v>
      </c>
      <c r="L656" s="12">
        <v>0</v>
      </c>
      <c r="M656" s="34">
        <f t="shared" si="20"/>
        <v>0</v>
      </c>
      <c r="N656" s="34">
        <f t="shared" si="21"/>
        <v>0</v>
      </c>
      <c r="O656" s="36"/>
    </row>
    <row r="657" spans="1:15" ht="13.5" thickBot="1">
      <c r="A657" s="6">
        <v>43612</v>
      </c>
      <c r="B657" s="10">
        <v>23</v>
      </c>
      <c r="C657" s="11">
        <v>48536.98828125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2">
        <v>0</v>
      </c>
      <c r="J657" s="12">
        <v>0</v>
      </c>
      <c r="K657" s="12">
        <v>0</v>
      </c>
      <c r="L657" s="12">
        <v>0</v>
      </c>
      <c r="M657" s="34">
        <f t="shared" si="20"/>
        <v>0</v>
      </c>
      <c r="N657" s="34">
        <f t="shared" si="21"/>
        <v>0</v>
      </c>
      <c r="O657" s="36"/>
    </row>
    <row r="658" spans="1:15" ht="13.5" thickBot="1">
      <c r="A658" s="6">
        <v>43612</v>
      </c>
      <c r="B658" s="10">
        <v>24</v>
      </c>
      <c r="C658" s="11">
        <v>44678.421875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2">
        <v>0</v>
      </c>
      <c r="J658" s="12">
        <v>0</v>
      </c>
      <c r="K658" s="12">
        <v>0</v>
      </c>
      <c r="L658" s="12">
        <v>0</v>
      </c>
      <c r="M658" s="34">
        <f t="shared" si="20"/>
        <v>0</v>
      </c>
      <c r="N658" s="34">
        <f t="shared" si="21"/>
        <v>0</v>
      </c>
      <c r="O658" s="36"/>
    </row>
    <row r="659" spans="1:15" ht="13.5" thickBot="1">
      <c r="A659" s="6">
        <v>43613</v>
      </c>
      <c r="B659" s="10">
        <v>1</v>
      </c>
      <c r="C659" s="11">
        <v>41576.32421875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2">
        <v>0</v>
      </c>
      <c r="J659" s="12">
        <v>0</v>
      </c>
      <c r="K659" s="12">
        <v>0</v>
      </c>
      <c r="L659" s="12">
        <v>0</v>
      </c>
      <c r="M659" s="34">
        <f t="shared" si="20"/>
        <v>0</v>
      </c>
      <c r="N659" s="34">
        <f t="shared" si="21"/>
        <v>0</v>
      </c>
      <c r="O659" s="36"/>
    </row>
    <row r="660" spans="1:15" ht="13.5" thickBot="1">
      <c r="A660" s="6">
        <v>43613</v>
      </c>
      <c r="B660" s="10">
        <v>2</v>
      </c>
      <c r="C660" s="11">
        <v>39275.01953125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2">
        <v>0</v>
      </c>
      <c r="J660" s="12">
        <v>0</v>
      </c>
      <c r="K660" s="12">
        <v>0</v>
      </c>
      <c r="L660" s="12">
        <v>0</v>
      </c>
      <c r="M660" s="34">
        <f t="shared" si="20"/>
        <v>0</v>
      </c>
      <c r="N660" s="34">
        <f t="shared" si="21"/>
        <v>0</v>
      </c>
      <c r="O660" s="36"/>
    </row>
    <row r="661" spans="1:15" ht="13.5" thickBot="1">
      <c r="A661" s="6">
        <v>43613</v>
      </c>
      <c r="B661" s="10">
        <v>3</v>
      </c>
      <c r="C661" s="11">
        <v>37829.78515625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2">
        <v>0</v>
      </c>
      <c r="J661" s="12">
        <v>0</v>
      </c>
      <c r="K661" s="12">
        <v>0</v>
      </c>
      <c r="L661" s="12">
        <v>0</v>
      </c>
      <c r="M661" s="34">
        <f t="shared" si="20"/>
        <v>0</v>
      </c>
      <c r="N661" s="34">
        <f t="shared" si="21"/>
        <v>0</v>
      </c>
      <c r="O661" s="36"/>
    </row>
    <row r="662" spans="1:15" ht="13.5" thickBot="1">
      <c r="A662" s="6">
        <v>43613</v>
      </c>
      <c r="B662" s="10">
        <v>4</v>
      </c>
      <c r="C662" s="11">
        <v>37079.515625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2">
        <v>0</v>
      </c>
      <c r="J662" s="12">
        <v>0</v>
      </c>
      <c r="K662" s="12">
        <v>0</v>
      </c>
      <c r="L662" s="12">
        <v>0</v>
      </c>
      <c r="M662" s="34">
        <f t="shared" si="20"/>
        <v>0</v>
      </c>
      <c r="N662" s="34">
        <f t="shared" si="21"/>
        <v>0</v>
      </c>
      <c r="O662" s="36"/>
    </row>
    <row r="663" spans="1:15" ht="13.5" thickBot="1">
      <c r="A663" s="6">
        <v>43613</v>
      </c>
      <c r="B663" s="10">
        <v>5</v>
      </c>
      <c r="C663" s="11">
        <v>37260.5703125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2">
        <v>0</v>
      </c>
      <c r="J663" s="12">
        <v>0</v>
      </c>
      <c r="K663" s="12">
        <v>0</v>
      </c>
      <c r="L663" s="12">
        <v>0</v>
      </c>
      <c r="M663" s="34">
        <f t="shared" si="20"/>
        <v>0</v>
      </c>
      <c r="N663" s="34">
        <f t="shared" si="21"/>
        <v>0</v>
      </c>
      <c r="O663" s="36"/>
    </row>
    <row r="664" spans="1:15" ht="13.5" thickBot="1">
      <c r="A664" s="6">
        <v>43613</v>
      </c>
      <c r="B664" s="10">
        <v>6</v>
      </c>
      <c r="C664" s="11">
        <v>38775.203125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2">
        <v>0</v>
      </c>
      <c r="J664" s="12">
        <v>0</v>
      </c>
      <c r="K664" s="12">
        <v>0</v>
      </c>
      <c r="L664" s="12">
        <v>0</v>
      </c>
      <c r="M664" s="34">
        <f t="shared" si="20"/>
        <v>0</v>
      </c>
      <c r="N664" s="34">
        <f t="shared" si="21"/>
        <v>0</v>
      </c>
      <c r="O664" s="36"/>
    </row>
    <row r="665" spans="1:15" ht="13.5" thickBot="1">
      <c r="A665" s="6">
        <v>43613</v>
      </c>
      <c r="B665" s="10">
        <v>7</v>
      </c>
      <c r="C665" s="11">
        <v>41271.27734375</v>
      </c>
      <c r="D665" s="11">
        <v>0.3</v>
      </c>
      <c r="E665" s="11">
        <v>0.1</v>
      </c>
      <c r="F665" s="11">
        <v>0.25934213867400002</v>
      </c>
      <c r="G665" s="11">
        <v>0.25934213867400002</v>
      </c>
      <c r="H665" s="11">
        <v>0</v>
      </c>
      <c r="I665" s="12">
        <v>2.4287850254414801E-5</v>
      </c>
      <c r="J665" s="12">
        <v>2.4287850254414201E-5</v>
      </c>
      <c r="K665" s="12">
        <v>9.5186462768285301E-5</v>
      </c>
      <c r="L665" s="12">
        <v>9.5186462768285897E-5</v>
      </c>
      <c r="M665" s="34">
        <f t="shared" si="20"/>
        <v>0</v>
      </c>
      <c r="N665" s="34">
        <f t="shared" si="21"/>
        <v>1</v>
      </c>
      <c r="O665" s="36"/>
    </row>
    <row r="666" spans="1:15" ht="13.5" thickBot="1">
      <c r="A666" s="6">
        <v>43613</v>
      </c>
      <c r="B666" s="10">
        <v>8</v>
      </c>
      <c r="C666" s="11">
        <v>42749.23046875</v>
      </c>
      <c r="D666" s="11">
        <v>201.4</v>
      </c>
      <c r="E666" s="11">
        <v>198.3</v>
      </c>
      <c r="F666" s="11">
        <v>215.11716515305801</v>
      </c>
      <c r="G666" s="11">
        <v>215.11716515305801</v>
      </c>
      <c r="H666" s="11">
        <v>0</v>
      </c>
      <c r="I666" s="12">
        <v>8.1942444159999999E-3</v>
      </c>
      <c r="J666" s="12">
        <v>8.1942444159999999E-3</v>
      </c>
      <c r="K666" s="12">
        <v>1.0046096268E-2</v>
      </c>
      <c r="L666" s="12">
        <v>1.0046096268E-2</v>
      </c>
      <c r="M666" s="34">
        <f t="shared" si="20"/>
        <v>1</v>
      </c>
      <c r="N666" s="34">
        <f t="shared" si="21"/>
        <v>1</v>
      </c>
      <c r="O666" s="36"/>
    </row>
    <row r="667" spans="1:15" ht="13.5" thickBot="1">
      <c r="A667" s="6">
        <v>43613</v>
      </c>
      <c r="B667" s="10">
        <v>9</v>
      </c>
      <c r="C667" s="11">
        <v>44435.1875</v>
      </c>
      <c r="D667" s="11">
        <v>979.6</v>
      </c>
      <c r="E667" s="11">
        <v>974</v>
      </c>
      <c r="F667" s="11">
        <v>954.40894574327694</v>
      </c>
      <c r="G667" s="11">
        <v>954.40894574327694</v>
      </c>
      <c r="H667" s="11">
        <v>0</v>
      </c>
      <c r="I667" s="12">
        <v>1.5048419508E-2</v>
      </c>
      <c r="J667" s="12">
        <v>1.5048419508E-2</v>
      </c>
      <c r="K667" s="12">
        <v>1.1703138743E-2</v>
      </c>
      <c r="L667" s="12">
        <v>1.1703138743E-2</v>
      </c>
      <c r="M667" s="34">
        <f t="shared" si="20"/>
        <v>1</v>
      </c>
      <c r="N667" s="34">
        <f t="shared" si="21"/>
        <v>0</v>
      </c>
      <c r="O667" s="36"/>
    </row>
    <row r="668" spans="1:15" ht="13.5" thickBot="1">
      <c r="A668" s="6">
        <v>43613</v>
      </c>
      <c r="B668" s="10">
        <v>10</v>
      </c>
      <c r="C668" s="11">
        <v>46928.171875</v>
      </c>
      <c r="D668" s="11">
        <v>1399.9</v>
      </c>
      <c r="E668" s="11">
        <v>1391.7</v>
      </c>
      <c r="F668" s="11">
        <v>1336.41104430123</v>
      </c>
      <c r="G668" s="11">
        <v>1342.3744177538399</v>
      </c>
      <c r="H668" s="11">
        <v>5.9633734526069997</v>
      </c>
      <c r="I668" s="12">
        <v>3.4364147099999999E-2</v>
      </c>
      <c r="J668" s="12">
        <v>3.7926496832999999E-2</v>
      </c>
      <c r="K668" s="12">
        <v>2.9465700266000001E-2</v>
      </c>
      <c r="L668" s="12">
        <v>3.3028049998999998E-2</v>
      </c>
      <c r="M668" s="34">
        <f t="shared" si="20"/>
        <v>1</v>
      </c>
      <c r="N668" s="34">
        <f t="shared" si="21"/>
        <v>0</v>
      </c>
      <c r="O668" s="36"/>
    </row>
    <row r="669" spans="1:15" ht="13.5" thickBot="1">
      <c r="A669" s="6">
        <v>43613</v>
      </c>
      <c r="B669" s="10">
        <v>11</v>
      </c>
      <c r="C669" s="11">
        <v>49636.70703125</v>
      </c>
      <c r="D669" s="11">
        <v>1519.9</v>
      </c>
      <c r="E669" s="11">
        <v>1507.1</v>
      </c>
      <c r="F669" s="11">
        <v>1371.7263445875401</v>
      </c>
      <c r="G669" s="11">
        <v>1371.7263445875401</v>
      </c>
      <c r="H669" s="11">
        <v>0</v>
      </c>
      <c r="I669" s="12">
        <v>8.8514728442000007E-2</v>
      </c>
      <c r="J669" s="12">
        <v>8.8514728442000007E-2</v>
      </c>
      <c r="K669" s="12">
        <v>8.0868372408000003E-2</v>
      </c>
      <c r="L669" s="12">
        <v>8.0868372408000003E-2</v>
      </c>
      <c r="M669" s="34">
        <f t="shared" si="20"/>
        <v>1</v>
      </c>
      <c r="N669" s="34">
        <f t="shared" si="21"/>
        <v>0</v>
      </c>
      <c r="O669" s="36"/>
    </row>
    <row r="670" spans="1:15" ht="13.5" thickBot="1">
      <c r="A670" s="6">
        <v>43613</v>
      </c>
      <c r="B670" s="10">
        <v>12</v>
      </c>
      <c r="C670" s="11">
        <v>52120.9609375</v>
      </c>
      <c r="D670" s="11">
        <v>1546.7</v>
      </c>
      <c r="E670" s="11">
        <v>1533.6</v>
      </c>
      <c r="F670" s="11">
        <v>1424.51984453718</v>
      </c>
      <c r="G670" s="11">
        <v>1437.25155815005</v>
      </c>
      <c r="H670" s="11">
        <v>12.731713612874</v>
      </c>
      <c r="I670" s="12">
        <v>6.5381387006999997E-2</v>
      </c>
      <c r="J670" s="12">
        <v>7.2986950694000005E-2</v>
      </c>
      <c r="K670" s="12">
        <v>5.7555819504000003E-2</v>
      </c>
      <c r="L670" s="12">
        <v>6.5161383190999997E-2</v>
      </c>
      <c r="M670" s="34">
        <f t="shared" si="20"/>
        <v>1</v>
      </c>
      <c r="N670" s="34">
        <f t="shared" si="21"/>
        <v>0</v>
      </c>
      <c r="O670" s="36"/>
    </row>
    <row r="671" spans="1:15" ht="13.5" thickBot="1">
      <c r="A671" s="6">
        <v>43613</v>
      </c>
      <c r="B671" s="10">
        <v>13</v>
      </c>
      <c r="C671" s="11">
        <v>54062.68359375</v>
      </c>
      <c r="D671" s="11">
        <v>1560</v>
      </c>
      <c r="E671" s="11">
        <v>1547.5</v>
      </c>
      <c r="F671" s="11">
        <v>1465.12347827965</v>
      </c>
      <c r="G671" s="11">
        <v>1480.1801922146501</v>
      </c>
      <c r="H671" s="11">
        <v>15.056713935004</v>
      </c>
      <c r="I671" s="12">
        <v>4.7682083503000003E-2</v>
      </c>
      <c r="J671" s="12">
        <v>5.6676536271999998E-2</v>
      </c>
      <c r="K671" s="12">
        <v>4.0214938939000001E-2</v>
      </c>
      <c r="L671" s="12">
        <v>4.9209391707999997E-2</v>
      </c>
      <c r="M671" s="34">
        <f t="shared" si="20"/>
        <v>1</v>
      </c>
      <c r="N671" s="34">
        <f t="shared" si="21"/>
        <v>0</v>
      </c>
      <c r="O671" s="36"/>
    </row>
    <row r="672" spans="1:15" ht="13.5" thickBot="1">
      <c r="A672" s="6">
        <v>43613</v>
      </c>
      <c r="B672" s="10">
        <v>14</v>
      </c>
      <c r="C672" s="11">
        <v>55724.43359375</v>
      </c>
      <c r="D672" s="11">
        <v>1550.8</v>
      </c>
      <c r="E672" s="11">
        <v>1541</v>
      </c>
      <c r="F672" s="11">
        <v>1497.33149831984</v>
      </c>
      <c r="G672" s="11">
        <v>1501.66438862271</v>
      </c>
      <c r="H672" s="11">
        <v>4.3328903028700001</v>
      </c>
      <c r="I672" s="12">
        <v>2.9352217071000001E-2</v>
      </c>
      <c r="J672" s="12">
        <v>3.1940562531999998E-2</v>
      </c>
      <c r="K672" s="12">
        <v>2.3497975732999998E-2</v>
      </c>
      <c r="L672" s="12">
        <v>2.6086321193999999E-2</v>
      </c>
      <c r="M672" s="34">
        <f t="shared" si="20"/>
        <v>1</v>
      </c>
      <c r="N672" s="34">
        <f t="shared" si="21"/>
        <v>0</v>
      </c>
      <c r="O672" s="36"/>
    </row>
    <row r="673" spans="1:15" ht="13.5" thickBot="1">
      <c r="A673" s="6">
        <v>43613</v>
      </c>
      <c r="B673" s="10">
        <v>15</v>
      </c>
      <c r="C673" s="11">
        <v>56676.90625</v>
      </c>
      <c r="D673" s="11">
        <v>1494.3</v>
      </c>
      <c r="E673" s="11">
        <v>1484.1</v>
      </c>
      <c r="F673" s="11">
        <v>1463.6879661009</v>
      </c>
      <c r="G673" s="11">
        <v>1463.6879661009</v>
      </c>
      <c r="H673" s="11">
        <v>0</v>
      </c>
      <c r="I673" s="12">
        <v>1.8286758601E-2</v>
      </c>
      <c r="J673" s="12">
        <v>1.8286758601E-2</v>
      </c>
      <c r="K673" s="12">
        <v>1.2193568637E-2</v>
      </c>
      <c r="L673" s="12">
        <v>1.2193568637E-2</v>
      </c>
      <c r="M673" s="34">
        <f t="shared" si="20"/>
        <v>1</v>
      </c>
      <c r="N673" s="34">
        <f t="shared" si="21"/>
        <v>0</v>
      </c>
      <c r="O673" s="36"/>
    </row>
    <row r="674" spans="1:15" ht="13.5" thickBot="1">
      <c r="A674" s="6">
        <v>43613</v>
      </c>
      <c r="B674" s="10">
        <v>16</v>
      </c>
      <c r="C674" s="11">
        <v>57588.70703125</v>
      </c>
      <c r="D674" s="11">
        <v>1464.8</v>
      </c>
      <c r="E674" s="11">
        <v>1455.8</v>
      </c>
      <c r="F674" s="11">
        <v>1420.91026063204</v>
      </c>
      <c r="G674" s="11">
        <v>1420.91026063204</v>
      </c>
      <c r="H674" s="11">
        <v>0</v>
      </c>
      <c r="I674" s="12">
        <v>2.6218482298000001E-2</v>
      </c>
      <c r="J674" s="12">
        <v>2.6218482298000001E-2</v>
      </c>
      <c r="K674" s="12">
        <v>2.0842138212000001E-2</v>
      </c>
      <c r="L674" s="12">
        <v>2.0842138212000001E-2</v>
      </c>
      <c r="M674" s="34">
        <f t="shared" si="20"/>
        <v>1</v>
      </c>
      <c r="N674" s="34">
        <f t="shared" si="21"/>
        <v>0</v>
      </c>
      <c r="O674" s="36"/>
    </row>
    <row r="675" spans="1:15" ht="13.5" thickBot="1">
      <c r="A675" s="6">
        <v>43613</v>
      </c>
      <c r="B675" s="10">
        <v>17</v>
      </c>
      <c r="C675" s="11">
        <v>58274.59375</v>
      </c>
      <c r="D675" s="11">
        <v>1458.7</v>
      </c>
      <c r="E675" s="11">
        <v>1450</v>
      </c>
      <c r="F675" s="11">
        <v>1449.99373234219</v>
      </c>
      <c r="G675" s="11">
        <v>1451.0025727043201</v>
      </c>
      <c r="H675" s="11">
        <v>0</v>
      </c>
      <c r="I675" s="12">
        <v>4.5982241899999998E-3</v>
      </c>
      <c r="J675" s="12">
        <v>5.2008767370000002E-3</v>
      </c>
      <c r="K675" s="12">
        <v>5.9890842500000003E-4</v>
      </c>
      <c r="L675" s="12">
        <v>3.7441205556826598E-6</v>
      </c>
      <c r="M675" s="34">
        <f t="shared" si="20"/>
        <v>1</v>
      </c>
      <c r="N675" s="34">
        <f t="shared" si="21"/>
        <v>1</v>
      </c>
      <c r="O675" s="36"/>
    </row>
    <row r="676" spans="1:15" ht="13.5" thickBot="1">
      <c r="A676" s="6">
        <v>43613</v>
      </c>
      <c r="B676" s="10">
        <v>18</v>
      </c>
      <c r="C676" s="11">
        <v>58242.6796875</v>
      </c>
      <c r="D676" s="11">
        <v>1429.1</v>
      </c>
      <c r="E676" s="11">
        <v>1420.7</v>
      </c>
      <c r="F676" s="11">
        <v>1334.60536235412</v>
      </c>
      <c r="G676" s="11">
        <v>1334.60536235412</v>
      </c>
      <c r="H676" s="11">
        <v>0</v>
      </c>
      <c r="I676" s="12">
        <v>5.6448409584999998E-2</v>
      </c>
      <c r="J676" s="12">
        <v>5.6448409584999998E-2</v>
      </c>
      <c r="K676" s="12">
        <v>5.1430488438000001E-2</v>
      </c>
      <c r="L676" s="12">
        <v>5.1430488438000001E-2</v>
      </c>
      <c r="M676" s="34">
        <f t="shared" si="20"/>
        <v>1</v>
      </c>
      <c r="N676" s="34">
        <f t="shared" si="21"/>
        <v>0</v>
      </c>
      <c r="O676" s="36"/>
    </row>
    <row r="677" spans="1:15" ht="13.5" thickBot="1">
      <c r="A677" s="6">
        <v>43613</v>
      </c>
      <c r="B677" s="10">
        <v>19</v>
      </c>
      <c r="C677" s="11">
        <v>57286.33984375</v>
      </c>
      <c r="D677" s="11">
        <v>1279.7</v>
      </c>
      <c r="E677" s="11">
        <v>1272</v>
      </c>
      <c r="F677" s="11">
        <v>1197.26930788861</v>
      </c>
      <c r="G677" s="11">
        <v>1197.26930788861</v>
      </c>
      <c r="H677" s="11">
        <v>0</v>
      </c>
      <c r="I677" s="12">
        <v>4.9241751558999999E-2</v>
      </c>
      <c r="J677" s="12">
        <v>4.9241751558999999E-2</v>
      </c>
      <c r="K677" s="12">
        <v>4.4641990508000003E-2</v>
      </c>
      <c r="L677" s="12">
        <v>4.4641990508000003E-2</v>
      </c>
      <c r="M677" s="34">
        <f t="shared" si="20"/>
        <v>1</v>
      </c>
      <c r="N677" s="34">
        <f t="shared" si="21"/>
        <v>0</v>
      </c>
      <c r="O677" s="36"/>
    </row>
    <row r="678" spans="1:15" ht="13.5" thickBot="1">
      <c r="A678" s="6">
        <v>43613</v>
      </c>
      <c r="B678" s="10">
        <v>20</v>
      </c>
      <c r="C678" s="11">
        <v>55684.4921875</v>
      </c>
      <c r="D678" s="11">
        <v>571.70000000000005</v>
      </c>
      <c r="E678" s="11">
        <v>438.1</v>
      </c>
      <c r="F678" s="11">
        <v>674.97663676117202</v>
      </c>
      <c r="G678" s="11">
        <v>674.97663676117202</v>
      </c>
      <c r="H678" s="11">
        <v>0</v>
      </c>
      <c r="I678" s="12">
        <v>6.1694526141000003E-2</v>
      </c>
      <c r="J678" s="12">
        <v>6.1694526141000003E-2</v>
      </c>
      <c r="K678" s="12">
        <v>0.14150336724000001</v>
      </c>
      <c r="L678" s="12">
        <v>0.14150336724000001</v>
      </c>
      <c r="M678" s="34">
        <f t="shared" si="20"/>
        <v>1</v>
      </c>
      <c r="N678" s="34">
        <f t="shared" si="21"/>
        <v>1</v>
      </c>
      <c r="O678" s="36"/>
    </row>
    <row r="679" spans="1:15" ht="13.5" thickBot="1">
      <c r="A679" s="6">
        <v>43613</v>
      </c>
      <c r="B679" s="10">
        <v>21</v>
      </c>
      <c r="C679" s="11">
        <v>54521.4921875</v>
      </c>
      <c r="D679" s="11">
        <v>61.4</v>
      </c>
      <c r="E679" s="11">
        <v>50.8</v>
      </c>
      <c r="F679" s="11">
        <v>47.200242685585998</v>
      </c>
      <c r="G679" s="11">
        <v>47.200242685585998</v>
      </c>
      <c r="H679" s="11">
        <v>0</v>
      </c>
      <c r="I679" s="12">
        <v>8.482531251E-3</v>
      </c>
      <c r="J679" s="12">
        <v>8.482531251E-3</v>
      </c>
      <c r="K679" s="12">
        <v>2.1503926600000001E-3</v>
      </c>
      <c r="L679" s="12">
        <v>2.1503926600000001E-3</v>
      </c>
      <c r="M679" s="34">
        <f t="shared" si="20"/>
        <v>1</v>
      </c>
      <c r="N679" s="34">
        <f t="shared" si="21"/>
        <v>0</v>
      </c>
      <c r="O679" s="36"/>
    </row>
    <row r="680" spans="1:15" ht="13.5" thickBot="1">
      <c r="A680" s="6">
        <v>43613</v>
      </c>
      <c r="B680" s="10">
        <v>22</v>
      </c>
      <c r="C680" s="11">
        <v>53201.15625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2">
        <v>0</v>
      </c>
      <c r="J680" s="12">
        <v>0</v>
      </c>
      <c r="K680" s="12">
        <v>0</v>
      </c>
      <c r="L680" s="12">
        <v>0</v>
      </c>
      <c r="M680" s="34">
        <f t="shared" si="20"/>
        <v>0</v>
      </c>
      <c r="N680" s="34">
        <f t="shared" si="21"/>
        <v>0</v>
      </c>
      <c r="O680" s="36"/>
    </row>
    <row r="681" spans="1:15" ht="13.5" thickBot="1">
      <c r="A681" s="6">
        <v>43613</v>
      </c>
      <c r="B681" s="10">
        <v>23</v>
      </c>
      <c r="C681" s="11">
        <v>50074.12890625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2">
        <v>0</v>
      </c>
      <c r="J681" s="12">
        <v>0</v>
      </c>
      <c r="K681" s="12">
        <v>0</v>
      </c>
      <c r="L681" s="12">
        <v>0</v>
      </c>
      <c r="M681" s="34">
        <f t="shared" si="20"/>
        <v>0</v>
      </c>
      <c r="N681" s="34">
        <f t="shared" si="21"/>
        <v>0</v>
      </c>
      <c r="O681" s="36"/>
    </row>
    <row r="682" spans="1:15" ht="13.5" thickBot="1">
      <c r="A682" s="6">
        <v>43613</v>
      </c>
      <c r="B682" s="10">
        <v>24</v>
      </c>
      <c r="C682" s="11">
        <v>46386.640625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2">
        <v>0</v>
      </c>
      <c r="J682" s="12">
        <v>0</v>
      </c>
      <c r="K682" s="12">
        <v>0</v>
      </c>
      <c r="L682" s="12">
        <v>0</v>
      </c>
      <c r="M682" s="34">
        <f t="shared" si="20"/>
        <v>0</v>
      </c>
      <c r="N682" s="34">
        <f t="shared" si="21"/>
        <v>0</v>
      </c>
      <c r="O682" s="36"/>
    </row>
    <row r="683" spans="1:15" ht="13.5" thickBot="1">
      <c r="A683" s="6">
        <v>43614</v>
      </c>
      <c r="B683" s="10">
        <v>1</v>
      </c>
      <c r="C683" s="11">
        <v>43342.69140625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2">
        <v>0</v>
      </c>
      <c r="J683" s="12">
        <v>0</v>
      </c>
      <c r="K683" s="12">
        <v>0</v>
      </c>
      <c r="L683" s="12">
        <v>0</v>
      </c>
      <c r="M683" s="34">
        <f t="shared" si="20"/>
        <v>0</v>
      </c>
      <c r="N683" s="34">
        <f t="shared" si="21"/>
        <v>0</v>
      </c>
      <c r="O683" s="36"/>
    </row>
    <row r="684" spans="1:15" ht="13.5" thickBot="1">
      <c r="A684" s="6">
        <v>43614</v>
      </c>
      <c r="B684" s="10">
        <v>2</v>
      </c>
      <c r="C684" s="11">
        <v>41253.6953125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2">
        <v>0</v>
      </c>
      <c r="J684" s="12">
        <v>0</v>
      </c>
      <c r="K684" s="12">
        <v>0</v>
      </c>
      <c r="L684" s="12">
        <v>0</v>
      </c>
      <c r="M684" s="34">
        <f t="shared" si="20"/>
        <v>0</v>
      </c>
      <c r="N684" s="34">
        <f t="shared" si="21"/>
        <v>0</v>
      </c>
      <c r="O684" s="36"/>
    </row>
    <row r="685" spans="1:15" ht="13.5" thickBot="1">
      <c r="A685" s="6">
        <v>43614</v>
      </c>
      <c r="B685" s="10">
        <v>3</v>
      </c>
      <c r="C685" s="11">
        <v>39935.28125</v>
      </c>
      <c r="D685" s="11">
        <v>0</v>
      </c>
      <c r="E685" s="11">
        <v>0</v>
      </c>
      <c r="F685" s="11">
        <v>1.5555556035704099E-5</v>
      </c>
      <c r="G685" s="11">
        <v>1.5555556035704099E-5</v>
      </c>
      <c r="H685" s="11">
        <v>0</v>
      </c>
      <c r="I685" s="12">
        <v>9.2924468552593193E-9</v>
      </c>
      <c r="J685" s="12">
        <v>9.2924468552593193E-9</v>
      </c>
      <c r="K685" s="12">
        <v>9.2924468552593193E-9</v>
      </c>
      <c r="L685" s="12">
        <v>9.2924468552593193E-9</v>
      </c>
      <c r="M685" s="34">
        <f t="shared" si="20"/>
        <v>0</v>
      </c>
      <c r="N685" s="34">
        <f t="shared" si="21"/>
        <v>1</v>
      </c>
      <c r="O685" s="36"/>
    </row>
    <row r="686" spans="1:15" ht="13.5" thickBot="1">
      <c r="A686" s="6">
        <v>43614</v>
      </c>
      <c r="B686" s="10">
        <v>4</v>
      </c>
      <c r="C686" s="11">
        <v>39212.5234375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2">
        <v>0</v>
      </c>
      <c r="J686" s="12">
        <v>0</v>
      </c>
      <c r="K686" s="12">
        <v>0</v>
      </c>
      <c r="L686" s="12">
        <v>0</v>
      </c>
      <c r="M686" s="34">
        <f t="shared" si="20"/>
        <v>0</v>
      </c>
      <c r="N686" s="34">
        <f t="shared" si="21"/>
        <v>0</v>
      </c>
      <c r="O686" s="36"/>
    </row>
    <row r="687" spans="1:15" ht="13.5" thickBot="1">
      <c r="A687" s="6">
        <v>43614</v>
      </c>
      <c r="B687" s="10">
        <v>5</v>
      </c>
      <c r="C687" s="11">
        <v>39461.57421875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2">
        <v>0</v>
      </c>
      <c r="J687" s="12">
        <v>0</v>
      </c>
      <c r="K687" s="12">
        <v>0</v>
      </c>
      <c r="L687" s="12">
        <v>0</v>
      </c>
      <c r="M687" s="34">
        <f t="shared" si="20"/>
        <v>0</v>
      </c>
      <c r="N687" s="34">
        <f t="shared" si="21"/>
        <v>0</v>
      </c>
      <c r="O687" s="36"/>
    </row>
    <row r="688" spans="1:15" ht="13.5" thickBot="1">
      <c r="A688" s="6">
        <v>43614</v>
      </c>
      <c r="B688" s="10">
        <v>6</v>
      </c>
      <c r="C688" s="11">
        <v>40892.59765625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2">
        <v>0</v>
      </c>
      <c r="J688" s="12">
        <v>0</v>
      </c>
      <c r="K688" s="12">
        <v>0</v>
      </c>
      <c r="L688" s="12">
        <v>0</v>
      </c>
      <c r="M688" s="34">
        <f t="shared" si="20"/>
        <v>0</v>
      </c>
      <c r="N688" s="34">
        <f t="shared" si="21"/>
        <v>0</v>
      </c>
      <c r="O688" s="36"/>
    </row>
    <row r="689" spans="1:15" ht="13.5" thickBot="1">
      <c r="A689" s="6">
        <v>43614</v>
      </c>
      <c r="B689" s="10">
        <v>7</v>
      </c>
      <c r="C689" s="11">
        <v>43044.6796875</v>
      </c>
      <c r="D689" s="11">
        <v>0.1</v>
      </c>
      <c r="E689" s="11">
        <v>0</v>
      </c>
      <c r="F689" s="11">
        <v>2.8394081987000001E-2</v>
      </c>
      <c r="G689" s="11">
        <v>2.8394081987000001E-2</v>
      </c>
      <c r="H689" s="11">
        <v>0</v>
      </c>
      <c r="I689" s="12">
        <v>4.2775339314304399E-5</v>
      </c>
      <c r="J689" s="12">
        <v>4.2775339314304399E-5</v>
      </c>
      <c r="K689" s="12">
        <v>1.6961817197045699E-5</v>
      </c>
      <c r="L689" s="12">
        <v>1.6961817197045699E-5</v>
      </c>
      <c r="M689" s="34">
        <f t="shared" si="20"/>
        <v>0</v>
      </c>
      <c r="N689" s="34">
        <f t="shared" si="21"/>
        <v>1</v>
      </c>
      <c r="O689" s="36"/>
    </row>
    <row r="690" spans="1:15" ht="13.5" thickBot="1">
      <c r="A690" s="6">
        <v>43614</v>
      </c>
      <c r="B690" s="10">
        <v>8</v>
      </c>
      <c r="C690" s="11">
        <v>44435.45703125</v>
      </c>
      <c r="D690" s="11">
        <v>90.9</v>
      </c>
      <c r="E690" s="11">
        <v>87.1</v>
      </c>
      <c r="F690" s="11">
        <v>59.314885914106</v>
      </c>
      <c r="G690" s="11">
        <v>67.598018406386998</v>
      </c>
      <c r="H690" s="11">
        <v>8.2831324922810001</v>
      </c>
      <c r="I690" s="12">
        <v>1.3919941214E-2</v>
      </c>
      <c r="J690" s="12">
        <v>1.8868049035000001E-2</v>
      </c>
      <c r="K690" s="12">
        <v>1.1649929267E-2</v>
      </c>
      <c r="L690" s="12">
        <v>1.6598037087999999E-2</v>
      </c>
      <c r="M690" s="34">
        <f t="shared" si="20"/>
        <v>1</v>
      </c>
      <c r="N690" s="34">
        <f t="shared" si="21"/>
        <v>0</v>
      </c>
      <c r="O690" s="36"/>
    </row>
    <row r="691" spans="1:15" ht="13.5" thickBot="1">
      <c r="A691" s="6">
        <v>43614</v>
      </c>
      <c r="B691" s="10">
        <v>9</v>
      </c>
      <c r="C691" s="11">
        <v>45757.734375</v>
      </c>
      <c r="D691" s="11">
        <v>424.1</v>
      </c>
      <c r="E691" s="11">
        <v>418.2</v>
      </c>
      <c r="F691" s="11">
        <v>282.57789489901302</v>
      </c>
      <c r="G691" s="11">
        <v>282.69677267479801</v>
      </c>
      <c r="H691" s="11">
        <v>0.11887777578399999</v>
      </c>
      <c r="I691" s="12">
        <v>8.4470267219E-2</v>
      </c>
      <c r="J691" s="12">
        <v>8.4541281422E-2</v>
      </c>
      <c r="K691" s="12">
        <v>8.0945774984999996E-2</v>
      </c>
      <c r="L691" s="12">
        <v>8.1016789187999996E-2</v>
      </c>
      <c r="M691" s="34">
        <f t="shared" si="20"/>
        <v>1</v>
      </c>
      <c r="N691" s="34">
        <f t="shared" si="21"/>
        <v>0</v>
      </c>
      <c r="O691" s="36"/>
    </row>
    <row r="692" spans="1:15" ht="13.5" thickBot="1">
      <c r="A692" s="6">
        <v>43614</v>
      </c>
      <c r="B692" s="10">
        <v>10</v>
      </c>
      <c r="C692" s="11">
        <v>47637.984375</v>
      </c>
      <c r="D692" s="11">
        <v>695.8</v>
      </c>
      <c r="E692" s="11">
        <v>687.9</v>
      </c>
      <c r="F692" s="11">
        <v>449.210014575819</v>
      </c>
      <c r="G692" s="11">
        <v>449.210014575819</v>
      </c>
      <c r="H692" s="11">
        <v>0</v>
      </c>
      <c r="I692" s="12">
        <v>0.147305845534</v>
      </c>
      <c r="J692" s="12">
        <v>0.147305845534</v>
      </c>
      <c r="K692" s="12">
        <v>0.14258661016900001</v>
      </c>
      <c r="L692" s="12">
        <v>0.14258661016900001</v>
      </c>
      <c r="M692" s="34">
        <f t="shared" si="20"/>
        <v>1</v>
      </c>
      <c r="N692" s="34">
        <f t="shared" si="21"/>
        <v>0</v>
      </c>
      <c r="O692" s="36"/>
    </row>
    <row r="693" spans="1:15" ht="13.5" thickBot="1">
      <c r="A693" s="6">
        <v>43614</v>
      </c>
      <c r="B693" s="10">
        <v>11</v>
      </c>
      <c r="C693" s="11">
        <v>49956.9296875</v>
      </c>
      <c r="D693" s="11">
        <v>1113.8</v>
      </c>
      <c r="E693" s="11">
        <v>1104.7</v>
      </c>
      <c r="F693" s="11">
        <v>826.38718000524602</v>
      </c>
      <c r="G693" s="11">
        <v>826.38718000524602</v>
      </c>
      <c r="H693" s="11">
        <v>0</v>
      </c>
      <c r="I693" s="12">
        <v>0.17169224611299999</v>
      </c>
      <c r="J693" s="12">
        <v>0.17169224611299999</v>
      </c>
      <c r="K693" s="12">
        <v>0.16625616487100001</v>
      </c>
      <c r="L693" s="12">
        <v>0.16625616487100001</v>
      </c>
      <c r="M693" s="34">
        <f t="shared" si="20"/>
        <v>1</v>
      </c>
      <c r="N693" s="34">
        <f t="shared" si="21"/>
        <v>0</v>
      </c>
      <c r="O693" s="36"/>
    </row>
    <row r="694" spans="1:15" ht="13.5" thickBot="1">
      <c r="A694" s="6">
        <v>43614</v>
      </c>
      <c r="B694" s="10">
        <v>12</v>
      </c>
      <c r="C694" s="11">
        <v>51622.4296875</v>
      </c>
      <c r="D694" s="11">
        <v>1248.3</v>
      </c>
      <c r="E694" s="11">
        <v>1239.0999999999999</v>
      </c>
      <c r="F694" s="11">
        <v>1113.9917477997101</v>
      </c>
      <c r="G694" s="11">
        <v>1113.9917477997101</v>
      </c>
      <c r="H694" s="11">
        <v>0</v>
      </c>
      <c r="I694" s="12">
        <v>8.0231930824E-2</v>
      </c>
      <c r="J694" s="12">
        <v>8.0231930824E-2</v>
      </c>
      <c r="K694" s="12">
        <v>7.4736112425000001E-2</v>
      </c>
      <c r="L694" s="12">
        <v>7.4736112425000001E-2</v>
      </c>
      <c r="M694" s="34">
        <f t="shared" si="20"/>
        <v>1</v>
      </c>
      <c r="N694" s="34">
        <f t="shared" si="21"/>
        <v>0</v>
      </c>
      <c r="O694" s="36"/>
    </row>
    <row r="695" spans="1:15" ht="13.5" thickBot="1">
      <c r="A695" s="6">
        <v>43614</v>
      </c>
      <c r="B695" s="10">
        <v>13</v>
      </c>
      <c r="C695" s="11">
        <v>53029.4296875</v>
      </c>
      <c r="D695" s="11">
        <v>1321.1</v>
      </c>
      <c r="E695" s="11">
        <v>1311.8</v>
      </c>
      <c r="F695" s="11">
        <v>1227.35029033873</v>
      </c>
      <c r="G695" s="11">
        <v>1227.35029033873</v>
      </c>
      <c r="H695" s="11">
        <v>0</v>
      </c>
      <c r="I695" s="12">
        <v>5.6003410789000001E-2</v>
      </c>
      <c r="J695" s="12">
        <v>5.6003410789000001E-2</v>
      </c>
      <c r="K695" s="12">
        <v>5.0447855233000001E-2</v>
      </c>
      <c r="L695" s="12">
        <v>5.0447855233000001E-2</v>
      </c>
      <c r="M695" s="34">
        <f t="shared" si="20"/>
        <v>1</v>
      </c>
      <c r="N695" s="34">
        <f t="shared" si="21"/>
        <v>0</v>
      </c>
      <c r="O695" s="36"/>
    </row>
    <row r="696" spans="1:15" ht="13.5" thickBot="1">
      <c r="A696" s="6">
        <v>43614</v>
      </c>
      <c r="B696" s="10">
        <v>14</v>
      </c>
      <c r="C696" s="11">
        <v>54518.390625</v>
      </c>
      <c r="D696" s="11">
        <v>1350.6</v>
      </c>
      <c r="E696" s="11">
        <v>1341.3</v>
      </c>
      <c r="F696" s="11">
        <v>1467.67871006224</v>
      </c>
      <c r="G696" s="11">
        <v>1469.38433275647</v>
      </c>
      <c r="H696" s="11">
        <v>1.7056226942270001</v>
      </c>
      <c r="I696" s="12">
        <v>7.0958382769000003E-2</v>
      </c>
      <c r="J696" s="12">
        <v>6.9939492271000006E-2</v>
      </c>
      <c r="K696" s="12">
        <v>7.6513938325000003E-2</v>
      </c>
      <c r="L696" s="12">
        <v>7.5495047826E-2</v>
      </c>
      <c r="M696" s="34">
        <f t="shared" si="20"/>
        <v>1</v>
      </c>
      <c r="N696" s="34">
        <f t="shared" si="21"/>
        <v>1</v>
      </c>
      <c r="O696" s="36"/>
    </row>
    <row r="697" spans="1:15" ht="13.5" thickBot="1">
      <c r="A697" s="6">
        <v>43614</v>
      </c>
      <c r="B697" s="10">
        <v>15</v>
      </c>
      <c r="C697" s="11">
        <v>54888.484375</v>
      </c>
      <c r="D697" s="11">
        <v>1391.1</v>
      </c>
      <c r="E697" s="11">
        <v>1382</v>
      </c>
      <c r="F697" s="11">
        <v>1490.72166430738</v>
      </c>
      <c r="G697" s="11">
        <v>1501.68155619038</v>
      </c>
      <c r="H697" s="11">
        <v>10.959891883001999</v>
      </c>
      <c r="I697" s="12">
        <v>6.6058277294000003E-2</v>
      </c>
      <c r="J697" s="12">
        <v>5.9511149526E-2</v>
      </c>
      <c r="K697" s="12">
        <v>7.1494358536000002E-2</v>
      </c>
      <c r="L697" s="12">
        <v>6.4947230768999997E-2</v>
      </c>
      <c r="M697" s="34">
        <f t="shared" si="20"/>
        <v>1</v>
      </c>
      <c r="N697" s="34">
        <f t="shared" si="21"/>
        <v>1</v>
      </c>
      <c r="O697" s="36"/>
    </row>
    <row r="698" spans="1:15" ht="13.5" thickBot="1">
      <c r="A698" s="6">
        <v>43614</v>
      </c>
      <c r="B698" s="10">
        <v>16</v>
      </c>
      <c r="C698" s="11">
        <v>55114.328125</v>
      </c>
      <c r="D698" s="11">
        <v>1369.3</v>
      </c>
      <c r="E698" s="11">
        <v>1360.1</v>
      </c>
      <c r="F698" s="11">
        <v>1503.8272984663599</v>
      </c>
      <c r="G698" s="11">
        <v>1515.8323680973101</v>
      </c>
      <c r="H698" s="11">
        <v>12.00506963094</v>
      </c>
      <c r="I698" s="12">
        <v>8.7534270070000003E-2</v>
      </c>
      <c r="J698" s="12">
        <v>8.0362782834999993E-2</v>
      </c>
      <c r="K698" s="12">
        <v>9.3030088469000002E-2</v>
      </c>
      <c r="L698" s="12">
        <v>8.5858601234000007E-2</v>
      </c>
      <c r="M698" s="34">
        <f t="shared" si="20"/>
        <v>1</v>
      </c>
      <c r="N698" s="34">
        <f t="shared" si="21"/>
        <v>1</v>
      </c>
      <c r="O698" s="36"/>
    </row>
    <row r="699" spans="1:15" ht="13.5" thickBot="1">
      <c r="A699" s="6">
        <v>43614</v>
      </c>
      <c r="B699" s="10">
        <v>17</v>
      </c>
      <c r="C699" s="11">
        <v>55585.97265625</v>
      </c>
      <c r="D699" s="11">
        <v>1422</v>
      </c>
      <c r="E699" s="11">
        <v>1412.9</v>
      </c>
      <c r="F699" s="11">
        <v>1473.4286645160801</v>
      </c>
      <c r="G699" s="11">
        <v>1486.7285454636201</v>
      </c>
      <c r="H699" s="11">
        <v>13.299880947536</v>
      </c>
      <c r="I699" s="12">
        <v>3.8666992511000003E-2</v>
      </c>
      <c r="J699" s="12">
        <v>3.0722021812999999E-2</v>
      </c>
      <c r="K699" s="12">
        <v>4.4103073753000002E-2</v>
      </c>
      <c r="L699" s="12">
        <v>3.6158103056E-2</v>
      </c>
      <c r="M699" s="34">
        <f t="shared" si="20"/>
        <v>1</v>
      </c>
      <c r="N699" s="34">
        <f t="shared" si="21"/>
        <v>1</v>
      </c>
      <c r="O699" s="36"/>
    </row>
    <row r="700" spans="1:15" ht="13.5" thickBot="1">
      <c r="A700" s="6">
        <v>43614</v>
      </c>
      <c r="B700" s="10">
        <v>18</v>
      </c>
      <c r="C700" s="11">
        <v>55151.35546875</v>
      </c>
      <c r="D700" s="11">
        <v>1402.9</v>
      </c>
      <c r="E700" s="11">
        <v>1394.2</v>
      </c>
      <c r="F700" s="11">
        <v>1353.18296513319</v>
      </c>
      <c r="G700" s="11">
        <v>1357.0292437773301</v>
      </c>
      <c r="H700" s="11">
        <v>3.8462786441380001</v>
      </c>
      <c r="I700" s="12">
        <v>2.7401885437E-2</v>
      </c>
      <c r="J700" s="12">
        <v>2.9699542931000002E-2</v>
      </c>
      <c r="K700" s="12">
        <v>2.2204752820999998E-2</v>
      </c>
      <c r="L700" s="12">
        <v>2.4502410313999998E-2</v>
      </c>
      <c r="M700" s="34">
        <f t="shared" si="20"/>
        <v>1</v>
      </c>
      <c r="N700" s="34">
        <f t="shared" si="21"/>
        <v>0</v>
      </c>
      <c r="O700" s="36"/>
    </row>
    <row r="701" spans="1:15" ht="13.5" thickBot="1">
      <c r="A701" s="6">
        <v>43614</v>
      </c>
      <c r="B701" s="10">
        <v>19</v>
      </c>
      <c r="C701" s="11">
        <v>53693.4375</v>
      </c>
      <c r="D701" s="11">
        <v>1245.5999999999999</v>
      </c>
      <c r="E701" s="11">
        <v>1237.9000000000001</v>
      </c>
      <c r="F701" s="11">
        <v>1257.1576603992801</v>
      </c>
      <c r="G701" s="11">
        <v>1257.1576603992801</v>
      </c>
      <c r="H701" s="11">
        <v>0</v>
      </c>
      <c r="I701" s="12">
        <v>6.9042176810000001E-3</v>
      </c>
      <c r="J701" s="12">
        <v>6.9042176810000001E-3</v>
      </c>
      <c r="K701" s="12">
        <v>1.1503978733000001E-2</v>
      </c>
      <c r="L701" s="12">
        <v>1.1503978733000001E-2</v>
      </c>
      <c r="M701" s="34">
        <f t="shared" si="20"/>
        <v>1</v>
      </c>
      <c r="N701" s="34">
        <f t="shared" si="21"/>
        <v>1</v>
      </c>
      <c r="O701" s="36"/>
    </row>
    <row r="702" spans="1:15" ht="13.5" thickBot="1">
      <c r="A702" s="6">
        <v>43614</v>
      </c>
      <c r="B702" s="10">
        <v>20</v>
      </c>
      <c r="C702" s="11">
        <v>52003.57421875</v>
      </c>
      <c r="D702" s="11">
        <v>561.6</v>
      </c>
      <c r="E702" s="11">
        <v>557.1</v>
      </c>
      <c r="F702" s="11">
        <v>679.18512866682499</v>
      </c>
      <c r="G702" s="11">
        <v>679.18512866682499</v>
      </c>
      <c r="H702" s="11">
        <v>0</v>
      </c>
      <c r="I702" s="12">
        <v>7.0242012344999993E-2</v>
      </c>
      <c r="J702" s="12">
        <v>7.0242012344999993E-2</v>
      </c>
      <c r="K702" s="12">
        <v>7.2930184388000002E-2</v>
      </c>
      <c r="L702" s="12">
        <v>7.2930184388000002E-2</v>
      </c>
      <c r="M702" s="34">
        <f t="shared" si="20"/>
        <v>1</v>
      </c>
      <c r="N702" s="34">
        <f t="shared" si="21"/>
        <v>1</v>
      </c>
      <c r="O702" s="36"/>
    </row>
    <row r="703" spans="1:15" ht="13.5" thickBot="1">
      <c r="A703" s="6">
        <v>43614</v>
      </c>
      <c r="B703" s="10">
        <v>21</v>
      </c>
      <c r="C703" s="11">
        <v>50812.49609375</v>
      </c>
      <c r="D703" s="11">
        <v>59.1</v>
      </c>
      <c r="E703" s="11">
        <v>48.8</v>
      </c>
      <c r="F703" s="11">
        <v>49.006445834400999</v>
      </c>
      <c r="G703" s="11">
        <v>49.006445834400999</v>
      </c>
      <c r="H703" s="11">
        <v>0</v>
      </c>
      <c r="I703" s="12">
        <v>6.0296022489999997E-3</v>
      </c>
      <c r="J703" s="12">
        <v>6.0296022489999997E-3</v>
      </c>
      <c r="K703" s="12">
        <v>1.23324871E-4</v>
      </c>
      <c r="L703" s="12">
        <v>1.23324871E-4</v>
      </c>
      <c r="M703" s="34">
        <f t="shared" si="20"/>
        <v>1</v>
      </c>
      <c r="N703" s="34">
        <f t="shared" si="21"/>
        <v>1</v>
      </c>
      <c r="O703" s="36"/>
    </row>
    <row r="704" spans="1:15" ht="13.5" thickBot="1">
      <c r="A704" s="6">
        <v>43614</v>
      </c>
      <c r="B704" s="10">
        <v>22</v>
      </c>
      <c r="C704" s="11">
        <v>49617.1796875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2">
        <v>0</v>
      </c>
      <c r="J704" s="12">
        <v>0</v>
      </c>
      <c r="K704" s="12">
        <v>0</v>
      </c>
      <c r="L704" s="12">
        <v>0</v>
      </c>
      <c r="M704" s="34">
        <f t="shared" si="20"/>
        <v>0</v>
      </c>
      <c r="N704" s="34">
        <f t="shared" si="21"/>
        <v>0</v>
      </c>
      <c r="O704" s="36"/>
    </row>
    <row r="705" spans="1:15" ht="13.5" thickBot="1">
      <c r="A705" s="6">
        <v>43614</v>
      </c>
      <c r="B705" s="10">
        <v>23</v>
      </c>
      <c r="C705" s="11">
        <v>46400.3046875</v>
      </c>
      <c r="D705" s="11">
        <v>0</v>
      </c>
      <c r="E705" s="11">
        <v>0</v>
      </c>
      <c r="F705" s="11">
        <v>1.5555556035704099E-5</v>
      </c>
      <c r="G705" s="11">
        <v>1.5555556035704099E-5</v>
      </c>
      <c r="H705" s="11">
        <v>0</v>
      </c>
      <c r="I705" s="12">
        <v>9.2924468552593193E-9</v>
      </c>
      <c r="J705" s="12">
        <v>9.2924468552593193E-9</v>
      </c>
      <c r="K705" s="12">
        <v>9.2924468552593193E-9</v>
      </c>
      <c r="L705" s="12">
        <v>9.2924468552593193E-9</v>
      </c>
      <c r="M705" s="34">
        <f t="shared" si="20"/>
        <v>0</v>
      </c>
      <c r="N705" s="34">
        <f t="shared" si="21"/>
        <v>1</v>
      </c>
      <c r="O705" s="36"/>
    </row>
    <row r="706" spans="1:15" ht="13.5" thickBot="1">
      <c r="A706" s="6">
        <v>43614</v>
      </c>
      <c r="B706" s="10">
        <v>24</v>
      </c>
      <c r="C706" s="11">
        <v>43163.21484375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2">
        <v>0</v>
      </c>
      <c r="J706" s="12">
        <v>0</v>
      </c>
      <c r="K706" s="12">
        <v>0</v>
      </c>
      <c r="L706" s="12">
        <v>0</v>
      </c>
      <c r="M706" s="34">
        <f t="shared" si="20"/>
        <v>0</v>
      </c>
      <c r="N706" s="34">
        <f t="shared" si="21"/>
        <v>0</v>
      </c>
      <c r="O706" s="36"/>
    </row>
    <row r="707" spans="1:15" ht="13.5" thickBot="1">
      <c r="A707" s="6">
        <v>43615</v>
      </c>
      <c r="B707" s="10">
        <v>1</v>
      </c>
      <c r="C707" s="11">
        <v>39889.57421875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2">
        <v>0</v>
      </c>
      <c r="J707" s="12">
        <v>0</v>
      </c>
      <c r="K707" s="12">
        <v>0</v>
      </c>
      <c r="L707" s="12">
        <v>0</v>
      </c>
      <c r="M707" s="34">
        <f t="shared" si="20"/>
        <v>0</v>
      </c>
      <c r="N707" s="34">
        <f t="shared" si="21"/>
        <v>0</v>
      </c>
      <c r="O707" s="36"/>
    </row>
    <row r="708" spans="1:15" ht="13.5" thickBot="1">
      <c r="A708" s="6">
        <v>43615</v>
      </c>
      <c r="B708" s="10">
        <v>2</v>
      </c>
      <c r="C708" s="11">
        <v>37777.25</v>
      </c>
      <c r="D708" s="11">
        <v>0</v>
      </c>
      <c r="E708" s="11">
        <v>0</v>
      </c>
      <c r="F708" s="11">
        <v>1.6666667328940401E-5</v>
      </c>
      <c r="G708" s="11">
        <v>1.6666667328940401E-5</v>
      </c>
      <c r="H708" s="11">
        <v>0</v>
      </c>
      <c r="I708" s="12">
        <v>9.9561931475151704E-9</v>
      </c>
      <c r="J708" s="12">
        <v>9.9561931475151704E-9</v>
      </c>
      <c r="K708" s="12">
        <v>9.9561931475151704E-9</v>
      </c>
      <c r="L708" s="12">
        <v>9.9561931475151704E-9</v>
      </c>
      <c r="M708" s="34">
        <f t="shared" si="20"/>
        <v>0</v>
      </c>
      <c r="N708" s="34">
        <f t="shared" si="21"/>
        <v>1</v>
      </c>
      <c r="O708" s="36"/>
    </row>
    <row r="709" spans="1:15" ht="13.5" thickBot="1">
      <c r="A709" s="6">
        <v>43615</v>
      </c>
      <c r="B709" s="10">
        <v>3</v>
      </c>
      <c r="C709" s="11">
        <v>36554.78125</v>
      </c>
      <c r="D709" s="11">
        <v>0</v>
      </c>
      <c r="E709" s="11">
        <v>0</v>
      </c>
      <c r="F709" s="11">
        <v>4.4444446555442297E-6</v>
      </c>
      <c r="G709" s="11">
        <v>4.4444446555442297E-6</v>
      </c>
      <c r="H709" s="11">
        <v>0</v>
      </c>
      <c r="I709" s="12">
        <v>2.6549848599427901E-9</v>
      </c>
      <c r="J709" s="12">
        <v>2.6549848599427901E-9</v>
      </c>
      <c r="K709" s="12">
        <v>2.6549848599427901E-9</v>
      </c>
      <c r="L709" s="12">
        <v>2.6549848599427901E-9</v>
      </c>
      <c r="M709" s="34">
        <f t="shared" si="20"/>
        <v>0</v>
      </c>
      <c r="N709" s="34">
        <f t="shared" si="21"/>
        <v>1</v>
      </c>
      <c r="O709" s="36"/>
    </row>
    <row r="710" spans="1:15" ht="13.5" thickBot="1">
      <c r="A710" s="6">
        <v>43615</v>
      </c>
      <c r="B710" s="10">
        <v>4</v>
      </c>
      <c r="C710" s="11">
        <v>35935.7265625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2">
        <v>0</v>
      </c>
      <c r="J710" s="12">
        <v>0</v>
      </c>
      <c r="K710" s="12">
        <v>0</v>
      </c>
      <c r="L710" s="12">
        <v>0</v>
      </c>
      <c r="M710" s="34">
        <f t="shared" si="20"/>
        <v>0</v>
      </c>
      <c r="N710" s="34">
        <f t="shared" si="21"/>
        <v>0</v>
      </c>
      <c r="O710" s="36"/>
    </row>
    <row r="711" spans="1:15" ht="13.5" thickBot="1">
      <c r="A711" s="6">
        <v>43615</v>
      </c>
      <c r="B711" s="10">
        <v>5</v>
      </c>
      <c r="C711" s="11">
        <v>36171.72265625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2">
        <v>0</v>
      </c>
      <c r="J711" s="12">
        <v>0</v>
      </c>
      <c r="K711" s="12">
        <v>0</v>
      </c>
      <c r="L711" s="12">
        <v>0</v>
      </c>
      <c r="M711" s="34">
        <f t="shared" si="20"/>
        <v>0</v>
      </c>
      <c r="N711" s="34">
        <f t="shared" si="21"/>
        <v>0</v>
      </c>
      <c r="O711" s="36"/>
    </row>
    <row r="712" spans="1:15" ht="13.5" thickBot="1">
      <c r="A712" s="6">
        <v>43615</v>
      </c>
      <c r="B712" s="10">
        <v>6</v>
      </c>
      <c r="C712" s="11">
        <v>37817.55859375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2">
        <v>0</v>
      </c>
      <c r="J712" s="12">
        <v>0</v>
      </c>
      <c r="K712" s="12">
        <v>0</v>
      </c>
      <c r="L712" s="12">
        <v>0</v>
      </c>
      <c r="M712" s="34">
        <f t="shared" si="20"/>
        <v>0</v>
      </c>
      <c r="N712" s="34">
        <f t="shared" si="21"/>
        <v>0</v>
      </c>
      <c r="O712" s="36"/>
    </row>
    <row r="713" spans="1:15" ht="13.5" thickBot="1">
      <c r="A713" s="6">
        <v>43615</v>
      </c>
      <c r="B713" s="10">
        <v>7</v>
      </c>
      <c r="C713" s="11">
        <v>40238.7734375</v>
      </c>
      <c r="D713" s="11">
        <v>0.1</v>
      </c>
      <c r="E713" s="11">
        <v>0</v>
      </c>
      <c r="F713" s="11">
        <v>0.67142579899300003</v>
      </c>
      <c r="G713" s="11">
        <v>0.67142579899300003</v>
      </c>
      <c r="H713" s="11">
        <v>0</v>
      </c>
      <c r="I713" s="12">
        <v>3.4135352299999999E-4</v>
      </c>
      <c r="J713" s="12">
        <v>3.4135352299999999E-4</v>
      </c>
      <c r="K713" s="12">
        <v>4.0109067999999999E-4</v>
      </c>
      <c r="L713" s="12">
        <v>4.0109067999999999E-4</v>
      </c>
      <c r="M713" s="34">
        <f t="shared" si="20"/>
        <v>0</v>
      </c>
      <c r="N713" s="34">
        <f t="shared" si="21"/>
        <v>1</v>
      </c>
      <c r="O713" s="36"/>
    </row>
    <row r="714" spans="1:15" ht="13.5" thickBot="1">
      <c r="A714" s="6">
        <v>43615</v>
      </c>
      <c r="B714" s="10">
        <v>8</v>
      </c>
      <c r="C714" s="11">
        <v>41232.6875</v>
      </c>
      <c r="D714" s="11">
        <v>109.1</v>
      </c>
      <c r="E714" s="11">
        <v>101.3</v>
      </c>
      <c r="F714" s="11">
        <v>60.036926122342003</v>
      </c>
      <c r="G714" s="11">
        <v>84.514365036658006</v>
      </c>
      <c r="H714" s="11">
        <v>24.477438914316</v>
      </c>
      <c r="I714" s="12">
        <v>1.4686759237E-2</v>
      </c>
      <c r="J714" s="12">
        <v>2.9308885231E-2</v>
      </c>
      <c r="K714" s="12">
        <v>1.0027261028999999E-2</v>
      </c>
      <c r="L714" s="12">
        <v>2.4649387023E-2</v>
      </c>
      <c r="M714" s="34">
        <f t="shared" si="20"/>
        <v>1</v>
      </c>
      <c r="N714" s="34">
        <f t="shared" si="21"/>
        <v>0</v>
      </c>
      <c r="O714" s="36"/>
    </row>
    <row r="715" spans="1:15" ht="13.5" thickBot="1">
      <c r="A715" s="6">
        <v>43615</v>
      </c>
      <c r="B715" s="10">
        <v>9</v>
      </c>
      <c r="C715" s="11">
        <v>42484.859375</v>
      </c>
      <c r="D715" s="11">
        <v>473.6</v>
      </c>
      <c r="E715" s="11">
        <v>468.5</v>
      </c>
      <c r="F715" s="11">
        <v>213.384554923715</v>
      </c>
      <c r="G715" s="11">
        <v>332.81021748766301</v>
      </c>
      <c r="H715" s="11">
        <v>119.42566256394799</v>
      </c>
      <c r="I715" s="12">
        <v>8.4103812730999997E-2</v>
      </c>
      <c r="J715" s="12">
        <v>0.15544530769100001</v>
      </c>
      <c r="K715" s="12">
        <v>8.1057217749000002E-2</v>
      </c>
      <c r="L715" s="12">
        <v>0.15239871270899999</v>
      </c>
      <c r="M715" s="34">
        <f t="shared" si="20"/>
        <v>1</v>
      </c>
      <c r="N715" s="34">
        <f t="shared" si="21"/>
        <v>0</v>
      </c>
      <c r="O715" s="36"/>
    </row>
    <row r="716" spans="1:15" ht="13.5" thickBot="1">
      <c r="A716" s="6">
        <v>43615</v>
      </c>
      <c r="B716" s="10">
        <v>10</v>
      </c>
      <c r="C716" s="11">
        <v>43924.640625</v>
      </c>
      <c r="D716" s="11">
        <v>718.7</v>
      </c>
      <c r="E716" s="11">
        <v>712.2</v>
      </c>
      <c r="F716" s="11">
        <v>381.60170831897199</v>
      </c>
      <c r="G716" s="11">
        <v>476.04910240027402</v>
      </c>
      <c r="H716" s="11">
        <v>94.447394081301994</v>
      </c>
      <c r="I716" s="12">
        <v>0.144952746475</v>
      </c>
      <c r="J716" s="12">
        <v>0.201372934098</v>
      </c>
      <c r="K716" s="12">
        <v>0.14106983130199999</v>
      </c>
      <c r="L716" s="12">
        <v>0.19749001892500001</v>
      </c>
      <c r="M716" s="34">
        <f t="shared" ref="M716:M753" si="22">IF(F716&gt;5,1,0)</f>
        <v>1</v>
      </c>
      <c r="N716" s="34">
        <f t="shared" ref="N716:N753" si="23">IF(G716&gt;E716,1,0)</f>
        <v>0</v>
      </c>
      <c r="O716" s="36"/>
    </row>
    <row r="717" spans="1:15" ht="13.5" thickBot="1">
      <c r="A717" s="6">
        <v>43615</v>
      </c>
      <c r="B717" s="10">
        <v>11</v>
      </c>
      <c r="C717" s="11">
        <v>46402.35546875</v>
      </c>
      <c r="D717" s="11">
        <v>817.4</v>
      </c>
      <c r="E717" s="11">
        <v>809.9</v>
      </c>
      <c r="F717" s="11">
        <v>485.01076577163002</v>
      </c>
      <c r="G717" s="11">
        <v>493.66623022136997</v>
      </c>
      <c r="H717" s="11">
        <v>8.6554644497400002</v>
      </c>
      <c r="I717" s="12">
        <v>0.193389348732</v>
      </c>
      <c r="J717" s="12">
        <v>0.19855987707700001</v>
      </c>
      <c r="K717" s="12">
        <v>0.18890906199400001</v>
      </c>
      <c r="L717" s="12">
        <v>0.19407959033899999</v>
      </c>
      <c r="M717" s="34">
        <f t="shared" si="22"/>
        <v>1</v>
      </c>
      <c r="N717" s="34">
        <f t="shared" si="23"/>
        <v>0</v>
      </c>
      <c r="O717" s="36"/>
    </row>
    <row r="718" spans="1:15" ht="13.5" thickBot="1">
      <c r="A718" s="6">
        <v>43615</v>
      </c>
      <c r="B718" s="10">
        <v>12</v>
      </c>
      <c r="C718" s="11">
        <v>49165.34375</v>
      </c>
      <c r="D718" s="11">
        <v>990.3</v>
      </c>
      <c r="E718" s="11">
        <v>982.4</v>
      </c>
      <c r="F718" s="11">
        <v>550.26973656077803</v>
      </c>
      <c r="G718" s="11">
        <v>550.26973656077803</v>
      </c>
      <c r="H718" s="11">
        <v>0</v>
      </c>
      <c r="I718" s="12">
        <v>0.26286156716699999</v>
      </c>
      <c r="J718" s="12">
        <v>0.26286156716699999</v>
      </c>
      <c r="K718" s="12">
        <v>0.258142331803</v>
      </c>
      <c r="L718" s="12">
        <v>0.258142331803</v>
      </c>
      <c r="M718" s="34">
        <f t="shared" si="22"/>
        <v>1</v>
      </c>
      <c r="N718" s="34">
        <f t="shared" si="23"/>
        <v>0</v>
      </c>
      <c r="O718" s="36"/>
    </row>
    <row r="719" spans="1:15" ht="13.5" thickBot="1">
      <c r="A719" s="6">
        <v>43615</v>
      </c>
      <c r="B719" s="10">
        <v>13</v>
      </c>
      <c r="C719" s="11">
        <v>51554.7890625</v>
      </c>
      <c r="D719" s="11">
        <v>1040.3</v>
      </c>
      <c r="E719" s="11">
        <v>1032.4000000000001</v>
      </c>
      <c r="F719" s="11">
        <v>850.68048755189602</v>
      </c>
      <c r="G719" s="11">
        <v>876.57014300208095</v>
      </c>
      <c r="H719" s="11">
        <v>25.889655450185</v>
      </c>
      <c r="I719" s="12">
        <v>9.7807560929999995E-2</v>
      </c>
      <c r="J719" s="12">
        <v>0.113273304927</v>
      </c>
      <c r="K719" s="12">
        <v>9.3088325565999996E-2</v>
      </c>
      <c r="L719" s="12">
        <v>0.10855406956200001</v>
      </c>
      <c r="M719" s="34">
        <f t="shared" si="22"/>
        <v>1</v>
      </c>
      <c r="N719" s="34">
        <f t="shared" si="23"/>
        <v>0</v>
      </c>
      <c r="O719" s="36"/>
    </row>
    <row r="720" spans="1:15" ht="13.5" thickBot="1">
      <c r="A720" s="6">
        <v>43615</v>
      </c>
      <c r="B720" s="10">
        <v>14</v>
      </c>
      <c r="C720" s="11">
        <v>53631.390625</v>
      </c>
      <c r="D720" s="11">
        <v>1069.0999999999999</v>
      </c>
      <c r="E720" s="11">
        <v>1021.8</v>
      </c>
      <c r="F720" s="11">
        <v>1093.8339694454901</v>
      </c>
      <c r="G720" s="11">
        <v>1096.2012583994899</v>
      </c>
      <c r="H720" s="11">
        <v>2.367288953993</v>
      </c>
      <c r="I720" s="12">
        <v>1.6189521145999999E-2</v>
      </c>
      <c r="J720" s="12">
        <v>1.4775370039000001E-2</v>
      </c>
      <c r="K720" s="12">
        <v>4.4445196175999999E-2</v>
      </c>
      <c r="L720" s="12">
        <v>4.3031045067999998E-2</v>
      </c>
      <c r="M720" s="34">
        <f t="shared" si="22"/>
        <v>1</v>
      </c>
      <c r="N720" s="34">
        <f t="shared" si="23"/>
        <v>1</v>
      </c>
      <c r="O720" s="36"/>
    </row>
    <row r="721" spans="1:15" ht="13.5" thickBot="1">
      <c r="A721" s="6">
        <v>43615</v>
      </c>
      <c r="B721" s="10">
        <v>15</v>
      </c>
      <c r="C721" s="11">
        <v>55150.15625</v>
      </c>
      <c r="D721" s="11">
        <v>990</v>
      </c>
      <c r="E721" s="11">
        <v>981.7</v>
      </c>
      <c r="F721" s="11">
        <v>713.41145153810601</v>
      </c>
      <c r="G721" s="11">
        <v>764.15181734548696</v>
      </c>
      <c r="H721" s="11">
        <v>50.740365807380002</v>
      </c>
      <c r="I721" s="12">
        <v>0.13491528235</v>
      </c>
      <c r="J721" s="12">
        <v>0.16522613408699999</v>
      </c>
      <c r="K721" s="12">
        <v>0.12995709835899999</v>
      </c>
      <c r="L721" s="12">
        <v>0.16026795009600001</v>
      </c>
      <c r="M721" s="34">
        <f t="shared" si="22"/>
        <v>1</v>
      </c>
      <c r="N721" s="34">
        <f t="shared" si="23"/>
        <v>0</v>
      </c>
      <c r="O721" s="36"/>
    </row>
    <row r="722" spans="1:15" ht="13.5" thickBot="1">
      <c r="A722" s="6">
        <v>43615</v>
      </c>
      <c r="B722" s="10">
        <v>16</v>
      </c>
      <c r="C722" s="11">
        <v>56264.0859375</v>
      </c>
      <c r="D722" s="11">
        <v>833.4</v>
      </c>
      <c r="E722" s="11">
        <v>786.2</v>
      </c>
      <c r="F722" s="11">
        <v>814.59011561188299</v>
      </c>
      <c r="G722" s="11">
        <v>938.24514681903997</v>
      </c>
      <c r="H722" s="11">
        <v>123.455423563393</v>
      </c>
      <c r="I722" s="12">
        <v>6.2631509449000006E-2</v>
      </c>
      <c r="J722" s="12">
        <v>1.1236490076E-2</v>
      </c>
      <c r="K722" s="12">
        <v>9.0827447322999993E-2</v>
      </c>
      <c r="L722" s="12">
        <v>1.6959447796000001E-2</v>
      </c>
      <c r="M722" s="34">
        <f t="shared" si="22"/>
        <v>1</v>
      </c>
      <c r="N722" s="34">
        <f t="shared" si="23"/>
        <v>1</v>
      </c>
      <c r="O722" s="36"/>
    </row>
    <row r="723" spans="1:15" ht="13.5" thickBot="1">
      <c r="A723" s="6">
        <v>43615</v>
      </c>
      <c r="B723" s="10">
        <v>17</v>
      </c>
      <c r="C723" s="11">
        <v>57001.13671875</v>
      </c>
      <c r="D723" s="11">
        <v>896.9</v>
      </c>
      <c r="E723" s="11">
        <v>888.4</v>
      </c>
      <c r="F723" s="11">
        <v>929.07672809498195</v>
      </c>
      <c r="G723" s="11">
        <v>1152.22697417157</v>
      </c>
      <c r="H723" s="11">
        <v>223.15024607658401</v>
      </c>
      <c r="I723" s="12">
        <v>0.152525074176</v>
      </c>
      <c r="J723" s="12">
        <v>1.9221462421999999E-2</v>
      </c>
      <c r="K723" s="12">
        <v>0.15760273248000001</v>
      </c>
      <c r="L723" s="12">
        <v>2.4299120725000001E-2</v>
      </c>
      <c r="M723" s="34">
        <f t="shared" si="22"/>
        <v>1</v>
      </c>
      <c r="N723" s="34">
        <f t="shared" si="23"/>
        <v>1</v>
      </c>
      <c r="O723" s="36"/>
    </row>
    <row r="724" spans="1:15" ht="13.5" thickBot="1">
      <c r="A724" s="6">
        <v>43615</v>
      </c>
      <c r="B724" s="10">
        <v>18</v>
      </c>
      <c r="C724" s="11">
        <v>56795.1328125</v>
      </c>
      <c r="D724" s="11">
        <v>768.9</v>
      </c>
      <c r="E724" s="11">
        <v>761.1</v>
      </c>
      <c r="F724" s="11">
        <v>836.16511085828995</v>
      </c>
      <c r="G724" s="11">
        <v>880.98342849797302</v>
      </c>
      <c r="H724" s="11">
        <v>44.818317639682</v>
      </c>
      <c r="I724" s="12">
        <v>6.6955453105000007E-2</v>
      </c>
      <c r="J724" s="12">
        <v>4.0182264549999999E-2</v>
      </c>
      <c r="K724" s="12">
        <v>7.1614951312999997E-2</v>
      </c>
      <c r="L724" s="12">
        <v>4.4841762758000003E-2</v>
      </c>
      <c r="M724" s="34">
        <f t="shared" si="22"/>
        <v>1</v>
      </c>
      <c r="N724" s="34">
        <f t="shared" si="23"/>
        <v>1</v>
      </c>
      <c r="O724" s="36"/>
    </row>
    <row r="725" spans="1:15" ht="13.5" thickBot="1">
      <c r="A725" s="6">
        <v>43615</v>
      </c>
      <c r="B725" s="10">
        <v>19</v>
      </c>
      <c r="C725" s="11">
        <v>55343.90234375</v>
      </c>
      <c r="D725" s="11">
        <v>532.5</v>
      </c>
      <c r="E725" s="11">
        <v>525.5</v>
      </c>
      <c r="F725" s="11">
        <v>493.80523656920599</v>
      </c>
      <c r="G725" s="11">
        <v>520.26349616885204</v>
      </c>
      <c r="H725" s="11">
        <v>26.458259599645</v>
      </c>
      <c r="I725" s="12">
        <v>7.3097394450000004E-3</v>
      </c>
      <c r="J725" s="12">
        <v>2.3115151391999999E-2</v>
      </c>
      <c r="K725" s="12">
        <v>3.1281384890000001E-3</v>
      </c>
      <c r="L725" s="12">
        <v>1.8933550436E-2</v>
      </c>
      <c r="M725" s="34">
        <f t="shared" si="22"/>
        <v>1</v>
      </c>
      <c r="N725" s="34">
        <f t="shared" si="23"/>
        <v>0</v>
      </c>
      <c r="O725" s="36"/>
    </row>
    <row r="726" spans="1:15" ht="13.5" thickBot="1">
      <c r="A726" s="6">
        <v>43615</v>
      </c>
      <c r="B726" s="10">
        <v>20</v>
      </c>
      <c r="C726" s="11">
        <v>53504.5625</v>
      </c>
      <c r="D726" s="11">
        <v>292</v>
      </c>
      <c r="E726" s="11">
        <v>283.89999999999998</v>
      </c>
      <c r="F726" s="11">
        <v>317.35105480427598</v>
      </c>
      <c r="G726" s="11">
        <v>378.84447112090902</v>
      </c>
      <c r="H726" s="11">
        <v>61.493416316633002</v>
      </c>
      <c r="I726" s="12">
        <v>5.1878417634000001E-2</v>
      </c>
      <c r="J726" s="12">
        <v>1.5143999284999999E-2</v>
      </c>
      <c r="K726" s="12">
        <v>5.6717127312000001E-2</v>
      </c>
      <c r="L726" s="12">
        <v>1.9982708963000001E-2</v>
      </c>
      <c r="M726" s="34">
        <f t="shared" si="22"/>
        <v>1</v>
      </c>
      <c r="N726" s="34">
        <f t="shared" si="23"/>
        <v>1</v>
      </c>
      <c r="O726" s="36"/>
    </row>
    <row r="727" spans="1:15" ht="13.5" thickBot="1">
      <c r="A727" s="6">
        <v>43615</v>
      </c>
      <c r="B727" s="10">
        <v>21</v>
      </c>
      <c r="C727" s="11">
        <v>52120.08203125</v>
      </c>
      <c r="D727" s="11">
        <v>35.5</v>
      </c>
      <c r="E727" s="11">
        <v>28.2</v>
      </c>
      <c r="F727" s="11">
        <v>32.825318680487001</v>
      </c>
      <c r="G727" s="11">
        <v>32.825818680452997</v>
      </c>
      <c r="H727" s="11">
        <v>4.9999996500000004E-4</v>
      </c>
      <c r="I727" s="12">
        <v>1.5974798799999999E-3</v>
      </c>
      <c r="J727" s="12">
        <v>1.5977785659999999E-3</v>
      </c>
      <c r="K727" s="12">
        <v>2.7633325449999998E-3</v>
      </c>
      <c r="L727" s="12">
        <v>2.7630338589999998E-3</v>
      </c>
      <c r="M727" s="34">
        <f t="shared" si="22"/>
        <v>1</v>
      </c>
      <c r="N727" s="34">
        <f t="shared" si="23"/>
        <v>1</v>
      </c>
      <c r="O727" s="36"/>
    </row>
    <row r="728" spans="1:15" ht="13.5" thickBot="1">
      <c r="A728" s="6">
        <v>43615</v>
      </c>
      <c r="B728" s="10">
        <v>22</v>
      </c>
      <c r="C728" s="11">
        <v>50435.09375</v>
      </c>
      <c r="D728" s="11">
        <v>0</v>
      </c>
      <c r="E728" s="11">
        <v>0</v>
      </c>
      <c r="F728" s="11">
        <v>0</v>
      </c>
      <c r="G728" s="11">
        <v>7.6666661299999998E-4</v>
      </c>
      <c r="H728" s="11">
        <v>7.6666661299999998E-4</v>
      </c>
      <c r="I728" s="12">
        <v>4.5798483502367599E-7</v>
      </c>
      <c r="J728" s="12">
        <v>0</v>
      </c>
      <c r="K728" s="12">
        <v>4.5798483502367599E-7</v>
      </c>
      <c r="L728" s="12">
        <v>0</v>
      </c>
      <c r="M728" s="34">
        <f t="shared" si="22"/>
        <v>0</v>
      </c>
      <c r="N728" s="34">
        <f t="shared" si="23"/>
        <v>1</v>
      </c>
      <c r="O728" s="36"/>
    </row>
    <row r="729" spans="1:15" ht="13.5" thickBot="1">
      <c r="A729" s="6">
        <v>43615</v>
      </c>
      <c r="B729" s="10">
        <v>23</v>
      </c>
      <c r="C729" s="11">
        <v>47148.65625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2">
        <v>0</v>
      </c>
      <c r="J729" s="12">
        <v>0</v>
      </c>
      <c r="K729" s="12">
        <v>0</v>
      </c>
      <c r="L729" s="12">
        <v>0</v>
      </c>
      <c r="M729" s="34">
        <f t="shared" si="22"/>
        <v>0</v>
      </c>
      <c r="N729" s="34">
        <f t="shared" si="23"/>
        <v>0</v>
      </c>
      <c r="O729" s="36"/>
    </row>
    <row r="730" spans="1:15" ht="13.5" thickBot="1">
      <c r="A730" s="6">
        <v>43615</v>
      </c>
      <c r="B730" s="10">
        <v>24</v>
      </c>
      <c r="C730" s="11">
        <v>43361.4453125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2">
        <v>0</v>
      </c>
      <c r="J730" s="12">
        <v>0</v>
      </c>
      <c r="K730" s="12">
        <v>0</v>
      </c>
      <c r="L730" s="12">
        <v>0</v>
      </c>
      <c r="M730" s="34">
        <f t="shared" si="22"/>
        <v>0</v>
      </c>
      <c r="N730" s="34">
        <f t="shared" si="23"/>
        <v>0</v>
      </c>
      <c r="O730" s="36"/>
    </row>
    <row r="731" spans="1:15" ht="13.5" thickBot="1">
      <c r="A731" s="6">
        <v>43616</v>
      </c>
      <c r="B731" s="10">
        <v>1</v>
      </c>
      <c r="C731" s="11">
        <v>40248.50390625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2">
        <v>0</v>
      </c>
      <c r="J731" s="12">
        <v>0</v>
      </c>
      <c r="K731" s="12">
        <v>0</v>
      </c>
      <c r="L731" s="12">
        <v>0</v>
      </c>
      <c r="M731" s="34">
        <f t="shared" si="22"/>
        <v>0</v>
      </c>
      <c r="N731" s="34">
        <f t="shared" si="23"/>
        <v>0</v>
      </c>
      <c r="O731" s="36"/>
    </row>
    <row r="732" spans="1:15" ht="13.5" thickBot="1">
      <c r="A732" s="6">
        <v>43616</v>
      </c>
      <c r="B732" s="10">
        <v>2</v>
      </c>
      <c r="C732" s="11">
        <v>38004.703125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2">
        <v>0</v>
      </c>
      <c r="J732" s="12">
        <v>0</v>
      </c>
      <c r="K732" s="12">
        <v>0</v>
      </c>
      <c r="L732" s="12">
        <v>0</v>
      </c>
      <c r="M732" s="34">
        <f t="shared" si="22"/>
        <v>0</v>
      </c>
      <c r="N732" s="34">
        <f t="shared" si="23"/>
        <v>0</v>
      </c>
      <c r="O732" s="36"/>
    </row>
    <row r="733" spans="1:15" ht="13.5" thickBot="1">
      <c r="A733" s="6">
        <v>43616</v>
      </c>
      <c r="B733" s="10">
        <v>3</v>
      </c>
      <c r="C733" s="11">
        <v>36389.10546875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2">
        <v>0</v>
      </c>
      <c r="J733" s="12">
        <v>0</v>
      </c>
      <c r="K733" s="12">
        <v>0</v>
      </c>
      <c r="L733" s="12">
        <v>0</v>
      </c>
      <c r="M733" s="34">
        <f t="shared" si="22"/>
        <v>0</v>
      </c>
      <c r="N733" s="34">
        <f t="shared" si="23"/>
        <v>0</v>
      </c>
      <c r="O733" s="36"/>
    </row>
    <row r="734" spans="1:15" ht="13.5" thickBot="1">
      <c r="A734" s="6">
        <v>43616</v>
      </c>
      <c r="B734" s="10">
        <v>4</v>
      </c>
      <c r="C734" s="11">
        <v>35492.99609375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2">
        <v>0</v>
      </c>
      <c r="J734" s="12">
        <v>0</v>
      </c>
      <c r="K734" s="12">
        <v>0</v>
      </c>
      <c r="L734" s="12">
        <v>0</v>
      </c>
      <c r="M734" s="34">
        <f t="shared" si="22"/>
        <v>0</v>
      </c>
      <c r="N734" s="34">
        <f t="shared" si="23"/>
        <v>0</v>
      </c>
      <c r="O734" s="36"/>
    </row>
    <row r="735" spans="1:15" ht="13.5" thickBot="1">
      <c r="A735" s="6">
        <v>43616</v>
      </c>
      <c r="B735" s="10">
        <v>5</v>
      </c>
      <c r="C735" s="11">
        <v>35578.92578125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2">
        <v>0</v>
      </c>
      <c r="J735" s="12">
        <v>0</v>
      </c>
      <c r="K735" s="12">
        <v>0</v>
      </c>
      <c r="L735" s="12">
        <v>0</v>
      </c>
      <c r="M735" s="34">
        <f t="shared" si="22"/>
        <v>0</v>
      </c>
      <c r="N735" s="34">
        <f t="shared" si="23"/>
        <v>0</v>
      </c>
      <c r="O735" s="36"/>
    </row>
    <row r="736" spans="1:15" ht="13.5" thickBot="1">
      <c r="A736" s="6">
        <v>43616</v>
      </c>
      <c r="B736" s="10">
        <v>6</v>
      </c>
      <c r="C736" s="11">
        <v>36807.8359375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2">
        <v>0</v>
      </c>
      <c r="J736" s="12">
        <v>0</v>
      </c>
      <c r="K736" s="12">
        <v>0</v>
      </c>
      <c r="L736" s="12">
        <v>0</v>
      </c>
      <c r="M736" s="34">
        <f t="shared" si="22"/>
        <v>0</v>
      </c>
      <c r="N736" s="34">
        <f t="shared" si="23"/>
        <v>0</v>
      </c>
      <c r="O736" s="36"/>
    </row>
    <row r="737" spans="1:15" ht="13.5" thickBot="1">
      <c r="A737" s="6">
        <v>43616</v>
      </c>
      <c r="B737" s="10">
        <v>7</v>
      </c>
      <c r="C737" s="11">
        <v>38845.12109375</v>
      </c>
      <c r="D737" s="11">
        <v>0.3</v>
      </c>
      <c r="E737" s="11">
        <v>0.1</v>
      </c>
      <c r="F737" s="11">
        <v>0.190140765218</v>
      </c>
      <c r="G737" s="11">
        <v>0.190140765218</v>
      </c>
      <c r="H737" s="11">
        <v>0</v>
      </c>
      <c r="I737" s="12">
        <v>6.5626783023732996E-5</v>
      </c>
      <c r="J737" s="12">
        <v>6.5626783023732901E-5</v>
      </c>
      <c r="K737" s="12">
        <v>5.38475299989672E-5</v>
      </c>
      <c r="L737" s="12">
        <v>5.38475299989672E-5</v>
      </c>
      <c r="M737" s="34">
        <f t="shared" si="22"/>
        <v>0</v>
      </c>
      <c r="N737" s="34">
        <f t="shared" si="23"/>
        <v>1</v>
      </c>
      <c r="O737" s="36"/>
    </row>
    <row r="738" spans="1:15" ht="13.5" thickBot="1">
      <c r="A738" s="6">
        <v>43616</v>
      </c>
      <c r="B738" s="10">
        <v>8</v>
      </c>
      <c r="C738" s="11">
        <v>40448.1796875</v>
      </c>
      <c r="D738" s="11">
        <v>111.9</v>
      </c>
      <c r="E738" s="11">
        <v>107.7</v>
      </c>
      <c r="F738" s="11">
        <v>60.232355576221998</v>
      </c>
      <c r="G738" s="11">
        <v>60.232323942805998</v>
      </c>
      <c r="H738" s="11">
        <v>-3.1633416397708801E-5</v>
      </c>
      <c r="I738" s="12">
        <v>3.0864800511999999E-2</v>
      </c>
      <c r="J738" s="12">
        <v>3.0864781615E-2</v>
      </c>
      <c r="K738" s="12">
        <v>2.8355839938000001E-2</v>
      </c>
      <c r="L738" s="12">
        <v>2.8355821040999998E-2</v>
      </c>
      <c r="M738" s="34">
        <f t="shared" si="22"/>
        <v>1</v>
      </c>
      <c r="N738" s="34">
        <f t="shared" si="23"/>
        <v>0</v>
      </c>
      <c r="O738" s="36"/>
    </row>
    <row r="739" spans="1:15" ht="13.5" thickBot="1">
      <c r="A739" s="6">
        <v>43616</v>
      </c>
      <c r="B739" s="10">
        <v>9</v>
      </c>
      <c r="C739" s="11">
        <v>42272.4453125</v>
      </c>
      <c r="D739" s="11">
        <v>442.7</v>
      </c>
      <c r="E739" s="11">
        <v>439.2</v>
      </c>
      <c r="F739" s="11">
        <v>341.26566167079801</v>
      </c>
      <c r="G739" s="11">
        <v>341.26566167079699</v>
      </c>
      <c r="H739" s="11">
        <v>0</v>
      </c>
      <c r="I739" s="12">
        <v>6.0593989442999999E-2</v>
      </c>
      <c r="J739" s="12">
        <v>6.0593989442999999E-2</v>
      </c>
      <c r="K739" s="12">
        <v>5.8503188966E-2</v>
      </c>
      <c r="L739" s="12">
        <v>5.8503188966E-2</v>
      </c>
      <c r="M739" s="34">
        <f t="shared" si="22"/>
        <v>1</v>
      </c>
      <c r="N739" s="34">
        <f t="shared" si="23"/>
        <v>0</v>
      </c>
      <c r="O739" s="36"/>
    </row>
    <row r="740" spans="1:15" ht="13.5" thickBot="1">
      <c r="A740" s="6">
        <v>43616</v>
      </c>
      <c r="B740" s="10">
        <v>10</v>
      </c>
      <c r="C740" s="11">
        <v>44315</v>
      </c>
      <c r="D740" s="11">
        <v>615.5</v>
      </c>
      <c r="E740" s="11">
        <v>609.79999999999995</v>
      </c>
      <c r="F740" s="11">
        <v>559.25647661195899</v>
      </c>
      <c r="G740" s="11">
        <v>559.25647661195796</v>
      </c>
      <c r="H740" s="11">
        <v>0</v>
      </c>
      <c r="I740" s="12">
        <v>3.3598281592999997E-2</v>
      </c>
      <c r="J740" s="12">
        <v>3.3598281592999997E-2</v>
      </c>
      <c r="K740" s="12">
        <v>3.0193263671999999E-2</v>
      </c>
      <c r="L740" s="12">
        <v>3.0193263671999999E-2</v>
      </c>
      <c r="M740" s="34">
        <f t="shared" si="22"/>
        <v>1</v>
      </c>
      <c r="N740" s="34">
        <f t="shared" si="23"/>
        <v>0</v>
      </c>
      <c r="O740" s="36"/>
    </row>
    <row r="741" spans="1:15" ht="13.5" thickBot="1">
      <c r="A741" s="6">
        <v>43616</v>
      </c>
      <c r="B741" s="10">
        <v>11</v>
      </c>
      <c r="C741" s="11">
        <v>46581.94140625</v>
      </c>
      <c r="D741" s="11">
        <v>770.2</v>
      </c>
      <c r="E741" s="11">
        <v>763.1</v>
      </c>
      <c r="F741" s="11">
        <v>529.85114365246602</v>
      </c>
      <c r="G741" s="11">
        <v>529.851143652465</v>
      </c>
      <c r="H741" s="11">
        <v>0</v>
      </c>
      <c r="I741" s="12">
        <v>0.14357757248899999</v>
      </c>
      <c r="J741" s="12">
        <v>0.14357757248899999</v>
      </c>
      <c r="K741" s="12">
        <v>0.13933623437699999</v>
      </c>
      <c r="L741" s="12">
        <v>0.13933623437699999</v>
      </c>
      <c r="M741" s="34">
        <f t="shared" si="22"/>
        <v>1</v>
      </c>
      <c r="N741" s="34">
        <f t="shared" si="23"/>
        <v>0</v>
      </c>
      <c r="O741" s="36"/>
    </row>
    <row r="742" spans="1:15" ht="13.5" thickBot="1">
      <c r="A742" s="6">
        <v>43616</v>
      </c>
      <c r="B742" s="10">
        <v>12</v>
      </c>
      <c r="C742" s="11">
        <v>48837.8125</v>
      </c>
      <c r="D742" s="11">
        <v>927.9</v>
      </c>
      <c r="E742" s="11">
        <v>920.1</v>
      </c>
      <c r="F742" s="11">
        <v>680.747608151701</v>
      </c>
      <c r="G742" s="11">
        <v>680.747608151701</v>
      </c>
      <c r="H742" s="11">
        <v>0</v>
      </c>
      <c r="I742" s="12">
        <v>0.14764181113899999</v>
      </c>
      <c r="J742" s="12">
        <v>0.14764181113899999</v>
      </c>
      <c r="K742" s="12">
        <v>0.14298231293200001</v>
      </c>
      <c r="L742" s="12">
        <v>0.14298231293200001</v>
      </c>
      <c r="M742" s="34">
        <f t="shared" si="22"/>
        <v>1</v>
      </c>
      <c r="N742" s="34">
        <f t="shared" si="23"/>
        <v>0</v>
      </c>
      <c r="O742" s="36"/>
    </row>
    <row r="743" spans="1:15" ht="13.5" thickBot="1">
      <c r="A743" s="6">
        <v>43616</v>
      </c>
      <c r="B743" s="10">
        <v>13</v>
      </c>
      <c r="C743" s="11">
        <v>51039.796875</v>
      </c>
      <c r="D743" s="11">
        <v>990.5</v>
      </c>
      <c r="E743" s="11">
        <v>982.1</v>
      </c>
      <c r="F743" s="11">
        <v>971.85362201717203</v>
      </c>
      <c r="G743" s="11">
        <v>971.85362201717203</v>
      </c>
      <c r="H743" s="11">
        <v>0</v>
      </c>
      <c r="I743" s="12">
        <v>1.1138815999000001E-2</v>
      </c>
      <c r="J743" s="12">
        <v>1.1138815999000001E-2</v>
      </c>
      <c r="K743" s="12">
        <v>6.1208948520000001E-3</v>
      </c>
      <c r="L743" s="12">
        <v>6.1208948520000001E-3</v>
      </c>
      <c r="M743" s="34">
        <f t="shared" si="22"/>
        <v>1</v>
      </c>
      <c r="N743" s="34">
        <f t="shared" si="23"/>
        <v>0</v>
      </c>
      <c r="O743" s="36"/>
    </row>
    <row r="744" spans="1:15" ht="13.5" thickBot="1">
      <c r="A744" s="6">
        <v>43616</v>
      </c>
      <c r="B744" s="10">
        <v>14</v>
      </c>
      <c r="C744" s="11">
        <v>53162.00390625</v>
      </c>
      <c r="D744" s="11">
        <v>1110.8</v>
      </c>
      <c r="E744" s="11">
        <v>1102.7</v>
      </c>
      <c r="F744" s="11">
        <v>1025.7002547248201</v>
      </c>
      <c r="G744" s="11">
        <v>1025.7002547248201</v>
      </c>
      <c r="H744" s="11">
        <v>0</v>
      </c>
      <c r="I744" s="12">
        <v>5.0836168025000003E-2</v>
      </c>
      <c r="J744" s="12">
        <v>5.0836168025000003E-2</v>
      </c>
      <c r="K744" s="12">
        <v>4.5997458348000002E-2</v>
      </c>
      <c r="L744" s="12">
        <v>4.5997458348000002E-2</v>
      </c>
      <c r="M744" s="34">
        <f t="shared" si="22"/>
        <v>1</v>
      </c>
      <c r="N744" s="34">
        <f t="shared" si="23"/>
        <v>0</v>
      </c>
      <c r="O744" s="36"/>
    </row>
    <row r="745" spans="1:15" ht="13.5" thickBot="1">
      <c r="A745" s="6">
        <v>43616</v>
      </c>
      <c r="B745" s="10">
        <v>15</v>
      </c>
      <c r="C745" s="11">
        <v>55011.05859375</v>
      </c>
      <c r="D745" s="11">
        <v>1075.5999999999999</v>
      </c>
      <c r="E745" s="11">
        <v>1067.2</v>
      </c>
      <c r="F745" s="11">
        <v>1042.8783412774401</v>
      </c>
      <c r="G745" s="11">
        <v>1053.9281861633699</v>
      </c>
      <c r="H745" s="11">
        <v>11.049844885932</v>
      </c>
      <c r="I745" s="12">
        <v>1.2946125350000001E-2</v>
      </c>
      <c r="J745" s="12">
        <v>1.9546988484000001E-2</v>
      </c>
      <c r="K745" s="12">
        <v>7.9282042029999999E-3</v>
      </c>
      <c r="L745" s="12">
        <v>1.4529067337E-2</v>
      </c>
      <c r="M745" s="34">
        <f t="shared" si="22"/>
        <v>1</v>
      </c>
      <c r="N745" s="34">
        <f t="shared" si="23"/>
        <v>0</v>
      </c>
      <c r="O745" s="36"/>
    </row>
    <row r="746" spans="1:15" ht="13.5" thickBot="1">
      <c r="A746" s="6">
        <v>43616</v>
      </c>
      <c r="B746" s="10">
        <v>16</v>
      </c>
      <c r="C746" s="11">
        <v>56366.17578125</v>
      </c>
      <c r="D746" s="11">
        <v>1065.0999999999999</v>
      </c>
      <c r="E746" s="11">
        <v>1056.8</v>
      </c>
      <c r="F746" s="11">
        <v>1086.8003969558099</v>
      </c>
      <c r="G746" s="11">
        <v>1096.9100640429399</v>
      </c>
      <c r="H746" s="11">
        <v>10.109667087130999</v>
      </c>
      <c r="I746" s="12">
        <v>1.9002427743000001E-2</v>
      </c>
      <c r="J746" s="12">
        <v>1.2963200092999999E-2</v>
      </c>
      <c r="K746" s="12">
        <v>2.3960611733999999E-2</v>
      </c>
      <c r="L746" s="12">
        <v>1.7921384083000001E-2</v>
      </c>
      <c r="M746" s="34">
        <f t="shared" si="22"/>
        <v>1</v>
      </c>
      <c r="N746" s="34">
        <f t="shared" si="23"/>
        <v>1</v>
      </c>
      <c r="O746" s="36"/>
    </row>
    <row r="747" spans="1:15" ht="13.5" thickBot="1">
      <c r="A747" s="6">
        <v>43616</v>
      </c>
      <c r="B747" s="10">
        <v>17</v>
      </c>
      <c r="C747" s="11">
        <v>56721.42578125</v>
      </c>
      <c r="D747" s="11">
        <v>1085.2</v>
      </c>
      <c r="E747" s="11">
        <v>1078.7</v>
      </c>
      <c r="F747" s="11">
        <v>962.87746202045003</v>
      </c>
      <c r="G747" s="11">
        <v>1004.6367297766</v>
      </c>
      <c r="H747" s="11">
        <v>41.759267756143998</v>
      </c>
      <c r="I747" s="12">
        <v>4.8126206823999998E-2</v>
      </c>
      <c r="J747" s="12">
        <v>7.3072005960999997E-2</v>
      </c>
      <c r="K747" s="12">
        <v>4.4243291650000002E-2</v>
      </c>
      <c r="L747" s="12">
        <v>6.9189090787999993E-2</v>
      </c>
      <c r="M747" s="34">
        <f t="shared" si="22"/>
        <v>1</v>
      </c>
      <c r="N747" s="34">
        <f t="shared" si="23"/>
        <v>0</v>
      </c>
      <c r="O747" s="36"/>
    </row>
    <row r="748" spans="1:15" ht="13.5" thickBot="1">
      <c r="A748" s="6">
        <v>43616</v>
      </c>
      <c r="B748" s="10">
        <v>18</v>
      </c>
      <c r="C748" s="11">
        <v>56342.2578125</v>
      </c>
      <c r="D748" s="11">
        <v>906</v>
      </c>
      <c r="E748" s="11">
        <v>900.1</v>
      </c>
      <c r="F748" s="11">
        <v>698.04676657892003</v>
      </c>
      <c r="G748" s="11">
        <v>798.812562238243</v>
      </c>
      <c r="H748" s="11">
        <v>100.765795659323</v>
      </c>
      <c r="I748" s="12">
        <v>6.4030727455999997E-2</v>
      </c>
      <c r="J748" s="12">
        <v>0.124225348519</v>
      </c>
      <c r="K748" s="12">
        <v>6.0506235222E-2</v>
      </c>
      <c r="L748" s="12">
        <v>0.120700856284</v>
      </c>
      <c r="M748" s="34">
        <f t="shared" si="22"/>
        <v>1</v>
      </c>
      <c r="N748" s="34">
        <f t="shared" si="23"/>
        <v>0</v>
      </c>
      <c r="O748" s="36"/>
    </row>
    <row r="749" spans="1:15" ht="13.5" thickBot="1">
      <c r="A749" s="6">
        <v>43616</v>
      </c>
      <c r="B749" s="10">
        <v>19</v>
      </c>
      <c r="C749" s="11">
        <v>54983.18359375</v>
      </c>
      <c r="D749" s="11">
        <v>688.5</v>
      </c>
      <c r="E749" s="11">
        <v>682.5</v>
      </c>
      <c r="F749" s="11">
        <v>376.01046854024997</v>
      </c>
      <c r="G749" s="11">
        <v>399.48401260442199</v>
      </c>
      <c r="H749" s="11">
        <v>23.473544064172</v>
      </c>
      <c r="I749" s="12">
        <v>0.172649932733</v>
      </c>
      <c r="J749" s="12">
        <v>0.18667236048899999</v>
      </c>
      <c r="K749" s="12">
        <v>0.169065703342</v>
      </c>
      <c r="L749" s="12">
        <v>0.18308813109899999</v>
      </c>
      <c r="M749" s="34">
        <f t="shared" si="22"/>
        <v>1</v>
      </c>
      <c r="N749" s="34">
        <f t="shared" si="23"/>
        <v>0</v>
      </c>
      <c r="O749" s="36"/>
    </row>
    <row r="750" spans="1:15" ht="13.5" thickBot="1">
      <c r="A750" s="6">
        <v>43616</v>
      </c>
      <c r="B750" s="10">
        <v>20</v>
      </c>
      <c r="C750" s="11">
        <v>52947.40625</v>
      </c>
      <c r="D750" s="11">
        <v>249</v>
      </c>
      <c r="E750" s="11">
        <v>245.5</v>
      </c>
      <c r="F750" s="11">
        <v>121.308100266357</v>
      </c>
      <c r="G750" s="11">
        <v>122.24578913053899</v>
      </c>
      <c r="H750" s="11">
        <v>0.93768886418099995</v>
      </c>
      <c r="I750" s="12">
        <v>7.5719361331000004E-2</v>
      </c>
      <c r="J750" s="12">
        <v>7.6279509996E-2</v>
      </c>
      <c r="K750" s="12">
        <v>7.3628560853E-2</v>
      </c>
      <c r="L750" s="12">
        <v>7.4188709517999996E-2</v>
      </c>
      <c r="M750" s="34">
        <f t="shared" si="22"/>
        <v>1</v>
      </c>
      <c r="N750" s="34">
        <f t="shared" si="23"/>
        <v>0</v>
      </c>
      <c r="O750" s="36"/>
    </row>
    <row r="751" spans="1:15" ht="13.5" thickBot="1">
      <c r="A751" s="6">
        <v>43616</v>
      </c>
      <c r="B751" s="10">
        <v>21</v>
      </c>
      <c r="C751" s="11">
        <v>50991.7265625</v>
      </c>
      <c r="D751" s="11">
        <v>34.5</v>
      </c>
      <c r="E751" s="11">
        <v>29.2</v>
      </c>
      <c r="F751" s="11">
        <v>8.0889752198499991</v>
      </c>
      <c r="G751" s="11">
        <v>8.0889752198499991</v>
      </c>
      <c r="H751" s="11">
        <v>0</v>
      </c>
      <c r="I751" s="12">
        <v>1.5777195208999999E-2</v>
      </c>
      <c r="J751" s="12">
        <v>1.5777195208999999E-2</v>
      </c>
      <c r="K751" s="12">
        <v>1.2611125914E-2</v>
      </c>
      <c r="L751" s="12">
        <v>1.2611125914E-2</v>
      </c>
      <c r="M751" s="34">
        <f t="shared" si="22"/>
        <v>1</v>
      </c>
      <c r="N751" s="34">
        <f t="shared" si="23"/>
        <v>0</v>
      </c>
      <c r="O751" s="36"/>
    </row>
    <row r="752" spans="1:15" ht="13.5" thickBot="1">
      <c r="A752" s="6">
        <v>43616</v>
      </c>
      <c r="B752" s="10">
        <v>22</v>
      </c>
      <c r="C752" s="11">
        <v>49419.82421875</v>
      </c>
      <c r="D752" s="11">
        <v>0</v>
      </c>
      <c r="E752" s="11">
        <v>0</v>
      </c>
      <c r="F752" s="11">
        <v>0</v>
      </c>
      <c r="G752" s="11">
        <v>0</v>
      </c>
      <c r="H752" s="11">
        <v>0</v>
      </c>
      <c r="I752" s="12">
        <v>0</v>
      </c>
      <c r="J752" s="12">
        <v>0</v>
      </c>
      <c r="K752" s="12">
        <v>0</v>
      </c>
      <c r="L752" s="12">
        <v>0</v>
      </c>
      <c r="M752" s="34">
        <f t="shared" si="22"/>
        <v>0</v>
      </c>
      <c r="N752" s="34">
        <f t="shared" si="23"/>
        <v>0</v>
      </c>
      <c r="O752" s="36"/>
    </row>
    <row r="753" spans="1:20" ht="13.5" thickBot="1">
      <c r="A753" s="6">
        <v>43616</v>
      </c>
      <c r="B753" s="10">
        <v>23</v>
      </c>
      <c r="C753" s="11">
        <v>46705.6171875</v>
      </c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2">
        <v>0</v>
      </c>
      <c r="J753" s="12">
        <v>0</v>
      </c>
      <c r="K753" s="12">
        <v>0</v>
      </c>
      <c r="L753" s="12">
        <v>0</v>
      </c>
      <c r="M753" s="34">
        <f t="shared" si="22"/>
        <v>0</v>
      </c>
      <c r="N753" s="34">
        <f t="shared" si="23"/>
        <v>0</v>
      </c>
      <c r="O753" s="36"/>
    </row>
    <row r="754" spans="1:20" ht="12.75" customHeight="1" thickBot="1">
      <c r="A754" s="6">
        <v>43616</v>
      </c>
      <c r="B754" s="10">
        <v>24</v>
      </c>
      <c r="C754" s="11">
        <v>43450.02734375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2">
        <v>0</v>
      </c>
      <c r="J754" s="12">
        <v>0</v>
      </c>
      <c r="K754" s="12">
        <v>0</v>
      </c>
      <c r="L754" s="12">
        <v>0</v>
      </c>
      <c r="P754" s="36"/>
      <c r="Q754" s="36"/>
      <c r="R754" s="36"/>
      <c r="S754" s="36"/>
      <c r="T754" s="36"/>
    </row>
    <row r="755" spans="1:20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P755" s="36"/>
      <c r="Q755" s="36"/>
      <c r="R755" s="36"/>
      <c r="S755" s="36"/>
      <c r="T755" s="36"/>
    </row>
    <row r="756" spans="1:20">
      <c r="A756" s="2">
        <v>43617</v>
      </c>
      <c r="B756" s="3">
        <v>3</v>
      </c>
      <c r="C756" s="4">
        <v>0.25019675000000002</v>
      </c>
    </row>
  </sheetData>
  <mergeCells count="14">
    <mergeCell ref="A1:T6"/>
    <mergeCell ref="A7:T7"/>
    <mergeCell ref="A8:L8"/>
    <mergeCell ref="P8:T8"/>
    <mergeCell ref="A9:L9"/>
    <mergeCell ref="P9:T9"/>
    <mergeCell ref="P754:T754"/>
    <mergeCell ref="A755:L755"/>
    <mergeCell ref="P755:T755"/>
    <mergeCell ref="O10:O753"/>
    <mergeCell ref="P42:T42"/>
    <mergeCell ref="P43:T43"/>
    <mergeCell ref="P46:T46"/>
    <mergeCell ref="P47:T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tabSelected="1" workbookViewId="0">
      <selection sqref="A1:S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12.42578125" customWidth="1"/>
    <col min="14" max="14" width="3.5703125" bestFit="1" customWidth="1"/>
    <col min="15" max="19" width="15" bestFit="1" customWidth="1"/>
  </cols>
  <sheetData>
    <row r="1" spans="1:19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O8" s="36"/>
      <c r="P8" s="36"/>
      <c r="Q8" s="36"/>
      <c r="R8" s="36"/>
      <c r="S8" s="36"/>
    </row>
    <row r="9" spans="1:19" ht="13.5" thickBot="1">
      <c r="A9" s="65" t="s">
        <v>67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O9" s="65" t="s">
        <v>68</v>
      </c>
      <c r="P9" s="36"/>
      <c r="Q9" s="36"/>
      <c r="R9" s="36"/>
      <c r="S9" s="36"/>
    </row>
    <row r="10" spans="1:19" ht="48" customHeight="1" thickBot="1">
      <c r="A10" s="5" t="s">
        <v>18</v>
      </c>
      <c r="B10" s="5" t="s">
        <v>49</v>
      </c>
      <c r="C10" s="9" t="s">
        <v>50</v>
      </c>
      <c r="D10" s="5" t="s">
        <v>51</v>
      </c>
      <c r="E10" s="9" t="s">
        <v>52</v>
      </c>
      <c r="F10" s="9" t="s">
        <v>53</v>
      </c>
      <c r="G10" s="9" t="s">
        <v>54</v>
      </c>
      <c r="H10" s="9" t="s">
        <v>55</v>
      </c>
      <c r="I10" s="9" t="s">
        <v>56</v>
      </c>
      <c r="J10" s="9" t="s">
        <v>57</v>
      </c>
      <c r="K10" s="9" t="s">
        <v>58</v>
      </c>
      <c r="L10" s="9" t="s">
        <v>59</v>
      </c>
      <c r="M10" s="33"/>
      <c r="N10" s="36"/>
      <c r="O10" s="5" t="s">
        <v>18</v>
      </c>
      <c r="P10" s="9" t="s">
        <v>60</v>
      </c>
      <c r="Q10" s="9" t="s">
        <v>61</v>
      </c>
      <c r="R10" s="9" t="s">
        <v>62</v>
      </c>
      <c r="S10" s="9" t="s">
        <v>63</v>
      </c>
    </row>
    <row r="11" spans="1:19" ht="13.5" thickBot="1">
      <c r="A11" s="6">
        <v>43586</v>
      </c>
      <c r="B11" s="10">
        <v>1</v>
      </c>
      <c r="C11" s="11">
        <v>37644.5625</v>
      </c>
      <c r="D11" s="11">
        <v>0</v>
      </c>
      <c r="E11" s="11">
        <v>0</v>
      </c>
      <c r="F11" s="11">
        <v>8.4222220330000003E-3</v>
      </c>
      <c r="G11" s="11">
        <v>1.3362221929999999E-2</v>
      </c>
      <c r="H11" s="11">
        <v>4.9399998960000004E-3</v>
      </c>
      <c r="I11" s="12">
        <v>7.9822114281631808E-6</v>
      </c>
      <c r="J11" s="12">
        <v>5.0311959581665997E-6</v>
      </c>
      <c r="K11" s="12">
        <v>7.9822114281631808E-6</v>
      </c>
      <c r="L11" s="12">
        <v>5.0311959581665997E-6</v>
      </c>
      <c r="M11" s="35">
        <f>IF(F11&gt;5,1,0)</f>
        <v>0</v>
      </c>
      <c r="N11" s="36"/>
      <c r="O11" s="6">
        <v>43586</v>
      </c>
      <c r="P11" s="12">
        <v>5.9770737476999999E-2</v>
      </c>
      <c r="Q11" s="12">
        <v>0.107067783291</v>
      </c>
      <c r="R11" s="12">
        <v>5.4463650902999997E-2</v>
      </c>
      <c r="S11" s="12">
        <v>0.101380803427</v>
      </c>
    </row>
    <row r="12" spans="1:19" ht="13.5" thickBot="1">
      <c r="A12" s="6">
        <v>43586</v>
      </c>
      <c r="B12" s="10">
        <v>2</v>
      </c>
      <c r="C12" s="11">
        <v>36012.23828125</v>
      </c>
      <c r="D12" s="11">
        <v>0</v>
      </c>
      <c r="E12" s="11">
        <v>0</v>
      </c>
      <c r="F12" s="11">
        <v>9.6666664499999999E-3</v>
      </c>
      <c r="G12" s="11">
        <v>1.4609410791E-2</v>
      </c>
      <c r="H12" s="11">
        <v>4.9427443409999997E-3</v>
      </c>
      <c r="I12" s="12">
        <v>8.7272465900605399E-6</v>
      </c>
      <c r="J12" s="12">
        <v>5.7745916670249901E-6</v>
      </c>
      <c r="K12" s="12">
        <v>8.7272465900605399E-6</v>
      </c>
      <c r="L12" s="12">
        <v>5.7745916670249901E-6</v>
      </c>
      <c r="M12" s="35">
        <f t="shared" ref="M12:M75" si="0">IF(F12&gt;5,1,0)</f>
        <v>0</v>
      </c>
      <c r="N12" s="36"/>
      <c r="O12" s="6">
        <v>43587</v>
      </c>
      <c r="P12" s="12">
        <v>0.123309374242</v>
      </c>
      <c r="Q12" s="12">
        <v>0.13254474484600001</v>
      </c>
      <c r="R12" s="12">
        <v>0.120885752463</v>
      </c>
      <c r="S12" s="12">
        <v>0.130094459489</v>
      </c>
    </row>
    <row r="13" spans="1:19" ht="13.5" thickBot="1">
      <c r="A13" s="6">
        <v>43586</v>
      </c>
      <c r="B13" s="10">
        <v>3</v>
      </c>
      <c r="C13" s="11">
        <v>34899.265625</v>
      </c>
      <c r="D13" s="11">
        <v>0</v>
      </c>
      <c r="E13" s="11">
        <v>0</v>
      </c>
      <c r="F13" s="11">
        <v>9.8777775560000003E-3</v>
      </c>
      <c r="G13" s="11">
        <v>1.4820521898E-2</v>
      </c>
      <c r="H13" s="11">
        <v>4.9427443409999997E-3</v>
      </c>
      <c r="I13" s="12">
        <v>8.85335836209902E-6</v>
      </c>
      <c r="J13" s="12">
        <v>5.9007034390634601E-6</v>
      </c>
      <c r="K13" s="12">
        <v>8.85335836209902E-6</v>
      </c>
      <c r="L13" s="12">
        <v>5.9007034390634601E-6</v>
      </c>
      <c r="M13" s="35">
        <f t="shared" si="0"/>
        <v>0</v>
      </c>
      <c r="N13" s="36"/>
      <c r="O13" s="6">
        <v>43588</v>
      </c>
      <c r="P13" s="12">
        <v>0.136422172206</v>
      </c>
      <c r="Q13" s="12">
        <v>0.14529337723999999</v>
      </c>
      <c r="R13" s="12">
        <v>0.12108252380200001</v>
      </c>
      <c r="S13" s="12">
        <v>0.12995372883600001</v>
      </c>
    </row>
    <row r="14" spans="1:19" ht="13.5" thickBot="1">
      <c r="A14" s="6">
        <v>43586</v>
      </c>
      <c r="B14" s="10">
        <v>4</v>
      </c>
      <c r="C14" s="11">
        <v>34381.0390625</v>
      </c>
      <c r="D14" s="11">
        <v>0</v>
      </c>
      <c r="E14" s="11">
        <v>0</v>
      </c>
      <c r="F14" s="11">
        <v>9.9999997759999994E-3</v>
      </c>
      <c r="G14" s="11">
        <v>1.4953721893E-2</v>
      </c>
      <c r="H14" s="11">
        <v>4.9537221169999998E-3</v>
      </c>
      <c r="I14" s="12">
        <v>8.9329282520307999E-6</v>
      </c>
      <c r="J14" s="12">
        <v>5.9737155176120596E-6</v>
      </c>
      <c r="K14" s="12">
        <v>8.9329282520307999E-6</v>
      </c>
      <c r="L14" s="12">
        <v>5.9737155176120596E-6</v>
      </c>
      <c r="M14" s="35">
        <f t="shared" si="0"/>
        <v>0</v>
      </c>
      <c r="N14" s="36"/>
      <c r="O14" s="6">
        <v>43589</v>
      </c>
      <c r="P14" s="12">
        <v>8.9595321118000004E-2</v>
      </c>
      <c r="Q14" s="12">
        <v>9.8980118557999999E-2</v>
      </c>
      <c r="R14" s="12">
        <v>8.7728462362000006E-2</v>
      </c>
      <c r="S14" s="12">
        <v>9.1602369118999993E-2</v>
      </c>
    </row>
    <row r="15" spans="1:19" ht="13.5" thickBot="1">
      <c r="A15" s="6">
        <v>43586</v>
      </c>
      <c r="B15" s="10">
        <v>5</v>
      </c>
      <c r="C15" s="11">
        <v>34638.20703125</v>
      </c>
      <c r="D15" s="11">
        <v>0</v>
      </c>
      <c r="E15" s="11">
        <v>0</v>
      </c>
      <c r="F15" s="11">
        <v>9.9999997759999994E-3</v>
      </c>
      <c r="G15" s="11">
        <v>1.4942744117000001E-2</v>
      </c>
      <c r="H15" s="11">
        <v>4.9427443400000002E-3</v>
      </c>
      <c r="I15" s="12">
        <v>8.9263704404930699E-6</v>
      </c>
      <c r="J15" s="12">
        <v>5.9737155176120596E-6</v>
      </c>
      <c r="K15" s="12">
        <v>8.9263704404930699E-6</v>
      </c>
      <c r="L15" s="12">
        <v>5.9737155176120596E-6</v>
      </c>
      <c r="M15" s="35">
        <f t="shared" si="0"/>
        <v>0</v>
      </c>
      <c r="N15" s="36"/>
      <c r="O15" s="6">
        <v>43590</v>
      </c>
      <c r="P15" s="12">
        <v>0.170094375086</v>
      </c>
      <c r="Q15" s="12">
        <v>0.18193484818899999</v>
      </c>
      <c r="R15" s="12">
        <v>0.16997490077300001</v>
      </c>
      <c r="S15" s="12">
        <v>0.180041812637</v>
      </c>
    </row>
    <row r="16" spans="1:19" ht="13.5" thickBot="1">
      <c r="A16" s="6">
        <v>43586</v>
      </c>
      <c r="B16" s="10">
        <v>6</v>
      </c>
      <c r="C16" s="11">
        <v>36170.328125</v>
      </c>
      <c r="D16" s="11">
        <v>0</v>
      </c>
      <c r="E16" s="11">
        <v>0</v>
      </c>
      <c r="F16" s="11">
        <v>5.1777776619999997E-3</v>
      </c>
      <c r="G16" s="11">
        <v>7.7246220520000002E-3</v>
      </c>
      <c r="H16" s="11">
        <v>2.5468443900000001E-3</v>
      </c>
      <c r="I16" s="12">
        <v>4.6144695656435198E-6</v>
      </c>
      <c r="J16" s="12">
        <v>3.0930571457858E-6</v>
      </c>
      <c r="K16" s="12">
        <v>4.6144695656435198E-6</v>
      </c>
      <c r="L16" s="12">
        <v>3.0930571457858E-6</v>
      </c>
      <c r="M16" s="35">
        <f t="shared" si="0"/>
        <v>0</v>
      </c>
      <c r="N16" s="36"/>
      <c r="O16" s="6">
        <v>43591</v>
      </c>
      <c r="P16" s="12">
        <v>9.8078746127000002E-2</v>
      </c>
      <c r="Q16" s="12">
        <v>9.8208497027999997E-2</v>
      </c>
      <c r="R16" s="12">
        <v>0.101085107257</v>
      </c>
      <c r="S16" s="12">
        <v>9.9426215986999994E-2</v>
      </c>
    </row>
    <row r="17" spans="1:19" ht="13.5" thickBot="1">
      <c r="A17" s="6">
        <v>43586</v>
      </c>
      <c r="B17" s="10">
        <v>7</v>
      </c>
      <c r="C17" s="11">
        <v>39184.765625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2">
        <v>0</v>
      </c>
      <c r="J17" s="12">
        <v>0</v>
      </c>
      <c r="K17" s="12">
        <v>0</v>
      </c>
      <c r="L17" s="12">
        <v>0</v>
      </c>
      <c r="M17" s="35">
        <f t="shared" si="0"/>
        <v>0</v>
      </c>
      <c r="N17" s="36"/>
      <c r="O17" s="6">
        <v>43592</v>
      </c>
      <c r="P17" s="12">
        <v>0.13233154302799999</v>
      </c>
      <c r="Q17" s="12">
        <v>0.165738779935</v>
      </c>
      <c r="R17" s="12">
        <v>0.130795444718</v>
      </c>
      <c r="S17" s="12">
        <v>0.162726320471</v>
      </c>
    </row>
    <row r="18" spans="1:19" ht="13.5" thickBot="1">
      <c r="A18" s="6">
        <v>43586</v>
      </c>
      <c r="B18" s="10">
        <v>8</v>
      </c>
      <c r="C18" s="11">
        <v>40318.8515625</v>
      </c>
      <c r="D18" s="11">
        <v>84.6</v>
      </c>
      <c r="E18" s="11">
        <v>79.599999999999994</v>
      </c>
      <c r="F18" s="11">
        <v>83.119972101239995</v>
      </c>
      <c r="G18" s="11">
        <v>83.153590988611001</v>
      </c>
      <c r="H18" s="11">
        <v>3.3618887370000003E-2</v>
      </c>
      <c r="I18" s="12">
        <v>8.6404361400000003E-4</v>
      </c>
      <c r="J18" s="12">
        <v>8.84126582E-4</v>
      </c>
      <c r="K18" s="12">
        <v>2.1228142099999998E-3</v>
      </c>
      <c r="L18" s="12">
        <v>2.1027312429999999E-3</v>
      </c>
      <c r="M18" s="35">
        <f t="shared" si="0"/>
        <v>1</v>
      </c>
      <c r="N18" s="36"/>
      <c r="O18" s="6">
        <v>43593</v>
      </c>
      <c r="P18" s="12">
        <v>5.9127797489000003E-2</v>
      </c>
      <c r="Q18" s="12">
        <v>0.11350341569</v>
      </c>
      <c r="R18" s="12">
        <v>5.3875194655999999E-2</v>
      </c>
      <c r="S18" s="12">
        <v>0.10808013526599999</v>
      </c>
    </row>
    <row r="19" spans="1:19" ht="13.5" thickBot="1">
      <c r="A19" s="6">
        <v>43586</v>
      </c>
      <c r="B19" s="10">
        <v>9</v>
      </c>
      <c r="C19" s="11">
        <v>41078.30078125</v>
      </c>
      <c r="D19" s="11">
        <v>694.6</v>
      </c>
      <c r="E19" s="11">
        <v>687.7</v>
      </c>
      <c r="F19" s="11">
        <v>594.29111007557105</v>
      </c>
      <c r="G19" s="11">
        <v>594.29111007557105</v>
      </c>
      <c r="H19" s="11">
        <v>0</v>
      </c>
      <c r="I19" s="12">
        <v>5.9921678568E-2</v>
      </c>
      <c r="J19" s="12">
        <v>5.9921678568E-2</v>
      </c>
      <c r="K19" s="12">
        <v>5.5799814768999999E-2</v>
      </c>
      <c r="L19" s="12">
        <v>5.5799814768999999E-2</v>
      </c>
      <c r="M19" s="35">
        <f t="shared" si="0"/>
        <v>1</v>
      </c>
      <c r="N19" s="36"/>
      <c r="O19" s="6">
        <v>43594</v>
      </c>
      <c r="P19" s="12">
        <v>2.9391619069000001E-2</v>
      </c>
      <c r="Q19" s="12">
        <v>0.130068269136</v>
      </c>
      <c r="R19" s="12">
        <v>2.6879884191999999E-2</v>
      </c>
      <c r="S19" s="12">
        <v>0.126629115697</v>
      </c>
    </row>
    <row r="20" spans="1:19" ht="13.5" thickBot="1">
      <c r="A20" s="6">
        <v>43586</v>
      </c>
      <c r="B20" s="10">
        <v>10</v>
      </c>
      <c r="C20" s="11">
        <v>42547.890625</v>
      </c>
      <c r="D20" s="11">
        <v>1248.0999999999999</v>
      </c>
      <c r="E20" s="11">
        <v>1240.0999999999999</v>
      </c>
      <c r="F20" s="11">
        <v>1072.3843061375001</v>
      </c>
      <c r="G20" s="11">
        <v>1089.75584123101</v>
      </c>
      <c r="H20" s="11">
        <v>17.371535093519</v>
      </c>
      <c r="I20" s="12">
        <v>9.4590297949999999E-2</v>
      </c>
      <c r="J20" s="12">
        <v>0.104967559057</v>
      </c>
      <c r="K20" s="12">
        <v>8.9811325429E-2</v>
      </c>
      <c r="L20" s="12">
        <v>0.100188586536</v>
      </c>
      <c r="M20" s="35">
        <f t="shared" si="0"/>
        <v>1</v>
      </c>
      <c r="N20" s="36"/>
      <c r="O20" s="6">
        <v>43595</v>
      </c>
      <c r="P20" s="12">
        <v>0.133675309647</v>
      </c>
      <c r="Q20" s="12">
        <v>0.14288337717399999</v>
      </c>
      <c r="R20" s="12">
        <v>0.12982915580099999</v>
      </c>
      <c r="S20" s="12">
        <v>0.139037223328</v>
      </c>
    </row>
    <row r="21" spans="1:19" ht="13.5" thickBot="1">
      <c r="A21" s="6">
        <v>43586</v>
      </c>
      <c r="B21" s="10">
        <v>11</v>
      </c>
      <c r="C21" s="11">
        <v>44395.03125</v>
      </c>
      <c r="D21" s="11">
        <v>1423.6</v>
      </c>
      <c r="E21" s="11">
        <v>1410.8</v>
      </c>
      <c r="F21" s="11">
        <v>1320.6792058477099</v>
      </c>
      <c r="G21" s="11">
        <v>1353.2801556011</v>
      </c>
      <c r="H21" s="11">
        <v>32.600949753389997</v>
      </c>
      <c r="I21" s="12">
        <v>4.2007075507000002E-2</v>
      </c>
      <c r="J21" s="12">
        <v>6.1481955885000002E-2</v>
      </c>
      <c r="K21" s="12">
        <v>3.4360719472999998E-2</v>
      </c>
      <c r="L21" s="12">
        <v>5.3835599852000003E-2</v>
      </c>
      <c r="M21" s="35">
        <f t="shared" si="0"/>
        <v>1</v>
      </c>
      <c r="N21" s="36"/>
      <c r="O21" s="6">
        <v>43596</v>
      </c>
      <c r="P21" s="12">
        <v>0.120821355388</v>
      </c>
      <c r="Q21" s="12">
        <v>0.10550131091499999</v>
      </c>
      <c r="R21" s="12">
        <v>0.121150518002</v>
      </c>
      <c r="S21" s="12">
        <v>0.10571185545099999</v>
      </c>
    </row>
    <row r="22" spans="1:19" ht="13.5" thickBot="1">
      <c r="A22" s="6">
        <v>43586</v>
      </c>
      <c r="B22" s="10">
        <v>12</v>
      </c>
      <c r="C22" s="11">
        <v>45972.13671875</v>
      </c>
      <c r="D22" s="11">
        <v>1461.9</v>
      </c>
      <c r="E22" s="11">
        <v>1449.1</v>
      </c>
      <c r="F22" s="11">
        <v>1372.47035562118</v>
      </c>
      <c r="G22" s="11">
        <v>1410.03790246566</v>
      </c>
      <c r="H22" s="11">
        <v>37.567546844482003</v>
      </c>
      <c r="I22" s="12">
        <v>3.0980942373999999E-2</v>
      </c>
      <c r="J22" s="12">
        <v>5.342272663E-2</v>
      </c>
      <c r="K22" s="12">
        <v>2.3334586340000001E-2</v>
      </c>
      <c r="L22" s="12">
        <v>4.5776370596000003E-2</v>
      </c>
      <c r="M22" s="35">
        <f t="shared" si="0"/>
        <v>1</v>
      </c>
      <c r="N22" s="36"/>
      <c r="O22" s="6">
        <v>43597</v>
      </c>
      <c r="P22" s="12">
        <v>0.118233205823</v>
      </c>
      <c r="Q22" s="12">
        <v>0.15643049276000001</v>
      </c>
      <c r="R22" s="12">
        <v>0.114956196094</v>
      </c>
      <c r="S22" s="12">
        <v>0.15315348303099999</v>
      </c>
    </row>
    <row r="23" spans="1:19" ht="13.5" thickBot="1">
      <c r="A23" s="6">
        <v>43586</v>
      </c>
      <c r="B23" s="10">
        <v>13</v>
      </c>
      <c r="C23" s="11">
        <v>47234.37890625</v>
      </c>
      <c r="D23" s="11">
        <v>1466.2</v>
      </c>
      <c r="E23" s="11">
        <v>1453.6</v>
      </c>
      <c r="F23" s="11">
        <v>1374.98972942061</v>
      </c>
      <c r="G23" s="11">
        <v>1416.06350957367</v>
      </c>
      <c r="H23" s="11">
        <v>41.073780153062003</v>
      </c>
      <c r="I23" s="12">
        <v>2.9950113755E-2</v>
      </c>
      <c r="J23" s="12">
        <v>5.448642209E-2</v>
      </c>
      <c r="K23" s="12">
        <v>2.2423232033999999E-2</v>
      </c>
      <c r="L23" s="12">
        <v>4.6959540369999997E-2</v>
      </c>
      <c r="M23" s="35">
        <f t="shared" si="0"/>
        <v>1</v>
      </c>
      <c r="N23" s="36"/>
      <c r="O23" s="6">
        <v>43598</v>
      </c>
      <c r="P23" s="12">
        <v>9.4364756633999999E-2</v>
      </c>
      <c r="Q23" s="12">
        <v>8.2088134760000001E-2</v>
      </c>
      <c r="R23" s="12">
        <v>9.6604148424999994E-2</v>
      </c>
      <c r="S23" s="12">
        <v>8.4327526550999996E-2</v>
      </c>
    </row>
    <row r="24" spans="1:19" ht="13.5" thickBot="1">
      <c r="A24" s="6">
        <v>43586</v>
      </c>
      <c r="B24" s="10">
        <v>14</v>
      </c>
      <c r="C24" s="11">
        <v>48487.0703125</v>
      </c>
      <c r="D24" s="11">
        <v>1483.5</v>
      </c>
      <c r="E24" s="11">
        <v>1471</v>
      </c>
      <c r="F24" s="11">
        <v>1349.7983153216101</v>
      </c>
      <c r="G24" s="11">
        <v>1393.1641288609001</v>
      </c>
      <c r="H24" s="11">
        <v>43.365813539293001</v>
      </c>
      <c r="I24" s="12">
        <v>5.3964080727999998E-2</v>
      </c>
      <c r="J24" s="12">
        <v>7.9869584633999999E-2</v>
      </c>
      <c r="K24" s="12">
        <v>4.6496936163999997E-2</v>
      </c>
      <c r="L24" s="12">
        <v>7.2402440070000004E-2</v>
      </c>
      <c r="M24" s="35">
        <f t="shared" si="0"/>
        <v>1</v>
      </c>
      <c r="N24" s="36"/>
      <c r="O24" s="6">
        <v>43599</v>
      </c>
      <c r="P24" s="12">
        <v>8.4043894167999997E-2</v>
      </c>
      <c r="Q24" s="12">
        <v>7.6309820412999996E-2</v>
      </c>
      <c r="R24" s="12">
        <v>8.8033482834999996E-2</v>
      </c>
      <c r="S24" s="12">
        <v>8.0299409079999995E-2</v>
      </c>
    </row>
    <row r="25" spans="1:19" ht="13.5" thickBot="1">
      <c r="A25" s="6">
        <v>43586</v>
      </c>
      <c r="B25" s="10">
        <v>15</v>
      </c>
      <c r="C25" s="11">
        <v>49355.3125</v>
      </c>
      <c r="D25" s="11">
        <v>1489.5</v>
      </c>
      <c r="E25" s="11">
        <v>1476.9</v>
      </c>
      <c r="F25" s="11">
        <v>1271.4796581345099</v>
      </c>
      <c r="G25" s="11">
        <v>1308.10748273134</v>
      </c>
      <c r="H25" s="11">
        <v>36.627824596829001</v>
      </c>
      <c r="I25" s="12">
        <v>0.10835873193999999</v>
      </c>
      <c r="J25" s="12">
        <v>0.13023915284599999</v>
      </c>
      <c r="K25" s="12">
        <v>0.10083185022</v>
      </c>
      <c r="L25" s="12">
        <v>0.122712271126</v>
      </c>
      <c r="M25" s="35">
        <f t="shared" si="0"/>
        <v>1</v>
      </c>
      <c r="N25" s="36"/>
      <c r="O25" s="6">
        <v>43600</v>
      </c>
      <c r="P25" s="12">
        <v>4.4299278076000002E-2</v>
      </c>
      <c r="Q25" s="12">
        <v>4.9615692493999997E-2</v>
      </c>
      <c r="R25" s="12">
        <v>4.3027730030000003E-2</v>
      </c>
      <c r="S25" s="12">
        <v>4.7593163052000002E-2</v>
      </c>
    </row>
    <row r="26" spans="1:19" ht="13.5" thickBot="1">
      <c r="A26" s="6">
        <v>43586</v>
      </c>
      <c r="B26" s="10">
        <v>16</v>
      </c>
      <c r="C26" s="11">
        <v>49541.125</v>
      </c>
      <c r="D26" s="11">
        <v>1486.6</v>
      </c>
      <c r="E26" s="11">
        <v>1473.9</v>
      </c>
      <c r="F26" s="11">
        <v>1261.33687685463</v>
      </c>
      <c r="G26" s="11">
        <v>1302.7248460369599</v>
      </c>
      <c r="H26" s="11">
        <v>41.387969182332</v>
      </c>
      <c r="I26" s="12">
        <v>0.109841788508</v>
      </c>
      <c r="J26" s="12">
        <v>0.134565784435</v>
      </c>
      <c r="K26" s="12">
        <v>0.102255169631</v>
      </c>
      <c r="L26" s="12">
        <v>0.12697916555800001</v>
      </c>
      <c r="M26" s="35">
        <f t="shared" si="0"/>
        <v>1</v>
      </c>
      <c r="N26" s="36"/>
      <c r="O26" s="6">
        <v>43601</v>
      </c>
      <c r="P26" s="12">
        <v>3.6654653146999998E-2</v>
      </c>
      <c r="Q26" s="12">
        <v>4.0612665668000002E-2</v>
      </c>
      <c r="R26" s="12">
        <v>3.8109679601999999E-2</v>
      </c>
      <c r="S26" s="12">
        <v>3.9209921499000003E-2</v>
      </c>
    </row>
    <row r="27" spans="1:19" ht="13.5" thickBot="1">
      <c r="A27" s="6">
        <v>43586</v>
      </c>
      <c r="B27" s="10">
        <v>17</v>
      </c>
      <c r="C27" s="11">
        <v>49329.796875</v>
      </c>
      <c r="D27" s="11">
        <v>1456.5</v>
      </c>
      <c r="E27" s="11">
        <v>1445</v>
      </c>
      <c r="F27" s="11">
        <v>1304.31594880132</v>
      </c>
      <c r="G27" s="11">
        <v>1345.3139734239201</v>
      </c>
      <c r="H27" s="11">
        <v>40.998024622598997</v>
      </c>
      <c r="I27" s="12">
        <v>6.6419370714000003E-2</v>
      </c>
      <c r="J27" s="12">
        <v>9.0910424848999999E-2</v>
      </c>
      <c r="K27" s="12">
        <v>5.9549597714999999E-2</v>
      </c>
      <c r="L27" s="12">
        <v>8.4040651851000001E-2</v>
      </c>
      <c r="M27" s="35">
        <f t="shared" si="0"/>
        <v>1</v>
      </c>
      <c r="N27" s="36"/>
      <c r="O27" s="6">
        <v>43602</v>
      </c>
      <c r="P27" s="12">
        <v>9.4363342338000006E-2</v>
      </c>
      <c r="Q27" s="12">
        <v>0.18770805459500001</v>
      </c>
      <c r="R27" s="12">
        <v>9.4276385574000005E-2</v>
      </c>
      <c r="S27" s="12">
        <v>0.184512138267</v>
      </c>
    </row>
    <row r="28" spans="1:19" ht="13.5" thickBot="1">
      <c r="A28" s="6">
        <v>43586</v>
      </c>
      <c r="B28" s="10">
        <v>18</v>
      </c>
      <c r="C28" s="11">
        <v>48847.703125</v>
      </c>
      <c r="D28" s="11">
        <v>1428.7</v>
      </c>
      <c r="E28" s="11">
        <v>1417.5</v>
      </c>
      <c r="F28" s="11">
        <v>1131.6382943917399</v>
      </c>
      <c r="G28" s="11">
        <v>1320.7746975217899</v>
      </c>
      <c r="H28" s="11">
        <v>189.136403130053</v>
      </c>
      <c r="I28" s="12">
        <v>6.4471506856000005E-2</v>
      </c>
      <c r="J28" s="12">
        <v>0.177456216014</v>
      </c>
      <c r="K28" s="12">
        <v>5.7780945326999997E-2</v>
      </c>
      <c r="L28" s="12">
        <v>0.170765654485</v>
      </c>
      <c r="M28" s="35">
        <f t="shared" si="0"/>
        <v>1</v>
      </c>
      <c r="N28" s="36"/>
      <c r="O28" s="6">
        <v>43603</v>
      </c>
      <c r="P28" s="12">
        <v>6.5467415106999993E-2</v>
      </c>
      <c r="Q28" s="12">
        <v>0.163084187627</v>
      </c>
      <c r="R28" s="12">
        <v>6.1391718365E-2</v>
      </c>
      <c r="S28" s="12">
        <v>0.15755423370999999</v>
      </c>
    </row>
    <row r="29" spans="1:19" ht="13.5" thickBot="1">
      <c r="A29" s="6">
        <v>43586</v>
      </c>
      <c r="B29" s="10">
        <v>19</v>
      </c>
      <c r="C29" s="11">
        <v>48201.60546875</v>
      </c>
      <c r="D29" s="11">
        <v>1212.3</v>
      </c>
      <c r="E29" s="11">
        <v>1204.2</v>
      </c>
      <c r="F29" s="11">
        <v>563.72475924415801</v>
      </c>
      <c r="G29" s="11">
        <v>1107.6058385362901</v>
      </c>
      <c r="H29" s="11">
        <v>543.88107929213197</v>
      </c>
      <c r="I29" s="12">
        <v>6.2541315090999999E-2</v>
      </c>
      <c r="J29" s="12">
        <v>0.38744040666399998</v>
      </c>
      <c r="K29" s="12">
        <v>5.7702605413999998E-2</v>
      </c>
      <c r="L29" s="12">
        <v>0.38260169698599999</v>
      </c>
      <c r="M29" s="35">
        <f t="shared" si="0"/>
        <v>1</v>
      </c>
      <c r="N29" s="36"/>
      <c r="O29" s="6">
        <v>43604</v>
      </c>
      <c r="P29" s="12">
        <v>4.8788529894000003E-2</v>
      </c>
      <c r="Q29" s="12">
        <v>5.2084319059000003E-2</v>
      </c>
      <c r="R29" s="12">
        <v>4.5116677272999998E-2</v>
      </c>
      <c r="S29" s="12">
        <v>4.8167268367999998E-2</v>
      </c>
    </row>
    <row r="30" spans="1:19" ht="13.5" thickBot="1">
      <c r="A30" s="6">
        <v>43586</v>
      </c>
      <c r="B30" s="10">
        <v>20</v>
      </c>
      <c r="C30" s="11">
        <v>47577.66015625</v>
      </c>
      <c r="D30" s="11">
        <v>353.9</v>
      </c>
      <c r="E30" s="11">
        <v>349.8</v>
      </c>
      <c r="F30" s="11">
        <v>259.76236805502498</v>
      </c>
      <c r="G30" s="11">
        <v>442.80386602796602</v>
      </c>
      <c r="H30" s="11">
        <v>183.04149797294099</v>
      </c>
      <c r="I30" s="12">
        <v>5.3108641593000001E-2</v>
      </c>
      <c r="J30" s="12">
        <v>5.6235144531000002E-2</v>
      </c>
      <c r="K30" s="12">
        <v>5.5557865009999999E-2</v>
      </c>
      <c r="L30" s="12">
        <v>5.3785921113999997E-2</v>
      </c>
      <c r="M30" s="35">
        <f t="shared" si="0"/>
        <v>1</v>
      </c>
      <c r="N30" s="36"/>
      <c r="O30" s="6">
        <v>43605</v>
      </c>
      <c r="P30" s="12">
        <v>0.13430157734100001</v>
      </c>
      <c r="Q30" s="12">
        <v>0.2521452984</v>
      </c>
      <c r="R30" s="12">
        <v>0.13292762274200001</v>
      </c>
      <c r="S30" s="12">
        <v>0.24833918814200001</v>
      </c>
    </row>
    <row r="31" spans="1:19" ht="13.5" thickBot="1">
      <c r="A31" s="6">
        <v>43586</v>
      </c>
      <c r="B31" s="10">
        <v>21</v>
      </c>
      <c r="C31" s="11">
        <v>47280.8984375</v>
      </c>
      <c r="D31" s="11">
        <v>26.1</v>
      </c>
      <c r="E31" s="11">
        <v>22.7</v>
      </c>
      <c r="F31" s="11">
        <v>4.1044157056630004</v>
      </c>
      <c r="G31" s="11">
        <v>11.740168476214</v>
      </c>
      <c r="H31" s="11">
        <v>7.635752770551</v>
      </c>
      <c r="I31" s="12">
        <v>8.5781550320000004E-3</v>
      </c>
      <c r="J31" s="12">
        <v>1.3139536615000001E-2</v>
      </c>
      <c r="K31" s="12">
        <v>6.5470917100000003E-3</v>
      </c>
      <c r="L31" s="12">
        <v>1.1108473294E-2</v>
      </c>
      <c r="M31" s="35">
        <f t="shared" si="0"/>
        <v>0</v>
      </c>
      <c r="N31" s="36"/>
      <c r="O31" s="6">
        <v>43606</v>
      </c>
      <c r="P31" s="12">
        <v>5.1746998054000001E-2</v>
      </c>
      <c r="Q31" s="12">
        <v>0.163995763617</v>
      </c>
      <c r="R31" s="12">
        <v>4.588910358E-2</v>
      </c>
      <c r="S31" s="12">
        <v>0.15781296791800001</v>
      </c>
    </row>
    <row r="32" spans="1:19" ht="13.5" thickBot="1">
      <c r="A32" s="6">
        <v>43586</v>
      </c>
      <c r="B32" s="10">
        <v>22</v>
      </c>
      <c r="C32" s="11">
        <v>45701.81640625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2">
        <v>0</v>
      </c>
      <c r="J32" s="12">
        <v>0</v>
      </c>
      <c r="K32" s="12">
        <v>0</v>
      </c>
      <c r="L32" s="12">
        <v>0</v>
      </c>
      <c r="M32" s="35">
        <f t="shared" si="0"/>
        <v>0</v>
      </c>
      <c r="N32" s="36"/>
      <c r="O32" s="6">
        <v>43607</v>
      </c>
      <c r="P32" s="12">
        <v>4.2154908588000001E-2</v>
      </c>
      <c r="Q32" s="12">
        <v>4.4760446854999997E-2</v>
      </c>
      <c r="R32" s="12">
        <v>3.7243660934999999E-2</v>
      </c>
      <c r="S32" s="12">
        <v>3.9849199202000002E-2</v>
      </c>
    </row>
    <row r="33" spans="1:19" ht="13.5" thickBot="1">
      <c r="A33" s="6">
        <v>43586</v>
      </c>
      <c r="B33" s="10">
        <v>23</v>
      </c>
      <c r="C33" s="11">
        <v>42639.5859375</v>
      </c>
      <c r="D33" s="11">
        <v>0</v>
      </c>
      <c r="E33" s="11">
        <v>0</v>
      </c>
      <c r="F33" s="11">
        <v>3.7555554710000001E-3</v>
      </c>
      <c r="G33" s="11">
        <v>7.065188769E-3</v>
      </c>
      <c r="H33" s="11">
        <v>3.3096332969999999E-3</v>
      </c>
      <c r="I33" s="12">
        <v>4.2205428729716799E-6</v>
      </c>
      <c r="J33" s="12">
        <v>2.2434620499476402E-6</v>
      </c>
      <c r="K33" s="12">
        <v>4.2205428729716799E-6</v>
      </c>
      <c r="L33" s="12">
        <v>2.2434620499476402E-6</v>
      </c>
      <c r="M33" s="35">
        <f t="shared" si="0"/>
        <v>0</v>
      </c>
      <c r="N33" s="36"/>
      <c r="O33" s="6">
        <v>43608</v>
      </c>
      <c r="P33" s="12">
        <v>5.6347903620000001E-2</v>
      </c>
      <c r="Q33" s="12">
        <v>2.8577717962E-2</v>
      </c>
      <c r="R33" s="12">
        <v>5.9313469312000003E-2</v>
      </c>
      <c r="S33" s="12">
        <v>2.8927607021000001E-2</v>
      </c>
    </row>
    <row r="34" spans="1:19" ht="13.5" thickBot="1">
      <c r="A34" s="6">
        <v>43586</v>
      </c>
      <c r="B34" s="10">
        <v>24</v>
      </c>
      <c r="C34" s="11">
        <v>39257.5234375</v>
      </c>
      <c r="D34" s="11">
        <v>0</v>
      </c>
      <c r="E34" s="11">
        <v>0</v>
      </c>
      <c r="F34" s="11">
        <v>4.6888887839999999E-3</v>
      </c>
      <c r="G34" s="11">
        <v>1.2072355349999999E-2</v>
      </c>
      <c r="H34" s="11">
        <v>7.3834665660000003E-3</v>
      </c>
      <c r="I34" s="12">
        <v>7.2116818104150002E-6</v>
      </c>
      <c r="J34" s="12">
        <v>2.8010088315914301E-6</v>
      </c>
      <c r="K34" s="12">
        <v>7.2116818104150002E-6</v>
      </c>
      <c r="L34" s="12">
        <v>2.8010088315914301E-6</v>
      </c>
      <c r="M34" s="35">
        <f t="shared" si="0"/>
        <v>0</v>
      </c>
      <c r="N34" s="36"/>
      <c r="O34" s="6">
        <v>43609</v>
      </c>
      <c r="P34" s="12">
        <v>0.12523550546100001</v>
      </c>
      <c r="Q34" s="12">
        <v>0.12689583481399999</v>
      </c>
      <c r="R34" s="12">
        <v>0.12424557543799999</v>
      </c>
      <c r="S34" s="12">
        <v>0.125308533227</v>
      </c>
    </row>
    <row r="35" spans="1:19" ht="13.5" thickBot="1">
      <c r="A35" s="6">
        <v>43587</v>
      </c>
      <c r="B35" s="10">
        <v>1</v>
      </c>
      <c r="C35" s="11">
        <v>36480.921875</v>
      </c>
      <c r="D35" s="11">
        <v>0</v>
      </c>
      <c r="E35" s="11">
        <v>0</v>
      </c>
      <c r="F35" s="11">
        <v>6.3333331909999997E-3</v>
      </c>
      <c r="G35" s="11">
        <v>1.1851821986999999E-2</v>
      </c>
      <c r="H35" s="11">
        <v>5.5184887950000001E-3</v>
      </c>
      <c r="I35" s="12">
        <v>7.0799414499813797E-6</v>
      </c>
      <c r="J35" s="12">
        <v>3.7833531611543001E-6</v>
      </c>
      <c r="K35" s="12">
        <v>7.0799414499813797E-6</v>
      </c>
      <c r="L35" s="12">
        <v>3.7833531611543001E-6</v>
      </c>
      <c r="M35" s="35">
        <f t="shared" si="0"/>
        <v>0</v>
      </c>
      <c r="N35" s="36"/>
      <c r="O35" s="6">
        <v>43610</v>
      </c>
      <c r="P35" s="12">
        <v>0.15196608677599999</v>
      </c>
      <c r="Q35" s="12">
        <v>0.158684092424</v>
      </c>
      <c r="R35" s="12">
        <v>0.14734072408599999</v>
      </c>
      <c r="S35" s="12">
        <v>0.15405872973400001</v>
      </c>
    </row>
    <row r="36" spans="1:19" ht="13.5" thickBot="1">
      <c r="A36" s="6">
        <v>43587</v>
      </c>
      <c r="B36" s="10">
        <v>2</v>
      </c>
      <c r="C36" s="11">
        <v>34857.3046875</v>
      </c>
      <c r="D36" s="11">
        <v>0</v>
      </c>
      <c r="E36" s="11">
        <v>0</v>
      </c>
      <c r="F36" s="11">
        <v>8.3666664789999994E-3</v>
      </c>
      <c r="G36" s="11">
        <v>1.363237749E-2</v>
      </c>
      <c r="H36" s="11">
        <v>5.2657110100000001E-3</v>
      </c>
      <c r="I36" s="12">
        <v>8.1435946774736103E-6</v>
      </c>
      <c r="J36" s="12">
        <v>4.99800864973542E-6</v>
      </c>
      <c r="K36" s="12">
        <v>8.1435946774736103E-6</v>
      </c>
      <c r="L36" s="12">
        <v>4.99800864973542E-6</v>
      </c>
      <c r="M36" s="35">
        <f t="shared" si="0"/>
        <v>0</v>
      </c>
      <c r="N36" s="36"/>
      <c r="O36" s="6">
        <v>43611</v>
      </c>
      <c r="P36" s="12">
        <v>0.10794029056899999</v>
      </c>
      <c r="Q36" s="12">
        <v>0.113237622441</v>
      </c>
      <c r="R36" s="12">
        <v>0.106310319584</v>
      </c>
      <c r="S36" s="12">
        <v>0.110924941096</v>
      </c>
    </row>
    <row r="37" spans="1:19" ht="13.5" thickBot="1">
      <c r="A37" s="6">
        <v>43587</v>
      </c>
      <c r="B37" s="10">
        <v>3</v>
      </c>
      <c r="C37" s="11">
        <v>33798.390625</v>
      </c>
      <c r="D37" s="11">
        <v>0</v>
      </c>
      <c r="E37" s="11">
        <v>0</v>
      </c>
      <c r="F37" s="11">
        <v>8.8333331349999995E-3</v>
      </c>
      <c r="G37" s="11">
        <v>1.3457721928E-2</v>
      </c>
      <c r="H37" s="11">
        <v>4.6243887920000004E-3</v>
      </c>
      <c r="I37" s="12">
        <v>8.0392604112265694E-6</v>
      </c>
      <c r="J37" s="12">
        <v>5.2767820405573198E-6</v>
      </c>
      <c r="K37" s="12">
        <v>8.0392604112265694E-6</v>
      </c>
      <c r="L37" s="12">
        <v>5.2767820405573198E-6</v>
      </c>
      <c r="M37" s="35">
        <f t="shared" si="0"/>
        <v>0</v>
      </c>
      <c r="N37" s="36"/>
      <c r="O37" s="6">
        <v>43612</v>
      </c>
      <c r="P37" s="12">
        <v>2.8357727100000001E-2</v>
      </c>
      <c r="Q37" s="12">
        <v>3.8397231587000001E-2</v>
      </c>
      <c r="R37" s="12">
        <v>2.6018155043000001E-2</v>
      </c>
      <c r="S37" s="12">
        <v>3.3998016704000003E-2</v>
      </c>
    </row>
    <row r="38" spans="1:19" ht="13.5" thickBot="1">
      <c r="A38" s="6">
        <v>43587</v>
      </c>
      <c r="B38" s="10">
        <v>4</v>
      </c>
      <c r="C38" s="11">
        <v>33075.2109375</v>
      </c>
      <c r="D38" s="11">
        <v>0</v>
      </c>
      <c r="E38" s="11">
        <v>0</v>
      </c>
      <c r="F38" s="11">
        <v>6.0999998629999996E-3</v>
      </c>
      <c r="G38" s="11">
        <v>9.5993553590000003E-3</v>
      </c>
      <c r="H38" s="11">
        <v>3.4993554960000002E-3</v>
      </c>
      <c r="I38" s="12">
        <v>5.7343819354075202E-6</v>
      </c>
      <c r="J38" s="12">
        <v>3.6439664657433502E-6</v>
      </c>
      <c r="K38" s="12">
        <v>5.7343819354075202E-6</v>
      </c>
      <c r="L38" s="12">
        <v>3.6439664657433502E-6</v>
      </c>
      <c r="M38" s="35">
        <f t="shared" si="0"/>
        <v>0</v>
      </c>
      <c r="N38" s="36"/>
      <c r="O38" s="6">
        <v>43613</v>
      </c>
      <c r="P38" s="12">
        <v>6.0323013054999999E-2</v>
      </c>
      <c r="Q38" s="12">
        <v>6.1991110496999999E-2</v>
      </c>
      <c r="R38" s="12">
        <v>5.5539773594000003E-2</v>
      </c>
      <c r="S38" s="12">
        <v>5.7207871037000001E-2</v>
      </c>
    </row>
    <row r="39" spans="1:19" ht="13.5" thickBot="1">
      <c r="A39" s="6">
        <v>43587</v>
      </c>
      <c r="B39" s="10">
        <v>5</v>
      </c>
      <c r="C39" s="11">
        <v>33109.2421875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2">
        <v>0</v>
      </c>
      <c r="J39" s="12">
        <v>0</v>
      </c>
      <c r="K39" s="12">
        <v>0</v>
      </c>
      <c r="L39" s="12">
        <v>0</v>
      </c>
      <c r="M39" s="35">
        <f t="shared" si="0"/>
        <v>0</v>
      </c>
      <c r="N39" s="36"/>
      <c r="O39" s="6">
        <v>43614</v>
      </c>
      <c r="P39" s="12">
        <v>4.1575309199000002E-2</v>
      </c>
      <c r="Q39" s="12">
        <v>4.0149522650999997E-2</v>
      </c>
      <c r="R39" s="12">
        <v>4.2910692234E-2</v>
      </c>
      <c r="S39" s="12">
        <v>4.0887703227999998E-2</v>
      </c>
    </row>
    <row r="40" spans="1:19" ht="13.5" thickBot="1">
      <c r="A40" s="6">
        <v>43587</v>
      </c>
      <c r="B40" s="10">
        <v>6</v>
      </c>
      <c r="C40" s="11">
        <v>34542.30859375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2">
        <v>0</v>
      </c>
      <c r="J40" s="12">
        <v>0</v>
      </c>
      <c r="K40" s="12">
        <v>0</v>
      </c>
      <c r="L40" s="12">
        <v>0</v>
      </c>
      <c r="M40" s="35">
        <f t="shared" si="0"/>
        <v>0</v>
      </c>
      <c r="N40" s="36"/>
      <c r="O40" s="6">
        <v>43615</v>
      </c>
      <c r="P40" s="12">
        <v>8.0019700282000006E-2</v>
      </c>
      <c r="Q40" s="12">
        <v>9.5083526242000005E-2</v>
      </c>
      <c r="R40" s="12">
        <v>7.8918829827000006E-2</v>
      </c>
      <c r="S40" s="12">
        <v>9.2583099547999995E-2</v>
      </c>
    </row>
    <row r="41" spans="1:19" ht="13.5" thickBot="1">
      <c r="A41" s="6">
        <v>43587</v>
      </c>
      <c r="B41" s="10">
        <v>7</v>
      </c>
      <c r="C41" s="11">
        <v>37421.0390625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2">
        <v>0</v>
      </c>
      <c r="J41" s="12">
        <v>0</v>
      </c>
      <c r="K41" s="12">
        <v>0</v>
      </c>
      <c r="L41" s="12">
        <v>0</v>
      </c>
      <c r="M41" s="35">
        <f t="shared" si="0"/>
        <v>0</v>
      </c>
      <c r="N41" s="36"/>
      <c r="O41" s="6">
        <v>43616</v>
      </c>
      <c r="P41" s="12">
        <v>7.2880957102000002E-2</v>
      </c>
      <c r="Q41" s="12">
        <v>8.0906890566999998E-2</v>
      </c>
      <c r="R41" s="12">
        <v>7.1044664556000003E-2</v>
      </c>
      <c r="S41" s="12">
        <v>7.9070600719999995E-2</v>
      </c>
    </row>
    <row r="42" spans="1:19" ht="13.5" thickBot="1">
      <c r="A42" s="6">
        <v>43587</v>
      </c>
      <c r="B42" s="10">
        <v>8</v>
      </c>
      <c r="C42" s="11">
        <v>38449.078125</v>
      </c>
      <c r="D42" s="11">
        <v>83.1</v>
      </c>
      <c r="E42" s="11">
        <v>75.3</v>
      </c>
      <c r="F42" s="11">
        <v>75.202915392240001</v>
      </c>
      <c r="G42" s="11">
        <v>75.202915392240001</v>
      </c>
      <c r="H42" s="11">
        <v>0</v>
      </c>
      <c r="I42" s="12">
        <v>4.7174937910000004E-3</v>
      </c>
      <c r="J42" s="12">
        <v>4.7174937910000004E-3</v>
      </c>
      <c r="K42" s="12">
        <v>5.7995584085637003E-5</v>
      </c>
      <c r="L42" s="12">
        <v>5.7995584085637003E-5</v>
      </c>
      <c r="M42" s="35">
        <f t="shared" si="0"/>
        <v>1</v>
      </c>
      <c r="N42" s="36"/>
      <c r="O42" s="36"/>
      <c r="P42" s="36"/>
      <c r="Q42" s="36"/>
      <c r="R42" s="36"/>
      <c r="S42" s="36"/>
    </row>
    <row r="43" spans="1:19" ht="13.5" thickBot="1">
      <c r="A43" s="6">
        <v>43587</v>
      </c>
      <c r="B43" s="10">
        <v>9</v>
      </c>
      <c r="C43" s="11">
        <v>38587.359375</v>
      </c>
      <c r="D43" s="11">
        <v>557.29999999999995</v>
      </c>
      <c r="E43" s="11">
        <v>550.20000000000005</v>
      </c>
      <c r="F43" s="11">
        <v>579.69220351690296</v>
      </c>
      <c r="G43" s="11">
        <v>579.69220351690296</v>
      </c>
      <c r="H43" s="11">
        <v>0</v>
      </c>
      <c r="I43" s="12">
        <v>1.3376465661E-2</v>
      </c>
      <c r="J43" s="12">
        <v>1.3376465661E-2</v>
      </c>
      <c r="K43" s="12">
        <v>1.7617803772999999E-2</v>
      </c>
      <c r="L43" s="12">
        <v>1.7617803772999999E-2</v>
      </c>
      <c r="M43" s="35">
        <f t="shared" si="0"/>
        <v>1</v>
      </c>
      <c r="N43" s="36"/>
      <c r="O43" s="42" t="s">
        <v>69</v>
      </c>
      <c r="P43" s="36"/>
      <c r="Q43" s="36"/>
      <c r="R43" s="36"/>
      <c r="S43" s="36"/>
    </row>
    <row r="44" spans="1:19" ht="26.25" customHeight="1" thickBot="1">
      <c r="A44" s="6">
        <v>43587</v>
      </c>
      <c r="B44" s="10">
        <v>10</v>
      </c>
      <c r="C44" s="11">
        <v>39625.5078125</v>
      </c>
      <c r="D44" s="11">
        <v>982.2</v>
      </c>
      <c r="E44" s="11">
        <v>975.1</v>
      </c>
      <c r="F44" s="11">
        <v>981.88755618055905</v>
      </c>
      <c r="G44" s="11">
        <v>1005.2929066299</v>
      </c>
      <c r="H44" s="11">
        <v>23.405350449341</v>
      </c>
      <c r="I44" s="12">
        <v>1.3795045775999999E-2</v>
      </c>
      <c r="J44" s="12">
        <v>1.8664505299999999E-4</v>
      </c>
      <c r="K44" s="12">
        <v>1.8036383888E-2</v>
      </c>
      <c r="L44" s="12">
        <v>4.0546930579999996E-3</v>
      </c>
      <c r="M44" s="35">
        <f t="shared" si="0"/>
        <v>1</v>
      </c>
      <c r="N44" s="36"/>
      <c r="O44" s="9" t="s">
        <v>60</v>
      </c>
      <c r="P44" s="9" t="s">
        <v>61</v>
      </c>
      <c r="Q44" s="9" t="s">
        <v>62</v>
      </c>
      <c r="R44" s="9" t="s">
        <v>63</v>
      </c>
      <c r="S44" s="13"/>
    </row>
    <row r="45" spans="1:19" ht="13.5" thickBot="1">
      <c r="A45" s="6">
        <v>43587</v>
      </c>
      <c r="B45" s="10">
        <v>11</v>
      </c>
      <c r="C45" s="11">
        <v>40999.1484375</v>
      </c>
      <c r="D45" s="11">
        <v>1295.7</v>
      </c>
      <c r="E45" s="11">
        <v>1286.5999999999999</v>
      </c>
      <c r="F45" s="11">
        <v>1058.4269995081299</v>
      </c>
      <c r="G45" s="11">
        <v>1069.5787664392201</v>
      </c>
      <c r="H45" s="11">
        <v>11.151766931082999</v>
      </c>
      <c r="I45" s="12">
        <v>0.13507839519699999</v>
      </c>
      <c r="J45" s="12">
        <v>0.141740143663</v>
      </c>
      <c r="K45" s="12">
        <v>0.129642313955</v>
      </c>
      <c r="L45" s="12">
        <v>0.13630406242000001</v>
      </c>
      <c r="M45" s="35">
        <f t="shared" si="0"/>
        <v>1</v>
      </c>
      <c r="N45" s="36"/>
      <c r="O45" s="12">
        <v>8.6828496877999997E-2</v>
      </c>
      <c r="P45" s="12">
        <v>0.110789772498</v>
      </c>
      <c r="Q45" s="12">
        <v>8.4740942065999997E-2</v>
      </c>
      <c r="R45" s="12">
        <v>0.107692569059</v>
      </c>
      <c r="S45" s="13"/>
    </row>
    <row r="46" spans="1:19" ht="13.5" thickBot="1">
      <c r="A46" s="6">
        <v>43587</v>
      </c>
      <c r="B46" s="10">
        <v>12</v>
      </c>
      <c r="C46" s="11">
        <v>42516.1796875</v>
      </c>
      <c r="D46" s="11">
        <v>1352.3</v>
      </c>
      <c r="E46" s="11">
        <v>1343.3</v>
      </c>
      <c r="F46" s="11">
        <v>982.41359700954797</v>
      </c>
      <c r="G46" s="11">
        <v>1012.42145132863</v>
      </c>
      <c r="H46" s="11">
        <v>30.007854319082</v>
      </c>
      <c r="I46" s="12">
        <v>0.20303378056800001</v>
      </c>
      <c r="J46" s="12">
        <v>0.220959619468</v>
      </c>
      <c r="K46" s="12">
        <v>0.19765743648199999</v>
      </c>
      <c r="L46" s="12">
        <v>0.21558327538200001</v>
      </c>
      <c r="M46" s="35">
        <f t="shared" si="0"/>
        <v>1</v>
      </c>
      <c r="N46" s="36"/>
      <c r="O46" s="36"/>
      <c r="P46" s="36"/>
      <c r="Q46" s="36"/>
      <c r="R46" s="36"/>
      <c r="S46" s="36"/>
    </row>
    <row r="47" spans="1:19" ht="13.5" thickBot="1">
      <c r="A47" s="6">
        <v>43587</v>
      </c>
      <c r="B47" s="10">
        <v>13</v>
      </c>
      <c r="C47" s="11">
        <v>44006.59765625</v>
      </c>
      <c r="D47" s="11">
        <v>1369.7</v>
      </c>
      <c r="E47" s="11">
        <v>1360.9</v>
      </c>
      <c r="F47" s="11">
        <v>963.47104935836398</v>
      </c>
      <c r="G47" s="11">
        <v>1000.63187832079</v>
      </c>
      <c r="H47" s="11">
        <v>37.160828962425001</v>
      </c>
      <c r="I47" s="12">
        <v>0.22047080148100001</v>
      </c>
      <c r="J47" s="12">
        <v>0.242669624039</v>
      </c>
      <c r="K47" s="12">
        <v>0.21521393170799999</v>
      </c>
      <c r="L47" s="12">
        <v>0.237412754266</v>
      </c>
      <c r="M47" s="35">
        <f t="shared" si="0"/>
        <v>1</v>
      </c>
      <c r="N47" s="36"/>
      <c r="O47" s="42" t="s">
        <v>65</v>
      </c>
      <c r="P47" s="36"/>
      <c r="Q47" s="36"/>
      <c r="R47" s="36"/>
      <c r="S47" s="36"/>
    </row>
    <row r="48" spans="1:19" ht="13.5" thickBot="1">
      <c r="A48" s="6">
        <v>43587</v>
      </c>
      <c r="B48" s="10">
        <v>14</v>
      </c>
      <c r="C48" s="11">
        <v>45369.3046875</v>
      </c>
      <c r="D48" s="11">
        <v>1341.2</v>
      </c>
      <c r="E48" s="11">
        <v>1333.2</v>
      </c>
      <c r="F48" s="11">
        <v>1043.9519265664901</v>
      </c>
      <c r="G48" s="11">
        <v>1063.7030065666299</v>
      </c>
      <c r="H48" s="11">
        <v>19.751080000135001</v>
      </c>
      <c r="I48" s="12">
        <v>0.16576881328099999</v>
      </c>
      <c r="J48" s="12">
        <v>0.177567546853</v>
      </c>
      <c r="K48" s="12">
        <v>0.16098984076</v>
      </c>
      <c r="L48" s="12">
        <v>0.17278857433299999</v>
      </c>
      <c r="M48" s="35">
        <f t="shared" si="0"/>
        <v>1</v>
      </c>
      <c r="N48" s="36"/>
      <c r="O48" s="5" t="s">
        <v>18</v>
      </c>
      <c r="P48" s="5" t="s">
        <v>66</v>
      </c>
      <c r="Q48" s="13"/>
      <c r="R48" s="13"/>
      <c r="S48" s="13"/>
    </row>
    <row r="49" spans="1:19" ht="13.5" thickBot="1">
      <c r="A49" s="6">
        <v>43587</v>
      </c>
      <c r="B49" s="10">
        <v>15</v>
      </c>
      <c r="C49" s="11">
        <v>46363.16796875</v>
      </c>
      <c r="D49" s="11">
        <v>1342.4</v>
      </c>
      <c r="E49" s="11">
        <v>1334.7</v>
      </c>
      <c r="F49" s="11">
        <v>1108.05848449363</v>
      </c>
      <c r="G49" s="11">
        <v>1132.51017797338</v>
      </c>
      <c r="H49" s="11">
        <v>24.451693479749</v>
      </c>
      <c r="I49" s="12">
        <v>0.12538221148500001</v>
      </c>
      <c r="J49" s="12">
        <v>0.13998895788900001</v>
      </c>
      <c r="K49" s="12">
        <v>0.120782450434</v>
      </c>
      <c r="L49" s="12">
        <v>0.13538919683699999</v>
      </c>
      <c r="M49" s="35">
        <f t="shared" si="0"/>
        <v>1</v>
      </c>
      <c r="N49" s="36"/>
      <c r="O49" s="6">
        <v>43586</v>
      </c>
      <c r="P49" s="7">
        <v>1674</v>
      </c>
      <c r="Q49" s="13"/>
      <c r="R49" s="13"/>
      <c r="S49" s="13"/>
    </row>
    <row r="50" spans="1:19" ht="13.5" thickBot="1">
      <c r="A50" s="6">
        <v>43587</v>
      </c>
      <c r="B50" s="10">
        <v>16</v>
      </c>
      <c r="C50" s="11">
        <v>46762.91015625</v>
      </c>
      <c r="D50" s="11">
        <v>1323</v>
      </c>
      <c r="E50" s="11">
        <v>1315.1</v>
      </c>
      <c r="F50" s="11">
        <v>1098.5918360123401</v>
      </c>
      <c r="G50" s="11">
        <v>1124.1520600092399</v>
      </c>
      <c r="H50" s="11">
        <v>25.560223996904</v>
      </c>
      <c r="I50" s="12">
        <v>0.11878610513100001</v>
      </c>
      <c r="J50" s="12">
        <v>0.13405505614499999</v>
      </c>
      <c r="K50" s="12">
        <v>0.11406686976700001</v>
      </c>
      <c r="L50" s="12">
        <v>0.129335820781</v>
      </c>
      <c r="M50" s="35">
        <f t="shared" si="0"/>
        <v>1</v>
      </c>
      <c r="N50" s="36"/>
      <c r="O50" s="6">
        <v>43587</v>
      </c>
      <c r="P50" s="7">
        <v>1674</v>
      </c>
      <c r="Q50" s="13"/>
      <c r="R50" s="13"/>
      <c r="S50" s="13"/>
    </row>
    <row r="51" spans="1:19" ht="13.5" thickBot="1">
      <c r="A51" s="6">
        <v>43587</v>
      </c>
      <c r="B51" s="10">
        <v>17</v>
      </c>
      <c r="C51" s="11">
        <v>46688.984375</v>
      </c>
      <c r="D51" s="11">
        <v>1171.7</v>
      </c>
      <c r="E51" s="11">
        <v>1165.9000000000001</v>
      </c>
      <c r="F51" s="11">
        <v>777.76169106735199</v>
      </c>
      <c r="G51" s="11">
        <v>814.58802409953603</v>
      </c>
      <c r="H51" s="11">
        <v>36.826333032184003</v>
      </c>
      <c r="I51" s="12">
        <v>0.213328539964</v>
      </c>
      <c r="J51" s="12">
        <v>0.23532754416500001</v>
      </c>
      <c r="K51" s="12">
        <v>0.20986378488599999</v>
      </c>
      <c r="L51" s="12">
        <v>0.231862789087</v>
      </c>
      <c r="M51" s="35">
        <f t="shared" si="0"/>
        <v>1</v>
      </c>
      <c r="N51" s="36"/>
      <c r="O51" s="6">
        <v>43588</v>
      </c>
      <c r="P51" s="7">
        <v>1674</v>
      </c>
      <c r="Q51" s="13"/>
      <c r="R51" s="13"/>
      <c r="S51" s="13"/>
    </row>
    <row r="52" spans="1:19" ht="13.5" thickBot="1">
      <c r="A52" s="6">
        <v>43587</v>
      </c>
      <c r="B52" s="10">
        <v>18</v>
      </c>
      <c r="C52" s="11">
        <v>45779.1875</v>
      </c>
      <c r="D52" s="11">
        <v>1090.5999999999999</v>
      </c>
      <c r="E52" s="11">
        <v>1085.5</v>
      </c>
      <c r="F52" s="11">
        <v>603.75175755796795</v>
      </c>
      <c r="G52" s="11">
        <v>639.71291229557096</v>
      </c>
      <c r="H52" s="11">
        <v>35.961154737602001</v>
      </c>
      <c r="I52" s="12">
        <v>0.26934712527100002</v>
      </c>
      <c r="J52" s="12">
        <v>0.29082929656000001</v>
      </c>
      <c r="K52" s="12">
        <v>0.26630053028900003</v>
      </c>
      <c r="L52" s="12">
        <v>0.28778270157800001</v>
      </c>
      <c r="M52" s="35">
        <f t="shared" si="0"/>
        <v>1</v>
      </c>
      <c r="N52" s="36"/>
      <c r="O52" s="6">
        <v>43589</v>
      </c>
      <c r="P52" s="7">
        <v>1674</v>
      </c>
      <c r="Q52" s="13"/>
      <c r="R52" s="13"/>
      <c r="S52" s="13"/>
    </row>
    <row r="53" spans="1:19" ht="13.5" thickBot="1">
      <c r="A53" s="6">
        <v>43587</v>
      </c>
      <c r="B53" s="10">
        <v>19</v>
      </c>
      <c r="C53" s="11">
        <v>44342.1875</v>
      </c>
      <c r="D53" s="11">
        <v>785</v>
      </c>
      <c r="E53" s="11">
        <v>781.6</v>
      </c>
      <c r="F53" s="11">
        <v>369.99889160589601</v>
      </c>
      <c r="G53" s="11">
        <v>393.32022433150098</v>
      </c>
      <c r="H53" s="11">
        <v>23.321332725605</v>
      </c>
      <c r="I53" s="12">
        <v>0.23397836061400001</v>
      </c>
      <c r="J53" s="12">
        <v>0.24790986164500001</v>
      </c>
      <c r="K53" s="12">
        <v>0.23194729729300001</v>
      </c>
      <c r="L53" s="12">
        <v>0.245878798323</v>
      </c>
      <c r="M53" s="35">
        <f t="shared" si="0"/>
        <v>1</v>
      </c>
      <c r="N53" s="36"/>
      <c r="O53" s="6">
        <v>43590</v>
      </c>
      <c r="P53" s="7">
        <v>1674</v>
      </c>
      <c r="Q53" s="13"/>
      <c r="R53" s="13"/>
      <c r="S53" s="13"/>
    </row>
    <row r="54" spans="1:19" ht="13.5" thickBot="1">
      <c r="A54" s="6">
        <v>43587</v>
      </c>
      <c r="B54" s="10">
        <v>20</v>
      </c>
      <c r="C54" s="11">
        <v>43385.390625</v>
      </c>
      <c r="D54" s="11">
        <v>155.19999999999999</v>
      </c>
      <c r="E54" s="11">
        <v>151.5</v>
      </c>
      <c r="F54" s="11">
        <v>157.50447883133899</v>
      </c>
      <c r="G54" s="11">
        <v>162.477078717067</v>
      </c>
      <c r="H54" s="11">
        <v>4.972599885728</v>
      </c>
      <c r="I54" s="12">
        <v>4.3471199019999998E-3</v>
      </c>
      <c r="J54" s="12">
        <v>1.3766301259999999E-3</v>
      </c>
      <c r="K54" s="12">
        <v>6.5573946929999996E-3</v>
      </c>
      <c r="L54" s="12">
        <v>3.5869049169999999E-3</v>
      </c>
      <c r="M54" s="35">
        <f t="shared" si="0"/>
        <v>1</v>
      </c>
      <c r="N54" s="36"/>
      <c r="O54" s="6">
        <v>43591</v>
      </c>
      <c r="P54" s="7">
        <v>1674</v>
      </c>
      <c r="Q54" s="13"/>
      <c r="R54" s="13"/>
      <c r="S54" s="13"/>
    </row>
    <row r="55" spans="1:19" ht="13.5" thickBot="1">
      <c r="A55" s="6">
        <v>43587</v>
      </c>
      <c r="B55" s="10">
        <v>21</v>
      </c>
      <c r="C55" s="11">
        <v>43113.3046875</v>
      </c>
      <c r="D55" s="11">
        <v>13.5</v>
      </c>
      <c r="E55" s="11">
        <v>11.4</v>
      </c>
      <c r="F55" s="11">
        <v>5.2613373629550004</v>
      </c>
      <c r="G55" s="11">
        <v>5.2622773628899999</v>
      </c>
      <c r="H55" s="11">
        <v>9.3999993500000001E-4</v>
      </c>
      <c r="I55" s="12">
        <v>4.9209812640000003E-3</v>
      </c>
      <c r="J55" s="12">
        <v>4.921542793E-3</v>
      </c>
      <c r="K55" s="12">
        <v>3.6665009770000001E-3</v>
      </c>
      <c r="L55" s="12">
        <v>3.6670625070000002E-3</v>
      </c>
      <c r="M55" s="35">
        <f t="shared" si="0"/>
        <v>1</v>
      </c>
      <c r="N55" s="36"/>
      <c r="O55" s="6">
        <v>43592</v>
      </c>
      <c r="P55" s="7">
        <v>1674</v>
      </c>
      <c r="Q55" s="13"/>
      <c r="R55" s="13"/>
      <c r="S55" s="13"/>
    </row>
    <row r="56" spans="1:19" ht="13.5" thickBot="1">
      <c r="A56" s="6">
        <v>43587</v>
      </c>
      <c r="B56" s="10">
        <v>22</v>
      </c>
      <c r="C56" s="11">
        <v>41760.5625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2">
        <v>0</v>
      </c>
      <c r="J56" s="12">
        <v>0</v>
      </c>
      <c r="K56" s="12">
        <v>0</v>
      </c>
      <c r="L56" s="12">
        <v>0</v>
      </c>
      <c r="M56" s="35">
        <f t="shared" si="0"/>
        <v>0</v>
      </c>
      <c r="N56" s="36"/>
      <c r="O56" s="6">
        <v>43593</v>
      </c>
      <c r="P56" s="7">
        <v>1674</v>
      </c>
      <c r="Q56" s="13"/>
      <c r="R56" s="13"/>
      <c r="S56" s="13"/>
    </row>
    <row r="57" spans="1:19" ht="13.5" thickBot="1">
      <c r="A57" s="6">
        <v>43587</v>
      </c>
      <c r="B57" s="10">
        <v>23</v>
      </c>
      <c r="C57" s="11">
        <v>38954.0078125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2">
        <v>0</v>
      </c>
      <c r="J57" s="12">
        <v>0</v>
      </c>
      <c r="K57" s="12">
        <v>0</v>
      </c>
      <c r="L57" s="12">
        <v>0</v>
      </c>
      <c r="M57" s="35">
        <f t="shared" si="0"/>
        <v>0</v>
      </c>
      <c r="N57" s="36"/>
      <c r="O57" s="6">
        <v>43594</v>
      </c>
      <c r="P57" s="7">
        <v>1674</v>
      </c>
      <c r="Q57" s="13"/>
      <c r="R57" s="13"/>
      <c r="S57" s="13"/>
    </row>
    <row r="58" spans="1:19" ht="13.5" thickBot="1">
      <c r="A58" s="6">
        <v>43587</v>
      </c>
      <c r="B58" s="10">
        <v>24</v>
      </c>
      <c r="C58" s="11">
        <v>35903.95703125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2">
        <v>0</v>
      </c>
      <c r="J58" s="12">
        <v>0</v>
      </c>
      <c r="K58" s="12">
        <v>0</v>
      </c>
      <c r="L58" s="12">
        <v>0</v>
      </c>
      <c r="M58" s="35">
        <f t="shared" si="0"/>
        <v>0</v>
      </c>
      <c r="N58" s="36"/>
      <c r="O58" s="6">
        <v>43595</v>
      </c>
      <c r="P58" s="7">
        <v>1674</v>
      </c>
      <c r="Q58" s="13"/>
      <c r="R58" s="13"/>
      <c r="S58" s="13"/>
    </row>
    <row r="59" spans="1:19" ht="13.5" thickBot="1">
      <c r="A59" s="6">
        <v>43588</v>
      </c>
      <c r="B59" s="10">
        <v>1</v>
      </c>
      <c r="C59" s="11">
        <v>33458.86328125</v>
      </c>
      <c r="D59" s="11">
        <v>0</v>
      </c>
      <c r="E59" s="11">
        <v>0</v>
      </c>
      <c r="F59" s="11">
        <v>5.4999998769999997E-3</v>
      </c>
      <c r="G59" s="11">
        <v>5.7456777069999996E-3</v>
      </c>
      <c r="H59" s="11">
        <v>2.4567783000000002E-4</v>
      </c>
      <c r="I59" s="12">
        <v>3.4323044850201799E-6</v>
      </c>
      <c r="J59" s="12">
        <v>3.2855435346866302E-6</v>
      </c>
      <c r="K59" s="12">
        <v>3.4323044850201799E-6</v>
      </c>
      <c r="L59" s="12">
        <v>3.2855435346866302E-6</v>
      </c>
      <c r="M59" s="35">
        <f t="shared" si="0"/>
        <v>0</v>
      </c>
      <c r="N59" s="36"/>
      <c r="O59" s="6">
        <v>43596</v>
      </c>
      <c r="P59" s="7">
        <v>1674</v>
      </c>
      <c r="Q59" s="13"/>
      <c r="R59" s="13"/>
      <c r="S59" s="13"/>
    </row>
    <row r="60" spans="1:19" ht="13.5" thickBot="1">
      <c r="A60" s="6">
        <v>43588</v>
      </c>
      <c r="B60" s="10">
        <v>2</v>
      </c>
      <c r="C60" s="11">
        <v>32076.6484375</v>
      </c>
      <c r="D60" s="11">
        <v>0</v>
      </c>
      <c r="E60" s="11">
        <v>0</v>
      </c>
      <c r="F60" s="11">
        <v>8.4888886990000002E-3</v>
      </c>
      <c r="G60" s="11">
        <v>9.7999998829999997E-3</v>
      </c>
      <c r="H60" s="11">
        <v>1.3111111839999999E-3</v>
      </c>
      <c r="I60" s="12">
        <v>5.8542412684578399E-6</v>
      </c>
      <c r="J60" s="12">
        <v>5.0710207282840102E-6</v>
      </c>
      <c r="K60" s="12">
        <v>5.8542412684578399E-6</v>
      </c>
      <c r="L60" s="12">
        <v>5.0710207282840102E-6</v>
      </c>
      <c r="M60" s="35">
        <f t="shared" si="0"/>
        <v>0</v>
      </c>
      <c r="N60" s="36"/>
      <c r="O60" s="6">
        <v>43597</v>
      </c>
      <c r="P60" s="7">
        <v>1674</v>
      </c>
      <c r="Q60" s="13"/>
      <c r="R60" s="13"/>
      <c r="S60" s="13"/>
    </row>
    <row r="61" spans="1:19" ht="13.5" thickBot="1">
      <c r="A61" s="6">
        <v>43588</v>
      </c>
      <c r="B61" s="10">
        <v>3</v>
      </c>
      <c r="C61" s="11">
        <v>31245.73046875</v>
      </c>
      <c r="D61" s="11">
        <v>0</v>
      </c>
      <c r="E61" s="11">
        <v>0</v>
      </c>
      <c r="F61" s="11">
        <v>5.5777776530000003E-3</v>
      </c>
      <c r="G61" s="11">
        <v>5.869111041E-3</v>
      </c>
      <c r="H61" s="11">
        <v>2.9133338799999998E-4</v>
      </c>
      <c r="I61" s="12">
        <v>3.5060400485541899E-6</v>
      </c>
      <c r="J61" s="12">
        <v>3.33200576649028E-6</v>
      </c>
      <c r="K61" s="12">
        <v>3.5060400485541899E-6</v>
      </c>
      <c r="L61" s="12">
        <v>3.33200576649028E-6</v>
      </c>
      <c r="M61" s="35">
        <f t="shared" si="0"/>
        <v>0</v>
      </c>
      <c r="N61" s="36"/>
      <c r="O61" s="6">
        <v>43598</v>
      </c>
      <c r="P61" s="7">
        <v>1674</v>
      </c>
      <c r="Q61" s="13"/>
      <c r="R61" s="13"/>
      <c r="S61" s="13"/>
    </row>
    <row r="62" spans="1:19" ht="13.5" thickBot="1">
      <c r="A62" s="6">
        <v>43588</v>
      </c>
      <c r="B62" s="10">
        <v>4</v>
      </c>
      <c r="C62" s="11">
        <v>30911.953125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2">
        <v>0</v>
      </c>
      <c r="J62" s="12">
        <v>0</v>
      </c>
      <c r="K62" s="12">
        <v>0</v>
      </c>
      <c r="L62" s="12">
        <v>0</v>
      </c>
      <c r="M62" s="35">
        <f t="shared" si="0"/>
        <v>0</v>
      </c>
      <c r="N62" s="36"/>
      <c r="O62" s="6">
        <v>43599</v>
      </c>
      <c r="P62" s="7">
        <v>1674</v>
      </c>
      <c r="Q62" s="13"/>
      <c r="R62" s="13"/>
      <c r="S62" s="13"/>
    </row>
    <row r="63" spans="1:19" ht="13.5" thickBot="1">
      <c r="A63" s="6">
        <v>43588</v>
      </c>
      <c r="B63" s="10">
        <v>5</v>
      </c>
      <c r="C63" s="11">
        <v>31268.498046875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2">
        <v>0</v>
      </c>
      <c r="J63" s="12">
        <v>0</v>
      </c>
      <c r="K63" s="12">
        <v>0</v>
      </c>
      <c r="L63" s="12">
        <v>0</v>
      </c>
      <c r="M63" s="35">
        <f t="shared" si="0"/>
        <v>0</v>
      </c>
      <c r="N63" s="36"/>
      <c r="O63" s="6">
        <v>43600</v>
      </c>
      <c r="P63" s="7">
        <v>1674</v>
      </c>
      <c r="Q63" s="13"/>
      <c r="R63" s="13"/>
      <c r="S63" s="13"/>
    </row>
    <row r="64" spans="1:19" ht="13.5" thickBot="1">
      <c r="A64" s="6">
        <v>43588</v>
      </c>
      <c r="B64" s="10">
        <v>6</v>
      </c>
      <c r="C64" s="11">
        <v>32998.9921875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2">
        <v>0</v>
      </c>
      <c r="J64" s="12">
        <v>0</v>
      </c>
      <c r="K64" s="12">
        <v>0</v>
      </c>
      <c r="L64" s="12">
        <v>0</v>
      </c>
      <c r="M64" s="35">
        <f t="shared" si="0"/>
        <v>0</v>
      </c>
      <c r="N64" s="36"/>
      <c r="O64" s="6">
        <v>43601</v>
      </c>
      <c r="P64" s="7">
        <v>1674</v>
      </c>
      <c r="Q64" s="13"/>
      <c r="R64" s="13"/>
      <c r="S64" s="13"/>
    </row>
    <row r="65" spans="1:19" ht="13.5" thickBot="1">
      <c r="A65" s="6">
        <v>43588</v>
      </c>
      <c r="B65" s="10">
        <v>7</v>
      </c>
      <c r="C65" s="11">
        <v>35931.640625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2">
        <v>0</v>
      </c>
      <c r="J65" s="12">
        <v>0</v>
      </c>
      <c r="K65" s="12">
        <v>0</v>
      </c>
      <c r="L65" s="12">
        <v>0</v>
      </c>
      <c r="M65" s="35">
        <f t="shared" si="0"/>
        <v>0</v>
      </c>
      <c r="N65" s="36"/>
      <c r="O65" s="6">
        <v>43602</v>
      </c>
      <c r="P65" s="7">
        <v>1674</v>
      </c>
      <c r="Q65" s="13"/>
      <c r="R65" s="13"/>
      <c r="S65" s="13"/>
    </row>
    <row r="66" spans="1:19" ht="13.5" thickBot="1">
      <c r="A66" s="6">
        <v>43588</v>
      </c>
      <c r="B66" s="10">
        <v>8</v>
      </c>
      <c r="C66" s="11">
        <v>37337.94921875</v>
      </c>
      <c r="D66" s="11">
        <v>35.1</v>
      </c>
      <c r="E66" s="11">
        <v>30.7</v>
      </c>
      <c r="F66" s="11">
        <v>17.621570753562001</v>
      </c>
      <c r="G66" s="11">
        <v>17.621570753562001</v>
      </c>
      <c r="H66" s="11">
        <v>0</v>
      </c>
      <c r="I66" s="12">
        <v>1.0441116634E-2</v>
      </c>
      <c r="J66" s="12">
        <v>1.0441116634E-2</v>
      </c>
      <c r="K66" s="12">
        <v>7.8126817480000006E-3</v>
      </c>
      <c r="L66" s="12">
        <v>7.8126817480000006E-3</v>
      </c>
      <c r="M66" s="35">
        <f t="shared" si="0"/>
        <v>1</v>
      </c>
      <c r="N66" s="36"/>
      <c r="O66" s="6">
        <v>43603</v>
      </c>
      <c r="P66" s="7">
        <v>1674</v>
      </c>
      <c r="Q66" s="13"/>
      <c r="R66" s="13"/>
      <c r="S66" s="13"/>
    </row>
    <row r="67" spans="1:19" ht="13.5" thickBot="1">
      <c r="A67" s="6">
        <v>43588</v>
      </c>
      <c r="B67" s="10">
        <v>9</v>
      </c>
      <c r="C67" s="11">
        <v>37984.796875</v>
      </c>
      <c r="D67" s="11">
        <v>215.6</v>
      </c>
      <c r="E67" s="11">
        <v>204.6</v>
      </c>
      <c r="F67" s="11">
        <v>108.04106462116501</v>
      </c>
      <c r="G67" s="11">
        <v>108.041064621164</v>
      </c>
      <c r="H67" s="11">
        <v>0</v>
      </c>
      <c r="I67" s="12">
        <v>6.4252649568999995E-2</v>
      </c>
      <c r="J67" s="12">
        <v>6.4252649568999995E-2</v>
      </c>
      <c r="K67" s="12">
        <v>5.7681562351999997E-2</v>
      </c>
      <c r="L67" s="12">
        <v>5.7681562351999997E-2</v>
      </c>
      <c r="M67" s="35">
        <f t="shared" si="0"/>
        <v>1</v>
      </c>
      <c r="N67" s="36"/>
      <c r="O67" s="6">
        <v>43604</v>
      </c>
      <c r="P67" s="7">
        <v>1674</v>
      </c>
      <c r="Q67" s="13"/>
      <c r="R67" s="13"/>
      <c r="S67" s="13"/>
    </row>
    <row r="68" spans="1:19" ht="13.5" thickBot="1">
      <c r="A68" s="6">
        <v>43588</v>
      </c>
      <c r="B68" s="10">
        <v>10</v>
      </c>
      <c r="C68" s="11">
        <v>38811.875</v>
      </c>
      <c r="D68" s="11">
        <v>443.5</v>
      </c>
      <c r="E68" s="11">
        <v>429.8</v>
      </c>
      <c r="F68" s="11">
        <v>242.11920673390199</v>
      </c>
      <c r="G68" s="11">
        <v>242.11920673390199</v>
      </c>
      <c r="H68" s="11">
        <v>0</v>
      </c>
      <c r="I68" s="12">
        <v>0.120299159657</v>
      </c>
      <c r="J68" s="12">
        <v>0.120299159657</v>
      </c>
      <c r="K68" s="12">
        <v>0.112115169215</v>
      </c>
      <c r="L68" s="12">
        <v>0.112115169215</v>
      </c>
      <c r="M68" s="35">
        <f t="shared" si="0"/>
        <v>1</v>
      </c>
      <c r="N68" s="36"/>
      <c r="O68" s="6">
        <v>43605</v>
      </c>
      <c r="P68" s="7">
        <v>1674</v>
      </c>
      <c r="Q68" s="13"/>
      <c r="R68" s="13"/>
      <c r="S68" s="13"/>
    </row>
    <row r="69" spans="1:19" ht="13.5" thickBot="1">
      <c r="A69" s="6">
        <v>43588</v>
      </c>
      <c r="B69" s="10">
        <v>11</v>
      </c>
      <c r="C69" s="11">
        <v>39667.96875</v>
      </c>
      <c r="D69" s="11">
        <v>887.6</v>
      </c>
      <c r="E69" s="11">
        <v>855.8</v>
      </c>
      <c r="F69" s="11">
        <v>526.53577389173995</v>
      </c>
      <c r="G69" s="11">
        <v>535.17166280945105</v>
      </c>
      <c r="H69" s="11">
        <v>8.6358889177110001</v>
      </c>
      <c r="I69" s="12">
        <v>0.21053066737699999</v>
      </c>
      <c r="J69" s="12">
        <v>0.215689501856</v>
      </c>
      <c r="K69" s="12">
        <v>0.19153425160699999</v>
      </c>
      <c r="L69" s="12">
        <v>0.196693086086</v>
      </c>
      <c r="M69" s="35">
        <f t="shared" si="0"/>
        <v>1</v>
      </c>
      <c r="N69" s="36"/>
      <c r="O69" s="6">
        <v>43606</v>
      </c>
      <c r="P69" s="7">
        <v>1674</v>
      </c>
      <c r="Q69" s="13"/>
      <c r="R69" s="13"/>
      <c r="S69" s="13"/>
    </row>
    <row r="70" spans="1:19" ht="13.5" thickBot="1">
      <c r="A70" s="6">
        <v>43588</v>
      </c>
      <c r="B70" s="10">
        <v>12</v>
      </c>
      <c r="C70" s="11">
        <v>40565.29296875</v>
      </c>
      <c r="D70" s="11">
        <v>959.6</v>
      </c>
      <c r="E70" s="11">
        <v>922</v>
      </c>
      <c r="F70" s="11">
        <v>777.18843241916704</v>
      </c>
      <c r="G70" s="11">
        <v>805.280512721935</v>
      </c>
      <c r="H70" s="11">
        <v>28.092080302768</v>
      </c>
      <c r="I70" s="12">
        <v>9.2186073642000002E-2</v>
      </c>
      <c r="J70" s="12">
        <v>0.10896748362</v>
      </c>
      <c r="K70" s="12">
        <v>6.9724902793999996E-2</v>
      </c>
      <c r="L70" s="12">
        <v>8.6506312771999994E-2</v>
      </c>
      <c r="M70" s="35">
        <f t="shared" si="0"/>
        <v>1</v>
      </c>
      <c r="N70" s="36"/>
      <c r="O70" s="6">
        <v>43607</v>
      </c>
      <c r="P70" s="7">
        <v>1674</v>
      </c>
      <c r="Q70" s="13"/>
      <c r="R70" s="13"/>
      <c r="S70" s="13"/>
    </row>
    <row r="71" spans="1:19" ht="13.5" thickBot="1">
      <c r="A71" s="6">
        <v>43588</v>
      </c>
      <c r="B71" s="10">
        <v>13</v>
      </c>
      <c r="C71" s="11">
        <v>41337.5625</v>
      </c>
      <c r="D71" s="11">
        <v>1078.4000000000001</v>
      </c>
      <c r="E71" s="11">
        <v>1037.8</v>
      </c>
      <c r="F71" s="11">
        <v>879.02698269029395</v>
      </c>
      <c r="G71" s="11">
        <v>905.53035056783006</v>
      </c>
      <c r="H71" s="11">
        <v>26.503367877536</v>
      </c>
      <c r="I71" s="12">
        <v>0.103267413041</v>
      </c>
      <c r="J71" s="12">
        <v>0.119099771391</v>
      </c>
      <c r="K71" s="12">
        <v>7.9014127498000006E-2</v>
      </c>
      <c r="L71" s="12">
        <v>9.4846485847999998E-2</v>
      </c>
      <c r="M71" s="35">
        <f t="shared" si="0"/>
        <v>1</v>
      </c>
      <c r="N71" s="36"/>
      <c r="O71" s="6">
        <v>43608</v>
      </c>
      <c r="P71" s="7">
        <v>1674</v>
      </c>
      <c r="Q71" s="13"/>
      <c r="R71" s="13"/>
      <c r="S71" s="13"/>
    </row>
    <row r="72" spans="1:19" ht="13.5" thickBot="1">
      <c r="A72" s="6">
        <v>43588</v>
      </c>
      <c r="B72" s="10">
        <v>14</v>
      </c>
      <c r="C72" s="11">
        <v>42383.03125</v>
      </c>
      <c r="D72" s="11">
        <v>1208.4000000000001</v>
      </c>
      <c r="E72" s="11">
        <v>1168.8</v>
      </c>
      <c r="F72" s="11">
        <v>982.14279048071899</v>
      </c>
      <c r="G72" s="11">
        <v>1034.97863321728</v>
      </c>
      <c r="H72" s="11">
        <v>52.835842736562</v>
      </c>
      <c r="I72" s="12">
        <v>0.103596993299</v>
      </c>
      <c r="J72" s="12">
        <v>0.135159623368</v>
      </c>
      <c r="K72" s="12">
        <v>7.9941079319999997E-2</v>
      </c>
      <c r="L72" s="12">
        <v>0.11150370939</v>
      </c>
      <c r="M72" s="35">
        <f t="shared" si="0"/>
        <v>1</v>
      </c>
      <c r="N72" s="36"/>
      <c r="O72" s="6">
        <v>43609</v>
      </c>
      <c r="P72" s="7">
        <v>1674</v>
      </c>
      <c r="Q72" s="13"/>
      <c r="R72" s="13"/>
      <c r="S72" s="13"/>
    </row>
    <row r="73" spans="1:19" ht="13.5" thickBot="1">
      <c r="A73" s="6">
        <v>43588</v>
      </c>
      <c r="B73" s="10">
        <v>15</v>
      </c>
      <c r="C73" s="11">
        <v>43012.6171875</v>
      </c>
      <c r="D73" s="11">
        <v>1301.2</v>
      </c>
      <c r="E73" s="11">
        <v>1260.2</v>
      </c>
      <c r="F73" s="11">
        <v>846.90628174662595</v>
      </c>
      <c r="G73" s="11">
        <v>883.83531131095401</v>
      </c>
      <c r="H73" s="11">
        <v>36.929029564327003</v>
      </c>
      <c r="I73" s="12">
        <v>0.24932179730500001</v>
      </c>
      <c r="J73" s="12">
        <v>0.27138214949400002</v>
      </c>
      <c r="K73" s="12">
        <v>0.22482956313499999</v>
      </c>
      <c r="L73" s="12">
        <v>0.24688991532400001</v>
      </c>
      <c r="M73" s="35">
        <f t="shared" si="0"/>
        <v>1</v>
      </c>
      <c r="N73" s="36"/>
      <c r="O73" s="6">
        <v>43610</v>
      </c>
      <c r="P73" s="7">
        <v>1674</v>
      </c>
      <c r="Q73" s="13"/>
      <c r="R73" s="13"/>
      <c r="S73" s="13"/>
    </row>
    <row r="74" spans="1:19" ht="13.5" thickBot="1">
      <c r="A74" s="6">
        <v>43588</v>
      </c>
      <c r="B74" s="10">
        <v>16</v>
      </c>
      <c r="C74" s="11">
        <v>43393.71875</v>
      </c>
      <c r="D74" s="11">
        <v>1250.7</v>
      </c>
      <c r="E74" s="11">
        <v>1208.2</v>
      </c>
      <c r="F74" s="11">
        <v>966.67763407031703</v>
      </c>
      <c r="G74" s="11">
        <v>989.59657587541506</v>
      </c>
      <c r="H74" s="11">
        <v>22.918941805096999</v>
      </c>
      <c r="I74" s="12">
        <v>0.155975761125</v>
      </c>
      <c r="J74" s="12">
        <v>0.16966688526199999</v>
      </c>
      <c r="K74" s="12">
        <v>0.130587469608</v>
      </c>
      <c r="L74" s="12">
        <v>0.14427859374499999</v>
      </c>
      <c r="M74" s="35">
        <f t="shared" si="0"/>
        <v>1</v>
      </c>
      <c r="N74" s="36"/>
      <c r="O74" s="6">
        <v>43611</v>
      </c>
      <c r="P74" s="7">
        <v>1674</v>
      </c>
      <c r="Q74" s="13"/>
      <c r="R74" s="13"/>
      <c r="S74" s="13"/>
    </row>
    <row r="75" spans="1:19" ht="13.5" thickBot="1">
      <c r="A75" s="6">
        <v>43588</v>
      </c>
      <c r="B75" s="10">
        <v>17</v>
      </c>
      <c r="C75" s="11">
        <v>43725.46875</v>
      </c>
      <c r="D75" s="11">
        <v>1243.2</v>
      </c>
      <c r="E75" s="11">
        <v>1201.4000000000001</v>
      </c>
      <c r="F75" s="11">
        <v>952.49758781909895</v>
      </c>
      <c r="G75" s="11">
        <v>971.18785429265699</v>
      </c>
      <c r="H75" s="11">
        <v>18.690266473558001</v>
      </c>
      <c r="I75" s="12">
        <v>0.16249232121099999</v>
      </c>
      <c r="J75" s="12">
        <v>0.17365735494599999</v>
      </c>
      <c r="K75" s="12">
        <v>0.13752218978899999</v>
      </c>
      <c r="L75" s="12">
        <v>0.148687223525</v>
      </c>
      <c r="M75" s="35">
        <f t="shared" si="0"/>
        <v>1</v>
      </c>
      <c r="N75" s="36"/>
      <c r="O75" s="6">
        <v>43612</v>
      </c>
      <c r="P75" s="7">
        <v>1674</v>
      </c>
      <c r="Q75" s="13"/>
      <c r="R75" s="13"/>
      <c r="S75" s="13"/>
    </row>
    <row r="76" spans="1:19" ht="13.5" thickBot="1">
      <c r="A76" s="6">
        <v>43588</v>
      </c>
      <c r="B76" s="10">
        <v>18</v>
      </c>
      <c r="C76" s="11">
        <v>43323.70703125</v>
      </c>
      <c r="D76" s="11">
        <v>1137.5999999999999</v>
      </c>
      <c r="E76" s="11">
        <v>1101.9000000000001</v>
      </c>
      <c r="F76" s="11">
        <v>723.20186904765501</v>
      </c>
      <c r="G76" s="11">
        <v>733.53061202013396</v>
      </c>
      <c r="H76" s="11">
        <v>10.328742972480001</v>
      </c>
      <c r="I76" s="12">
        <v>0.241379562711</v>
      </c>
      <c r="J76" s="12">
        <v>0.24754966006699999</v>
      </c>
      <c r="K76" s="12">
        <v>0.22005339783700001</v>
      </c>
      <c r="L76" s="12">
        <v>0.226223495192</v>
      </c>
      <c r="M76" s="35">
        <f t="shared" ref="M76:M139" si="1">IF(F76&gt;5,1,0)</f>
        <v>1</v>
      </c>
      <c r="N76" s="36"/>
      <c r="O76" s="6">
        <v>43613</v>
      </c>
      <c r="P76" s="7">
        <v>1674</v>
      </c>
      <c r="Q76" s="13"/>
      <c r="R76" s="13"/>
      <c r="S76" s="13"/>
    </row>
    <row r="77" spans="1:19" ht="13.5" thickBot="1">
      <c r="A77" s="6">
        <v>43588</v>
      </c>
      <c r="B77" s="10">
        <v>19</v>
      </c>
      <c r="C77" s="11">
        <v>42343.37109375</v>
      </c>
      <c r="D77" s="11">
        <v>909.8</v>
      </c>
      <c r="E77" s="11">
        <v>885.1</v>
      </c>
      <c r="F77" s="11">
        <v>302.723962000923</v>
      </c>
      <c r="G77" s="11">
        <v>305.69536253735401</v>
      </c>
      <c r="H77" s="11">
        <v>2.9714005364310001</v>
      </c>
      <c r="I77" s="12">
        <v>0.36087493277299998</v>
      </c>
      <c r="J77" s="12">
        <v>0.36264996296200003</v>
      </c>
      <c r="K77" s="12">
        <v>0.34611985511499999</v>
      </c>
      <c r="L77" s="12">
        <v>0.34789488530399998</v>
      </c>
      <c r="M77" s="35">
        <f t="shared" si="1"/>
        <v>1</v>
      </c>
      <c r="N77" s="36"/>
      <c r="O77" s="6">
        <v>43614</v>
      </c>
      <c r="P77" s="7">
        <v>1674</v>
      </c>
      <c r="Q77" s="13"/>
      <c r="R77" s="13"/>
      <c r="S77" s="13"/>
    </row>
    <row r="78" spans="1:19" ht="13.5" thickBot="1">
      <c r="A78" s="6">
        <v>43588</v>
      </c>
      <c r="B78" s="10">
        <v>20</v>
      </c>
      <c r="C78" s="11">
        <v>41501.0703125</v>
      </c>
      <c r="D78" s="11">
        <v>263.7</v>
      </c>
      <c r="E78" s="11">
        <v>256.2</v>
      </c>
      <c r="F78" s="11">
        <v>311.52694159816502</v>
      </c>
      <c r="G78" s="11">
        <v>311.52694159816502</v>
      </c>
      <c r="H78" s="11">
        <v>0</v>
      </c>
      <c r="I78" s="12">
        <v>2.8570454956999999E-2</v>
      </c>
      <c r="J78" s="12">
        <v>2.8570454956999999E-2</v>
      </c>
      <c r="K78" s="12">
        <v>3.3050741694999997E-2</v>
      </c>
      <c r="L78" s="12">
        <v>3.3050741694999997E-2</v>
      </c>
      <c r="M78" s="35">
        <f t="shared" si="1"/>
        <v>1</v>
      </c>
      <c r="N78" s="36"/>
      <c r="O78" s="6">
        <v>43615</v>
      </c>
      <c r="P78" s="7">
        <v>1674</v>
      </c>
      <c r="Q78" s="13"/>
      <c r="R78" s="13"/>
      <c r="S78" s="13"/>
    </row>
    <row r="79" spans="1:19" ht="13.5" thickBot="1">
      <c r="A79" s="6">
        <v>43588</v>
      </c>
      <c r="B79" s="10">
        <v>21</v>
      </c>
      <c r="C79" s="11">
        <v>41520.23828125</v>
      </c>
      <c r="D79" s="11">
        <v>22.6</v>
      </c>
      <c r="E79" s="11">
        <v>20</v>
      </c>
      <c r="F79" s="11">
        <v>11.348196308785001</v>
      </c>
      <c r="G79" s="11">
        <v>11.348196308785001</v>
      </c>
      <c r="H79" s="11">
        <v>0</v>
      </c>
      <c r="I79" s="12">
        <v>6.7215075809999997E-3</v>
      </c>
      <c r="J79" s="12">
        <v>6.7215075809999997E-3</v>
      </c>
      <c r="K79" s="12">
        <v>5.1683415119999996E-3</v>
      </c>
      <c r="L79" s="12">
        <v>5.1683415119999996E-3</v>
      </c>
      <c r="M79" s="35">
        <f t="shared" si="1"/>
        <v>1</v>
      </c>
      <c r="N79" s="36"/>
      <c r="O79" s="6">
        <v>43616</v>
      </c>
      <c r="P79" s="7">
        <v>1674</v>
      </c>
      <c r="Q79" s="13"/>
      <c r="R79" s="13"/>
      <c r="S79" s="13"/>
    </row>
    <row r="80" spans="1:19" ht="13.5" thickBot="1">
      <c r="A80" s="6">
        <v>43588</v>
      </c>
      <c r="B80" s="10">
        <v>22</v>
      </c>
      <c r="C80" s="11">
        <v>40489.1640625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2">
        <v>0</v>
      </c>
      <c r="J80" s="12">
        <v>0</v>
      </c>
      <c r="K80" s="12">
        <v>0</v>
      </c>
      <c r="L80" s="12">
        <v>0</v>
      </c>
      <c r="M80" s="35">
        <f t="shared" si="1"/>
        <v>0</v>
      </c>
      <c r="N80" s="36"/>
    </row>
    <row r="81" spans="1:14" ht="13.5" thickBot="1">
      <c r="A81" s="6">
        <v>43588</v>
      </c>
      <c r="B81" s="10">
        <v>23</v>
      </c>
      <c r="C81" s="11">
        <v>38559.328125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2">
        <v>0</v>
      </c>
      <c r="J81" s="12">
        <v>0</v>
      </c>
      <c r="K81" s="12">
        <v>0</v>
      </c>
      <c r="L81" s="12">
        <v>0</v>
      </c>
      <c r="M81" s="35">
        <f t="shared" si="1"/>
        <v>0</v>
      </c>
      <c r="N81" s="36"/>
    </row>
    <row r="82" spans="1:14" ht="13.5" thickBot="1">
      <c r="A82" s="6">
        <v>43588</v>
      </c>
      <c r="B82" s="10">
        <v>24</v>
      </c>
      <c r="C82" s="11">
        <v>36000.14453125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2">
        <v>0</v>
      </c>
      <c r="J82" s="12">
        <v>0</v>
      </c>
      <c r="K82" s="12">
        <v>0</v>
      </c>
      <c r="L82" s="12">
        <v>0</v>
      </c>
      <c r="M82" s="35">
        <f t="shared" si="1"/>
        <v>0</v>
      </c>
      <c r="N82" s="36"/>
    </row>
    <row r="83" spans="1:14" ht="13.5" thickBot="1">
      <c r="A83" s="6">
        <v>43589</v>
      </c>
      <c r="B83" s="10">
        <v>1</v>
      </c>
      <c r="C83" s="11">
        <v>33762.5703125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2">
        <v>0</v>
      </c>
      <c r="J83" s="12">
        <v>0</v>
      </c>
      <c r="K83" s="12">
        <v>0</v>
      </c>
      <c r="L83" s="12">
        <v>0</v>
      </c>
      <c r="M83" s="35">
        <f t="shared" si="1"/>
        <v>0</v>
      </c>
      <c r="N83" s="36"/>
    </row>
    <row r="84" spans="1:14" ht="13.5" thickBot="1">
      <c r="A84" s="6">
        <v>43589</v>
      </c>
      <c r="B84" s="10">
        <v>2</v>
      </c>
      <c r="C84" s="11">
        <v>32120.955078125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2">
        <v>0</v>
      </c>
      <c r="J84" s="12">
        <v>0</v>
      </c>
      <c r="K84" s="12">
        <v>0</v>
      </c>
      <c r="L84" s="12">
        <v>0</v>
      </c>
      <c r="M84" s="35">
        <f t="shared" si="1"/>
        <v>0</v>
      </c>
      <c r="N84" s="36"/>
    </row>
    <row r="85" spans="1:14" ht="13.5" thickBot="1">
      <c r="A85" s="6">
        <v>43589</v>
      </c>
      <c r="B85" s="10">
        <v>3</v>
      </c>
      <c r="C85" s="11">
        <v>30696.94140625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2">
        <v>0</v>
      </c>
      <c r="J85" s="12">
        <v>0</v>
      </c>
      <c r="K85" s="12">
        <v>0</v>
      </c>
      <c r="L85" s="12">
        <v>0</v>
      </c>
      <c r="M85" s="35">
        <f t="shared" si="1"/>
        <v>0</v>
      </c>
      <c r="N85" s="36"/>
    </row>
    <row r="86" spans="1:14" ht="13.5" thickBot="1">
      <c r="A86" s="6">
        <v>43589</v>
      </c>
      <c r="B86" s="10">
        <v>4</v>
      </c>
      <c r="C86" s="11">
        <v>29651.525390625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2">
        <v>0</v>
      </c>
      <c r="J86" s="12">
        <v>0</v>
      </c>
      <c r="K86" s="12">
        <v>0</v>
      </c>
      <c r="L86" s="12">
        <v>0</v>
      </c>
      <c r="M86" s="35">
        <f t="shared" si="1"/>
        <v>0</v>
      </c>
      <c r="N86" s="36"/>
    </row>
    <row r="87" spans="1:14" ht="13.5" thickBot="1">
      <c r="A87" s="6">
        <v>43589</v>
      </c>
      <c r="B87" s="10">
        <v>5</v>
      </c>
      <c r="C87" s="11">
        <v>29386.828125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2">
        <v>0</v>
      </c>
      <c r="J87" s="12">
        <v>0</v>
      </c>
      <c r="K87" s="12">
        <v>0</v>
      </c>
      <c r="L87" s="12">
        <v>0</v>
      </c>
      <c r="M87" s="35">
        <f t="shared" si="1"/>
        <v>0</v>
      </c>
      <c r="N87" s="36"/>
    </row>
    <row r="88" spans="1:14" ht="13.5" thickBot="1">
      <c r="A88" s="6">
        <v>43589</v>
      </c>
      <c r="B88" s="10">
        <v>6</v>
      </c>
      <c r="C88" s="11">
        <v>29830.703125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2">
        <v>0</v>
      </c>
      <c r="J88" s="12">
        <v>0</v>
      </c>
      <c r="K88" s="12">
        <v>0</v>
      </c>
      <c r="L88" s="12">
        <v>0</v>
      </c>
      <c r="M88" s="35">
        <f t="shared" si="1"/>
        <v>0</v>
      </c>
      <c r="N88" s="36"/>
    </row>
    <row r="89" spans="1:14" ht="13.5" thickBot="1">
      <c r="A89" s="6">
        <v>43589</v>
      </c>
      <c r="B89" s="10">
        <v>7</v>
      </c>
      <c r="C89" s="11">
        <v>30706.462890625</v>
      </c>
      <c r="D89" s="11">
        <v>0</v>
      </c>
      <c r="E89" s="11">
        <v>0</v>
      </c>
      <c r="F89" s="11">
        <v>1.3623123514E-2</v>
      </c>
      <c r="G89" s="11">
        <v>1.3623123514E-2</v>
      </c>
      <c r="H89" s="11">
        <v>0</v>
      </c>
      <c r="I89" s="12">
        <v>8.1380666156329206E-6</v>
      </c>
      <c r="J89" s="12">
        <v>8.1380666156329206E-6</v>
      </c>
      <c r="K89" s="12">
        <v>8.1380666156329206E-6</v>
      </c>
      <c r="L89" s="12">
        <v>8.1380666156329206E-6</v>
      </c>
      <c r="M89" s="35">
        <f t="shared" si="1"/>
        <v>0</v>
      </c>
      <c r="N89" s="36"/>
    </row>
    <row r="90" spans="1:14" ht="13.5" thickBot="1">
      <c r="A90" s="6">
        <v>43589</v>
      </c>
      <c r="B90" s="10">
        <v>8</v>
      </c>
      <c r="C90" s="11">
        <v>31501.32421875</v>
      </c>
      <c r="D90" s="11">
        <v>54</v>
      </c>
      <c r="E90" s="11">
        <v>39.299999999999997</v>
      </c>
      <c r="F90" s="11">
        <v>41.932301323643003</v>
      </c>
      <c r="G90" s="11">
        <v>41.932301323643003</v>
      </c>
      <c r="H90" s="11">
        <v>0</v>
      </c>
      <c r="I90" s="12">
        <v>7.2089000450000001E-3</v>
      </c>
      <c r="J90" s="12">
        <v>7.2089000450000001E-3</v>
      </c>
      <c r="K90" s="12">
        <v>1.5724619610000001E-3</v>
      </c>
      <c r="L90" s="12">
        <v>1.5724619610000001E-3</v>
      </c>
      <c r="M90" s="35">
        <f t="shared" si="1"/>
        <v>1</v>
      </c>
      <c r="N90" s="36"/>
    </row>
    <row r="91" spans="1:14" ht="13.5" thickBot="1">
      <c r="A91" s="6">
        <v>43589</v>
      </c>
      <c r="B91" s="10">
        <v>9</v>
      </c>
      <c r="C91" s="11">
        <v>33557.17578125</v>
      </c>
      <c r="D91" s="11">
        <v>320.3</v>
      </c>
      <c r="E91" s="11">
        <v>280.3</v>
      </c>
      <c r="F91" s="11">
        <v>343.75021960119398</v>
      </c>
      <c r="G91" s="11">
        <v>346.27258700019797</v>
      </c>
      <c r="H91" s="11">
        <v>2.522367399003</v>
      </c>
      <c r="I91" s="12">
        <v>1.5515284946E-2</v>
      </c>
      <c r="J91" s="12">
        <v>1.4008494385E-2</v>
      </c>
      <c r="K91" s="12">
        <v>3.9410147550000003E-2</v>
      </c>
      <c r="L91" s="12">
        <v>3.7903356988999999E-2</v>
      </c>
      <c r="M91" s="35">
        <f t="shared" si="1"/>
        <v>1</v>
      </c>
      <c r="N91" s="36"/>
    </row>
    <row r="92" spans="1:14" ht="13.5" thickBot="1">
      <c r="A92" s="6">
        <v>43589</v>
      </c>
      <c r="B92" s="10">
        <v>10</v>
      </c>
      <c r="C92" s="11">
        <v>35731.13671875</v>
      </c>
      <c r="D92" s="11">
        <v>590.6</v>
      </c>
      <c r="E92" s="11">
        <v>536.79999999999995</v>
      </c>
      <c r="F92" s="11">
        <v>665.04409209993196</v>
      </c>
      <c r="G92" s="11">
        <v>672.87990304946902</v>
      </c>
      <c r="H92" s="11">
        <v>7.8358109495369996</v>
      </c>
      <c r="I92" s="12">
        <v>4.9151674462E-2</v>
      </c>
      <c r="J92" s="12">
        <v>4.4470783811000003E-2</v>
      </c>
      <c r="K92" s="12">
        <v>8.1290264665E-2</v>
      </c>
      <c r="L92" s="12">
        <v>7.6609374014000003E-2</v>
      </c>
      <c r="M92" s="35">
        <f t="shared" si="1"/>
        <v>1</v>
      </c>
      <c r="N92" s="36"/>
    </row>
    <row r="93" spans="1:14" ht="13.5" thickBot="1">
      <c r="A93" s="6">
        <v>43589</v>
      </c>
      <c r="B93" s="10">
        <v>11</v>
      </c>
      <c r="C93" s="11">
        <v>37627.54296875</v>
      </c>
      <c r="D93" s="11">
        <v>908.3</v>
      </c>
      <c r="E93" s="11">
        <v>860.2</v>
      </c>
      <c r="F93" s="11">
        <v>926.23578265878905</v>
      </c>
      <c r="G93" s="11">
        <v>949.87355622344603</v>
      </c>
      <c r="H93" s="11">
        <v>23.637773564656001</v>
      </c>
      <c r="I93" s="12">
        <v>2.4834860348000001E-2</v>
      </c>
      <c r="J93" s="12">
        <v>1.0714326558E-2</v>
      </c>
      <c r="K93" s="12">
        <v>5.3568432630000003E-2</v>
      </c>
      <c r="L93" s="12">
        <v>3.9447898840000002E-2</v>
      </c>
      <c r="M93" s="35">
        <f t="shared" si="1"/>
        <v>1</v>
      </c>
      <c r="N93" s="36"/>
    </row>
    <row r="94" spans="1:14" ht="13.5" thickBot="1">
      <c r="A94" s="6">
        <v>43589</v>
      </c>
      <c r="B94" s="10">
        <v>12</v>
      </c>
      <c r="C94" s="11">
        <v>39457.48828125</v>
      </c>
      <c r="D94" s="11">
        <v>1073.9000000000001</v>
      </c>
      <c r="E94" s="11">
        <v>1019.8</v>
      </c>
      <c r="F94" s="11">
        <v>1075.8494382921899</v>
      </c>
      <c r="G94" s="11">
        <v>1112.5579423162701</v>
      </c>
      <c r="H94" s="11">
        <v>36.708504024081002</v>
      </c>
      <c r="I94" s="12">
        <v>2.3093155505000001E-2</v>
      </c>
      <c r="J94" s="12">
        <v>1.164539003E-3</v>
      </c>
      <c r="K94" s="12">
        <v>5.5410957178E-2</v>
      </c>
      <c r="L94" s="12">
        <v>3.3482340675999998E-2</v>
      </c>
      <c r="M94" s="35">
        <f t="shared" si="1"/>
        <v>1</v>
      </c>
      <c r="N94" s="36"/>
    </row>
    <row r="95" spans="1:14" ht="13.5" thickBot="1">
      <c r="A95" s="6">
        <v>43589</v>
      </c>
      <c r="B95" s="10">
        <v>13</v>
      </c>
      <c r="C95" s="11">
        <v>40986.140625</v>
      </c>
      <c r="D95" s="11">
        <v>1218.9000000000001</v>
      </c>
      <c r="E95" s="11">
        <v>1164.0999999999999</v>
      </c>
      <c r="F95" s="11">
        <v>1190.71523074786</v>
      </c>
      <c r="G95" s="11">
        <v>1226.9578940762401</v>
      </c>
      <c r="H95" s="11">
        <v>36.242663328382001</v>
      </c>
      <c r="I95" s="12">
        <v>4.8135567949999999E-3</v>
      </c>
      <c r="J95" s="12">
        <v>1.683677972E-2</v>
      </c>
      <c r="K95" s="12">
        <v>3.7549518564000003E-2</v>
      </c>
      <c r="L95" s="12">
        <v>1.5899182046999999E-2</v>
      </c>
      <c r="M95" s="35">
        <f t="shared" si="1"/>
        <v>1</v>
      </c>
      <c r="N95" s="36"/>
    </row>
    <row r="96" spans="1:14" ht="13.5" thickBot="1">
      <c r="A96" s="6">
        <v>43589</v>
      </c>
      <c r="B96" s="10">
        <v>14</v>
      </c>
      <c r="C96" s="11">
        <v>42426.3828125</v>
      </c>
      <c r="D96" s="11">
        <v>1417.6</v>
      </c>
      <c r="E96" s="11">
        <v>1361.9</v>
      </c>
      <c r="F96" s="11">
        <v>1219.1295897669299</v>
      </c>
      <c r="G96" s="11">
        <v>1274.7146679131199</v>
      </c>
      <c r="H96" s="11">
        <v>55.585078146191996</v>
      </c>
      <c r="I96" s="12">
        <v>8.5355634459999996E-2</v>
      </c>
      <c r="J96" s="12">
        <v>0.118560579589</v>
      </c>
      <c r="K96" s="12">
        <v>5.2082038283000003E-2</v>
      </c>
      <c r="L96" s="12">
        <v>8.5286983412E-2</v>
      </c>
      <c r="M96" s="35">
        <f t="shared" si="1"/>
        <v>1</v>
      </c>
      <c r="N96" s="36"/>
    </row>
    <row r="97" spans="1:14" ht="13.5" thickBot="1">
      <c r="A97" s="6">
        <v>43589</v>
      </c>
      <c r="B97" s="10">
        <v>15</v>
      </c>
      <c r="C97" s="11">
        <v>43899.88671875</v>
      </c>
      <c r="D97" s="11">
        <v>1459.6</v>
      </c>
      <c r="E97" s="11">
        <v>1400.3</v>
      </c>
      <c r="F97" s="11">
        <v>1227.45067790694</v>
      </c>
      <c r="G97" s="11">
        <v>1277.16823082103</v>
      </c>
      <c r="H97" s="11">
        <v>49.717552914088998</v>
      </c>
      <c r="I97" s="12">
        <v>0.10897955148000001</v>
      </c>
      <c r="J97" s="12">
        <v>0.13867940387800001</v>
      </c>
      <c r="K97" s="12">
        <v>7.3555417669000006E-2</v>
      </c>
      <c r="L97" s="12">
        <v>0.103255270067</v>
      </c>
      <c r="M97" s="35">
        <f t="shared" si="1"/>
        <v>1</v>
      </c>
      <c r="N97" s="36"/>
    </row>
    <row r="98" spans="1:14" ht="13.5" thickBot="1">
      <c r="A98" s="6">
        <v>43589</v>
      </c>
      <c r="B98" s="10">
        <v>16</v>
      </c>
      <c r="C98" s="11">
        <v>45163.2109375</v>
      </c>
      <c r="D98" s="11">
        <v>1429.2</v>
      </c>
      <c r="E98" s="11">
        <v>1369.1</v>
      </c>
      <c r="F98" s="11">
        <v>1350.3502889752399</v>
      </c>
      <c r="G98" s="11">
        <v>1405.49184777498</v>
      </c>
      <c r="H98" s="11">
        <v>55.141558799743002</v>
      </c>
      <c r="I98" s="12">
        <v>1.4162576E-2</v>
      </c>
      <c r="J98" s="12">
        <v>4.7102575282999999E-2</v>
      </c>
      <c r="K98" s="12">
        <v>2.1739455062E-2</v>
      </c>
      <c r="L98" s="12">
        <v>1.1200544220000001E-2</v>
      </c>
      <c r="M98" s="35">
        <f t="shared" si="1"/>
        <v>1</v>
      </c>
      <c r="N98" s="36"/>
    </row>
    <row r="99" spans="1:14" ht="13.5" thickBot="1">
      <c r="A99" s="6">
        <v>43589</v>
      </c>
      <c r="B99" s="10">
        <v>17</v>
      </c>
      <c r="C99" s="11">
        <v>45944.7109375</v>
      </c>
      <c r="D99" s="11">
        <v>1445</v>
      </c>
      <c r="E99" s="11">
        <v>1380</v>
      </c>
      <c r="F99" s="11">
        <v>951.18262540519299</v>
      </c>
      <c r="G99" s="11">
        <v>1028.93646095236</v>
      </c>
      <c r="H99" s="11">
        <v>77.753835547169004</v>
      </c>
      <c r="I99" s="12">
        <v>0.24854452750700001</v>
      </c>
      <c r="J99" s="12">
        <v>0.29499245794099999</v>
      </c>
      <c r="K99" s="12">
        <v>0.20971537577499999</v>
      </c>
      <c r="L99" s="12">
        <v>0.25616330620900002</v>
      </c>
      <c r="M99" s="35">
        <f t="shared" si="1"/>
        <v>1</v>
      </c>
      <c r="N99" s="36"/>
    </row>
    <row r="100" spans="1:14" ht="13.5" thickBot="1">
      <c r="A100" s="6">
        <v>43589</v>
      </c>
      <c r="B100" s="10">
        <v>18</v>
      </c>
      <c r="C100" s="11">
        <v>46180.21875</v>
      </c>
      <c r="D100" s="11">
        <v>1359.9</v>
      </c>
      <c r="E100" s="11">
        <v>1289.7</v>
      </c>
      <c r="F100" s="11">
        <v>685.19522677024202</v>
      </c>
      <c r="G100" s="11">
        <v>708.06177688307196</v>
      </c>
      <c r="H100" s="11">
        <v>22.866550112830001</v>
      </c>
      <c r="I100" s="12">
        <v>0.38938961954399998</v>
      </c>
      <c r="J100" s="12">
        <v>0.403049446373</v>
      </c>
      <c r="K100" s="12">
        <v>0.34745413567299999</v>
      </c>
      <c r="L100" s="12">
        <v>0.36111396250200001</v>
      </c>
      <c r="M100" s="35">
        <f t="shared" si="1"/>
        <v>1</v>
      </c>
      <c r="N100" s="36"/>
    </row>
    <row r="101" spans="1:14" ht="13.5" thickBot="1">
      <c r="A101" s="6">
        <v>43589</v>
      </c>
      <c r="B101" s="10">
        <v>19</v>
      </c>
      <c r="C101" s="11">
        <v>45350.37109375</v>
      </c>
      <c r="D101" s="11">
        <v>1067.5</v>
      </c>
      <c r="E101" s="11">
        <v>993.3</v>
      </c>
      <c r="F101" s="11">
        <v>677.10999771239904</v>
      </c>
      <c r="G101" s="11">
        <v>700.01095009959397</v>
      </c>
      <c r="H101" s="11">
        <v>22.900952387195002</v>
      </c>
      <c r="I101" s="12">
        <v>0.21952750890100001</v>
      </c>
      <c r="J101" s="12">
        <v>0.23320788667100001</v>
      </c>
      <c r="K101" s="12">
        <v>0.17520253876899999</v>
      </c>
      <c r="L101" s="12">
        <v>0.188882916539</v>
      </c>
      <c r="M101" s="35">
        <f t="shared" si="1"/>
        <v>1</v>
      </c>
      <c r="N101" s="36"/>
    </row>
    <row r="102" spans="1:14" ht="13.5" thickBot="1">
      <c r="A102" s="6">
        <v>43589</v>
      </c>
      <c r="B102" s="10">
        <v>20</v>
      </c>
      <c r="C102" s="11">
        <v>43622.9375</v>
      </c>
      <c r="D102" s="11">
        <v>290.10000000000002</v>
      </c>
      <c r="E102" s="11">
        <v>259.60000000000002</v>
      </c>
      <c r="F102" s="11">
        <v>379.34006160102399</v>
      </c>
      <c r="G102" s="11">
        <v>392.78630574334801</v>
      </c>
      <c r="H102" s="11">
        <v>13.446244142324</v>
      </c>
      <c r="I102" s="12">
        <v>6.1341879177E-2</v>
      </c>
      <c r="J102" s="12">
        <v>5.3309475268999998E-2</v>
      </c>
      <c r="K102" s="12">
        <v>7.9561711913000002E-2</v>
      </c>
      <c r="L102" s="12">
        <v>7.1529308005E-2</v>
      </c>
      <c r="M102" s="35">
        <f t="shared" si="1"/>
        <v>1</v>
      </c>
      <c r="N102" s="36"/>
    </row>
    <row r="103" spans="1:14" ht="13.5" thickBot="1">
      <c r="A103" s="6">
        <v>43589</v>
      </c>
      <c r="B103" s="10">
        <v>21</v>
      </c>
      <c r="C103" s="11">
        <v>42747.640625</v>
      </c>
      <c r="D103" s="11">
        <v>20.8</v>
      </c>
      <c r="E103" s="11">
        <v>16.899999999999999</v>
      </c>
      <c r="F103" s="11">
        <v>16.755597107351999</v>
      </c>
      <c r="G103" s="11">
        <v>16.756006910261</v>
      </c>
      <c r="H103" s="11">
        <v>4.0980290900000002E-4</v>
      </c>
      <c r="I103" s="12">
        <v>2.415766481E-3</v>
      </c>
      <c r="J103" s="12">
        <v>2.4160112850000002E-3</v>
      </c>
      <c r="K103" s="12">
        <v>8.6017377382608697E-5</v>
      </c>
      <c r="L103" s="12">
        <v>8.6262181987918504E-5</v>
      </c>
      <c r="M103" s="35">
        <f t="shared" si="1"/>
        <v>1</v>
      </c>
      <c r="N103" s="36"/>
    </row>
    <row r="104" spans="1:14" ht="13.5" thickBot="1">
      <c r="A104" s="6">
        <v>43589</v>
      </c>
      <c r="B104" s="10">
        <v>22</v>
      </c>
      <c r="C104" s="11">
        <v>41316.00390625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2">
        <v>0</v>
      </c>
      <c r="J104" s="12">
        <v>0</v>
      </c>
      <c r="K104" s="12">
        <v>0</v>
      </c>
      <c r="L104" s="12">
        <v>0</v>
      </c>
      <c r="M104" s="35">
        <f t="shared" si="1"/>
        <v>0</v>
      </c>
      <c r="N104" s="36"/>
    </row>
    <row r="105" spans="1:14" ht="13.5" thickBot="1">
      <c r="A105" s="6">
        <v>43589</v>
      </c>
      <c r="B105" s="10">
        <v>23</v>
      </c>
      <c r="C105" s="11">
        <v>39086.71484375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2">
        <v>0</v>
      </c>
      <c r="J105" s="12">
        <v>0</v>
      </c>
      <c r="K105" s="12">
        <v>0</v>
      </c>
      <c r="L105" s="12">
        <v>0</v>
      </c>
      <c r="M105" s="35">
        <f t="shared" si="1"/>
        <v>0</v>
      </c>
      <c r="N105" s="36"/>
    </row>
    <row r="106" spans="1:14" ht="13.5" thickBot="1">
      <c r="A106" s="6">
        <v>43589</v>
      </c>
      <c r="B106" s="10">
        <v>24</v>
      </c>
      <c r="C106" s="11">
        <v>36385.6953125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2">
        <v>0</v>
      </c>
      <c r="J106" s="12">
        <v>0</v>
      </c>
      <c r="K106" s="12">
        <v>0</v>
      </c>
      <c r="L106" s="12">
        <v>0</v>
      </c>
      <c r="M106" s="35">
        <f t="shared" si="1"/>
        <v>0</v>
      </c>
      <c r="N106" s="36"/>
    </row>
    <row r="107" spans="1:14" ht="13.5" thickBot="1">
      <c r="A107" s="6">
        <v>43590</v>
      </c>
      <c r="B107" s="10">
        <v>1</v>
      </c>
      <c r="C107" s="11">
        <v>34002.32421875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2">
        <v>0</v>
      </c>
      <c r="J107" s="12">
        <v>0</v>
      </c>
      <c r="K107" s="12">
        <v>0</v>
      </c>
      <c r="L107" s="12">
        <v>0</v>
      </c>
      <c r="M107" s="35">
        <f t="shared" si="1"/>
        <v>0</v>
      </c>
      <c r="N107" s="36"/>
    </row>
    <row r="108" spans="1:14" ht="13.5" thickBot="1">
      <c r="A108" s="6">
        <v>43590</v>
      </c>
      <c r="B108" s="10">
        <v>2</v>
      </c>
      <c r="C108" s="11">
        <v>32066.541015625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2">
        <v>0</v>
      </c>
      <c r="J108" s="12">
        <v>0</v>
      </c>
      <c r="K108" s="12">
        <v>0</v>
      </c>
      <c r="L108" s="12">
        <v>0</v>
      </c>
      <c r="M108" s="35">
        <f t="shared" si="1"/>
        <v>0</v>
      </c>
      <c r="N108" s="36"/>
    </row>
    <row r="109" spans="1:14" ht="13.5" thickBot="1">
      <c r="A109" s="6">
        <v>43590</v>
      </c>
      <c r="B109" s="10">
        <v>3</v>
      </c>
      <c r="C109" s="11">
        <v>30753.125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2">
        <v>0</v>
      </c>
      <c r="J109" s="12">
        <v>0</v>
      </c>
      <c r="K109" s="12">
        <v>0</v>
      </c>
      <c r="L109" s="12">
        <v>0</v>
      </c>
      <c r="M109" s="35">
        <f t="shared" si="1"/>
        <v>0</v>
      </c>
      <c r="N109" s="36"/>
    </row>
    <row r="110" spans="1:14" ht="13.5" thickBot="1">
      <c r="A110" s="6">
        <v>43590</v>
      </c>
      <c r="B110" s="10">
        <v>4</v>
      </c>
      <c r="C110" s="11">
        <v>29842.35546875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2">
        <v>0</v>
      </c>
      <c r="J110" s="12">
        <v>0</v>
      </c>
      <c r="K110" s="12">
        <v>0</v>
      </c>
      <c r="L110" s="12">
        <v>0</v>
      </c>
      <c r="M110" s="35">
        <f t="shared" si="1"/>
        <v>0</v>
      </c>
      <c r="N110" s="36"/>
    </row>
    <row r="111" spans="1:14" ht="13.5" thickBot="1">
      <c r="A111" s="6">
        <v>43590</v>
      </c>
      <c r="B111" s="10">
        <v>5</v>
      </c>
      <c r="C111" s="11">
        <v>29362.25390625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2">
        <v>0</v>
      </c>
      <c r="J111" s="12">
        <v>0</v>
      </c>
      <c r="K111" s="12">
        <v>0</v>
      </c>
      <c r="L111" s="12">
        <v>0</v>
      </c>
      <c r="M111" s="35">
        <f t="shared" si="1"/>
        <v>0</v>
      </c>
      <c r="N111" s="36"/>
    </row>
    <row r="112" spans="1:14" ht="13.5" thickBot="1">
      <c r="A112" s="6">
        <v>43590</v>
      </c>
      <c r="B112" s="10">
        <v>6</v>
      </c>
      <c r="C112" s="11">
        <v>29420.681640625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2">
        <v>0</v>
      </c>
      <c r="J112" s="12">
        <v>0</v>
      </c>
      <c r="K112" s="12">
        <v>0</v>
      </c>
      <c r="L112" s="12">
        <v>0</v>
      </c>
      <c r="M112" s="35">
        <f t="shared" si="1"/>
        <v>0</v>
      </c>
      <c r="N112" s="36"/>
    </row>
    <row r="113" spans="1:14" ht="13.5" thickBot="1">
      <c r="A113" s="6">
        <v>43590</v>
      </c>
      <c r="B113" s="10">
        <v>7</v>
      </c>
      <c r="C113" s="11">
        <v>29788.11328125</v>
      </c>
      <c r="D113" s="11">
        <v>0</v>
      </c>
      <c r="E113" s="11">
        <v>0</v>
      </c>
      <c r="F113" s="11">
        <v>3.5503199361E-2</v>
      </c>
      <c r="G113" s="11">
        <v>3.5503199361E-2</v>
      </c>
      <c r="H113" s="11">
        <v>0</v>
      </c>
      <c r="I113" s="12">
        <v>2.1208601768975298E-5</v>
      </c>
      <c r="J113" s="12">
        <v>2.1208601768975298E-5</v>
      </c>
      <c r="K113" s="12">
        <v>2.1208601768975298E-5</v>
      </c>
      <c r="L113" s="12">
        <v>2.1208601768975298E-5</v>
      </c>
      <c r="M113" s="35">
        <f t="shared" si="1"/>
        <v>0</v>
      </c>
      <c r="N113" s="36"/>
    </row>
    <row r="114" spans="1:14" ht="13.5" thickBot="1">
      <c r="A114" s="6">
        <v>43590</v>
      </c>
      <c r="B114" s="10">
        <v>8</v>
      </c>
      <c r="C114" s="11">
        <v>30373.767578125</v>
      </c>
      <c r="D114" s="11">
        <v>75.2</v>
      </c>
      <c r="E114" s="11">
        <v>68.2</v>
      </c>
      <c r="F114" s="11">
        <v>71.011384530070004</v>
      </c>
      <c r="G114" s="11">
        <v>88.754628604369998</v>
      </c>
      <c r="H114" s="11">
        <v>17.743244074299</v>
      </c>
      <c r="I114" s="12">
        <v>8.0971497029999999E-3</v>
      </c>
      <c r="J114" s="12">
        <v>2.5021597779999998E-3</v>
      </c>
      <c r="K114" s="12">
        <v>1.2278750659E-2</v>
      </c>
      <c r="L114" s="12">
        <v>1.679441176E-3</v>
      </c>
      <c r="M114" s="35">
        <f t="shared" si="1"/>
        <v>1</v>
      </c>
      <c r="N114" s="36"/>
    </row>
    <row r="115" spans="1:14" ht="13.5" thickBot="1">
      <c r="A115" s="6">
        <v>43590</v>
      </c>
      <c r="B115" s="10">
        <v>9</v>
      </c>
      <c r="C115" s="11">
        <v>32580.13671875</v>
      </c>
      <c r="D115" s="11">
        <v>454.3</v>
      </c>
      <c r="E115" s="11">
        <v>450.3</v>
      </c>
      <c r="F115" s="11">
        <v>466.11990809927403</v>
      </c>
      <c r="G115" s="11">
        <v>508.630346622037</v>
      </c>
      <c r="H115" s="11">
        <v>42.510438522762001</v>
      </c>
      <c r="I115" s="12">
        <v>3.2455404193999997E-2</v>
      </c>
      <c r="J115" s="12">
        <v>7.0608770000000001E-3</v>
      </c>
      <c r="K115" s="12">
        <v>3.4844890454999999E-2</v>
      </c>
      <c r="L115" s="12">
        <v>9.4503632609999992E-3</v>
      </c>
      <c r="M115" s="35">
        <f t="shared" si="1"/>
        <v>1</v>
      </c>
      <c r="N115" s="36"/>
    </row>
    <row r="116" spans="1:14" ht="13.5" thickBot="1">
      <c r="A116" s="6">
        <v>43590</v>
      </c>
      <c r="B116" s="10">
        <v>10</v>
      </c>
      <c r="C116" s="11">
        <v>35202.0390625</v>
      </c>
      <c r="D116" s="11">
        <v>790.6</v>
      </c>
      <c r="E116" s="11">
        <v>783.7</v>
      </c>
      <c r="F116" s="11">
        <v>787.83728154023402</v>
      </c>
      <c r="G116" s="11">
        <v>864.714827685356</v>
      </c>
      <c r="H116" s="11">
        <v>76.877546145121002</v>
      </c>
      <c r="I116" s="12">
        <v>4.4274090612000001E-2</v>
      </c>
      <c r="J116" s="12">
        <v>1.65036945E-3</v>
      </c>
      <c r="K116" s="12">
        <v>4.8395954411000003E-2</v>
      </c>
      <c r="L116" s="12">
        <v>2.4714943490000002E-3</v>
      </c>
      <c r="M116" s="35">
        <f t="shared" si="1"/>
        <v>1</v>
      </c>
      <c r="N116" s="36"/>
    </row>
    <row r="117" spans="1:14" ht="13.5" thickBot="1">
      <c r="A117" s="6">
        <v>43590</v>
      </c>
      <c r="B117" s="10">
        <v>11</v>
      </c>
      <c r="C117" s="11">
        <v>37777.8125</v>
      </c>
      <c r="D117" s="11">
        <v>1148.7</v>
      </c>
      <c r="E117" s="11">
        <v>1140.0999999999999</v>
      </c>
      <c r="F117" s="11">
        <v>1145.0532140917901</v>
      </c>
      <c r="G117" s="11">
        <v>1239.1736784203799</v>
      </c>
      <c r="H117" s="11">
        <v>94.120464328593002</v>
      </c>
      <c r="I117" s="12">
        <v>5.4046402878999998E-2</v>
      </c>
      <c r="J117" s="12">
        <v>2.1784862049999999E-3</v>
      </c>
      <c r="K117" s="12">
        <v>5.9183798338999997E-2</v>
      </c>
      <c r="L117" s="12">
        <v>2.9589092539999999E-3</v>
      </c>
      <c r="M117" s="35">
        <f t="shared" si="1"/>
        <v>1</v>
      </c>
      <c r="N117" s="36"/>
    </row>
    <row r="118" spans="1:14" ht="13.5" thickBot="1">
      <c r="A118" s="6">
        <v>43590</v>
      </c>
      <c r="B118" s="10">
        <v>12</v>
      </c>
      <c r="C118" s="11">
        <v>40347.828125</v>
      </c>
      <c r="D118" s="11">
        <v>1273.8</v>
      </c>
      <c r="E118" s="11">
        <v>1265</v>
      </c>
      <c r="F118" s="11">
        <v>1388.5281812891401</v>
      </c>
      <c r="G118" s="11">
        <v>1507.71163232856</v>
      </c>
      <c r="H118" s="11">
        <v>119.183451039427</v>
      </c>
      <c r="I118" s="12">
        <v>0.139732157902</v>
      </c>
      <c r="J118" s="12">
        <v>6.8535353219000006E-2</v>
      </c>
      <c r="K118" s="12">
        <v>0.14498902767499999</v>
      </c>
      <c r="L118" s="12">
        <v>7.3792222992000001E-2</v>
      </c>
      <c r="M118" s="35">
        <f t="shared" si="1"/>
        <v>1</v>
      </c>
      <c r="N118" s="36"/>
    </row>
    <row r="119" spans="1:14" ht="13.5" thickBot="1">
      <c r="A119" s="6">
        <v>43590</v>
      </c>
      <c r="B119" s="10">
        <v>13</v>
      </c>
      <c r="C119" s="11">
        <v>42602.65625</v>
      </c>
      <c r="D119" s="11">
        <v>1314.6</v>
      </c>
      <c r="E119" s="11">
        <v>1305.9000000000001</v>
      </c>
      <c r="F119" s="11">
        <v>1296.4811402456701</v>
      </c>
      <c r="G119" s="11">
        <v>1452.8819714972699</v>
      </c>
      <c r="H119" s="11">
        <v>156.400831251602</v>
      </c>
      <c r="I119" s="12">
        <v>8.2605717740000001E-2</v>
      </c>
      <c r="J119" s="12">
        <v>1.0823691609E-2</v>
      </c>
      <c r="K119" s="12">
        <v>8.7802850355999995E-2</v>
      </c>
      <c r="L119" s="12">
        <v>5.6265589930000002E-3</v>
      </c>
      <c r="M119" s="35">
        <f t="shared" si="1"/>
        <v>1</v>
      </c>
      <c r="N119" s="36"/>
    </row>
    <row r="120" spans="1:14" ht="13.5" thickBot="1">
      <c r="A120" s="6">
        <v>43590</v>
      </c>
      <c r="B120" s="10">
        <v>14</v>
      </c>
      <c r="C120" s="11">
        <v>44740.90234375</v>
      </c>
      <c r="D120" s="11">
        <v>1428.2</v>
      </c>
      <c r="E120" s="11">
        <v>1420.7</v>
      </c>
      <c r="F120" s="11">
        <v>934.414210734432</v>
      </c>
      <c r="G120" s="11">
        <v>1317.6371643410801</v>
      </c>
      <c r="H120" s="11">
        <v>383.22295360664702</v>
      </c>
      <c r="I120" s="12">
        <v>6.6047094180000002E-2</v>
      </c>
      <c r="J120" s="12">
        <v>0.29497358976400001</v>
      </c>
      <c r="K120" s="12">
        <v>6.1566807442E-2</v>
      </c>
      <c r="L120" s="12">
        <v>0.29049330302600002</v>
      </c>
      <c r="M120" s="35">
        <f t="shared" si="1"/>
        <v>1</v>
      </c>
      <c r="N120" s="36"/>
    </row>
    <row r="121" spans="1:14" ht="13.5" thickBot="1">
      <c r="A121" s="6">
        <v>43590</v>
      </c>
      <c r="B121" s="10">
        <v>15</v>
      </c>
      <c r="C121" s="11">
        <v>46629.24609375</v>
      </c>
      <c r="D121" s="11">
        <v>1412.5</v>
      </c>
      <c r="E121" s="11">
        <v>1404.7</v>
      </c>
      <c r="F121" s="11">
        <v>854.07581429192805</v>
      </c>
      <c r="G121" s="11">
        <v>1050.2930448157699</v>
      </c>
      <c r="H121" s="11">
        <v>196.21723052383899</v>
      </c>
      <c r="I121" s="12">
        <v>0.21637213571300001</v>
      </c>
      <c r="J121" s="12">
        <v>0.33358672981300003</v>
      </c>
      <c r="K121" s="12">
        <v>0.211712637505</v>
      </c>
      <c r="L121" s="12">
        <v>0.32892723160499998</v>
      </c>
      <c r="M121" s="35">
        <f t="shared" si="1"/>
        <v>1</v>
      </c>
      <c r="N121" s="36"/>
    </row>
    <row r="122" spans="1:14" ht="13.5" thickBot="1">
      <c r="A122" s="6">
        <v>43590</v>
      </c>
      <c r="B122" s="10">
        <v>16</v>
      </c>
      <c r="C122" s="11">
        <v>48198.0625</v>
      </c>
      <c r="D122" s="11">
        <v>1316.3</v>
      </c>
      <c r="E122" s="11">
        <v>1308.3</v>
      </c>
      <c r="F122" s="11">
        <v>400.59258435723098</v>
      </c>
      <c r="G122" s="11">
        <v>449.539345727902</v>
      </c>
      <c r="H122" s="11">
        <v>48.946761370670998</v>
      </c>
      <c r="I122" s="12">
        <v>0.51777816862100001</v>
      </c>
      <c r="J122" s="12">
        <v>0.54701757206799995</v>
      </c>
      <c r="K122" s="12">
        <v>0.5129991961</v>
      </c>
      <c r="L122" s="12">
        <v>0.54223859954700004</v>
      </c>
      <c r="M122" s="35">
        <f t="shared" si="1"/>
        <v>1</v>
      </c>
      <c r="N122" s="36"/>
    </row>
    <row r="123" spans="1:14" ht="13.5" thickBot="1">
      <c r="A123" s="6">
        <v>43590</v>
      </c>
      <c r="B123" s="10">
        <v>17</v>
      </c>
      <c r="C123" s="11">
        <v>49293.62109375</v>
      </c>
      <c r="D123" s="11">
        <v>986.3</v>
      </c>
      <c r="E123" s="11">
        <v>979.7</v>
      </c>
      <c r="F123" s="11">
        <v>359.70345600481397</v>
      </c>
      <c r="G123" s="11">
        <v>395.41611833787402</v>
      </c>
      <c r="H123" s="11">
        <v>35.712662333059001</v>
      </c>
      <c r="I123" s="12">
        <v>0.35297722918800001</v>
      </c>
      <c r="J123" s="12">
        <v>0.37431095818100002</v>
      </c>
      <c r="K123" s="12">
        <v>0.34903457685900002</v>
      </c>
      <c r="L123" s="12">
        <v>0.370368305851</v>
      </c>
      <c r="M123" s="35">
        <f t="shared" si="1"/>
        <v>1</v>
      </c>
      <c r="N123" s="36"/>
    </row>
    <row r="124" spans="1:14" ht="13.5" thickBot="1">
      <c r="A124" s="6">
        <v>43590</v>
      </c>
      <c r="B124" s="10">
        <v>18</v>
      </c>
      <c r="C124" s="11">
        <v>49744.2734375</v>
      </c>
      <c r="D124" s="11">
        <v>833.4</v>
      </c>
      <c r="E124" s="11">
        <v>826.5</v>
      </c>
      <c r="F124" s="11">
        <v>243.17881958809801</v>
      </c>
      <c r="G124" s="11">
        <v>271.82137822110798</v>
      </c>
      <c r="H124" s="11">
        <v>28.642558633010001</v>
      </c>
      <c r="I124" s="12">
        <v>0.33547110022600002</v>
      </c>
      <c r="J124" s="12">
        <v>0.35258135030499999</v>
      </c>
      <c r="K124" s="12">
        <v>0.33134923642699998</v>
      </c>
      <c r="L124" s="12">
        <v>0.348459486506</v>
      </c>
      <c r="M124" s="35">
        <f t="shared" si="1"/>
        <v>1</v>
      </c>
      <c r="N124" s="36"/>
    </row>
    <row r="125" spans="1:14" ht="13.5" thickBot="1">
      <c r="A125" s="6">
        <v>43590</v>
      </c>
      <c r="B125" s="10">
        <v>19</v>
      </c>
      <c r="C125" s="11">
        <v>48926.171875</v>
      </c>
      <c r="D125" s="11">
        <v>593.70000000000005</v>
      </c>
      <c r="E125" s="11">
        <v>588.79999999999995</v>
      </c>
      <c r="F125" s="11">
        <v>115.241600374317</v>
      </c>
      <c r="G125" s="11">
        <v>129.573825748399</v>
      </c>
      <c r="H125" s="11">
        <v>14.332225374082</v>
      </c>
      <c r="I125" s="12">
        <v>0.277255779122</v>
      </c>
      <c r="J125" s="12">
        <v>0.28581744302599998</v>
      </c>
      <c r="K125" s="12">
        <v>0.27432865845299997</v>
      </c>
      <c r="L125" s="12">
        <v>0.28289032235700001</v>
      </c>
      <c r="M125" s="35">
        <f t="shared" si="1"/>
        <v>1</v>
      </c>
      <c r="N125" s="36"/>
    </row>
    <row r="126" spans="1:14" ht="13.5" thickBot="1">
      <c r="A126" s="6">
        <v>43590</v>
      </c>
      <c r="B126" s="10">
        <v>20</v>
      </c>
      <c r="C126" s="11">
        <v>47456.84375</v>
      </c>
      <c r="D126" s="11">
        <v>171.9</v>
      </c>
      <c r="E126" s="11">
        <v>167</v>
      </c>
      <c r="F126" s="11">
        <v>31.092417337305999</v>
      </c>
      <c r="G126" s="11">
        <v>31.092417337305999</v>
      </c>
      <c r="H126" s="11">
        <v>0</v>
      </c>
      <c r="I126" s="12">
        <v>8.4114446034999998E-2</v>
      </c>
      <c r="J126" s="12">
        <v>8.4114446034999998E-2</v>
      </c>
      <c r="K126" s="12">
        <v>8.1187325365999999E-2</v>
      </c>
      <c r="L126" s="12">
        <v>8.1187325365999999E-2</v>
      </c>
      <c r="M126" s="35">
        <f t="shared" si="1"/>
        <v>1</v>
      </c>
      <c r="N126" s="36"/>
    </row>
    <row r="127" spans="1:14" ht="13.5" thickBot="1">
      <c r="A127" s="6">
        <v>43590</v>
      </c>
      <c r="B127" s="10">
        <v>21</v>
      </c>
      <c r="C127" s="11">
        <v>46531.41796875</v>
      </c>
      <c r="D127" s="11">
        <v>15.8</v>
      </c>
      <c r="E127" s="11">
        <v>13.1</v>
      </c>
      <c r="F127" s="11">
        <v>2.2556126657800002</v>
      </c>
      <c r="G127" s="11">
        <v>2.2556126657800002</v>
      </c>
      <c r="H127" s="11">
        <v>0</v>
      </c>
      <c r="I127" s="12">
        <v>8.0910318600000003E-3</v>
      </c>
      <c r="J127" s="12">
        <v>8.0910318600000003E-3</v>
      </c>
      <c r="K127" s="12">
        <v>6.4781286339999997E-3</v>
      </c>
      <c r="L127" s="12">
        <v>6.4781286339999997E-3</v>
      </c>
      <c r="M127" s="35">
        <f t="shared" si="1"/>
        <v>0</v>
      </c>
      <c r="N127" s="36"/>
    </row>
    <row r="128" spans="1:14" ht="13.5" thickBot="1">
      <c r="A128" s="6">
        <v>43590</v>
      </c>
      <c r="B128" s="10">
        <v>22</v>
      </c>
      <c r="C128" s="11">
        <v>45093.140625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2">
        <v>0</v>
      </c>
      <c r="J128" s="12">
        <v>0</v>
      </c>
      <c r="K128" s="12">
        <v>0</v>
      </c>
      <c r="L128" s="12">
        <v>0</v>
      </c>
      <c r="M128" s="35">
        <f t="shared" si="1"/>
        <v>0</v>
      </c>
      <c r="N128" s="36"/>
    </row>
    <row r="129" spans="1:14" ht="13.5" thickBot="1">
      <c r="A129" s="6">
        <v>43590</v>
      </c>
      <c r="B129" s="10">
        <v>23</v>
      </c>
      <c r="C129" s="11">
        <v>41867.83203125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2">
        <v>0</v>
      </c>
      <c r="J129" s="12">
        <v>0</v>
      </c>
      <c r="K129" s="12">
        <v>0</v>
      </c>
      <c r="L129" s="12">
        <v>0</v>
      </c>
      <c r="M129" s="35">
        <f t="shared" si="1"/>
        <v>0</v>
      </c>
      <c r="N129" s="36"/>
    </row>
    <row r="130" spans="1:14" ht="13.5" thickBot="1">
      <c r="A130" s="6">
        <v>43590</v>
      </c>
      <c r="B130" s="10">
        <v>24</v>
      </c>
      <c r="C130" s="11">
        <v>38030.85546875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2">
        <v>0</v>
      </c>
      <c r="J130" s="12">
        <v>0</v>
      </c>
      <c r="K130" s="12">
        <v>0</v>
      </c>
      <c r="L130" s="12">
        <v>0</v>
      </c>
      <c r="M130" s="35">
        <f t="shared" si="1"/>
        <v>0</v>
      </c>
      <c r="N130" s="36"/>
    </row>
    <row r="131" spans="1:14" ht="13.5" thickBot="1">
      <c r="A131" s="6">
        <v>43591</v>
      </c>
      <c r="B131" s="10">
        <v>1</v>
      </c>
      <c r="C131" s="11">
        <v>35030.66796875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2">
        <v>0</v>
      </c>
      <c r="J131" s="12">
        <v>0</v>
      </c>
      <c r="K131" s="12">
        <v>0</v>
      </c>
      <c r="L131" s="12">
        <v>0</v>
      </c>
      <c r="M131" s="35">
        <f t="shared" si="1"/>
        <v>0</v>
      </c>
      <c r="N131" s="36"/>
    </row>
    <row r="132" spans="1:14" ht="13.5" thickBot="1">
      <c r="A132" s="6">
        <v>43591</v>
      </c>
      <c r="B132" s="10">
        <v>2</v>
      </c>
      <c r="C132" s="11">
        <v>33042.78515625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2">
        <v>0</v>
      </c>
      <c r="J132" s="12">
        <v>0</v>
      </c>
      <c r="K132" s="12">
        <v>0</v>
      </c>
      <c r="L132" s="12">
        <v>0</v>
      </c>
      <c r="M132" s="35">
        <f t="shared" si="1"/>
        <v>0</v>
      </c>
      <c r="N132" s="36"/>
    </row>
    <row r="133" spans="1:14" ht="13.5" thickBot="1">
      <c r="A133" s="6">
        <v>43591</v>
      </c>
      <c r="B133" s="10">
        <v>3</v>
      </c>
      <c r="C133" s="11">
        <v>31972.140625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2">
        <v>0</v>
      </c>
      <c r="J133" s="12">
        <v>0</v>
      </c>
      <c r="K133" s="12">
        <v>0</v>
      </c>
      <c r="L133" s="12">
        <v>0</v>
      </c>
      <c r="M133" s="35">
        <f t="shared" si="1"/>
        <v>0</v>
      </c>
      <c r="N133" s="36"/>
    </row>
    <row r="134" spans="1:14" ht="13.5" thickBot="1">
      <c r="A134" s="6">
        <v>43591</v>
      </c>
      <c r="B134" s="10">
        <v>4</v>
      </c>
      <c r="C134" s="11">
        <v>31510.50390625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2">
        <v>0</v>
      </c>
      <c r="J134" s="12">
        <v>0</v>
      </c>
      <c r="K134" s="12">
        <v>0</v>
      </c>
      <c r="L134" s="12">
        <v>0</v>
      </c>
      <c r="M134" s="35">
        <f t="shared" si="1"/>
        <v>0</v>
      </c>
      <c r="N134" s="36"/>
    </row>
    <row r="135" spans="1:14" ht="13.5" thickBot="1">
      <c r="A135" s="6">
        <v>43591</v>
      </c>
      <c r="B135" s="10">
        <v>5</v>
      </c>
      <c r="C135" s="11">
        <v>31800.1953125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2">
        <v>0</v>
      </c>
      <c r="J135" s="12">
        <v>0</v>
      </c>
      <c r="K135" s="12">
        <v>0</v>
      </c>
      <c r="L135" s="12">
        <v>0</v>
      </c>
      <c r="M135" s="35">
        <f t="shared" si="1"/>
        <v>0</v>
      </c>
      <c r="N135" s="36"/>
    </row>
    <row r="136" spans="1:14" ht="13.5" thickBot="1">
      <c r="A136" s="6">
        <v>43591</v>
      </c>
      <c r="B136" s="10">
        <v>6</v>
      </c>
      <c r="C136" s="11">
        <v>33555.62890625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2">
        <v>0</v>
      </c>
      <c r="J136" s="12">
        <v>0</v>
      </c>
      <c r="K136" s="12">
        <v>0</v>
      </c>
      <c r="L136" s="12">
        <v>0</v>
      </c>
      <c r="M136" s="35">
        <f t="shared" si="1"/>
        <v>0</v>
      </c>
      <c r="N136" s="36"/>
    </row>
    <row r="137" spans="1:14" ht="13.5" thickBot="1">
      <c r="A137" s="6">
        <v>43591</v>
      </c>
      <c r="B137" s="10">
        <v>7</v>
      </c>
      <c r="C137" s="11">
        <v>36532.46484375</v>
      </c>
      <c r="D137" s="11">
        <v>0</v>
      </c>
      <c r="E137" s="11">
        <v>0</v>
      </c>
      <c r="F137" s="11">
        <v>2.6893588739E-2</v>
      </c>
      <c r="G137" s="11">
        <v>2.6893588739E-2</v>
      </c>
      <c r="H137" s="11">
        <v>0</v>
      </c>
      <c r="I137" s="12">
        <v>1.6065465196616999E-5</v>
      </c>
      <c r="J137" s="12">
        <v>1.6065465196616999E-5</v>
      </c>
      <c r="K137" s="12">
        <v>1.6065465196616999E-5</v>
      </c>
      <c r="L137" s="12">
        <v>1.6065465196616999E-5</v>
      </c>
      <c r="M137" s="35">
        <f t="shared" si="1"/>
        <v>0</v>
      </c>
      <c r="N137" s="36"/>
    </row>
    <row r="138" spans="1:14" ht="13.5" thickBot="1">
      <c r="A138" s="6">
        <v>43591</v>
      </c>
      <c r="B138" s="10">
        <v>8</v>
      </c>
      <c r="C138" s="11">
        <v>37805.3671875</v>
      </c>
      <c r="D138" s="11">
        <v>61.4</v>
      </c>
      <c r="E138" s="11">
        <v>51</v>
      </c>
      <c r="F138" s="11">
        <v>47.646734237506998</v>
      </c>
      <c r="G138" s="11">
        <v>56.26221545816</v>
      </c>
      <c r="H138" s="11">
        <v>8.6154812206530007</v>
      </c>
      <c r="I138" s="12">
        <v>3.0691663920000001E-3</v>
      </c>
      <c r="J138" s="12">
        <v>8.2158098929999996E-3</v>
      </c>
      <c r="K138" s="12">
        <v>3.1434978839999998E-3</v>
      </c>
      <c r="L138" s="12">
        <v>2.0031456160000002E-3</v>
      </c>
      <c r="M138" s="35">
        <f t="shared" si="1"/>
        <v>1</v>
      </c>
      <c r="N138" s="36"/>
    </row>
    <row r="139" spans="1:14" ht="13.5" thickBot="1">
      <c r="A139" s="6">
        <v>43591</v>
      </c>
      <c r="B139" s="10">
        <v>9</v>
      </c>
      <c r="C139" s="11">
        <v>38763.19140625</v>
      </c>
      <c r="D139" s="11">
        <v>422.6</v>
      </c>
      <c r="E139" s="11">
        <v>418.4</v>
      </c>
      <c r="F139" s="11">
        <v>495.43104559529399</v>
      </c>
      <c r="G139" s="11">
        <v>498.50992331206999</v>
      </c>
      <c r="H139" s="11">
        <v>3.0788777167760002</v>
      </c>
      <c r="I139" s="12">
        <v>4.5346429696000001E-2</v>
      </c>
      <c r="J139" s="12">
        <v>4.3507195695999999E-2</v>
      </c>
      <c r="K139" s="12">
        <v>4.7855390269999999E-2</v>
      </c>
      <c r="L139" s="12">
        <v>4.6016156268999998E-2</v>
      </c>
      <c r="M139" s="35">
        <f t="shared" si="1"/>
        <v>1</v>
      </c>
      <c r="N139" s="36"/>
    </row>
    <row r="140" spans="1:14" ht="13.5" thickBot="1">
      <c r="A140" s="6">
        <v>43591</v>
      </c>
      <c r="B140" s="10">
        <v>10</v>
      </c>
      <c r="C140" s="11">
        <v>40394.8203125</v>
      </c>
      <c r="D140" s="11">
        <v>800.7</v>
      </c>
      <c r="E140" s="11">
        <v>793.7</v>
      </c>
      <c r="F140" s="11">
        <v>1226.0088425487299</v>
      </c>
      <c r="G140" s="11">
        <v>1226.0088425487299</v>
      </c>
      <c r="H140" s="11">
        <v>0</v>
      </c>
      <c r="I140" s="12">
        <v>0.25406740892899998</v>
      </c>
      <c r="J140" s="12">
        <v>0.25406740892899998</v>
      </c>
      <c r="K140" s="12">
        <v>0.25824900988499999</v>
      </c>
      <c r="L140" s="12">
        <v>0.25824900988499999</v>
      </c>
      <c r="M140" s="35">
        <f t="shared" ref="M140:M203" si="2">IF(F140&gt;5,1,0)</f>
        <v>1</v>
      </c>
      <c r="N140" s="36"/>
    </row>
    <row r="141" spans="1:14" ht="13.5" thickBot="1">
      <c r="A141" s="6">
        <v>43591</v>
      </c>
      <c r="B141" s="10">
        <v>11</v>
      </c>
      <c r="C141" s="11">
        <v>42207.01171875</v>
      </c>
      <c r="D141" s="11">
        <v>1184.0999999999999</v>
      </c>
      <c r="E141" s="11">
        <v>1175.8</v>
      </c>
      <c r="F141" s="11">
        <v>1392.32956765122</v>
      </c>
      <c r="G141" s="11">
        <v>1418.60688037502</v>
      </c>
      <c r="H141" s="11">
        <v>26.277312723794999</v>
      </c>
      <c r="I141" s="12">
        <v>0.14008774215899999</v>
      </c>
      <c r="J141" s="12">
        <v>0.12439042273000001</v>
      </c>
      <c r="K141" s="12">
        <v>0.145045926149</v>
      </c>
      <c r="L141" s="12">
        <v>0.12934860672099999</v>
      </c>
      <c r="M141" s="35">
        <f t="shared" si="2"/>
        <v>1</v>
      </c>
      <c r="N141" s="36"/>
    </row>
    <row r="142" spans="1:14" ht="13.5" thickBot="1">
      <c r="A142" s="6">
        <v>43591</v>
      </c>
      <c r="B142" s="10">
        <v>12</v>
      </c>
      <c r="C142" s="11">
        <v>43736.59765625</v>
      </c>
      <c r="D142" s="11">
        <v>1274.0999999999999</v>
      </c>
      <c r="E142" s="11">
        <v>1265.3</v>
      </c>
      <c r="F142" s="11">
        <v>1403.8371953672299</v>
      </c>
      <c r="G142" s="11">
        <v>1463.9770195690301</v>
      </c>
      <c r="H142" s="11">
        <v>60.139824201795001</v>
      </c>
      <c r="I142" s="12">
        <v>0.113427132359</v>
      </c>
      <c r="J142" s="12">
        <v>7.7501311448999993E-2</v>
      </c>
      <c r="K142" s="12">
        <v>0.118684002132</v>
      </c>
      <c r="L142" s="12">
        <v>8.2758181222000002E-2</v>
      </c>
      <c r="M142" s="35">
        <f t="shared" si="2"/>
        <v>1</v>
      </c>
      <c r="N142" s="36"/>
    </row>
    <row r="143" spans="1:14" ht="13.5" thickBot="1">
      <c r="A143" s="6">
        <v>43591</v>
      </c>
      <c r="B143" s="10">
        <v>13</v>
      </c>
      <c r="C143" s="11">
        <v>45041.2890625</v>
      </c>
      <c r="D143" s="11">
        <v>1344.6</v>
      </c>
      <c r="E143" s="11">
        <v>1335.8</v>
      </c>
      <c r="F143" s="11">
        <v>1391.99949448649</v>
      </c>
      <c r="G143" s="11">
        <v>1501.5509619045299</v>
      </c>
      <c r="H143" s="11">
        <v>109.551467418033</v>
      </c>
      <c r="I143" s="12">
        <v>9.3758041757999996E-2</v>
      </c>
      <c r="J143" s="12">
        <v>2.8315110205999999E-2</v>
      </c>
      <c r="K143" s="12">
        <v>9.9014911531000005E-2</v>
      </c>
      <c r="L143" s="12">
        <v>3.3571979979000001E-2</v>
      </c>
      <c r="M143" s="35">
        <f t="shared" si="2"/>
        <v>1</v>
      </c>
      <c r="N143" s="36"/>
    </row>
    <row r="144" spans="1:14" ht="13.5" thickBot="1">
      <c r="A144" s="6">
        <v>43591</v>
      </c>
      <c r="B144" s="10">
        <v>14</v>
      </c>
      <c r="C144" s="11">
        <v>46548.0625</v>
      </c>
      <c r="D144" s="11">
        <v>1363.8</v>
      </c>
      <c r="E144" s="11">
        <v>1356.1</v>
      </c>
      <c r="F144" s="11">
        <v>1390.6118807810999</v>
      </c>
      <c r="G144" s="11">
        <v>1529.6288300040001</v>
      </c>
      <c r="H144" s="11">
        <v>139.0169492229</v>
      </c>
      <c r="I144" s="12">
        <v>9.9061427719999998E-2</v>
      </c>
      <c r="J144" s="12">
        <v>1.6016655184999999E-2</v>
      </c>
      <c r="K144" s="12">
        <v>0.103661188771</v>
      </c>
      <c r="L144" s="12">
        <v>2.0616416237000001E-2</v>
      </c>
      <c r="M144" s="35">
        <f t="shared" si="2"/>
        <v>1</v>
      </c>
      <c r="N144" s="36"/>
    </row>
    <row r="145" spans="1:14" ht="13.5" thickBot="1">
      <c r="A145" s="6">
        <v>43591</v>
      </c>
      <c r="B145" s="10">
        <v>15</v>
      </c>
      <c r="C145" s="11">
        <v>47796.29296875</v>
      </c>
      <c r="D145" s="11">
        <v>1387.5</v>
      </c>
      <c r="E145" s="11">
        <v>1379.3</v>
      </c>
      <c r="F145" s="11">
        <v>1389.60930370755</v>
      </c>
      <c r="G145" s="11">
        <v>1534.00578484985</v>
      </c>
      <c r="H145" s="11">
        <v>144.396481142309</v>
      </c>
      <c r="I145" s="12">
        <v>8.7518389993000004E-2</v>
      </c>
      <c r="J145" s="12">
        <v>1.260038057E-3</v>
      </c>
      <c r="K145" s="12">
        <v>9.2416836826999998E-2</v>
      </c>
      <c r="L145" s="12">
        <v>6.158484891E-3</v>
      </c>
      <c r="M145" s="35">
        <f t="shared" si="2"/>
        <v>1</v>
      </c>
      <c r="N145" s="36"/>
    </row>
    <row r="146" spans="1:14" ht="13.5" thickBot="1">
      <c r="A146" s="6">
        <v>43591</v>
      </c>
      <c r="B146" s="10">
        <v>16</v>
      </c>
      <c r="C146" s="11">
        <v>48619.73046875</v>
      </c>
      <c r="D146" s="11">
        <v>1360.8</v>
      </c>
      <c r="E146" s="11">
        <v>1352.6</v>
      </c>
      <c r="F146" s="11">
        <v>1379.19970896054</v>
      </c>
      <c r="G146" s="11">
        <v>1517.7664615011199</v>
      </c>
      <c r="H146" s="11">
        <v>138.566752540577</v>
      </c>
      <c r="I146" s="12">
        <v>9.3767300777000004E-2</v>
      </c>
      <c r="J146" s="12">
        <v>1.0991462939E-2</v>
      </c>
      <c r="K146" s="12">
        <v>9.8665747610999999E-2</v>
      </c>
      <c r="L146" s="12">
        <v>1.5889909773000001E-2</v>
      </c>
      <c r="M146" s="35">
        <f t="shared" si="2"/>
        <v>1</v>
      </c>
      <c r="N146" s="36"/>
    </row>
    <row r="147" spans="1:14" ht="13.5" thickBot="1">
      <c r="A147" s="6">
        <v>43591</v>
      </c>
      <c r="B147" s="10">
        <v>17</v>
      </c>
      <c r="C147" s="11">
        <v>49081.4765625</v>
      </c>
      <c r="D147" s="11">
        <v>1135.0999999999999</v>
      </c>
      <c r="E147" s="11">
        <v>1127.8</v>
      </c>
      <c r="F147" s="11">
        <v>816.56815298438198</v>
      </c>
      <c r="G147" s="11">
        <v>1311.2944993183601</v>
      </c>
      <c r="H147" s="11">
        <v>494.72634633397701</v>
      </c>
      <c r="I147" s="12">
        <v>0.10525358382199999</v>
      </c>
      <c r="J147" s="12">
        <v>0.19028186798999999</v>
      </c>
      <c r="K147" s="12">
        <v>0.10961439624700001</v>
      </c>
      <c r="L147" s="12">
        <v>0.18592105556399999</v>
      </c>
      <c r="M147" s="35">
        <f t="shared" si="2"/>
        <v>1</v>
      </c>
      <c r="N147" s="36"/>
    </row>
    <row r="148" spans="1:14" ht="13.5" thickBot="1">
      <c r="A148" s="6">
        <v>43591</v>
      </c>
      <c r="B148" s="10">
        <v>18</v>
      </c>
      <c r="C148" s="11">
        <v>48889.31640625</v>
      </c>
      <c r="D148" s="11">
        <v>898.8</v>
      </c>
      <c r="E148" s="11">
        <v>891.9</v>
      </c>
      <c r="F148" s="11">
        <v>464.07343083240102</v>
      </c>
      <c r="G148" s="11">
        <v>976.91237490593596</v>
      </c>
      <c r="H148" s="11">
        <v>512.83894407353398</v>
      </c>
      <c r="I148" s="12">
        <v>4.6662111652000002E-2</v>
      </c>
      <c r="J148" s="12">
        <v>0.25969329101999999</v>
      </c>
      <c r="K148" s="12">
        <v>5.0783975451000003E-2</v>
      </c>
      <c r="L148" s="12">
        <v>0.25557142721999998</v>
      </c>
      <c r="M148" s="35">
        <f t="shared" si="2"/>
        <v>1</v>
      </c>
      <c r="N148" s="36"/>
    </row>
    <row r="149" spans="1:14" ht="13.5" thickBot="1">
      <c r="A149" s="6">
        <v>43591</v>
      </c>
      <c r="B149" s="10">
        <v>19</v>
      </c>
      <c r="C149" s="11">
        <v>48082.3671875</v>
      </c>
      <c r="D149" s="11">
        <v>673.4</v>
      </c>
      <c r="E149" s="11">
        <v>667.5</v>
      </c>
      <c r="F149" s="11">
        <v>305.65466808683999</v>
      </c>
      <c r="G149" s="11">
        <v>402.22807867866197</v>
      </c>
      <c r="H149" s="11">
        <v>96.573410591821997</v>
      </c>
      <c r="I149" s="12">
        <v>0.16199039505400001</v>
      </c>
      <c r="J149" s="12">
        <v>0.219680604488</v>
      </c>
      <c r="K149" s="12">
        <v>0.15846590282</v>
      </c>
      <c r="L149" s="12">
        <v>0.21615611225299999</v>
      </c>
      <c r="M149" s="35">
        <f t="shared" si="2"/>
        <v>1</v>
      </c>
      <c r="N149" s="36"/>
    </row>
    <row r="150" spans="1:14" ht="13.5" thickBot="1">
      <c r="A150" s="6">
        <v>43591</v>
      </c>
      <c r="B150" s="10">
        <v>20</v>
      </c>
      <c r="C150" s="11">
        <v>47069.78515625</v>
      </c>
      <c r="D150" s="11">
        <v>191.9</v>
      </c>
      <c r="E150" s="11">
        <v>187.7</v>
      </c>
      <c r="F150" s="11">
        <v>120.270740631132</v>
      </c>
      <c r="G150" s="11">
        <v>139.98161092730001</v>
      </c>
      <c r="H150" s="11">
        <v>19.710870296168</v>
      </c>
      <c r="I150" s="12">
        <v>3.1014569337999998E-2</v>
      </c>
      <c r="J150" s="12">
        <v>4.2789282776999997E-2</v>
      </c>
      <c r="K150" s="12">
        <v>2.8505608764999999E-2</v>
      </c>
      <c r="L150" s="12">
        <v>4.0280322202999999E-2</v>
      </c>
      <c r="M150" s="35">
        <f t="shared" si="2"/>
        <v>1</v>
      </c>
      <c r="N150" s="36"/>
    </row>
    <row r="151" spans="1:14" ht="13.5" thickBot="1">
      <c r="A151" s="6">
        <v>43591</v>
      </c>
      <c r="B151" s="10">
        <v>21</v>
      </c>
      <c r="C151" s="11">
        <v>47120.8046875</v>
      </c>
      <c r="D151" s="11">
        <v>16.3</v>
      </c>
      <c r="E151" s="11">
        <v>13.6</v>
      </c>
      <c r="F151" s="11">
        <v>1.575605036314</v>
      </c>
      <c r="G151" s="11">
        <v>4.2591501846390001</v>
      </c>
      <c r="H151" s="11">
        <v>2.6835451483239998</v>
      </c>
      <c r="I151" s="12">
        <v>7.1928612990000002E-3</v>
      </c>
      <c r="J151" s="12">
        <v>8.7959348640000001E-3</v>
      </c>
      <c r="K151" s="12">
        <v>5.5799580729999996E-3</v>
      </c>
      <c r="L151" s="12">
        <v>7.1830316380000004E-3</v>
      </c>
      <c r="M151" s="35">
        <f t="shared" si="2"/>
        <v>0</v>
      </c>
      <c r="N151" s="36"/>
    </row>
    <row r="152" spans="1:14" ht="13.5" thickBot="1">
      <c r="A152" s="6">
        <v>43591</v>
      </c>
      <c r="B152" s="10">
        <v>22</v>
      </c>
      <c r="C152" s="11">
        <v>45847.921875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2">
        <v>0</v>
      </c>
      <c r="J152" s="12">
        <v>0</v>
      </c>
      <c r="K152" s="12">
        <v>0</v>
      </c>
      <c r="L152" s="12">
        <v>0</v>
      </c>
      <c r="M152" s="35">
        <f t="shared" si="2"/>
        <v>0</v>
      </c>
      <c r="N152" s="36"/>
    </row>
    <row r="153" spans="1:14" ht="13.5" thickBot="1">
      <c r="A153" s="6">
        <v>43591</v>
      </c>
      <c r="B153" s="10">
        <v>23</v>
      </c>
      <c r="C153" s="11">
        <v>42663.34765625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2">
        <v>0</v>
      </c>
      <c r="J153" s="12">
        <v>0</v>
      </c>
      <c r="K153" s="12">
        <v>0</v>
      </c>
      <c r="L153" s="12">
        <v>0</v>
      </c>
      <c r="M153" s="35">
        <f t="shared" si="2"/>
        <v>0</v>
      </c>
      <c r="N153" s="36"/>
    </row>
    <row r="154" spans="1:14" ht="13.5" thickBot="1">
      <c r="A154" s="6">
        <v>43591</v>
      </c>
      <c r="B154" s="10">
        <v>24</v>
      </c>
      <c r="C154" s="11">
        <v>38987.67578125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2">
        <v>0</v>
      </c>
      <c r="J154" s="12">
        <v>0</v>
      </c>
      <c r="K154" s="12">
        <v>0</v>
      </c>
      <c r="L154" s="12">
        <v>0</v>
      </c>
      <c r="M154" s="35">
        <f t="shared" si="2"/>
        <v>0</v>
      </c>
      <c r="N154" s="36"/>
    </row>
    <row r="155" spans="1:14" ht="13.5" thickBot="1">
      <c r="A155" s="6">
        <v>43592</v>
      </c>
      <c r="B155" s="10">
        <v>1</v>
      </c>
      <c r="C155" s="11">
        <v>36175.15234375</v>
      </c>
      <c r="D155" s="11">
        <v>0</v>
      </c>
      <c r="E155" s="11">
        <v>0</v>
      </c>
      <c r="F155" s="11">
        <v>3.5999999189999998E-3</v>
      </c>
      <c r="G155" s="11">
        <v>3.9290110560000003E-3</v>
      </c>
      <c r="H155" s="11">
        <v>3.2901113599999998E-4</v>
      </c>
      <c r="I155" s="12">
        <v>2.34707948402115E-6</v>
      </c>
      <c r="J155" s="12">
        <v>2.1505375863403401E-6</v>
      </c>
      <c r="K155" s="12">
        <v>2.34707948402115E-6</v>
      </c>
      <c r="L155" s="12">
        <v>2.1505375863403401E-6</v>
      </c>
      <c r="M155" s="35">
        <f t="shared" si="2"/>
        <v>0</v>
      </c>
      <c r="N155" s="36"/>
    </row>
    <row r="156" spans="1:14" ht="13.5" thickBot="1">
      <c r="A156" s="6">
        <v>43592</v>
      </c>
      <c r="B156" s="10">
        <v>2</v>
      </c>
      <c r="C156" s="11">
        <v>34278.35546875</v>
      </c>
      <c r="D156" s="11">
        <v>0</v>
      </c>
      <c r="E156" s="11">
        <v>0</v>
      </c>
      <c r="F156" s="11">
        <v>7.3111109470000001E-3</v>
      </c>
      <c r="G156" s="11">
        <v>1.0126666546E-2</v>
      </c>
      <c r="H156" s="11">
        <v>2.8155555980000002E-3</v>
      </c>
      <c r="I156" s="12">
        <v>6.0493826440731E-6</v>
      </c>
      <c r="J156" s="12">
        <v>4.3674497895430303E-6</v>
      </c>
      <c r="K156" s="12">
        <v>6.0493826440731E-6</v>
      </c>
      <c r="L156" s="12">
        <v>4.3674497895430303E-6</v>
      </c>
      <c r="M156" s="35">
        <f t="shared" si="2"/>
        <v>0</v>
      </c>
      <c r="N156" s="36"/>
    </row>
    <row r="157" spans="1:14" ht="13.5" thickBot="1">
      <c r="A157" s="6">
        <v>43592</v>
      </c>
      <c r="B157" s="10">
        <v>3</v>
      </c>
      <c r="C157" s="11">
        <v>33186.76953125</v>
      </c>
      <c r="D157" s="11">
        <v>0</v>
      </c>
      <c r="E157" s="11">
        <v>0</v>
      </c>
      <c r="F157" s="11">
        <v>7.9888887099999993E-3</v>
      </c>
      <c r="G157" s="11">
        <v>1.0224666545E-2</v>
      </c>
      <c r="H157" s="11">
        <v>2.2357778340000001E-3</v>
      </c>
      <c r="I157" s="12">
        <v>6.1079250567576801E-6</v>
      </c>
      <c r="J157" s="12">
        <v>4.7723349524034102E-6</v>
      </c>
      <c r="K157" s="12">
        <v>6.1079250567576801E-6</v>
      </c>
      <c r="L157" s="12">
        <v>4.7723349524034102E-6</v>
      </c>
      <c r="M157" s="35">
        <f t="shared" si="2"/>
        <v>0</v>
      </c>
      <c r="N157" s="36"/>
    </row>
    <row r="158" spans="1:14" ht="13.5" thickBot="1">
      <c r="A158" s="6">
        <v>43592</v>
      </c>
      <c r="B158" s="10">
        <v>4</v>
      </c>
      <c r="C158" s="11">
        <v>32619.390625</v>
      </c>
      <c r="D158" s="11">
        <v>0</v>
      </c>
      <c r="E158" s="11">
        <v>0</v>
      </c>
      <c r="F158" s="11">
        <v>4.211111016E-3</v>
      </c>
      <c r="G158" s="11">
        <v>6.1760665820000003E-3</v>
      </c>
      <c r="H158" s="11">
        <v>1.9649555649999999E-3</v>
      </c>
      <c r="I158" s="12">
        <v>3.6894065606671599E-6</v>
      </c>
      <c r="J158" s="12">
        <v>2.5155979790832998E-6</v>
      </c>
      <c r="K158" s="12">
        <v>3.6894065606671599E-6</v>
      </c>
      <c r="L158" s="12">
        <v>2.5155979790832998E-6</v>
      </c>
      <c r="M158" s="35">
        <f t="shared" si="2"/>
        <v>0</v>
      </c>
      <c r="N158" s="36"/>
    </row>
    <row r="159" spans="1:14" ht="13.5" thickBot="1">
      <c r="A159" s="6">
        <v>43592</v>
      </c>
      <c r="B159" s="10">
        <v>5</v>
      </c>
      <c r="C159" s="11">
        <v>32992.51953125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2">
        <v>0</v>
      </c>
      <c r="J159" s="12">
        <v>0</v>
      </c>
      <c r="K159" s="12">
        <v>0</v>
      </c>
      <c r="L159" s="12">
        <v>0</v>
      </c>
      <c r="M159" s="35">
        <f t="shared" si="2"/>
        <v>0</v>
      </c>
      <c r="N159" s="36"/>
    </row>
    <row r="160" spans="1:14" ht="13.5" thickBot="1">
      <c r="A160" s="6">
        <v>43592</v>
      </c>
      <c r="B160" s="10">
        <v>6</v>
      </c>
      <c r="C160" s="11">
        <v>34702.16015625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2">
        <v>0</v>
      </c>
      <c r="J160" s="12">
        <v>0</v>
      </c>
      <c r="K160" s="12">
        <v>0</v>
      </c>
      <c r="L160" s="12">
        <v>0</v>
      </c>
      <c r="M160" s="35">
        <f t="shared" si="2"/>
        <v>0</v>
      </c>
      <c r="N160" s="36"/>
    </row>
    <row r="161" spans="1:14" ht="13.5" thickBot="1">
      <c r="A161" s="6">
        <v>43592</v>
      </c>
      <c r="B161" s="10">
        <v>7</v>
      </c>
      <c r="C161" s="11">
        <v>37772.01953125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2">
        <v>0</v>
      </c>
      <c r="J161" s="12">
        <v>0</v>
      </c>
      <c r="K161" s="12">
        <v>0</v>
      </c>
      <c r="L161" s="12">
        <v>0</v>
      </c>
      <c r="M161" s="35">
        <f t="shared" si="2"/>
        <v>0</v>
      </c>
      <c r="N161" s="36"/>
    </row>
    <row r="162" spans="1:14" ht="13.5" thickBot="1">
      <c r="A162" s="6">
        <v>43592</v>
      </c>
      <c r="B162" s="10">
        <v>8</v>
      </c>
      <c r="C162" s="11">
        <v>38971.15234375</v>
      </c>
      <c r="D162" s="11">
        <v>68.599999999999994</v>
      </c>
      <c r="E162" s="11">
        <v>60.9</v>
      </c>
      <c r="F162" s="11">
        <v>27.355875326499</v>
      </c>
      <c r="G162" s="11">
        <v>27.355875326499</v>
      </c>
      <c r="H162" s="11">
        <v>0</v>
      </c>
      <c r="I162" s="12">
        <v>2.4638067307000001E-2</v>
      </c>
      <c r="J162" s="12">
        <v>2.4638067307000001E-2</v>
      </c>
      <c r="K162" s="12">
        <v>2.0038306256000001E-2</v>
      </c>
      <c r="L162" s="12">
        <v>2.0038306256000001E-2</v>
      </c>
      <c r="M162" s="35">
        <f t="shared" si="2"/>
        <v>1</v>
      </c>
      <c r="N162" s="36"/>
    </row>
    <row r="163" spans="1:14" ht="13.5" thickBot="1">
      <c r="A163" s="6">
        <v>43592</v>
      </c>
      <c r="B163" s="10">
        <v>9</v>
      </c>
      <c r="C163" s="11">
        <v>39903.7578125</v>
      </c>
      <c r="D163" s="11">
        <v>408.4</v>
      </c>
      <c r="E163" s="11">
        <v>403.7</v>
      </c>
      <c r="F163" s="11">
        <v>263.79026242981399</v>
      </c>
      <c r="G163" s="11">
        <v>263.79026242981399</v>
      </c>
      <c r="H163" s="11">
        <v>0</v>
      </c>
      <c r="I163" s="12">
        <v>8.6385745262000005E-2</v>
      </c>
      <c r="J163" s="12">
        <v>8.6385745262000005E-2</v>
      </c>
      <c r="K163" s="12">
        <v>8.3578098906000001E-2</v>
      </c>
      <c r="L163" s="12">
        <v>8.3578098906000001E-2</v>
      </c>
      <c r="M163" s="35">
        <f t="shared" si="2"/>
        <v>1</v>
      </c>
      <c r="N163" s="36"/>
    </row>
    <row r="164" spans="1:14" ht="13.5" thickBot="1">
      <c r="A164" s="6">
        <v>43592</v>
      </c>
      <c r="B164" s="10">
        <v>10</v>
      </c>
      <c r="C164" s="11">
        <v>41506.9921875</v>
      </c>
      <c r="D164" s="11">
        <v>788.4</v>
      </c>
      <c r="E164" s="11">
        <v>780.8</v>
      </c>
      <c r="F164" s="11">
        <v>721.83851830658102</v>
      </c>
      <c r="G164" s="11">
        <v>739.85460764848597</v>
      </c>
      <c r="H164" s="11">
        <v>18.016089341905001</v>
      </c>
      <c r="I164" s="12">
        <v>2.8999637008000002E-2</v>
      </c>
      <c r="J164" s="12">
        <v>3.9761936494999997E-2</v>
      </c>
      <c r="K164" s="12">
        <v>2.4459613113E-2</v>
      </c>
      <c r="L164" s="12">
        <v>3.5221912600000002E-2</v>
      </c>
      <c r="M164" s="35">
        <f t="shared" si="2"/>
        <v>1</v>
      </c>
      <c r="N164" s="36"/>
    </row>
    <row r="165" spans="1:14" ht="13.5" thickBot="1">
      <c r="A165" s="6">
        <v>43592</v>
      </c>
      <c r="B165" s="10">
        <v>11</v>
      </c>
      <c r="C165" s="11">
        <v>43247.53515625</v>
      </c>
      <c r="D165" s="11">
        <v>1101</v>
      </c>
      <c r="E165" s="11">
        <v>1092.2</v>
      </c>
      <c r="F165" s="11">
        <v>1189.4947112990301</v>
      </c>
      <c r="G165" s="11">
        <v>1238.3680077372301</v>
      </c>
      <c r="H165" s="11">
        <v>48.873296438190003</v>
      </c>
      <c r="I165" s="12">
        <v>8.2059741778000003E-2</v>
      </c>
      <c r="J165" s="12">
        <v>5.2864224192000001E-2</v>
      </c>
      <c r="K165" s="12">
        <v>8.7316611550999998E-2</v>
      </c>
      <c r="L165" s="12">
        <v>5.8121093965000002E-2</v>
      </c>
      <c r="M165" s="35">
        <f t="shared" si="2"/>
        <v>1</v>
      </c>
      <c r="N165" s="36"/>
    </row>
    <row r="166" spans="1:14" ht="13.5" thickBot="1">
      <c r="A166" s="6">
        <v>43592</v>
      </c>
      <c r="B166" s="10">
        <v>12</v>
      </c>
      <c r="C166" s="11">
        <v>44853.97265625</v>
      </c>
      <c r="D166" s="11">
        <v>1174.7</v>
      </c>
      <c r="E166" s="11">
        <v>1165.8</v>
      </c>
      <c r="F166" s="11">
        <v>1219.55233226018</v>
      </c>
      <c r="G166" s="11">
        <v>1269.2822392892799</v>
      </c>
      <c r="H166" s="11">
        <v>49.729907029105</v>
      </c>
      <c r="I166" s="12">
        <v>5.6500740315999998E-2</v>
      </c>
      <c r="J166" s="12">
        <v>2.6793507921E-2</v>
      </c>
      <c r="K166" s="12">
        <v>6.1817347245000001E-2</v>
      </c>
      <c r="L166" s="12">
        <v>3.2110114850000003E-2</v>
      </c>
      <c r="M166" s="35">
        <f t="shared" si="2"/>
        <v>1</v>
      </c>
      <c r="N166" s="36"/>
    </row>
    <row r="167" spans="1:14" ht="13.5" thickBot="1">
      <c r="A167" s="6">
        <v>43592</v>
      </c>
      <c r="B167" s="10">
        <v>13</v>
      </c>
      <c r="C167" s="11">
        <v>46046.53515625</v>
      </c>
      <c r="D167" s="11">
        <v>1227.9000000000001</v>
      </c>
      <c r="E167" s="11">
        <v>1219.0999999999999</v>
      </c>
      <c r="F167" s="11">
        <v>1191.28525159534</v>
      </c>
      <c r="G167" s="11">
        <v>1286.9056391563699</v>
      </c>
      <c r="H167" s="11">
        <v>95.620387561022994</v>
      </c>
      <c r="I167" s="12">
        <v>3.5248291012999998E-2</v>
      </c>
      <c r="J167" s="12">
        <v>2.1872609559999999E-2</v>
      </c>
      <c r="K167" s="12">
        <v>4.0505160786E-2</v>
      </c>
      <c r="L167" s="12">
        <v>1.6615739787000001E-2</v>
      </c>
      <c r="M167" s="35">
        <f t="shared" si="2"/>
        <v>1</v>
      </c>
      <c r="N167" s="36"/>
    </row>
    <row r="168" spans="1:14" ht="13.5" thickBot="1">
      <c r="A168" s="6">
        <v>43592</v>
      </c>
      <c r="B168" s="10">
        <v>14</v>
      </c>
      <c r="C168" s="11">
        <v>47369.70703125</v>
      </c>
      <c r="D168" s="11">
        <v>1336.1</v>
      </c>
      <c r="E168" s="11">
        <v>1327.6</v>
      </c>
      <c r="F168" s="11">
        <v>1142.59878839668</v>
      </c>
      <c r="G168" s="11">
        <v>1360.2771995877399</v>
      </c>
      <c r="H168" s="11">
        <v>217.678411191056</v>
      </c>
      <c r="I168" s="12">
        <v>1.4442771557E-2</v>
      </c>
      <c r="J168" s="12">
        <v>0.11559212162599999</v>
      </c>
      <c r="K168" s="12">
        <v>1.9520429860999999E-2</v>
      </c>
      <c r="L168" s="12">
        <v>0.110514463323</v>
      </c>
      <c r="M168" s="35">
        <f t="shared" si="2"/>
        <v>1</v>
      </c>
      <c r="N168" s="36"/>
    </row>
    <row r="169" spans="1:14" ht="13.5" thickBot="1">
      <c r="A169" s="6">
        <v>43592</v>
      </c>
      <c r="B169" s="10">
        <v>15</v>
      </c>
      <c r="C169" s="11">
        <v>48578.2265625</v>
      </c>
      <c r="D169" s="11">
        <v>1391</v>
      </c>
      <c r="E169" s="11">
        <v>1382.3</v>
      </c>
      <c r="F169" s="11">
        <v>748.02362809502301</v>
      </c>
      <c r="G169" s="11">
        <v>1161.8417157389699</v>
      </c>
      <c r="H169" s="11">
        <v>413.81808764394998</v>
      </c>
      <c r="I169" s="12">
        <v>0.13689264292700001</v>
      </c>
      <c r="J169" s="12">
        <v>0.38409580161500001</v>
      </c>
      <c r="K169" s="12">
        <v>0.13169551031099999</v>
      </c>
      <c r="L169" s="12">
        <v>0.37889866899899999</v>
      </c>
      <c r="M169" s="35">
        <f t="shared" si="2"/>
        <v>1</v>
      </c>
      <c r="N169" s="36"/>
    </row>
    <row r="170" spans="1:14" ht="13.5" thickBot="1">
      <c r="A170" s="6">
        <v>43592</v>
      </c>
      <c r="B170" s="10">
        <v>16</v>
      </c>
      <c r="C170" s="11">
        <v>49376.64453125</v>
      </c>
      <c r="D170" s="11">
        <v>1377.8</v>
      </c>
      <c r="E170" s="11">
        <v>1368.9</v>
      </c>
      <c r="F170" s="11">
        <v>759.43907943601403</v>
      </c>
      <c r="G170" s="11">
        <v>861.27682890300105</v>
      </c>
      <c r="H170" s="11">
        <v>101.83774946698701</v>
      </c>
      <c r="I170" s="12">
        <v>0.30855625513500001</v>
      </c>
      <c r="J170" s="12">
        <v>0.36939123092199999</v>
      </c>
      <c r="K170" s="12">
        <v>0.30323964820600002</v>
      </c>
      <c r="L170" s="12">
        <v>0.36407462399200002</v>
      </c>
      <c r="M170" s="35">
        <f t="shared" si="2"/>
        <v>1</v>
      </c>
      <c r="N170" s="36"/>
    </row>
    <row r="171" spans="1:14" ht="13.5" thickBot="1">
      <c r="A171" s="6">
        <v>43592</v>
      </c>
      <c r="B171" s="10">
        <v>17</v>
      </c>
      <c r="C171" s="11">
        <v>50007.23828125</v>
      </c>
      <c r="D171" s="11">
        <v>1147.3</v>
      </c>
      <c r="E171" s="11">
        <v>1138.5</v>
      </c>
      <c r="F171" s="11">
        <v>490.665962672631</v>
      </c>
      <c r="G171" s="11">
        <v>579.86013233866902</v>
      </c>
      <c r="H171" s="11">
        <v>89.194169666037993</v>
      </c>
      <c r="I171" s="12">
        <v>0.33897244185199998</v>
      </c>
      <c r="J171" s="12">
        <v>0.392254502585</v>
      </c>
      <c r="K171" s="12">
        <v>0.33371557207899999</v>
      </c>
      <c r="L171" s="12">
        <v>0.386997632812</v>
      </c>
      <c r="M171" s="35">
        <f t="shared" si="2"/>
        <v>1</v>
      </c>
      <c r="N171" s="36"/>
    </row>
    <row r="172" spans="1:14" ht="13.5" thickBot="1">
      <c r="A172" s="6">
        <v>43592</v>
      </c>
      <c r="B172" s="10">
        <v>18</v>
      </c>
      <c r="C172" s="11">
        <v>49998.41015625</v>
      </c>
      <c r="D172" s="11">
        <v>931.3</v>
      </c>
      <c r="E172" s="11">
        <v>922.7</v>
      </c>
      <c r="F172" s="11">
        <v>231.15597272320599</v>
      </c>
      <c r="G172" s="11">
        <v>280.77840850956602</v>
      </c>
      <c r="H172" s="11">
        <v>49.622435786358999</v>
      </c>
      <c r="I172" s="12">
        <v>0.38860310124800002</v>
      </c>
      <c r="J172" s="12">
        <v>0.41824613337900002</v>
      </c>
      <c r="K172" s="12">
        <v>0.38346570578799999</v>
      </c>
      <c r="L172" s="12">
        <v>0.41310873791899999</v>
      </c>
      <c r="M172" s="35">
        <f t="shared" si="2"/>
        <v>1</v>
      </c>
      <c r="N172" s="36"/>
    </row>
    <row r="173" spans="1:14" ht="13.5" thickBot="1">
      <c r="A173" s="6">
        <v>43592</v>
      </c>
      <c r="B173" s="10">
        <v>19</v>
      </c>
      <c r="C173" s="11">
        <v>48822.35546875</v>
      </c>
      <c r="D173" s="11">
        <v>667.7</v>
      </c>
      <c r="E173" s="11">
        <v>659.9</v>
      </c>
      <c r="F173" s="11">
        <v>145.386576422236</v>
      </c>
      <c r="G173" s="11">
        <v>177.48614787409099</v>
      </c>
      <c r="H173" s="11">
        <v>32.099571451854999</v>
      </c>
      <c r="I173" s="12">
        <v>0.292839816084</v>
      </c>
      <c r="J173" s="12">
        <v>0.31201518732200001</v>
      </c>
      <c r="K173" s="12">
        <v>0.28818031787600001</v>
      </c>
      <c r="L173" s="12">
        <v>0.30735568911400002</v>
      </c>
      <c r="M173" s="35">
        <f t="shared" si="2"/>
        <v>1</v>
      </c>
      <c r="N173" s="36"/>
    </row>
    <row r="174" spans="1:14" ht="13.5" thickBot="1">
      <c r="A174" s="6">
        <v>43592</v>
      </c>
      <c r="B174" s="10">
        <v>20</v>
      </c>
      <c r="C174" s="11">
        <v>47104.33203125</v>
      </c>
      <c r="D174" s="11">
        <v>206</v>
      </c>
      <c r="E174" s="11">
        <v>201.2</v>
      </c>
      <c r="F174" s="11">
        <v>88.185888906705003</v>
      </c>
      <c r="G174" s="11">
        <v>115.06432714440599</v>
      </c>
      <c r="H174" s="11">
        <v>26.878438237699999</v>
      </c>
      <c r="I174" s="12">
        <v>5.4322385218000001E-2</v>
      </c>
      <c r="J174" s="12">
        <v>7.0378799936000005E-2</v>
      </c>
      <c r="K174" s="12">
        <v>5.1455001705000003E-2</v>
      </c>
      <c r="L174" s="12">
        <v>6.7511416423000001E-2</v>
      </c>
      <c r="M174" s="35">
        <f t="shared" si="2"/>
        <v>1</v>
      </c>
      <c r="N174" s="36"/>
    </row>
    <row r="175" spans="1:14" ht="13.5" thickBot="1">
      <c r="A175" s="6">
        <v>43592</v>
      </c>
      <c r="B175" s="10">
        <v>21</v>
      </c>
      <c r="C175" s="11">
        <v>46436.93359375</v>
      </c>
      <c r="D175" s="11">
        <v>20.399999999999999</v>
      </c>
      <c r="E175" s="11">
        <v>17</v>
      </c>
      <c r="F175" s="11">
        <v>10.267192676193</v>
      </c>
      <c r="G175" s="11">
        <v>13.402737444076999</v>
      </c>
      <c r="H175" s="11">
        <v>3.1355447678839998</v>
      </c>
      <c r="I175" s="12">
        <v>4.1799656839999998E-3</v>
      </c>
      <c r="J175" s="12">
        <v>6.0530509700000004E-3</v>
      </c>
      <c r="K175" s="12">
        <v>2.1489023630000001E-3</v>
      </c>
      <c r="L175" s="12">
        <v>4.0219876480000003E-3</v>
      </c>
      <c r="M175" s="35">
        <f t="shared" si="2"/>
        <v>1</v>
      </c>
      <c r="N175" s="36"/>
    </row>
    <row r="176" spans="1:14" ht="13.5" thickBot="1">
      <c r="A176" s="6">
        <v>43592</v>
      </c>
      <c r="B176" s="10">
        <v>22</v>
      </c>
      <c r="C176" s="11">
        <v>44962.9609375</v>
      </c>
      <c r="D176" s="11">
        <v>0</v>
      </c>
      <c r="E176" s="11">
        <v>0</v>
      </c>
      <c r="F176" s="11">
        <v>0</v>
      </c>
      <c r="G176" s="11">
        <v>7.9566571280000001E-3</v>
      </c>
      <c r="H176" s="11">
        <v>7.9566571280000001E-3</v>
      </c>
      <c r="I176" s="12">
        <v>4.7530807217452697E-6</v>
      </c>
      <c r="J176" s="12">
        <v>0</v>
      </c>
      <c r="K176" s="12">
        <v>4.7530807217452697E-6</v>
      </c>
      <c r="L176" s="12">
        <v>0</v>
      </c>
      <c r="M176" s="35">
        <f t="shared" si="2"/>
        <v>0</v>
      </c>
      <c r="N176" s="36"/>
    </row>
    <row r="177" spans="1:14" ht="13.5" thickBot="1">
      <c r="A177" s="6">
        <v>43592</v>
      </c>
      <c r="B177" s="10">
        <v>23</v>
      </c>
      <c r="C177" s="11">
        <v>41865.28515625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2">
        <v>0</v>
      </c>
      <c r="J177" s="12">
        <v>0</v>
      </c>
      <c r="K177" s="12">
        <v>0</v>
      </c>
      <c r="L177" s="12">
        <v>0</v>
      </c>
      <c r="M177" s="35">
        <f t="shared" si="2"/>
        <v>0</v>
      </c>
      <c r="N177" s="36"/>
    </row>
    <row r="178" spans="1:14" ht="13.5" thickBot="1">
      <c r="A178" s="6">
        <v>43592</v>
      </c>
      <c r="B178" s="10">
        <v>24</v>
      </c>
      <c r="C178" s="11">
        <v>38690.07421875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2">
        <v>0</v>
      </c>
      <c r="J178" s="12">
        <v>0</v>
      </c>
      <c r="K178" s="12">
        <v>0</v>
      </c>
      <c r="L178" s="12">
        <v>0</v>
      </c>
      <c r="M178" s="35">
        <f t="shared" si="2"/>
        <v>0</v>
      </c>
      <c r="N178" s="36"/>
    </row>
    <row r="179" spans="1:14" ht="13.5" thickBot="1">
      <c r="A179" s="6">
        <v>43593</v>
      </c>
      <c r="B179" s="10">
        <v>1</v>
      </c>
      <c r="C179" s="11">
        <v>35817.32421875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2">
        <v>0</v>
      </c>
      <c r="J179" s="12">
        <v>0</v>
      </c>
      <c r="K179" s="12">
        <v>0</v>
      </c>
      <c r="L179" s="12">
        <v>0</v>
      </c>
      <c r="M179" s="35">
        <f t="shared" si="2"/>
        <v>0</v>
      </c>
      <c r="N179" s="36"/>
    </row>
    <row r="180" spans="1:14" ht="13.5" thickBot="1">
      <c r="A180" s="6">
        <v>43593</v>
      </c>
      <c r="B180" s="10">
        <v>2</v>
      </c>
      <c r="C180" s="11">
        <v>34220.6640625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2">
        <v>0</v>
      </c>
      <c r="J180" s="12">
        <v>0</v>
      </c>
      <c r="K180" s="12">
        <v>0</v>
      </c>
      <c r="L180" s="12">
        <v>0</v>
      </c>
      <c r="M180" s="35">
        <f t="shared" si="2"/>
        <v>0</v>
      </c>
      <c r="N180" s="36"/>
    </row>
    <row r="181" spans="1:14" ht="13.5" thickBot="1">
      <c r="A181" s="6">
        <v>43593</v>
      </c>
      <c r="B181" s="10">
        <v>3</v>
      </c>
      <c r="C181" s="11">
        <v>33256.61328125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2">
        <v>0</v>
      </c>
      <c r="J181" s="12">
        <v>0</v>
      </c>
      <c r="K181" s="12">
        <v>0</v>
      </c>
      <c r="L181" s="12">
        <v>0</v>
      </c>
      <c r="M181" s="35">
        <f t="shared" si="2"/>
        <v>0</v>
      </c>
      <c r="N181" s="36"/>
    </row>
    <row r="182" spans="1:14" ht="13.5" thickBot="1">
      <c r="A182" s="6">
        <v>43593</v>
      </c>
      <c r="B182" s="10">
        <v>4</v>
      </c>
      <c r="C182" s="11">
        <v>32703.431640625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2">
        <v>0</v>
      </c>
      <c r="J182" s="12">
        <v>0</v>
      </c>
      <c r="K182" s="12">
        <v>0</v>
      </c>
      <c r="L182" s="12">
        <v>0</v>
      </c>
      <c r="M182" s="35">
        <f t="shared" si="2"/>
        <v>0</v>
      </c>
      <c r="N182" s="36"/>
    </row>
    <row r="183" spans="1:14" ht="13.5" thickBot="1">
      <c r="A183" s="6">
        <v>43593</v>
      </c>
      <c r="B183" s="10">
        <v>5</v>
      </c>
      <c r="C183" s="11">
        <v>32734.505859375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2">
        <v>0</v>
      </c>
      <c r="J183" s="12">
        <v>0</v>
      </c>
      <c r="K183" s="12">
        <v>0</v>
      </c>
      <c r="L183" s="12">
        <v>0</v>
      </c>
      <c r="M183" s="35">
        <f t="shared" si="2"/>
        <v>0</v>
      </c>
      <c r="N183" s="36"/>
    </row>
    <row r="184" spans="1:14" ht="13.5" thickBot="1">
      <c r="A184" s="6">
        <v>43593</v>
      </c>
      <c r="B184" s="10">
        <v>6</v>
      </c>
      <c r="C184" s="11">
        <v>34126.796875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2">
        <v>0</v>
      </c>
      <c r="J184" s="12">
        <v>0</v>
      </c>
      <c r="K184" s="12">
        <v>0</v>
      </c>
      <c r="L184" s="12">
        <v>0</v>
      </c>
      <c r="M184" s="35">
        <f t="shared" si="2"/>
        <v>0</v>
      </c>
      <c r="N184" s="36"/>
    </row>
    <row r="185" spans="1:14" ht="13.5" thickBot="1">
      <c r="A185" s="6">
        <v>43593</v>
      </c>
      <c r="B185" s="10">
        <v>7</v>
      </c>
      <c r="C185" s="11">
        <v>37091.98046875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2">
        <v>0</v>
      </c>
      <c r="J185" s="12">
        <v>0</v>
      </c>
      <c r="K185" s="12">
        <v>0</v>
      </c>
      <c r="L185" s="12">
        <v>0</v>
      </c>
      <c r="M185" s="35">
        <f t="shared" si="2"/>
        <v>0</v>
      </c>
      <c r="N185" s="36"/>
    </row>
    <row r="186" spans="1:14" ht="13.5" thickBot="1">
      <c r="A186" s="6">
        <v>43593</v>
      </c>
      <c r="B186" s="10">
        <v>8</v>
      </c>
      <c r="C186" s="11">
        <v>38441.30859375</v>
      </c>
      <c r="D186" s="11">
        <v>118.9</v>
      </c>
      <c r="E186" s="11">
        <v>116.9</v>
      </c>
      <c r="F186" s="11">
        <v>89.352994532951001</v>
      </c>
      <c r="G186" s="11">
        <v>133.78234944526699</v>
      </c>
      <c r="H186" s="11">
        <v>44.429354912314999</v>
      </c>
      <c r="I186" s="12">
        <v>8.8902923799999995E-3</v>
      </c>
      <c r="J186" s="12">
        <v>1.7650540900000001E-2</v>
      </c>
      <c r="K186" s="12">
        <v>1.008503551E-2</v>
      </c>
      <c r="L186" s="12">
        <v>1.6455797769999999E-2</v>
      </c>
      <c r="M186" s="35">
        <f t="shared" si="2"/>
        <v>1</v>
      </c>
      <c r="N186" s="36"/>
    </row>
    <row r="187" spans="1:14" ht="13.5" thickBot="1">
      <c r="A187" s="6">
        <v>43593</v>
      </c>
      <c r="B187" s="10">
        <v>9</v>
      </c>
      <c r="C187" s="11">
        <v>39336.1953125</v>
      </c>
      <c r="D187" s="11">
        <v>868</v>
      </c>
      <c r="E187" s="11">
        <v>860.1</v>
      </c>
      <c r="F187" s="11">
        <v>763.50944890216203</v>
      </c>
      <c r="G187" s="11">
        <v>813.13446999692201</v>
      </c>
      <c r="H187" s="11">
        <v>49.625021094760001</v>
      </c>
      <c r="I187" s="12">
        <v>3.2775107528000003E-2</v>
      </c>
      <c r="J187" s="12">
        <v>6.2419684048000003E-2</v>
      </c>
      <c r="K187" s="12">
        <v>2.8055872164E-2</v>
      </c>
      <c r="L187" s="12">
        <v>5.7700448683999997E-2</v>
      </c>
      <c r="M187" s="35">
        <f t="shared" si="2"/>
        <v>1</v>
      </c>
      <c r="N187" s="36"/>
    </row>
    <row r="188" spans="1:14" ht="13.5" thickBot="1">
      <c r="A188" s="6">
        <v>43593</v>
      </c>
      <c r="B188" s="10">
        <v>10</v>
      </c>
      <c r="C188" s="11">
        <v>40505.3359375</v>
      </c>
      <c r="D188" s="11">
        <v>1350.7</v>
      </c>
      <c r="E188" s="11">
        <v>1342.6</v>
      </c>
      <c r="F188" s="11">
        <v>1161.4647254915701</v>
      </c>
      <c r="G188" s="11">
        <v>1209.33079023292</v>
      </c>
      <c r="H188" s="11">
        <v>47.866064741346001</v>
      </c>
      <c r="I188" s="12">
        <v>8.4449946097000003E-2</v>
      </c>
      <c r="J188" s="12">
        <v>0.11304377210700001</v>
      </c>
      <c r="K188" s="12">
        <v>7.9611236419999995E-2</v>
      </c>
      <c r="L188" s="12">
        <v>0.10820506243</v>
      </c>
      <c r="M188" s="35">
        <f t="shared" si="2"/>
        <v>1</v>
      </c>
      <c r="N188" s="36"/>
    </row>
    <row r="189" spans="1:14" ht="13.5" thickBot="1">
      <c r="A189" s="6">
        <v>43593</v>
      </c>
      <c r="B189" s="10">
        <v>11</v>
      </c>
      <c r="C189" s="11">
        <v>41682.515625</v>
      </c>
      <c r="D189" s="11">
        <v>1509.2</v>
      </c>
      <c r="E189" s="11">
        <v>1496.5</v>
      </c>
      <c r="F189" s="11">
        <v>1194.97646627931</v>
      </c>
      <c r="G189" s="11">
        <v>1283.5526473359901</v>
      </c>
      <c r="H189" s="11">
        <v>88.576181056679005</v>
      </c>
      <c r="I189" s="12">
        <v>0.13479531222400001</v>
      </c>
      <c r="J189" s="12">
        <v>0.187708204134</v>
      </c>
      <c r="K189" s="12">
        <v>0.127208693347</v>
      </c>
      <c r="L189" s="12">
        <v>0.18012158525700001</v>
      </c>
      <c r="M189" s="35">
        <f t="shared" si="2"/>
        <v>1</v>
      </c>
      <c r="N189" s="36"/>
    </row>
    <row r="190" spans="1:14" ht="13.5" thickBot="1">
      <c r="A190" s="6">
        <v>43593</v>
      </c>
      <c r="B190" s="10">
        <v>12</v>
      </c>
      <c r="C190" s="11">
        <v>42675.734375</v>
      </c>
      <c r="D190" s="11">
        <v>1528.7</v>
      </c>
      <c r="E190" s="11">
        <v>1515.9</v>
      </c>
      <c r="F190" s="11">
        <v>1255.4435456807701</v>
      </c>
      <c r="G190" s="11">
        <v>1367.5280516478199</v>
      </c>
      <c r="H190" s="11">
        <v>112.084505967051</v>
      </c>
      <c r="I190" s="12">
        <v>9.6279539038999995E-2</v>
      </c>
      <c r="J190" s="12">
        <v>0.16323563579399999</v>
      </c>
      <c r="K190" s="12">
        <v>8.8633183005999996E-2</v>
      </c>
      <c r="L190" s="12">
        <v>0.15558927976</v>
      </c>
      <c r="M190" s="35">
        <f t="shared" si="2"/>
        <v>1</v>
      </c>
      <c r="N190" s="36"/>
    </row>
    <row r="191" spans="1:14" ht="13.5" thickBot="1">
      <c r="A191" s="6">
        <v>43593</v>
      </c>
      <c r="B191" s="10">
        <v>13</v>
      </c>
      <c r="C191" s="11">
        <v>43283.7109375</v>
      </c>
      <c r="D191" s="11">
        <v>1543.6</v>
      </c>
      <c r="E191" s="11">
        <v>1530.9</v>
      </c>
      <c r="F191" s="11">
        <v>1242.46796358149</v>
      </c>
      <c r="G191" s="11">
        <v>1451.8006206519101</v>
      </c>
      <c r="H191" s="11">
        <v>209.332657070415</v>
      </c>
      <c r="I191" s="12">
        <v>5.4838338916999997E-2</v>
      </c>
      <c r="J191" s="12">
        <v>0.179887715901</v>
      </c>
      <c r="K191" s="12">
        <v>4.725172004E-2</v>
      </c>
      <c r="L191" s="12">
        <v>0.17230109702400001</v>
      </c>
      <c r="M191" s="35">
        <f t="shared" si="2"/>
        <v>1</v>
      </c>
      <c r="N191" s="36"/>
    </row>
    <row r="192" spans="1:14" ht="13.5" thickBot="1">
      <c r="A192" s="6">
        <v>43593</v>
      </c>
      <c r="B192" s="10">
        <v>14</v>
      </c>
      <c r="C192" s="11">
        <v>43710.4921875</v>
      </c>
      <c r="D192" s="11">
        <v>1569.9</v>
      </c>
      <c r="E192" s="11">
        <v>1558</v>
      </c>
      <c r="F192" s="11">
        <v>1052.7131778110199</v>
      </c>
      <c r="G192" s="11">
        <v>1481.3100971267399</v>
      </c>
      <c r="H192" s="11">
        <v>428.59691931572098</v>
      </c>
      <c r="I192" s="12">
        <v>5.2921088932000003E-2</v>
      </c>
      <c r="J192" s="12">
        <v>0.30895270142699999</v>
      </c>
      <c r="K192" s="12">
        <v>4.5812367307000001E-2</v>
      </c>
      <c r="L192" s="12">
        <v>0.30184397980200001</v>
      </c>
      <c r="M192" s="35">
        <f t="shared" si="2"/>
        <v>1</v>
      </c>
      <c r="N192" s="36"/>
    </row>
    <row r="193" spans="1:14" ht="13.5" thickBot="1">
      <c r="A193" s="6">
        <v>43593</v>
      </c>
      <c r="B193" s="10">
        <v>15</v>
      </c>
      <c r="C193" s="11">
        <v>43841.05859375</v>
      </c>
      <c r="D193" s="11">
        <v>1566.6</v>
      </c>
      <c r="E193" s="11">
        <v>1554</v>
      </c>
      <c r="F193" s="11">
        <v>1339.7132553148899</v>
      </c>
      <c r="G193" s="11">
        <v>1429.41191480567</v>
      </c>
      <c r="H193" s="11">
        <v>89.698659490777004</v>
      </c>
      <c r="I193" s="12">
        <v>8.1952261166999996E-2</v>
      </c>
      <c r="J193" s="12">
        <v>0.135535689776</v>
      </c>
      <c r="K193" s="12">
        <v>7.4425379447000006E-2</v>
      </c>
      <c r="L193" s="12">
        <v>0.12800880805500001</v>
      </c>
      <c r="M193" s="35">
        <f t="shared" si="2"/>
        <v>1</v>
      </c>
      <c r="N193" s="36"/>
    </row>
    <row r="194" spans="1:14" ht="13.5" thickBot="1">
      <c r="A194" s="6">
        <v>43593</v>
      </c>
      <c r="B194" s="10">
        <v>16</v>
      </c>
      <c r="C194" s="11">
        <v>44188.21484375</v>
      </c>
      <c r="D194" s="11">
        <v>1556.4</v>
      </c>
      <c r="E194" s="11">
        <v>1543.9</v>
      </c>
      <c r="F194" s="11">
        <v>1408.9664575952499</v>
      </c>
      <c r="G194" s="11">
        <v>1493.7365728602999</v>
      </c>
      <c r="H194" s="11">
        <v>84.770115265051004</v>
      </c>
      <c r="I194" s="12">
        <v>3.7433349545000001E-2</v>
      </c>
      <c r="J194" s="12">
        <v>8.8072605976000001E-2</v>
      </c>
      <c r="K194" s="12">
        <v>2.9966204981E-2</v>
      </c>
      <c r="L194" s="12">
        <v>8.0605461412000007E-2</v>
      </c>
      <c r="M194" s="35">
        <f t="shared" si="2"/>
        <v>1</v>
      </c>
      <c r="N194" s="36"/>
    </row>
    <row r="195" spans="1:14" ht="13.5" thickBot="1">
      <c r="A195" s="6">
        <v>43593</v>
      </c>
      <c r="B195" s="10">
        <v>17</v>
      </c>
      <c r="C195" s="11">
        <v>44908.296875</v>
      </c>
      <c r="D195" s="11">
        <v>1557.6</v>
      </c>
      <c r="E195" s="11">
        <v>1545.3</v>
      </c>
      <c r="F195" s="11">
        <v>1409.9329833822801</v>
      </c>
      <c r="G195" s="11">
        <v>1500.48528955751</v>
      </c>
      <c r="H195" s="11">
        <v>90.552306175230996</v>
      </c>
      <c r="I195" s="12">
        <v>3.4118703968E-2</v>
      </c>
      <c r="J195" s="12">
        <v>8.8212076831999997E-2</v>
      </c>
      <c r="K195" s="12">
        <v>2.6771033717000001E-2</v>
      </c>
      <c r="L195" s="12">
        <v>8.0864406580999998E-2</v>
      </c>
      <c r="M195" s="35">
        <f t="shared" si="2"/>
        <v>1</v>
      </c>
      <c r="N195" s="36"/>
    </row>
    <row r="196" spans="1:14" ht="13.5" thickBot="1">
      <c r="A196" s="6">
        <v>43593</v>
      </c>
      <c r="B196" s="10">
        <v>18</v>
      </c>
      <c r="C196" s="11">
        <v>45467.578125</v>
      </c>
      <c r="D196" s="11">
        <v>1544.5</v>
      </c>
      <c r="E196" s="11">
        <v>1532.3</v>
      </c>
      <c r="F196" s="11">
        <v>1381.6940919318499</v>
      </c>
      <c r="G196" s="11">
        <v>1447.02192331884</v>
      </c>
      <c r="H196" s="11">
        <v>65.327831386989999</v>
      </c>
      <c r="I196" s="12">
        <v>5.8230631231000002E-2</v>
      </c>
      <c r="J196" s="12">
        <v>9.7255620111999994E-2</v>
      </c>
      <c r="K196" s="12">
        <v>5.0942698135999998E-2</v>
      </c>
      <c r="L196" s="12">
        <v>8.9967687017999995E-2</v>
      </c>
      <c r="M196" s="35">
        <f t="shared" si="2"/>
        <v>1</v>
      </c>
      <c r="N196" s="36"/>
    </row>
    <row r="197" spans="1:14" ht="13.5" thickBot="1">
      <c r="A197" s="6">
        <v>43593</v>
      </c>
      <c r="B197" s="10">
        <v>19</v>
      </c>
      <c r="C197" s="11">
        <v>45223.7578125</v>
      </c>
      <c r="D197" s="11">
        <v>1364.6</v>
      </c>
      <c r="E197" s="11">
        <v>1356.7</v>
      </c>
      <c r="F197" s="11">
        <v>1241.9099832158599</v>
      </c>
      <c r="G197" s="11">
        <v>1246.5077067740799</v>
      </c>
      <c r="H197" s="11">
        <v>4.5977235582139997</v>
      </c>
      <c r="I197" s="12">
        <v>7.0544978031999994E-2</v>
      </c>
      <c r="J197" s="12">
        <v>7.3291527349999996E-2</v>
      </c>
      <c r="K197" s="12">
        <v>6.5825742667000003E-2</v>
      </c>
      <c r="L197" s="12">
        <v>6.8572291985000006E-2</v>
      </c>
      <c r="M197" s="35">
        <f t="shared" si="2"/>
        <v>1</v>
      </c>
      <c r="N197" s="36"/>
    </row>
    <row r="198" spans="1:14" ht="13.5" thickBot="1">
      <c r="A198" s="6">
        <v>43593</v>
      </c>
      <c r="B198" s="10">
        <v>20</v>
      </c>
      <c r="C198" s="11">
        <v>44801.375</v>
      </c>
      <c r="D198" s="11">
        <v>439.2</v>
      </c>
      <c r="E198" s="11">
        <v>434.5</v>
      </c>
      <c r="F198" s="11">
        <v>536.70087679249798</v>
      </c>
      <c r="G198" s="11">
        <v>556.84160963094303</v>
      </c>
      <c r="H198" s="11">
        <v>20.140732838445</v>
      </c>
      <c r="I198" s="12">
        <v>7.0275752467000005E-2</v>
      </c>
      <c r="J198" s="12">
        <v>5.8244251369000001E-2</v>
      </c>
      <c r="K198" s="12">
        <v>7.3083398822999995E-2</v>
      </c>
      <c r="L198" s="12">
        <v>6.1051897724999998E-2</v>
      </c>
      <c r="M198" s="35">
        <f t="shared" si="2"/>
        <v>1</v>
      </c>
      <c r="N198" s="36"/>
    </row>
    <row r="199" spans="1:14" ht="13.5" thickBot="1">
      <c r="A199" s="6">
        <v>43593</v>
      </c>
      <c r="B199" s="10">
        <v>21</v>
      </c>
      <c r="C199" s="11">
        <v>44960.4296875</v>
      </c>
      <c r="D199" s="11">
        <v>37.1</v>
      </c>
      <c r="E199" s="11">
        <v>30.9</v>
      </c>
      <c r="F199" s="11">
        <v>11.089732956476</v>
      </c>
      <c r="G199" s="11">
        <v>19.884812806473001</v>
      </c>
      <c r="H199" s="11">
        <v>8.7950798499960001</v>
      </c>
      <c r="I199" s="12">
        <v>1.0283863317E-2</v>
      </c>
      <c r="J199" s="12">
        <v>1.5537793931999999E-2</v>
      </c>
      <c r="K199" s="12">
        <v>6.5801596130000001E-3</v>
      </c>
      <c r="L199" s="12">
        <v>1.1834090229E-2</v>
      </c>
      <c r="M199" s="35">
        <f t="shared" si="2"/>
        <v>1</v>
      </c>
      <c r="N199" s="36"/>
    </row>
    <row r="200" spans="1:14" ht="13.5" thickBot="1">
      <c r="A200" s="6">
        <v>43593</v>
      </c>
      <c r="B200" s="10">
        <v>22</v>
      </c>
      <c r="C200" s="11">
        <v>44019.60546875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2">
        <v>0</v>
      </c>
      <c r="J200" s="12">
        <v>0</v>
      </c>
      <c r="K200" s="12">
        <v>0</v>
      </c>
      <c r="L200" s="12">
        <v>0</v>
      </c>
      <c r="M200" s="35">
        <f t="shared" si="2"/>
        <v>0</v>
      </c>
      <c r="N200" s="36"/>
    </row>
    <row r="201" spans="1:14" ht="13.5" thickBot="1">
      <c r="A201" s="6">
        <v>43593</v>
      </c>
      <c r="B201" s="10">
        <v>23</v>
      </c>
      <c r="C201" s="11">
        <v>41249.16015625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2">
        <v>0</v>
      </c>
      <c r="J201" s="12">
        <v>0</v>
      </c>
      <c r="K201" s="12">
        <v>0</v>
      </c>
      <c r="L201" s="12">
        <v>0</v>
      </c>
      <c r="M201" s="35">
        <f t="shared" si="2"/>
        <v>0</v>
      </c>
      <c r="N201" s="36"/>
    </row>
    <row r="202" spans="1:14" ht="13.5" thickBot="1">
      <c r="A202" s="6">
        <v>43593</v>
      </c>
      <c r="B202" s="10">
        <v>24</v>
      </c>
      <c r="C202" s="11">
        <v>38233.078125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2">
        <v>0</v>
      </c>
      <c r="J202" s="12">
        <v>0</v>
      </c>
      <c r="K202" s="12">
        <v>0</v>
      </c>
      <c r="L202" s="12">
        <v>0</v>
      </c>
      <c r="M202" s="35">
        <f t="shared" si="2"/>
        <v>0</v>
      </c>
      <c r="N202" s="36"/>
    </row>
    <row r="203" spans="1:14" ht="13.5" thickBot="1">
      <c r="A203" s="6">
        <v>43594</v>
      </c>
      <c r="B203" s="10">
        <v>1</v>
      </c>
      <c r="C203" s="11">
        <v>35861.6484375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2">
        <v>0</v>
      </c>
      <c r="J203" s="12">
        <v>0</v>
      </c>
      <c r="K203" s="12">
        <v>0</v>
      </c>
      <c r="L203" s="12">
        <v>0</v>
      </c>
      <c r="M203" s="35">
        <f t="shared" si="2"/>
        <v>0</v>
      </c>
      <c r="N203" s="36"/>
    </row>
    <row r="204" spans="1:14" ht="13.5" thickBot="1">
      <c r="A204" s="6">
        <v>43594</v>
      </c>
      <c r="B204" s="10">
        <v>2</v>
      </c>
      <c r="C204" s="11">
        <v>34502.6953125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2">
        <v>0</v>
      </c>
      <c r="J204" s="12">
        <v>0</v>
      </c>
      <c r="K204" s="12">
        <v>0</v>
      </c>
      <c r="L204" s="12">
        <v>0</v>
      </c>
      <c r="M204" s="35">
        <f t="shared" ref="M204:M267" si="3">IF(F204&gt;5,1,0)</f>
        <v>0</v>
      </c>
      <c r="N204" s="36"/>
    </row>
    <row r="205" spans="1:14" ht="13.5" thickBot="1">
      <c r="A205" s="6">
        <v>43594</v>
      </c>
      <c r="B205" s="10">
        <v>3</v>
      </c>
      <c r="C205" s="11">
        <v>33601.546875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2">
        <v>0</v>
      </c>
      <c r="J205" s="12">
        <v>0</v>
      </c>
      <c r="K205" s="12">
        <v>0</v>
      </c>
      <c r="L205" s="12">
        <v>0</v>
      </c>
      <c r="M205" s="35">
        <f t="shared" si="3"/>
        <v>0</v>
      </c>
      <c r="N205" s="36"/>
    </row>
    <row r="206" spans="1:14" ht="13.5" thickBot="1">
      <c r="A206" s="6">
        <v>43594</v>
      </c>
      <c r="B206" s="10">
        <v>4</v>
      </c>
      <c r="C206" s="11">
        <v>33060.5625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2">
        <v>0</v>
      </c>
      <c r="J206" s="12">
        <v>0</v>
      </c>
      <c r="K206" s="12">
        <v>0</v>
      </c>
      <c r="L206" s="12">
        <v>0</v>
      </c>
      <c r="M206" s="35">
        <f t="shared" si="3"/>
        <v>0</v>
      </c>
      <c r="N206" s="36"/>
    </row>
    <row r="207" spans="1:14" ht="13.5" thickBot="1">
      <c r="A207" s="6">
        <v>43594</v>
      </c>
      <c r="B207" s="10">
        <v>5</v>
      </c>
      <c r="C207" s="11">
        <v>33391.953125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2">
        <v>0</v>
      </c>
      <c r="J207" s="12">
        <v>0</v>
      </c>
      <c r="K207" s="12">
        <v>0</v>
      </c>
      <c r="L207" s="12">
        <v>0</v>
      </c>
      <c r="M207" s="35">
        <f t="shared" si="3"/>
        <v>0</v>
      </c>
      <c r="N207" s="36"/>
    </row>
    <row r="208" spans="1:14" ht="13.5" thickBot="1">
      <c r="A208" s="6">
        <v>43594</v>
      </c>
      <c r="B208" s="10">
        <v>6</v>
      </c>
      <c r="C208" s="11">
        <v>35086.94921875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2">
        <v>0</v>
      </c>
      <c r="J208" s="12">
        <v>0</v>
      </c>
      <c r="K208" s="12">
        <v>0</v>
      </c>
      <c r="L208" s="12">
        <v>0</v>
      </c>
      <c r="M208" s="35">
        <f t="shared" si="3"/>
        <v>0</v>
      </c>
      <c r="N208" s="36"/>
    </row>
    <row r="209" spans="1:14" ht="13.5" thickBot="1">
      <c r="A209" s="6">
        <v>43594</v>
      </c>
      <c r="B209" s="10">
        <v>7</v>
      </c>
      <c r="C209" s="11">
        <v>38215.4140625</v>
      </c>
      <c r="D209" s="11">
        <v>0</v>
      </c>
      <c r="E209" s="11">
        <v>0</v>
      </c>
      <c r="F209" s="11">
        <v>3.8222221160000001E-3</v>
      </c>
      <c r="G209" s="11">
        <v>3.8222221160000001E-3</v>
      </c>
      <c r="H209" s="11">
        <v>0</v>
      </c>
      <c r="I209" s="12">
        <v>2.2832868077018201E-6</v>
      </c>
      <c r="J209" s="12">
        <v>2.2832868077018201E-6</v>
      </c>
      <c r="K209" s="12">
        <v>2.2832868077018201E-6</v>
      </c>
      <c r="L209" s="12">
        <v>2.2832868077018201E-6</v>
      </c>
      <c r="M209" s="35">
        <f t="shared" si="3"/>
        <v>0</v>
      </c>
      <c r="N209" s="36"/>
    </row>
    <row r="210" spans="1:14" ht="13.5" thickBot="1">
      <c r="A210" s="6">
        <v>43594</v>
      </c>
      <c r="B210" s="10">
        <v>8</v>
      </c>
      <c r="C210" s="11">
        <v>39420.2109375</v>
      </c>
      <c r="D210" s="11">
        <v>108</v>
      </c>
      <c r="E210" s="11">
        <v>99.9</v>
      </c>
      <c r="F210" s="11">
        <v>135.26386432953001</v>
      </c>
      <c r="G210" s="11">
        <v>135.26386432953001</v>
      </c>
      <c r="H210" s="11">
        <v>0</v>
      </c>
      <c r="I210" s="12">
        <v>1.6286657305E-2</v>
      </c>
      <c r="J210" s="12">
        <v>1.6286657305E-2</v>
      </c>
      <c r="K210" s="12">
        <v>2.1125366981999998E-2</v>
      </c>
      <c r="L210" s="12">
        <v>2.1125366981999998E-2</v>
      </c>
      <c r="M210" s="35">
        <f t="shared" si="3"/>
        <v>1</v>
      </c>
      <c r="N210" s="36"/>
    </row>
    <row r="211" spans="1:14" ht="13.5" thickBot="1">
      <c r="A211" s="6">
        <v>43594</v>
      </c>
      <c r="B211" s="10">
        <v>9</v>
      </c>
      <c r="C211" s="11">
        <v>40201.91015625</v>
      </c>
      <c r="D211" s="11">
        <v>739.8</v>
      </c>
      <c r="E211" s="11">
        <v>731.9</v>
      </c>
      <c r="F211" s="11">
        <v>782.28162536848004</v>
      </c>
      <c r="G211" s="11">
        <v>782.28162536848004</v>
      </c>
      <c r="H211" s="11">
        <v>0</v>
      </c>
      <c r="I211" s="12">
        <v>2.5377315034000002E-2</v>
      </c>
      <c r="J211" s="12">
        <v>2.5377315034000002E-2</v>
      </c>
      <c r="K211" s="12">
        <v>3.0096550398999999E-2</v>
      </c>
      <c r="L211" s="12">
        <v>3.0096550398999999E-2</v>
      </c>
      <c r="M211" s="35">
        <f t="shared" si="3"/>
        <v>1</v>
      </c>
      <c r="N211" s="36"/>
    </row>
    <row r="212" spans="1:14" ht="13.5" thickBot="1">
      <c r="A212" s="6">
        <v>43594</v>
      </c>
      <c r="B212" s="10">
        <v>10</v>
      </c>
      <c r="C212" s="11">
        <v>41561.44140625</v>
      </c>
      <c r="D212" s="11">
        <v>1144.5</v>
      </c>
      <c r="E212" s="11">
        <v>1137</v>
      </c>
      <c r="F212" s="11">
        <v>1033.7069162288701</v>
      </c>
      <c r="G212" s="11">
        <v>1099.8220271981099</v>
      </c>
      <c r="H212" s="11">
        <v>66.115110969244995</v>
      </c>
      <c r="I212" s="12">
        <v>2.6689350537999999E-2</v>
      </c>
      <c r="J212" s="12">
        <v>6.6184637855999998E-2</v>
      </c>
      <c r="K212" s="12">
        <v>2.2209063800000001E-2</v>
      </c>
      <c r="L212" s="12">
        <v>6.1704351116999998E-2</v>
      </c>
      <c r="M212" s="35">
        <f t="shared" si="3"/>
        <v>1</v>
      </c>
      <c r="N212" s="36"/>
    </row>
    <row r="213" spans="1:14" ht="13.5" thickBot="1">
      <c r="A213" s="6">
        <v>43594</v>
      </c>
      <c r="B213" s="10">
        <v>11</v>
      </c>
      <c r="C213" s="11">
        <v>43098.109375</v>
      </c>
      <c r="D213" s="11">
        <v>1269.2</v>
      </c>
      <c r="E213" s="11">
        <v>1260.0999999999999</v>
      </c>
      <c r="F213" s="11">
        <v>1240.53985687515</v>
      </c>
      <c r="G213" s="11">
        <v>1248.97091902754</v>
      </c>
      <c r="H213" s="11">
        <v>8.4310621523849996</v>
      </c>
      <c r="I213" s="12">
        <v>1.2084277761E-2</v>
      </c>
      <c r="J213" s="12">
        <v>1.7120754554000001E-2</v>
      </c>
      <c r="K213" s="12">
        <v>6.648196518E-3</v>
      </c>
      <c r="L213" s="12">
        <v>1.1684673312E-2</v>
      </c>
      <c r="M213" s="35">
        <f t="shared" si="3"/>
        <v>1</v>
      </c>
      <c r="N213" s="36"/>
    </row>
    <row r="214" spans="1:14" ht="13.5" thickBot="1">
      <c r="A214" s="6">
        <v>43594</v>
      </c>
      <c r="B214" s="10">
        <v>12</v>
      </c>
      <c r="C214" s="11">
        <v>44888.08203125</v>
      </c>
      <c r="D214" s="11">
        <v>1329.5</v>
      </c>
      <c r="E214" s="11">
        <v>1320.4</v>
      </c>
      <c r="F214" s="11">
        <v>1185.44165669007</v>
      </c>
      <c r="G214" s="11">
        <v>1323.66749070936</v>
      </c>
      <c r="H214" s="11">
        <v>138.22583401929199</v>
      </c>
      <c r="I214" s="12">
        <v>3.484175203E-3</v>
      </c>
      <c r="J214" s="12">
        <v>8.605635801E-2</v>
      </c>
      <c r="K214" s="12">
        <v>1.9519060390000001E-3</v>
      </c>
      <c r="L214" s="12">
        <v>8.0620276768000002E-2</v>
      </c>
      <c r="M214" s="35">
        <f t="shared" si="3"/>
        <v>1</v>
      </c>
      <c r="N214" s="36"/>
    </row>
    <row r="215" spans="1:14" ht="13.5" thickBot="1">
      <c r="A215" s="6">
        <v>43594</v>
      </c>
      <c r="B215" s="10">
        <v>13</v>
      </c>
      <c r="C215" s="11">
        <v>46509.078125</v>
      </c>
      <c r="D215" s="11">
        <v>1395.4</v>
      </c>
      <c r="E215" s="11">
        <v>1382.8</v>
      </c>
      <c r="F215" s="11">
        <v>598.87884476656097</v>
      </c>
      <c r="G215" s="11">
        <v>1308.22322645286</v>
      </c>
      <c r="H215" s="11">
        <v>709.34438168630504</v>
      </c>
      <c r="I215" s="12">
        <v>5.2076925655000002E-2</v>
      </c>
      <c r="J215" s="12">
        <v>0.475819089147</v>
      </c>
      <c r="K215" s="12">
        <v>4.4550043934E-2</v>
      </c>
      <c r="L215" s="12">
        <v>0.46829220742700001</v>
      </c>
      <c r="M215" s="35">
        <f t="shared" si="3"/>
        <v>1</v>
      </c>
      <c r="N215" s="36"/>
    </row>
    <row r="216" spans="1:14" ht="13.5" thickBot="1">
      <c r="A216" s="6">
        <v>43594</v>
      </c>
      <c r="B216" s="10">
        <v>14</v>
      </c>
      <c r="C216" s="11">
        <v>48155.796875</v>
      </c>
      <c r="D216" s="11">
        <v>1431</v>
      </c>
      <c r="E216" s="11">
        <v>1421.9</v>
      </c>
      <c r="F216" s="11">
        <v>545.43536363502801</v>
      </c>
      <c r="G216" s="11">
        <v>1320.31000495736</v>
      </c>
      <c r="H216" s="11">
        <v>774.87464132233004</v>
      </c>
      <c r="I216" s="12">
        <v>6.6123055580999998E-2</v>
      </c>
      <c r="J216" s="12">
        <v>0.52901113283400003</v>
      </c>
      <c r="K216" s="12">
        <v>6.0686974338000001E-2</v>
      </c>
      <c r="L216" s="12">
        <v>0.52357505159100004</v>
      </c>
      <c r="M216" s="35">
        <f t="shared" si="3"/>
        <v>1</v>
      </c>
      <c r="N216" s="36"/>
    </row>
    <row r="217" spans="1:14" ht="13.5" thickBot="1">
      <c r="A217" s="6">
        <v>43594</v>
      </c>
      <c r="B217" s="10">
        <v>15</v>
      </c>
      <c r="C217" s="11">
        <v>49186.16796875</v>
      </c>
      <c r="D217" s="11">
        <v>1498.9</v>
      </c>
      <c r="E217" s="11">
        <v>1486.5</v>
      </c>
      <c r="F217" s="11">
        <v>1259.3772599936999</v>
      </c>
      <c r="G217" s="11">
        <v>1425.1777639672</v>
      </c>
      <c r="H217" s="11">
        <v>165.800503973497</v>
      </c>
      <c r="I217" s="12">
        <v>4.4039567522E-2</v>
      </c>
      <c r="J217" s="12">
        <v>0.143084074077</v>
      </c>
      <c r="K217" s="12">
        <v>3.6632160115E-2</v>
      </c>
      <c r="L217" s="12">
        <v>0.13567666667</v>
      </c>
      <c r="M217" s="35">
        <f t="shared" si="3"/>
        <v>1</v>
      </c>
      <c r="N217" s="36"/>
    </row>
    <row r="218" spans="1:14" ht="13.5" thickBot="1">
      <c r="A218" s="6">
        <v>43594</v>
      </c>
      <c r="B218" s="10">
        <v>16</v>
      </c>
      <c r="C218" s="11">
        <v>49141.578125</v>
      </c>
      <c r="D218" s="11">
        <v>1499.2</v>
      </c>
      <c r="E218" s="11">
        <v>1487.3</v>
      </c>
      <c r="F218" s="11">
        <v>1324.32962154455</v>
      </c>
      <c r="G218" s="11">
        <v>1420.56944507721</v>
      </c>
      <c r="H218" s="11">
        <v>96.239823532659003</v>
      </c>
      <c r="I218" s="12">
        <v>4.6971657659E-2</v>
      </c>
      <c r="J218" s="12">
        <v>0.104462591669</v>
      </c>
      <c r="K218" s="12">
        <v>3.9862936034999998E-2</v>
      </c>
      <c r="L218" s="12">
        <v>9.7353870044999999E-2</v>
      </c>
      <c r="M218" s="35">
        <f t="shared" si="3"/>
        <v>1</v>
      </c>
      <c r="N218" s="36"/>
    </row>
    <row r="219" spans="1:14" ht="13.5" thickBot="1">
      <c r="A219" s="6">
        <v>43594</v>
      </c>
      <c r="B219" s="10">
        <v>17</v>
      </c>
      <c r="C219" s="11">
        <v>49073.3984375</v>
      </c>
      <c r="D219" s="11">
        <v>1407</v>
      </c>
      <c r="E219" s="11">
        <v>1398.1</v>
      </c>
      <c r="F219" s="11">
        <v>1251.95494569057</v>
      </c>
      <c r="G219" s="11">
        <v>1368.2052324324</v>
      </c>
      <c r="H219" s="11">
        <v>116.25028674182801</v>
      </c>
      <c r="I219" s="12">
        <v>2.3174891020000001E-2</v>
      </c>
      <c r="J219" s="12">
        <v>9.2619506754999997E-2</v>
      </c>
      <c r="K219" s="12">
        <v>1.7858284089999999E-2</v>
      </c>
      <c r="L219" s="12">
        <v>8.7302899825999994E-2</v>
      </c>
      <c r="M219" s="35">
        <f t="shared" si="3"/>
        <v>1</v>
      </c>
      <c r="N219" s="36"/>
    </row>
    <row r="220" spans="1:14" ht="13.5" thickBot="1">
      <c r="A220" s="6">
        <v>43594</v>
      </c>
      <c r="B220" s="10">
        <v>18</v>
      </c>
      <c r="C220" s="11">
        <v>48054.6484375</v>
      </c>
      <c r="D220" s="11">
        <v>1316.9</v>
      </c>
      <c r="E220" s="11">
        <v>1308.3</v>
      </c>
      <c r="F220" s="11">
        <v>1054.27314411153</v>
      </c>
      <c r="G220" s="11">
        <v>1275.33183268325</v>
      </c>
      <c r="H220" s="11">
        <v>221.05868857172501</v>
      </c>
      <c r="I220" s="12">
        <v>2.4831641168000001E-2</v>
      </c>
      <c r="J220" s="12">
        <v>0.15688581594199999</v>
      </c>
      <c r="K220" s="12">
        <v>1.9694245708000001E-2</v>
      </c>
      <c r="L220" s="12">
        <v>0.15174842048199999</v>
      </c>
      <c r="M220" s="35">
        <f t="shared" si="3"/>
        <v>1</v>
      </c>
      <c r="N220" s="36"/>
    </row>
    <row r="221" spans="1:14" ht="13.5" thickBot="1">
      <c r="A221" s="6">
        <v>43594</v>
      </c>
      <c r="B221" s="10">
        <v>19</v>
      </c>
      <c r="C221" s="11">
        <v>46351.66796875</v>
      </c>
      <c r="D221" s="11">
        <v>1064.0999999999999</v>
      </c>
      <c r="E221" s="11">
        <v>1056.5</v>
      </c>
      <c r="F221" s="11">
        <v>948.73068708779897</v>
      </c>
      <c r="G221" s="11">
        <v>1094.54845587502</v>
      </c>
      <c r="H221" s="11">
        <v>145.81776878722101</v>
      </c>
      <c r="I221" s="12">
        <v>1.8189041741E-2</v>
      </c>
      <c r="J221" s="12">
        <v>6.8918347020000006E-2</v>
      </c>
      <c r="K221" s="12">
        <v>2.2729065635999999E-2</v>
      </c>
      <c r="L221" s="12">
        <v>6.4378323124999998E-2</v>
      </c>
      <c r="M221" s="35">
        <f t="shared" si="3"/>
        <v>1</v>
      </c>
      <c r="N221" s="36"/>
    </row>
    <row r="222" spans="1:14" ht="13.5" thickBot="1">
      <c r="A222" s="6">
        <v>43594</v>
      </c>
      <c r="B222" s="10">
        <v>20</v>
      </c>
      <c r="C222" s="11">
        <v>44957.01953125</v>
      </c>
      <c r="D222" s="11">
        <v>362.7</v>
      </c>
      <c r="E222" s="11">
        <v>357.6</v>
      </c>
      <c r="F222" s="11">
        <v>408.34418575330301</v>
      </c>
      <c r="G222" s="11">
        <v>430.14893875049597</v>
      </c>
      <c r="H222" s="11">
        <v>21.804752997192999</v>
      </c>
      <c r="I222" s="12">
        <v>4.0292078106000002E-2</v>
      </c>
      <c r="J222" s="12">
        <v>2.7266538680999999E-2</v>
      </c>
      <c r="K222" s="12">
        <v>4.3338673087999997E-2</v>
      </c>
      <c r="L222" s="12">
        <v>3.0313133663000001E-2</v>
      </c>
      <c r="M222" s="35">
        <f t="shared" si="3"/>
        <v>1</v>
      </c>
      <c r="N222" s="36"/>
    </row>
    <row r="223" spans="1:14" ht="13.5" thickBot="1">
      <c r="A223" s="6">
        <v>43594</v>
      </c>
      <c r="B223" s="10">
        <v>21</v>
      </c>
      <c r="C223" s="11">
        <v>44270.74609375</v>
      </c>
      <c r="D223" s="11">
        <v>30.9</v>
      </c>
      <c r="E223" s="11">
        <v>26</v>
      </c>
      <c r="F223" s="11">
        <v>11.041423347130999</v>
      </c>
      <c r="G223" s="11">
        <v>11.042957302661</v>
      </c>
      <c r="H223" s="11">
        <v>1.5339555290000001E-3</v>
      </c>
      <c r="I223" s="12">
        <v>1.1862032674E-2</v>
      </c>
      <c r="J223" s="12">
        <v>1.1862949015999999E-2</v>
      </c>
      <c r="K223" s="12">
        <v>8.9349120050000001E-3</v>
      </c>
      <c r="L223" s="12">
        <v>8.9358283459999993E-3</v>
      </c>
      <c r="M223" s="35">
        <f t="shared" si="3"/>
        <v>1</v>
      </c>
      <c r="N223" s="36"/>
    </row>
    <row r="224" spans="1:14" ht="13.5" thickBot="1">
      <c r="A224" s="6">
        <v>43594</v>
      </c>
      <c r="B224" s="10">
        <v>22</v>
      </c>
      <c r="C224" s="11">
        <v>42371.75390625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2">
        <v>0</v>
      </c>
      <c r="J224" s="12">
        <v>0</v>
      </c>
      <c r="K224" s="12">
        <v>0</v>
      </c>
      <c r="L224" s="12">
        <v>0</v>
      </c>
      <c r="M224" s="35">
        <f t="shared" si="3"/>
        <v>0</v>
      </c>
      <c r="N224" s="36"/>
    </row>
    <row r="225" spans="1:14" ht="13.5" thickBot="1">
      <c r="A225" s="6">
        <v>43594</v>
      </c>
      <c r="B225" s="10">
        <v>23</v>
      </c>
      <c r="C225" s="11">
        <v>38768.2578125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2">
        <v>0</v>
      </c>
      <c r="J225" s="12">
        <v>0</v>
      </c>
      <c r="K225" s="12">
        <v>0</v>
      </c>
      <c r="L225" s="12">
        <v>0</v>
      </c>
      <c r="M225" s="35">
        <f t="shared" si="3"/>
        <v>0</v>
      </c>
      <c r="N225" s="36"/>
    </row>
    <row r="226" spans="1:14" ht="13.5" thickBot="1">
      <c r="A226" s="6">
        <v>43594</v>
      </c>
      <c r="B226" s="10">
        <v>24</v>
      </c>
      <c r="C226" s="11">
        <v>35248.2421875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2">
        <v>0</v>
      </c>
      <c r="J226" s="12">
        <v>0</v>
      </c>
      <c r="K226" s="12">
        <v>0</v>
      </c>
      <c r="L226" s="12">
        <v>0</v>
      </c>
      <c r="M226" s="35">
        <f t="shared" si="3"/>
        <v>0</v>
      </c>
      <c r="N226" s="36"/>
    </row>
    <row r="227" spans="1:14" ht="13.5" thickBot="1">
      <c r="A227" s="6">
        <v>43595</v>
      </c>
      <c r="B227" s="10">
        <v>1</v>
      </c>
      <c r="C227" s="11">
        <v>32650.205078125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2">
        <v>0</v>
      </c>
      <c r="J227" s="12">
        <v>0</v>
      </c>
      <c r="K227" s="12">
        <v>0</v>
      </c>
      <c r="L227" s="12">
        <v>0</v>
      </c>
      <c r="M227" s="35">
        <f t="shared" si="3"/>
        <v>0</v>
      </c>
      <c r="N227" s="36"/>
    </row>
    <row r="228" spans="1:14" ht="13.5" thickBot="1">
      <c r="A228" s="6">
        <v>43595</v>
      </c>
      <c r="B228" s="10">
        <v>2</v>
      </c>
      <c r="C228" s="11">
        <v>31102.337890625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2">
        <v>0</v>
      </c>
      <c r="J228" s="12">
        <v>0</v>
      </c>
      <c r="K228" s="12">
        <v>0</v>
      </c>
      <c r="L228" s="12">
        <v>0</v>
      </c>
      <c r="M228" s="35">
        <f t="shared" si="3"/>
        <v>0</v>
      </c>
      <c r="N228" s="36"/>
    </row>
    <row r="229" spans="1:14" ht="13.5" thickBot="1">
      <c r="A229" s="6">
        <v>43595</v>
      </c>
      <c r="B229" s="10">
        <v>3</v>
      </c>
      <c r="C229" s="11">
        <v>30259.158203125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2">
        <v>0</v>
      </c>
      <c r="J229" s="12">
        <v>0</v>
      </c>
      <c r="K229" s="12">
        <v>0</v>
      </c>
      <c r="L229" s="12">
        <v>0</v>
      </c>
      <c r="M229" s="35">
        <f t="shared" si="3"/>
        <v>0</v>
      </c>
      <c r="N229" s="36"/>
    </row>
    <row r="230" spans="1:14" ht="13.5" thickBot="1">
      <c r="A230" s="6">
        <v>43595</v>
      </c>
      <c r="B230" s="10">
        <v>4</v>
      </c>
      <c r="C230" s="11">
        <v>29846.876953125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2">
        <v>0</v>
      </c>
      <c r="J230" s="12">
        <v>0</v>
      </c>
      <c r="K230" s="12">
        <v>0</v>
      </c>
      <c r="L230" s="12">
        <v>0</v>
      </c>
      <c r="M230" s="35">
        <f t="shared" si="3"/>
        <v>0</v>
      </c>
      <c r="N230" s="36"/>
    </row>
    <row r="231" spans="1:14" ht="13.5" thickBot="1">
      <c r="A231" s="6">
        <v>43595</v>
      </c>
      <c r="B231" s="10">
        <v>5</v>
      </c>
      <c r="C231" s="11">
        <v>30061.4609375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2">
        <v>0</v>
      </c>
      <c r="J231" s="12">
        <v>0</v>
      </c>
      <c r="K231" s="12">
        <v>0</v>
      </c>
      <c r="L231" s="12">
        <v>0</v>
      </c>
      <c r="M231" s="35">
        <f t="shared" si="3"/>
        <v>0</v>
      </c>
      <c r="N231" s="36"/>
    </row>
    <row r="232" spans="1:14" ht="13.5" thickBot="1">
      <c r="A232" s="6">
        <v>43595</v>
      </c>
      <c r="B232" s="10">
        <v>6</v>
      </c>
      <c r="C232" s="11">
        <v>31435.92578125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2">
        <v>0</v>
      </c>
      <c r="J232" s="12">
        <v>0</v>
      </c>
      <c r="K232" s="12">
        <v>0</v>
      </c>
      <c r="L232" s="12">
        <v>0</v>
      </c>
      <c r="M232" s="35">
        <f t="shared" si="3"/>
        <v>0</v>
      </c>
      <c r="N232" s="36"/>
    </row>
    <row r="233" spans="1:14" ht="13.5" thickBot="1">
      <c r="A233" s="6">
        <v>43595</v>
      </c>
      <c r="B233" s="10">
        <v>7</v>
      </c>
      <c r="C233" s="11">
        <v>34223.1171875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2">
        <v>0</v>
      </c>
      <c r="J233" s="12">
        <v>0</v>
      </c>
      <c r="K233" s="12">
        <v>0</v>
      </c>
      <c r="L233" s="12">
        <v>0</v>
      </c>
      <c r="M233" s="35">
        <f t="shared" si="3"/>
        <v>0</v>
      </c>
      <c r="N233" s="36"/>
    </row>
    <row r="234" spans="1:14" ht="13.5" thickBot="1">
      <c r="A234" s="6">
        <v>43595</v>
      </c>
      <c r="B234" s="10">
        <v>8</v>
      </c>
      <c r="C234" s="11">
        <v>35682.6796875</v>
      </c>
      <c r="D234" s="11">
        <v>31.5</v>
      </c>
      <c r="E234" s="11">
        <v>25.9</v>
      </c>
      <c r="F234" s="11">
        <v>15.801750732339</v>
      </c>
      <c r="G234" s="11">
        <v>15.925207249513001</v>
      </c>
      <c r="H234" s="11">
        <v>0.123456517174</v>
      </c>
      <c r="I234" s="12">
        <v>9.3039383210000003E-3</v>
      </c>
      <c r="J234" s="12">
        <v>9.3776877340000005E-3</v>
      </c>
      <c r="K234" s="12">
        <v>5.958657557E-3</v>
      </c>
      <c r="L234" s="12">
        <v>6.0324069689999997E-3</v>
      </c>
      <c r="M234" s="35">
        <f t="shared" si="3"/>
        <v>1</v>
      </c>
      <c r="N234" s="36"/>
    </row>
    <row r="235" spans="1:14" ht="13.5" thickBot="1">
      <c r="A235" s="6">
        <v>43595</v>
      </c>
      <c r="B235" s="10">
        <v>9</v>
      </c>
      <c r="C235" s="11">
        <v>36268.078125</v>
      </c>
      <c r="D235" s="11">
        <v>149</v>
      </c>
      <c r="E235" s="11">
        <v>145.19999999999999</v>
      </c>
      <c r="F235" s="11">
        <v>65.321641284820998</v>
      </c>
      <c r="G235" s="11">
        <v>67.703885682088</v>
      </c>
      <c r="H235" s="11">
        <v>2.3822443972670002</v>
      </c>
      <c r="I235" s="12">
        <v>4.8563987046999997E-2</v>
      </c>
      <c r="J235" s="12">
        <v>4.9987072111000001E-2</v>
      </c>
      <c r="K235" s="12">
        <v>4.6293975100000002E-2</v>
      </c>
      <c r="L235" s="12">
        <v>4.7717060164E-2</v>
      </c>
      <c r="M235" s="35">
        <f t="shared" si="3"/>
        <v>1</v>
      </c>
      <c r="N235" s="36"/>
    </row>
    <row r="236" spans="1:14" ht="13.5" thickBot="1">
      <c r="A236" s="6">
        <v>43595</v>
      </c>
      <c r="B236" s="10">
        <v>10</v>
      </c>
      <c r="C236" s="11">
        <v>37104.2734375</v>
      </c>
      <c r="D236" s="11">
        <v>255.1</v>
      </c>
      <c r="E236" s="11">
        <v>252.9</v>
      </c>
      <c r="F236" s="11">
        <v>171.88238345683001</v>
      </c>
      <c r="G236" s="11">
        <v>173.11353898435601</v>
      </c>
      <c r="H236" s="11">
        <v>1.2311555275249999</v>
      </c>
      <c r="I236" s="12">
        <v>4.8976380535000003E-2</v>
      </c>
      <c r="J236" s="12">
        <v>4.9711837839000003E-2</v>
      </c>
      <c r="K236" s="12">
        <v>4.7662163091E-2</v>
      </c>
      <c r="L236" s="12">
        <v>4.8397620395999999E-2</v>
      </c>
      <c r="M236" s="35">
        <f t="shared" si="3"/>
        <v>1</v>
      </c>
      <c r="N236" s="36"/>
    </row>
    <row r="237" spans="1:14" ht="13.5" thickBot="1">
      <c r="A237" s="6">
        <v>43595</v>
      </c>
      <c r="B237" s="10">
        <v>11</v>
      </c>
      <c r="C237" s="11">
        <v>37694.36328125</v>
      </c>
      <c r="D237" s="11">
        <v>340.1</v>
      </c>
      <c r="E237" s="11">
        <v>334.9</v>
      </c>
      <c r="F237" s="11">
        <v>191.146156330862</v>
      </c>
      <c r="G237" s="11">
        <v>192.01618964720899</v>
      </c>
      <c r="H237" s="11">
        <v>0.87003331634699999</v>
      </c>
      <c r="I237" s="12">
        <v>8.8461057558000003E-2</v>
      </c>
      <c r="J237" s="12">
        <v>8.8980790722000005E-2</v>
      </c>
      <c r="K237" s="12">
        <v>8.5354725418999994E-2</v>
      </c>
      <c r="L237" s="12">
        <v>8.5874458582999996E-2</v>
      </c>
      <c r="M237" s="35">
        <f t="shared" si="3"/>
        <v>1</v>
      </c>
      <c r="N237" s="36"/>
    </row>
    <row r="238" spans="1:14" ht="13.5" thickBot="1">
      <c r="A238" s="6">
        <v>43595</v>
      </c>
      <c r="B238" s="10">
        <v>12</v>
      </c>
      <c r="C238" s="11">
        <v>37928.75390625</v>
      </c>
      <c r="D238" s="11">
        <v>413.4</v>
      </c>
      <c r="E238" s="11">
        <v>407.9</v>
      </c>
      <c r="F238" s="11">
        <v>215.069951833522</v>
      </c>
      <c r="G238" s="11">
        <v>226.65096750711399</v>
      </c>
      <c r="H238" s="11">
        <v>11.581015673592001</v>
      </c>
      <c r="I238" s="12">
        <v>0.111558561823</v>
      </c>
      <c r="J238" s="12">
        <v>0.11847673128199999</v>
      </c>
      <c r="K238" s="12">
        <v>0.108273018215</v>
      </c>
      <c r="L238" s="12">
        <v>0.115191187674</v>
      </c>
      <c r="M238" s="35">
        <f t="shared" si="3"/>
        <v>1</v>
      </c>
      <c r="N238" s="36"/>
    </row>
    <row r="239" spans="1:14" ht="13.5" thickBot="1">
      <c r="A239" s="6">
        <v>43595</v>
      </c>
      <c r="B239" s="10">
        <v>13</v>
      </c>
      <c r="C239" s="11">
        <v>37837.34375</v>
      </c>
      <c r="D239" s="11">
        <v>466</v>
      </c>
      <c r="E239" s="11">
        <v>459.3</v>
      </c>
      <c r="F239" s="11">
        <v>336.425195903906</v>
      </c>
      <c r="G239" s="11">
        <v>352.91319126715302</v>
      </c>
      <c r="H239" s="11">
        <v>16.487995363246</v>
      </c>
      <c r="I239" s="12">
        <v>6.7554843926000002E-2</v>
      </c>
      <c r="J239" s="12">
        <v>7.7404303522000006E-2</v>
      </c>
      <c r="K239" s="12">
        <v>6.3552454440000003E-2</v>
      </c>
      <c r="L239" s="12">
        <v>7.3401914035000002E-2</v>
      </c>
      <c r="M239" s="35">
        <f t="shared" si="3"/>
        <v>1</v>
      </c>
      <c r="N239" s="36"/>
    </row>
    <row r="240" spans="1:14" ht="13.5" thickBot="1">
      <c r="A240" s="6">
        <v>43595</v>
      </c>
      <c r="B240" s="10">
        <v>14</v>
      </c>
      <c r="C240" s="11">
        <v>38091.26171875</v>
      </c>
      <c r="D240" s="11">
        <v>628.5</v>
      </c>
      <c r="E240" s="11">
        <v>620.9</v>
      </c>
      <c r="F240" s="11">
        <v>318.42664970067602</v>
      </c>
      <c r="G240" s="11">
        <v>322.167482950828</v>
      </c>
      <c r="H240" s="11">
        <v>3.7408332501510002</v>
      </c>
      <c r="I240" s="12">
        <v>0.18299433515399999</v>
      </c>
      <c r="J240" s="12">
        <v>0.18522900256800001</v>
      </c>
      <c r="K240" s="12">
        <v>0.17845431125899999</v>
      </c>
      <c r="L240" s="12">
        <v>0.18068897867299999</v>
      </c>
      <c r="M240" s="35">
        <f t="shared" si="3"/>
        <v>1</v>
      </c>
      <c r="N240" s="36"/>
    </row>
    <row r="241" spans="1:14" ht="13.5" thickBot="1">
      <c r="A241" s="6">
        <v>43595</v>
      </c>
      <c r="B241" s="10">
        <v>15</v>
      </c>
      <c r="C241" s="11">
        <v>38132.55859375</v>
      </c>
      <c r="D241" s="11">
        <v>776.5</v>
      </c>
      <c r="E241" s="11">
        <v>768.4</v>
      </c>
      <c r="F241" s="11">
        <v>324.68317366448503</v>
      </c>
      <c r="G241" s="11">
        <v>343.01187490370501</v>
      </c>
      <c r="H241" s="11">
        <v>18.328701239219001</v>
      </c>
      <c r="I241" s="12">
        <v>0.25895347974600003</v>
      </c>
      <c r="J241" s="12">
        <v>0.26990252469199999</v>
      </c>
      <c r="K241" s="12">
        <v>0.25411477006900002</v>
      </c>
      <c r="L241" s="12">
        <v>0.26506381501499998</v>
      </c>
      <c r="M241" s="35">
        <f t="shared" si="3"/>
        <v>1</v>
      </c>
      <c r="N241" s="36"/>
    </row>
    <row r="242" spans="1:14" ht="13.5" thickBot="1">
      <c r="A242" s="6">
        <v>43595</v>
      </c>
      <c r="B242" s="10">
        <v>16</v>
      </c>
      <c r="C242" s="11">
        <v>38142.27734375</v>
      </c>
      <c r="D242" s="11">
        <v>747.7</v>
      </c>
      <c r="E242" s="11">
        <v>739.2</v>
      </c>
      <c r="F242" s="11">
        <v>343.17128933827098</v>
      </c>
      <c r="G242" s="11">
        <v>345.083689304193</v>
      </c>
      <c r="H242" s="11">
        <v>1.9123999659219999</v>
      </c>
      <c r="I242" s="12">
        <v>0.24051153566</v>
      </c>
      <c r="J242" s="12">
        <v>0.24165394902099999</v>
      </c>
      <c r="K242" s="12">
        <v>0.235433877357</v>
      </c>
      <c r="L242" s="12">
        <v>0.23657629071700001</v>
      </c>
      <c r="M242" s="35">
        <f t="shared" si="3"/>
        <v>1</v>
      </c>
      <c r="N242" s="36"/>
    </row>
    <row r="243" spans="1:14" ht="13.5" thickBot="1">
      <c r="A243" s="6">
        <v>43595</v>
      </c>
      <c r="B243" s="10">
        <v>17</v>
      </c>
      <c r="C243" s="11">
        <v>38224.56640625</v>
      </c>
      <c r="D243" s="11">
        <v>630.9</v>
      </c>
      <c r="E243" s="11">
        <v>623.6</v>
      </c>
      <c r="F243" s="11">
        <v>237.584383934258</v>
      </c>
      <c r="G243" s="11">
        <v>253.12382925589901</v>
      </c>
      <c r="H243" s="11">
        <v>15.539445321640001</v>
      </c>
      <c r="I243" s="12">
        <v>0.22567274237900001</v>
      </c>
      <c r="J243" s="12">
        <v>0.234955565152</v>
      </c>
      <c r="K243" s="12">
        <v>0.22131192995400001</v>
      </c>
      <c r="L243" s="12">
        <v>0.230594752727</v>
      </c>
      <c r="M243" s="35">
        <f t="shared" si="3"/>
        <v>1</v>
      </c>
      <c r="N243" s="36"/>
    </row>
    <row r="244" spans="1:14" ht="13.5" thickBot="1">
      <c r="A244" s="6">
        <v>43595</v>
      </c>
      <c r="B244" s="10">
        <v>18</v>
      </c>
      <c r="C244" s="11">
        <v>38294.5078125</v>
      </c>
      <c r="D244" s="11">
        <v>525.6</v>
      </c>
      <c r="E244" s="11">
        <v>518.20000000000005</v>
      </c>
      <c r="F244" s="11">
        <v>106.35080689547</v>
      </c>
      <c r="G244" s="11">
        <v>163.47024590748899</v>
      </c>
      <c r="H244" s="11">
        <v>57.119439012019001</v>
      </c>
      <c r="I244" s="12">
        <v>0.21632601797600001</v>
      </c>
      <c r="J244" s="12">
        <v>0.25044754665699998</v>
      </c>
      <c r="K244" s="12">
        <v>0.21190546839400001</v>
      </c>
      <c r="L244" s="12">
        <v>0.246026997075</v>
      </c>
      <c r="M244" s="35">
        <f t="shared" si="3"/>
        <v>1</v>
      </c>
      <c r="N244" s="36"/>
    </row>
    <row r="245" spans="1:14" ht="13.5" thickBot="1">
      <c r="A245" s="6">
        <v>43595</v>
      </c>
      <c r="B245" s="10">
        <v>19</v>
      </c>
      <c r="C245" s="11">
        <v>38063.01171875</v>
      </c>
      <c r="D245" s="11">
        <v>359.6</v>
      </c>
      <c r="E245" s="11">
        <v>353.1</v>
      </c>
      <c r="F245" s="11">
        <v>34.573672948191998</v>
      </c>
      <c r="G245" s="11">
        <v>90.907875379703995</v>
      </c>
      <c r="H245" s="11">
        <v>56.334202431511997</v>
      </c>
      <c r="I245" s="12">
        <v>0.16050903501800001</v>
      </c>
      <c r="J245" s="12">
        <v>0.19416148569399999</v>
      </c>
      <c r="K245" s="12">
        <v>0.15662611984399999</v>
      </c>
      <c r="L245" s="12">
        <v>0.19027857052</v>
      </c>
      <c r="M245" s="35">
        <f t="shared" si="3"/>
        <v>1</v>
      </c>
      <c r="N245" s="36"/>
    </row>
    <row r="246" spans="1:14" ht="13.5" thickBot="1">
      <c r="A246" s="6">
        <v>43595</v>
      </c>
      <c r="B246" s="10">
        <v>20</v>
      </c>
      <c r="C246" s="11">
        <v>37642.55078125</v>
      </c>
      <c r="D246" s="11">
        <v>159.19999999999999</v>
      </c>
      <c r="E246" s="11">
        <v>149.9</v>
      </c>
      <c r="F246" s="11">
        <v>13.234889902783999</v>
      </c>
      <c r="G246" s="11">
        <v>27.969933402744001</v>
      </c>
      <c r="H246" s="11">
        <v>14.735043499959</v>
      </c>
      <c r="I246" s="12">
        <v>7.8393110273E-2</v>
      </c>
      <c r="J246" s="12">
        <v>8.7195406269999998E-2</v>
      </c>
      <c r="K246" s="12">
        <v>7.2837554717E-2</v>
      </c>
      <c r="L246" s="12">
        <v>8.1639850715000004E-2</v>
      </c>
      <c r="M246" s="35">
        <f t="shared" si="3"/>
        <v>1</v>
      </c>
      <c r="N246" s="36"/>
    </row>
    <row r="247" spans="1:14" ht="13.5" thickBot="1">
      <c r="A247" s="6">
        <v>43595</v>
      </c>
      <c r="B247" s="10">
        <v>21</v>
      </c>
      <c r="C247" s="11">
        <v>37998.5234375</v>
      </c>
      <c r="D247" s="11">
        <v>14.4</v>
      </c>
      <c r="E247" s="11">
        <v>12.3</v>
      </c>
      <c r="F247" s="11">
        <v>0.47365674296900001</v>
      </c>
      <c r="G247" s="11">
        <v>1.2977255454650001</v>
      </c>
      <c r="H247" s="11">
        <v>0.82406880249500003</v>
      </c>
      <c r="I247" s="12">
        <v>7.8269261969999993E-3</v>
      </c>
      <c r="J247" s="12">
        <v>8.3192014669999995E-3</v>
      </c>
      <c r="K247" s="12">
        <v>6.5724459100000004E-3</v>
      </c>
      <c r="L247" s="12">
        <v>7.0647211810000001E-3</v>
      </c>
      <c r="M247" s="35">
        <f t="shared" si="3"/>
        <v>0</v>
      </c>
      <c r="N247" s="36"/>
    </row>
    <row r="248" spans="1:14" ht="13.5" thickBot="1">
      <c r="A248" s="6">
        <v>43595</v>
      </c>
      <c r="B248" s="10">
        <v>22</v>
      </c>
      <c r="C248" s="11">
        <v>37430.5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2">
        <v>0</v>
      </c>
      <c r="J248" s="12">
        <v>0</v>
      </c>
      <c r="K248" s="12">
        <v>0</v>
      </c>
      <c r="L248" s="12">
        <v>0</v>
      </c>
      <c r="M248" s="35">
        <f t="shared" si="3"/>
        <v>0</v>
      </c>
      <c r="N248" s="36"/>
    </row>
    <row r="249" spans="1:14" ht="13.5" thickBot="1">
      <c r="A249" s="6">
        <v>43595</v>
      </c>
      <c r="B249" s="10">
        <v>23</v>
      </c>
      <c r="C249" s="11">
        <v>35799.51953125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2">
        <v>0</v>
      </c>
      <c r="J249" s="12">
        <v>0</v>
      </c>
      <c r="K249" s="12">
        <v>0</v>
      </c>
      <c r="L249" s="12">
        <v>0</v>
      </c>
      <c r="M249" s="35">
        <f t="shared" si="3"/>
        <v>0</v>
      </c>
      <c r="N249" s="36"/>
    </row>
    <row r="250" spans="1:14" ht="13.5" thickBot="1">
      <c r="A250" s="6">
        <v>43595</v>
      </c>
      <c r="B250" s="10">
        <v>24</v>
      </c>
      <c r="C250" s="11">
        <v>33821.5703125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2">
        <v>0</v>
      </c>
      <c r="J250" s="12">
        <v>0</v>
      </c>
      <c r="K250" s="12">
        <v>0</v>
      </c>
      <c r="L250" s="12">
        <v>0</v>
      </c>
      <c r="M250" s="35">
        <f t="shared" si="3"/>
        <v>0</v>
      </c>
      <c r="N250" s="36"/>
    </row>
    <row r="251" spans="1:14" ht="13.5" thickBot="1">
      <c r="A251" s="6">
        <v>43596</v>
      </c>
      <c r="B251" s="10">
        <v>1</v>
      </c>
      <c r="C251" s="11">
        <v>31960.11328125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2">
        <v>0</v>
      </c>
      <c r="J251" s="12">
        <v>0</v>
      </c>
      <c r="K251" s="12">
        <v>0</v>
      </c>
      <c r="L251" s="12">
        <v>0</v>
      </c>
      <c r="M251" s="35">
        <f t="shared" si="3"/>
        <v>0</v>
      </c>
      <c r="N251" s="36"/>
    </row>
    <row r="252" spans="1:14" ht="13.5" thickBot="1">
      <c r="A252" s="6">
        <v>43596</v>
      </c>
      <c r="B252" s="10">
        <v>2</v>
      </c>
      <c r="C252" s="11">
        <v>30607.291015625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2">
        <v>0</v>
      </c>
      <c r="J252" s="12">
        <v>0</v>
      </c>
      <c r="K252" s="12">
        <v>0</v>
      </c>
      <c r="L252" s="12">
        <v>0</v>
      </c>
      <c r="M252" s="35">
        <f t="shared" si="3"/>
        <v>0</v>
      </c>
      <c r="N252" s="36"/>
    </row>
    <row r="253" spans="1:14" ht="13.5" thickBot="1">
      <c r="A253" s="6">
        <v>43596</v>
      </c>
      <c r="B253" s="10">
        <v>3</v>
      </c>
      <c r="C253" s="11">
        <v>29703.5546875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2">
        <v>0</v>
      </c>
      <c r="J253" s="12">
        <v>0</v>
      </c>
      <c r="K253" s="12">
        <v>0</v>
      </c>
      <c r="L253" s="12">
        <v>0</v>
      </c>
      <c r="M253" s="35">
        <f t="shared" si="3"/>
        <v>0</v>
      </c>
      <c r="N253" s="36"/>
    </row>
    <row r="254" spans="1:14" ht="13.5" thickBot="1">
      <c r="A254" s="6">
        <v>43596</v>
      </c>
      <c r="B254" s="10">
        <v>4</v>
      </c>
      <c r="C254" s="11">
        <v>29268.73046875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2">
        <v>0</v>
      </c>
      <c r="J254" s="12">
        <v>0</v>
      </c>
      <c r="K254" s="12">
        <v>0</v>
      </c>
      <c r="L254" s="12">
        <v>0</v>
      </c>
      <c r="M254" s="35">
        <f t="shared" si="3"/>
        <v>0</v>
      </c>
      <c r="N254" s="36"/>
    </row>
    <row r="255" spans="1:14" ht="13.5" thickBot="1">
      <c r="A255" s="6">
        <v>43596</v>
      </c>
      <c r="B255" s="10">
        <v>5</v>
      </c>
      <c r="C255" s="11">
        <v>29221.232421875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2">
        <v>0</v>
      </c>
      <c r="J255" s="12">
        <v>0</v>
      </c>
      <c r="K255" s="12">
        <v>0</v>
      </c>
      <c r="L255" s="12">
        <v>0</v>
      </c>
      <c r="M255" s="35">
        <f t="shared" si="3"/>
        <v>0</v>
      </c>
      <c r="N255" s="36"/>
    </row>
    <row r="256" spans="1:14" ht="13.5" thickBot="1">
      <c r="A256" s="6">
        <v>43596</v>
      </c>
      <c r="B256" s="10">
        <v>6</v>
      </c>
      <c r="C256" s="11">
        <v>29612.916015625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2">
        <v>0</v>
      </c>
      <c r="J256" s="12">
        <v>0</v>
      </c>
      <c r="K256" s="12">
        <v>0</v>
      </c>
      <c r="L256" s="12">
        <v>0</v>
      </c>
      <c r="M256" s="35">
        <f t="shared" si="3"/>
        <v>0</v>
      </c>
      <c r="N256" s="36"/>
    </row>
    <row r="257" spans="1:14" ht="13.5" thickBot="1">
      <c r="A257" s="6">
        <v>43596</v>
      </c>
      <c r="B257" s="10">
        <v>7</v>
      </c>
      <c r="C257" s="11">
        <v>30675.6953125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2">
        <v>0</v>
      </c>
      <c r="J257" s="12">
        <v>0</v>
      </c>
      <c r="K257" s="12">
        <v>0</v>
      </c>
      <c r="L257" s="12">
        <v>0</v>
      </c>
      <c r="M257" s="35">
        <f t="shared" si="3"/>
        <v>0</v>
      </c>
      <c r="N257" s="36"/>
    </row>
    <row r="258" spans="1:14" ht="13.5" thickBot="1">
      <c r="A258" s="6">
        <v>43596</v>
      </c>
      <c r="B258" s="10">
        <v>8</v>
      </c>
      <c r="C258" s="11">
        <v>31820.2109375</v>
      </c>
      <c r="D258" s="11">
        <v>72.599999999999994</v>
      </c>
      <c r="E258" s="11">
        <v>64.599999999999994</v>
      </c>
      <c r="F258" s="11">
        <v>64.767160870699001</v>
      </c>
      <c r="G258" s="11">
        <v>66.157127510775993</v>
      </c>
      <c r="H258" s="11">
        <v>1.3899666400770001</v>
      </c>
      <c r="I258" s="12">
        <v>3.8487888219999999E-3</v>
      </c>
      <c r="J258" s="12">
        <v>4.679115369E-3</v>
      </c>
      <c r="K258" s="12">
        <v>9.3018369800000004E-4</v>
      </c>
      <c r="L258" s="12">
        <v>9.9857150955693695E-5</v>
      </c>
      <c r="M258" s="35">
        <f t="shared" si="3"/>
        <v>1</v>
      </c>
      <c r="N258" s="36"/>
    </row>
    <row r="259" spans="1:14" ht="13.5" thickBot="1">
      <c r="A259" s="6">
        <v>43596</v>
      </c>
      <c r="B259" s="10">
        <v>9</v>
      </c>
      <c r="C259" s="11">
        <v>33375.8828125</v>
      </c>
      <c r="D259" s="11">
        <v>423.3</v>
      </c>
      <c r="E259" s="11">
        <v>418.8</v>
      </c>
      <c r="F259" s="11">
        <v>256.63147861585003</v>
      </c>
      <c r="G259" s="11">
        <v>256.63147861585003</v>
      </c>
      <c r="H259" s="11">
        <v>0</v>
      </c>
      <c r="I259" s="12">
        <v>9.9563035474E-2</v>
      </c>
      <c r="J259" s="12">
        <v>9.9563035474E-2</v>
      </c>
      <c r="K259" s="12">
        <v>9.6874863431000005E-2</v>
      </c>
      <c r="L259" s="12">
        <v>9.6874863431000005E-2</v>
      </c>
      <c r="M259" s="35">
        <f t="shared" si="3"/>
        <v>1</v>
      </c>
      <c r="N259" s="36"/>
    </row>
    <row r="260" spans="1:14" ht="13.5" thickBot="1">
      <c r="A260" s="6">
        <v>43596</v>
      </c>
      <c r="B260" s="10">
        <v>10</v>
      </c>
      <c r="C260" s="11">
        <v>34991.01953125</v>
      </c>
      <c r="D260" s="11">
        <v>746.1</v>
      </c>
      <c r="E260" s="11">
        <v>739.6</v>
      </c>
      <c r="F260" s="11">
        <v>426.35380419131798</v>
      </c>
      <c r="G260" s="11">
        <v>426.35380419131798</v>
      </c>
      <c r="H260" s="11">
        <v>0</v>
      </c>
      <c r="I260" s="12">
        <v>0.191007285429</v>
      </c>
      <c r="J260" s="12">
        <v>0.191007285429</v>
      </c>
      <c r="K260" s="12">
        <v>0.18712437025600001</v>
      </c>
      <c r="L260" s="12">
        <v>0.18712437025600001</v>
      </c>
      <c r="M260" s="35">
        <f t="shared" si="3"/>
        <v>1</v>
      </c>
      <c r="N260" s="36"/>
    </row>
    <row r="261" spans="1:14" ht="13.5" thickBot="1">
      <c r="A261" s="6">
        <v>43596</v>
      </c>
      <c r="B261" s="10">
        <v>11</v>
      </c>
      <c r="C261" s="11">
        <v>36106.23046875</v>
      </c>
      <c r="D261" s="11">
        <v>969.2</v>
      </c>
      <c r="E261" s="11">
        <v>960.6</v>
      </c>
      <c r="F261" s="11">
        <v>518.347590604522</v>
      </c>
      <c r="G261" s="11">
        <v>519.91702391852698</v>
      </c>
      <c r="H261" s="11">
        <v>1.5694333140050001</v>
      </c>
      <c r="I261" s="12">
        <v>0.26838887459999999</v>
      </c>
      <c r="J261" s="12">
        <v>0.26932640943500002</v>
      </c>
      <c r="K261" s="12">
        <v>0.26325147914000002</v>
      </c>
      <c r="L261" s="12">
        <v>0.264189013975</v>
      </c>
      <c r="M261" s="35">
        <f t="shared" si="3"/>
        <v>1</v>
      </c>
      <c r="N261" s="36"/>
    </row>
    <row r="262" spans="1:14" ht="13.5" thickBot="1">
      <c r="A262" s="6">
        <v>43596</v>
      </c>
      <c r="B262" s="10">
        <v>12</v>
      </c>
      <c r="C262" s="11">
        <v>36615.1015625</v>
      </c>
      <c r="D262" s="11">
        <v>1126.9000000000001</v>
      </c>
      <c r="E262" s="11">
        <v>1118.8</v>
      </c>
      <c r="F262" s="11">
        <v>671.10115735001</v>
      </c>
      <c r="G262" s="11">
        <v>673.43841290844796</v>
      </c>
      <c r="H262" s="11">
        <v>2.3372555584370001</v>
      </c>
      <c r="I262" s="12">
        <v>0.27088505799899998</v>
      </c>
      <c r="J262" s="12">
        <v>0.27228126801000002</v>
      </c>
      <c r="K262" s="12">
        <v>0.26604634832200003</v>
      </c>
      <c r="L262" s="12">
        <v>0.26744255833300001</v>
      </c>
      <c r="M262" s="35">
        <f t="shared" si="3"/>
        <v>1</v>
      </c>
      <c r="N262" s="36"/>
    </row>
    <row r="263" spans="1:14" ht="13.5" thickBot="1">
      <c r="A263" s="6">
        <v>43596</v>
      </c>
      <c r="B263" s="10">
        <v>13</v>
      </c>
      <c r="C263" s="11">
        <v>36623.6328125</v>
      </c>
      <c r="D263" s="11">
        <v>1201.5</v>
      </c>
      <c r="E263" s="11">
        <v>1193.0999999999999</v>
      </c>
      <c r="F263" s="11">
        <v>939.415450068778</v>
      </c>
      <c r="G263" s="11">
        <v>939.415450068778</v>
      </c>
      <c r="H263" s="11">
        <v>0</v>
      </c>
      <c r="I263" s="12">
        <v>0.156561857784</v>
      </c>
      <c r="J263" s="12">
        <v>0.156561857784</v>
      </c>
      <c r="K263" s="12">
        <v>0.151543936637</v>
      </c>
      <c r="L263" s="12">
        <v>0.151543936637</v>
      </c>
      <c r="M263" s="35">
        <f t="shared" si="3"/>
        <v>1</v>
      </c>
      <c r="N263" s="36"/>
    </row>
    <row r="264" spans="1:14" ht="13.5" thickBot="1">
      <c r="A264" s="6">
        <v>43596</v>
      </c>
      <c r="B264" s="10">
        <v>14</v>
      </c>
      <c r="C264" s="11">
        <v>36274.4453125</v>
      </c>
      <c r="D264" s="11">
        <v>1271.5</v>
      </c>
      <c r="E264" s="11">
        <v>1263.4000000000001</v>
      </c>
      <c r="F264" s="11">
        <v>1311.97154081331</v>
      </c>
      <c r="G264" s="11">
        <v>1326.7117533089099</v>
      </c>
      <c r="H264" s="11">
        <v>14.740212495591001</v>
      </c>
      <c r="I264" s="12">
        <v>3.2981931486000003E-2</v>
      </c>
      <c r="J264" s="12">
        <v>2.4176547678E-2</v>
      </c>
      <c r="K264" s="12">
        <v>3.7820641164000003E-2</v>
      </c>
      <c r="L264" s="12">
        <v>2.9015257355000001E-2</v>
      </c>
      <c r="M264" s="35">
        <f t="shared" si="3"/>
        <v>1</v>
      </c>
      <c r="N264" s="36"/>
    </row>
    <row r="265" spans="1:14" ht="13.5" thickBot="1">
      <c r="A265" s="6">
        <v>43596</v>
      </c>
      <c r="B265" s="10">
        <v>15</v>
      </c>
      <c r="C265" s="11">
        <v>35814.3828125</v>
      </c>
      <c r="D265" s="11">
        <v>1314.7</v>
      </c>
      <c r="E265" s="11">
        <v>1306.4000000000001</v>
      </c>
      <c r="F265" s="11">
        <v>1379.85912660453</v>
      </c>
      <c r="G265" s="11">
        <v>1422.7958066819799</v>
      </c>
      <c r="H265" s="11">
        <v>42.936680077445999</v>
      </c>
      <c r="I265" s="12">
        <v>6.4573361218999994E-2</v>
      </c>
      <c r="J265" s="12">
        <v>3.8924209441000002E-2</v>
      </c>
      <c r="K265" s="12">
        <v>6.9531545210000004E-2</v>
      </c>
      <c r="L265" s="12">
        <v>4.3882393430999998E-2</v>
      </c>
      <c r="M265" s="35">
        <f t="shared" si="3"/>
        <v>1</v>
      </c>
      <c r="N265" s="36"/>
    </row>
    <row r="266" spans="1:14" ht="13.5" thickBot="1">
      <c r="A266" s="6">
        <v>43596</v>
      </c>
      <c r="B266" s="10">
        <v>16</v>
      </c>
      <c r="C266" s="11">
        <v>35504.80859375</v>
      </c>
      <c r="D266" s="11">
        <v>1288.4000000000001</v>
      </c>
      <c r="E266" s="11">
        <v>1280.0999999999999</v>
      </c>
      <c r="F266" s="11">
        <v>1316.6149846026599</v>
      </c>
      <c r="G266" s="11">
        <v>1393.82603053755</v>
      </c>
      <c r="H266" s="11">
        <v>77.211045934889</v>
      </c>
      <c r="I266" s="12">
        <v>6.2978512865000003E-2</v>
      </c>
      <c r="J266" s="12">
        <v>1.6854829511000001E-2</v>
      </c>
      <c r="K266" s="12">
        <v>6.7936696855999998E-2</v>
      </c>
      <c r="L266" s="12">
        <v>2.1813013502E-2</v>
      </c>
      <c r="M266" s="35">
        <f t="shared" si="3"/>
        <v>1</v>
      </c>
      <c r="N266" s="36"/>
    </row>
    <row r="267" spans="1:14" ht="13.5" thickBot="1">
      <c r="A267" s="6">
        <v>43596</v>
      </c>
      <c r="B267" s="10">
        <v>17</v>
      </c>
      <c r="C267" s="11">
        <v>35526.6875</v>
      </c>
      <c r="D267" s="11">
        <v>1215.2</v>
      </c>
      <c r="E267" s="11">
        <v>1207.2</v>
      </c>
      <c r="F267" s="11">
        <v>1276.7229543172</v>
      </c>
      <c r="G267" s="11">
        <v>1351.7267116202199</v>
      </c>
      <c r="H267" s="11">
        <v>75.003757303026006</v>
      </c>
      <c r="I267" s="12">
        <v>8.1557175400000001E-2</v>
      </c>
      <c r="J267" s="12">
        <v>3.6752063510000002E-2</v>
      </c>
      <c r="K267" s="12">
        <v>8.6336147921E-2</v>
      </c>
      <c r="L267" s="12">
        <v>4.1531036031000002E-2</v>
      </c>
      <c r="M267" s="35">
        <f t="shared" si="3"/>
        <v>1</v>
      </c>
      <c r="N267" s="36"/>
    </row>
    <row r="268" spans="1:14" ht="13.5" thickBot="1">
      <c r="A268" s="6">
        <v>43596</v>
      </c>
      <c r="B268" s="10">
        <v>18</v>
      </c>
      <c r="C268" s="11">
        <v>35569.92578125</v>
      </c>
      <c r="D268" s="11">
        <v>1120.5</v>
      </c>
      <c r="E268" s="11">
        <v>1112.7</v>
      </c>
      <c r="F268" s="11">
        <v>1286.38877732277</v>
      </c>
      <c r="G268" s="11">
        <v>1340.2916240194099</v>
      </c>
      <c r="H268" s="11">
        <v>53.902846696640999</v>
      </c>
      <c r="I268" s="12">
        <v>0.131297266439</v>
      </c>
      <c r="J268" s="12">
        <v>9.9097238544000002E-2</v>
      </c>
      <c r="K268" s="12">
        <v>0.13595676464699999</v>
      </c>
      <c r="L268" s="12">
        <v>0.103756736751</v>
      </c>
      <c r="M268" s="35">
        <f t="shared" ref="M268:M331" si="4">IF(F268&gt;5,1,0)</f>
        <v>1</v>
      </c>
      <c r="N268" s="36"/>
    </row>
    <row r="269" spans="1:14" ht="13.5" thickBot="1">
      <c r="A269" s="6">
        <v>43596</v>
      </c>
      <c r="B269" s="10">
        <v>19</v>
      </c>
      <c r="C269" s="11">
        <v>35538.05859375</v>
      </c>
      <c r="D269" s="11">
        <v>859.4</v>
      </c>
      <c r="E269" s="11">
        <v>852.5</v>
      </c>
      <c r="F269" s="11">
        <v>1122.9470248964799</v>
      </c>
      <c r="G269" s="11">
        <v>1177.21642501414</v>
      </c>
      <c r="H269" s="11">
        <v>54.269400117662002</v>
      </c>
      <c r="I269" s="12">
        <v>0.189854495229</v>
      </c>
      <c r="J269" s="12">
        <v>0.157435498743</v>
      </c>
      <c r="K269" s="12">
        <v>0.19397635902800001</v>
      </c>
      <c r="L269" s="12">
        <v>0.16155736254200001</v>
      </c>
      <c r="M269" s="35">
        <f t="shared" si="4"/>
        <v>1</v>
      </c>
      <c r="N269" s="36"/>
    </row>
    <row r="270" spans="1:14" ht="13.5" thickBot="1">
      <c r="A270" s="6">
        <v>43596</v>
      </c>
      <c r="B270" s="10">
        <v>20</v>
      </c>
      <c r="C270" s="11">
        <v>35521.8046875</v>
      </c>
      <c r="D270" s="11">
        <v>352.1</v>
      </c>
      <c r="E270" s="11">
        <v>346.3</v>
      </c>
      <c r="F270" s="11">
        <v>524.64773561245897</v>
      </c>
      <c r="G270" s="11">
        <v>571.96782340400705</v>
      </c>
      <c r="H270" s="11">
        <v>47.320087791547998</v>
      </c>
      <c r="I270" s="12">
        <v>0.13134278578399999</v>
      </c>
      <c r="J270" s="12">
        <v>0.103075110879</v>
      </c>
      <c r="K270" s="12">
        <v>0.134807540862</v>
      </c>
      <c r="L270" s="12">
        <v>0.106539865957</v>
      </c>
      <c r="M270" s="35">
        <f t="shared" si="4"/>
        <v>1</v>
      </c>
      <c r="N270" s="36"/>
    </row>
    <row r="271" spans="1:14" ht="13.5" thickBot="1">
      <c r="A271" s="6">
        <v>43596</v>
      </c>
      <c r="B271" s="10">
        <v>21</v>
      </c>
      <c r="C271" s="11">
        <v>36232.6953125</v>
      </c>
      <c r="D271" s="11">
        <v>30.5</v>
      </c>
      <c r="E271" s="11">
        <v>26</v>
      </c>
      <c r="F271" s="11">
        <v>18.306779845923</v>
      </c>
      <c r="G271" s="11">
        <v>19.353592482772999</v>
      </c>
      <c r="H271" s="11">
        <v>1.0468126368499999</v>
      </c>
      <c r="I271" s="12">
        <v>6.6585469029999999E-3</v>
      </c>
      <c r="J271" s="12">
        <v>7.2838830070000001E-3</v>
      </c>
      <c r="K271" s="12">
        <v>3.9703748599999996E-3</v>
      </c>
      <c r="L271" s="12">
        <v>4.5957109639999999E-3</v>
      </c>
      <c r="M271" s="35">
        <f t="shared" si="4"/>
        <v>1</v>
      </c>
      <c r="N271" s="36"/>
    </row>
    <row r="272" spans="1:14" ht="13.5" thickBot="1">
      <c r="A272" s="6">
        <v>43596</v>
      </c>
      <c r="B272" s="10">
        <v>22</v>
      </c>
      <c r="C272" s="11">
        <v>36009.6328125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2">
        <v>0</v>
      </c>
      <c r="J272" s="12">
        <v>0</v>
      </c>
      <c r="K272" s="12">
        <v>0</v>
      </c>
      <c r="L272" s="12">
        <v>0</v>
      </c>
      <c r="M272" s="35">
        <f t="shared" si="4"/>
        <v>0</v>
      </c>
      <c r="N272" s="36"/>
    </row>
    <row r="273" spans="1:14" ht="13.5" thickBot="1">
      <c r="A273" s="6">
        <v>43596</v>
      </c>
      <c r="B273" s="10">
        <v>23</v>
      </c>
      <c r="C273" s="11">
        <v>34758.5625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2">
        <v>0</v>
      </c>
      <c r="J273" s="12">
        <v>0</v>
      </c>
      <c r="K273" s="12">
        <v>0</v>
      </c>
      <c r="L273" s="12">
        <v>0</v>
      </c>
      <c r="M273" s="35">
        <f t="shared" si="4"/>
        <v>0</v>
      </c>
      <c r="N273" s="36"/>
    </row>
    <row r="274" spans="1:14" ht="13.5" thickBot="1">
      <c r="A274" s="6">
        <v>43596</v>
      </c>
      <c r="B274" s="10">
        <v>24</v>
      </c>
      <c r="C274" s="11">
        <v>33019.703125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2">
        <v>0</v>
      </c>
      <c r="J274" s="12">
        <v>0</v>
      </c>
      <c r="K274" s="12">
        <v>0</v>
      </c>
      <c r="L274" s="12">
        <v>0</v>
      </c>
      <c r="M274" s="35">
        <f t="shared" si="4"/>
        <v>0</v>
      </c>
      <c r="N274" s="36"/>
    </row>
    <row r="275" spans="1:14" ht="13.5" thickBot="1">
      <c r="A275" s="6">
        <v>43597</v>
      </c>
      <c r="B275" s="10">
        <v>1</v>
      </c>
      <c r="C275" s="11">
        <v>31239.6796875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2">
        <v>0</v>
      </c>
      <c r="J275" s="12">
        <v>0</v>
      </c>
      <c r="K275" s="12">
        <v>0</v>
      </c>
      <c r="L275" s="12">
        <v>0</v>
      </c>
      <c r="M275" s="35">
        <f t="shared" si="4"/>
        <v>0</v>
      </c>
      <c r="N275" s="36"/>
    </row>
    <row r="276" spans="1:14" ht="13.5" thickBot="1">
      <c r="A276" s="6">
        <v>43597</v>
      </c>
      <c r="B276" s="10">
        <v>2</v>
      </c>
      <c r="C276" s="11">
        <v>29905.404296875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2">
        <v>0</v>
      </c>
      <c r="J276" s="12">
        <v>0</v>
      </c>
      <c r="K276" s="12">
        <v>0</v>
      </c>
      <c r="L276" s="12">
        <v>0</v>
      </c>
      <c r="M276" s="35">
        <f t="shared" si="4"/>
        <v>0</v>
      </c>
      <c r="N276" s="36"/>
    </row>
    <row r="277" spans="1:14" ht="13.5" thickBot="1">
      <c r="A277" s="6">
        <v>43597</v>
      </c>
      <c r="B277" s="10">
        <v>3</v>
      </c>
      <c r="C277" s="11">
        <v>29027.921875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2">
        <v>0</v>
      </c>
      <c r="J277" s="12">
        <v>0</v>
      </c>
      <c r="K277" s="12">
        <v>0</v>
      </c>
      <c r="L277" s="12">
        <v>0</v>
      </c>
      <c r="M277" s="35">
        <f t="shared" si="4"/>
        <v>0</v>
      </c>
      <c r="N277" s="36"/>
    </row>
    <row r="278" spans="1:14" ht="13.5" thickBot="1">
      <c r="A278" s="6">
        <v>43597</v>
      </c>
      <c r="B278" s="10">
        <v>4</v>
      </c>
      <c r="C278" s="11">
        <v>28532.69140625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2">
        <v>0</v>
      </c>
      <c r="J278" s="12">
        <v>0</v>
      </c>
      <c r="K278" s="12">
        <v>0</v>
      </c>
      <c r="L278" s="12">
        <v>0</v>
      </c>
      <c r="M278" s="35">
        <f t="shared" si="4"/>
        <v>0</v>
      </c>
      <c r="N278" s="36"/>
    </row>
    <row r="279" spans="1:14" ht="13.5" thickBot="1">
      <c r="A279" s="6">
        <v>43597</v>
      </c>
      <c r="B279" s="10">
        <v>5</v>
      </c>
      <c r="C279" s="11">
        <v>28354.21875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2">
        <v>0</v>
      </c>
      <c r="J279" s="12">
        <v>0</v>
      </c>
      <c r="K279" s="12">
        <v>0</v>
      </c>
      <c r="L279" s="12">
        <v>0</v>
      </c>
      <c r="M279" s="35">
        <f t="shared" si="4"/>
        <v>0</v>
      </c>
      <c r="N279" s="36"/>
    </row>
    <row r="280" spans="1:14" ht="13.5" thickBot="1">
      <c r="A280" s="6">
        <v>43597</v>
      </c>
      <c r="B280" s="10">
        <v>6</v>
      </c>
      <c r="C280" s="11">
        <v>28521.19921875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2">
        <v>0</v>
      </c>
      <c r="J280" s="12">
        <v>0</v>
      </c>
      <c r="K280" s="12">
        <v>0</v>
      </c>
      <c r="L280" s="12">
        <v>0</v>
      </c>
      <c r="M280" s="35">
        <f t="shared" si="4"/>
        <v>0</v>
      </c>
      <c r="N280" s="36"/>
    </row>
    <row r="281" spans="1:14" ht="13.5" thickBot="1">
      <c r="A281" s="6">
        <v>43597</v>
      </c>
      <c r="B281" s="10">
        <v>7</v>
      </c>
      <c r="C281" s="11">
        <v>28947.046875</v>
      </c>
      <c r="D281" s="11">
        <v>0.1</v>
      </c>
      <c r="E281" s="11">
        <v>0.1</v>
      </c>
      <c r="F281" s="11">
        <v>0.21306347446099999</v>
      </c>
      <c r="G281" s="11">
        <v>0.21306347446099999</v>
      </c>
      <c r="H281" s="11">
        <v>0</v>
      </c>
      <c r="I281" s="12">
        <v>6.7540904695951096E-5</v>
      </c>
      <c r="J281" s="12">
        <v>6.7540904695951096E-5</v>
      </c>
      <c r="K281" s="12">
        <v>6.7540904695951096E-5</v>
      </c>
      <c r="L281" s="12">
        <v>6.7540904695951096E-5</v>
      </c>
      <c r="M281" s="35">
        <f t="shared" si="4"/>
        <v>0</v>
      </c>
      <c r="N281" s="36"/>
    </row>
    <row r="282" spans="1:14" ht="13.5" thickBot="1">
      <c r="A282" s="6">
        <v>43597</v>
      </c>
      <c r="B282" s="10">
        <v>8</v>
      </c>
      <c r="C282" s="11">
        <v>29573.439453125</v>
      </c>
      <c r="D282" s="11">
        <v>124.1</v>
      </c>
      <c r="E282" s="11">
        <v>121.1</v>
      </c>
      <c r="F282" s="11">
        <v>130.214818452636</v>
      </c>
      <c r="G282" s="11">
        <v>133.12039616024899</v>
      </c>
      <c r="H282" s="11">
        <v>2.9055777076129998</v>
      </c>
      <c r="I282" s="12">
        <v>5.3885281720000002E-3</v>
      </c>
      <c r="J282" s="12">
        <v>3.6528186689999999E-3</v>
      </c>
      <c r="K282" s="12">
        <v>7.1806428669999997E-3</v>
      </c>
      <c r="L282" s="12">
        <v>5.4449333640000002E-3</v>
      </c>
      <c r="M282" s="35">
        <f t="shared" si="4"/>
        <v>1</v>
      </c>
      <c r="N282" s="36"/>
    </row>
    <row r="283" spans="1:14" ht="13.5" thickBot="1">
      <c r="A283" s="6">
        <v>43597</v>
      </c>
      <c r="B283" s="10">
        <v>9</v>
      </c>
      <c r="C283" s="11">
        <v>31215.0703125</v>
      </c>
      <c r="D283" s="11">
        <v>717.6</v>
      </c>
      <c r="E283" s="11">
        <v>713.9</v>
      </c>
      <c r="F283" s="11">
        <v>745.40840142399099</v>
      </c>
      <c r="G283" s="11">
        <v>765.05376769002896</v>
      </c>
      <c r="H283" s="11">
        <v>19.645366266038</v>
      </c>
      <c r="I283" s="12">
        <v>2.8347531475E-2</v>
      </c>
      <c r="J283" s="12">
        <v>1.6611948280999999E-2</v>
      </c>
      <c r="K283" s="12">
        <v>3.0557806266E-2</v>
      </c>
      <c r="L283" s="12">
        <v>1.8822223071999999E-2</v>
      </c>
      <c r="M283" s="35">
        <f t="shared" si="4"/>
        <v>1</v>
      </c>
      <c r="N283" s="36"/>
    </row>
    <row r="284" spans="1:14" ht="13.5" thickBot="1">
      <c r="A284" s="6">
        <v>43597</v>
      </c>
      <c r="B284" s="10">
        <v>10</v>
      </c>
      <c r="C284" s="11">
        <v>33054.69140625</v>
      </c>
      <c r="D284" s="11">
        <v>1083.2</v>
      </c>
      <c r="E284" s="11">
        <v>1076.5999999999999</v>
      </c>
      <c r="F284" s="11">
        <v>826.89454468632903</v>
      </c>
      <c r="G284" s="11">
        <v>859.23289197484598</v>
      </c>
      <c r="H284" s="11">
        <v>32.338347288516999</v>
      </c>
      <c r="I284" s="12">
        <v>0.133791581854</v>
      </c>
      <c r="J284" s="12">
        <v>0.153109590987</v>
      </c>
      <c r="K284" s="12">
        <v>0.12984892952499999</v>
      </c>
      <c r="L284" s="12">
        <v>0.14916693865799999</v>
      </c>
      <c r="M284" s="35">
        <f t="shared" si="4"/>
        <v>1</v>
      </c>
      <c r="N284" s="36"/>
    </row>
    <row r="285" spans="1:14" ht="13.5" thickBot="1">
      <c r="A285" s="6">
        <v>43597</v>
      </c>
      <c r="B285" s="10">
        <v>11</v>
      </c>
      <c r="C285" s="11">
        <v>34219.8203125</v>
      </c>
      <c r="D285" s="11">
        <v>1231.8</v>
      </c>
      <c r="E285" s="11">
        <v>1224.0999999999999</v>
      </c>
      <c r="F285" s="11">
        <v>847.31236049190397</v>
      </c>
      <c r="G285" s="11">
        <v>897.86102287762697</v>
      </c>
      <c r="H285" s="11">
        <v>50.548662385722999</v>
      </c>
      <c r="I285" s="12">
        <v>0.19948564941499999</v>
      </c>
      <c r="J285" s="12">
        <v>0.229681982979</v>
      </c>
      <c r="K285" s="12">
        <v>0.194885888364</v>
      </c>
      <c r="L285" s="12">
        <v>0.22508222192800001</v>
      </c>
      <c r="M285" s="35">
        <f t="shared" si="4"/>
        <v>1</v>
      </c>
      <c r="N285" s="36"/>
    </row>
    <row r="286" spans="1:14" ht="13.5" thickBot="1">
      <c r="A286" s="6">
        <v>43597</v>
      </c>
      <c r="B286" s="10">
        <v>12</v>
      </c>
      <c r="C286" s="11">
        <v>35234.66796875</v>
      </c>
      <c r="D286" s="11">
        <v>1367.9</v>
      </c>
      <c r="E286" s="11">
        <v>1359.5</v>
      </c>
      <c r="F286" s="11">
        <v>1124.4737938713399</v>
      </c>
      <c r="G286" s="11">
        <v>1249.4500707289401</v>
      </c>
      <c r="H286" s="11">
        <v>124.9762768576</v>
      </c>
      <c r="I286" s="12">
        <v>7.0758619635999997E-2</v>
      </c>
      <c r="J286" s="12">
        <v>0.14541589374399999</v>
      </c>
      <c r="K286" s="12">
        <v>6.5740698488999993E-2</v>
      </c>
      <c r="L286" s="12">
        <v>0.14039797259699999</v>
      </c>
      <c r="M286" s="35">
        <f t="shared" si="4"/>
        <v>1</v>
      </c>
      <c r="N286" s="36"/>
    </row>
    <row r="287" spans="1:14" ht="13.5" thickBot="1">
      <c r="A287" s="6">
        <v>43597</v>
      </c>
      <c r="B287" s="10">
        <v>13</v>
      </c>
      <c r="C287" s="11">
        <v>35940.6015625</v>
      </c>
      <c r="D287" s="11">
        <v>1402.7</v>
      </c>
      <c r="E287" s="11">
        <v>1394.7</v>
      </c>
      <c r="F287" s="11">
        <v>1268.1418609899899</v>
      </c>
      <c r="G287" s="11">
        <v>1337.79399460634</v>
      </c>
      <c r="H287" s="11">
        <v>69.652133616341004</v>
      </c>
      <c r="I287" s="12">
        <v>3.8773002027E-2</v>
      </c>
      <c r="J287" s="12">
        <v>8.0381206098999999E-2</v>
      </c>
      <c r="K287" s="12">
        <v>3.3994029506000001E-2</v>
      </c>
      <c r="L287" s="12">
        <v>7.5602233578E-2</v>
      </c>
      <c r="M287" s="35">
        <f t="shared" si="4"/>
        <v>1</v>
      </c>
      <c r="N287" s="36"/>
    </row>
    <row r="288" spans="1:14" ht="13.5" thickBot="1">
      <c r="A288" s="6">
        <v>43597</v>
      </c>
      <c r="B288" s="10">
        <v>14</v>
      </c>
      <c r="C288" s="11">
        <v>36778.4453125</v>
      </c>
      <c r="D288" s="11">
        <v>1389.3</v>
      </c>
      <c r="E288" s="11">
        <v>1382.4</v>
      </c>
      <c r="F288" s="11">
        <v>1243.2072247113099</v>
      </c>
      <c r="G288" s="11">
        <v>1270.78743614727</v>
      </c>
      <c r="H288" s="11">
        <v>27.580211435953</v>
      </c>
      <c r="I288" s="12">
        <v>7.0796035753999995E-2</v>
      </c>
      <c r="J288" s="12">
        <v>8.7271669824999995E-2</v>
      </c>
      <c r="K288" s="12">
        <v>6.6674171955E-2</v>
      </c>
      <c r="L288" s="12">
        <v>8.3149806026E-2</v>
      </c>
      <c r="M288" s="35">
        <f t="shared" si="4"/>
        <v>1</v>
      </c>
      <c r="N288" s="36"/>
    </row>
    <row r="289" spans="1:14" ht="13.5" thickBot="1">
      <c r="A289" s="6">
        <v>43597</v>
      </c>
      <c r="B289" s="10">
        <v>15</v>
      </c>
      <c r="C289" s="11">
        <v>37865.48046875</v>
      </c>
      <c r="D289" s="11">
        <v>1401.6</v>
      </c>
      <c r="E289" s="11">
        <v>1393.1</v>
      </c>
      <c r="F289" s="11">
        <v>1047.2572946464099</v>
      </c>
      <c r="G289" s="11">
        <v>1168.67526262614</v>
      </c>
      <c r="H289" s="11">
        <v>121.41796797973799</v>
      </c>
      <c r="I289" s="12">
        <v>0.13914261491800001</v>
      </c>
      <c r="J289" s="12">
        <v>0.21167425648300001</v>
      </c>
      <c r="K289" s="12">
        <v>0.13406495661500001</v>
      </c>
      <c r="L289" s="12">
        <v>0.20659659818000001</v>
      </c>
      <c r="M289" s="35">
        <f t="shared" si="4"/>
        <v>1</v>
      </c>
      <c r="N289" s="36"/>
    </row>
    <row r="290" spans="1:14" ht="13.5" thickBot="1">
      <c r="A290" s="6">
        <v>43597</v>
      </c>
      <c r="B290" s="10">
        <v>16</v>
      </c>
      <c r="C290" s="11">
        <v>39144.015625</v>
      </c>
      <c r="D290" s="11">
        <v>1376</v>
      </c>
      <c r="E290" s="11">
        <v>1368.2</v>
      </c>
      <c r="F290" s="11">
        <v>743.15208066190905</v>
      </c>
      <c r="G290" s="11">
        <v>964.78413335849905</v>
      </c>
      <c r="H290" s="11">
        <v>221.632052696589</v>
      </c>
      <c r="I290" s="12">
        <v>0.245648665855</v>
      </c>
      <c r="J290" s="12">
        <v>0.37804535205299999</v>
      </c>
      <c r="K290" s="12">
        <v>0.24098916764700001</v>
      </c>
      <c r="L290" s="12">
        <v>0.373385853845</v>
      </c>
      <c r="M290" s="35">
        <f t="shared" si="4"/>
        <v>1</v>
      </c>
      <c r="N290" s="36"/>
    </row>
    <row r="291" spans="1:14" ht="13.5" thickBot="1">
      <c r="A291" s="6">
        <v>43597</v>
      </c>
      <c r="B291" s="10">
        <v>17</v>
      </c>
      <c r="C291" s="11">
        <v>40327.16015625</v>
      </c>
      <c r="D291" s="11">
        <v>1180.3</v>
      </c>
      <c r="E291" s="11">
        <v>1172.3</v>
      </c>
      <c r="F291" s="11">
        <v>620.413560387639</v>
      </c>
      <c r="G291" s="11">
        <v>802.65958648103799</v>
      </c>
      <c r="H291" s="11">
        <v>182.246026093399</v>
      </c>
      <c r="I291" s="12">
        <v>0.22559164487300001</v>
      </c>
      <c r="J291" s="12">
        <v>0.33446023871699998</v>
      </c>
      <c r="K291" s="12">
        <v>0.22081267235300001</v>
      </c>
      <c r="L291" s="12">
        <v>0.32968126619600002</v>
      </c>
      <c r="M291" s="35">
        <f t="shared" si="4"/>
        <v>1</v>
      </c>
      <c r="N291" s="36"/>
    </row>
    <row r="292" spans="1:14" ht="13.5" thickBot="1">
      <c r="A292" s="6">
        <v>43597</v>
      </c>
      <c r="B292" s="10">
        <v>18</v>
      </c>
      <c r="C292" s="11">
        <v>41124.10546875</v>
      </c>
      <c r="D292" s="11">
        <v>1054.8</v>
      </c>
      <c r="E292" s="11">
        <v>1048</v>
      </c>
      <c r="F292" s="11">
        <v>569.31567297920401</v>
      </c>
      <c r="G292" s="11">
        <v>654.54496640187199</v>
      </c>
      <c r="H292" s="11">
        <v>85.229293422666998</v>
      </c>
      <c r="I292" s="12">
        <v>0.23910097586500001</v>
      </c>
      <c r="J292" s="12">
        <v>0.29001453227000001</v>
      </c>
      <c r="K292" s="12">
        <v>0.235038849222</v>
      </c>
      <c r="L292" s="12">
        <v>0.28595240562699997</v>
      </c>
      <c r="M292" s="35">
        <f t="shared" si="4"/>
        <v>1</v>
      </c>
      <c r="N292" s="36"/>
    </row>
    <row r="293" spans="1:14" ht="13.5" thickBot="1">
      <c r="A293" s="6">
        <v>43597</v>
      </c>
      <c r="B293" s="10">
        <v>19</v>
      </c>
      <c r="C293" s="11">
        <v>41245.88671875</v>
      </c>
      <c r="D293" s="11">
        <v>807.9</v>
      </c>
      <c r="E293" s="11">
        <v>801.4</v>
      </c>
      <c r="F293" s="11">
        <v>483.93994531717601</v>
      </c>
      <c r="G293" s="11">
        <v>484.25721197850203</v>
      </c>
      <c r="H293" s="11">
        <v>0.31726666132600001</v>
      </c>
      <c r="I293" s="12">
        <v>0.19333499881800001</v>
      </c>
      <c r="J293" s="12">
        <v>0.19352452489999999</v>
      </c>
      <c r="K293" s="12">
        <v>0.18945208364400001</v>
      </c>
      <c r="L293" s="12">
        <v>0.189641609726</v>
      </c>
      <c r="M293" s="35">
        <f t="shared" si="4"/>
        <v>1</v>
      </c>
      <c r="N293" s="36"/>
    </row>
    <row r="294" spans="1:14" ht="13.5" thickBot="1">
      <c r="A294" s="6">
        <v>43597</v>
      </c>
      <c r="B294" s="10">
        <v>20</v>
      </c>
      <c r="C294" s="11">
        <v>40745.16015625</v>
      </c>
      <c r="D294" s="11">
        <v>269.3</v>
      </c>
      <c r="E294" s="11">
        <v>266.2</v>
      </c>
      <c r="F294" s="11">
        <v>168.40688621604599</v>
      </c>
      <c r="G294" s="11">
        <v>170.21120840225799</v>
      </c>
      <c r="H294" s="11">
        <v>1.8043221862109999</v>
      </c>
      <c r="I294" s="12">
        <v>5.9192826520999997E-2</v>
      </c>
      <c r="J294" s="12">
        <v>6.0270677289999998E-2</v>
      </c>
      <c r="K294" s="12">
        <v>5.7340974670000003E-2</v>
      </c>
      <c r="L294" s="12">
        <v>5.8418825437999998E-2</v>
      </c>
      <c r="M294" s="35">
        <f t="shared" si="4"/>
        <v>1</v>
      </c>
      <c r="N294" s="36"/>
    </row>
    <row r="295" spans="1:14" ht="13.5" thickBot="1">
      <c r="A295" s="6">
        <v>43597</v>
      </c>
      <c r="B295" s="10">
        <v>21</v>
      </c>
      <c r="C295" s="11">
        <v>40399.58984375</v>
      </c>
      <c r="D295" s="11">
        <v>23</v>
      </c>
      <c r="E295" s="11">
        <v>17.8</v>
      </c>
      <c r="F295" s="11">
        <v>13.102966592391001</v>
      </c>
      <c r="G295" s="11">
        <v>13.102966592391001</v>
      </c>
      <c r="H295" s="11">
        <v>0</v>
      </c>
      <c r="I295" s="12">
        <v>5.9122063360000001E-3</v>
      </c>
      <c r="J295" s="12">
        <v>5.9122063360000001E-3</v>
      </c>
      <c r="K295" s="12">
        <v>2.8058741979999999E-3</v>
      </c>
      <c r="L295" s="12">
        <v>2.8058741979999999E-3</v>
      </c>
      <c r="M295" s="35">
        <f t="shared" si="4"/>
        <v>1</v>
      </c>
      <c r="N295" s="36"/>
    </row>
    <row r="296" spans="1:14" ht="13.5" thickBot="1">
      <c r="A296" s="6">
        <v>43597</v>
      </c>
      <c r="B296" s="10">
        <v>22</v>
      </c>
      <c r="C296" s="11">
        <v>39697.53125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2">
        <v>0</v>
      </c>
      <c r="J296" s="12">
        <v>0</v>
      </c>
      <c r="K296" s="12">
        <v>0</v>
      </c>
      <c r="L296" s="12">
        <v>0</v>
      </c>
      <c r="M296" s="35">
        <f t="shared" si="4"/>
        <v>0</v>
      </c>
      <c r="N296" s="36"/>
    </row>
    <row r="297" spans="1:14" ht="13.5" thickBot="1">
      <c r="A297" s="6">
        <v>43597</v>
      </c>
      <c r="B297" s="10">
        <v>23</v>
      </c>
      <c r="C297" s="11">
        <v>37461.078125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2">
        <v>0</v>
      </c>
      <c r="J297" s="12">
        <v>0</v>
      </c>
      <c r="K297" s="12">
        <v>0</v>
      </c>
      <c r="L297" s="12">
        <v>0</v>
      </c>
      <c r="M297" s="35">
        <f t="shared" si="4"/>
        <v>0</v>
      </c>
      <c r="N297" s="36"/>
    </row>
    <row r="298" spans="1:14" ht="13.5" thickBot="1">
      <c r="A298" s="6">
        <v>43597</v>
      </c>
      <c r="B298" s="10">
        <v>24</v>
      </c>
      <c r="C298" s="11">
        <v>34285.41015625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2">
        <v>0</v>
      </c>
      <c r="J298" s="12">
        <v>0</v>
      </c>
      <c r="K298" s="12">
        <v>0</v>
      </c>
      <c r="L298" s="12">
        <v>0</v>
      </c>
      <c r="M298" s="35">
        <f t="shared" si="4"/>
        <v>0</v>
      </c>
      <c r="N298" s="36"/>
    </row>
    <row r="299" spans="1:14" ht="13.5" thickBot="1">
      <c r="A299" s="6">
        <v>43598</v>
      </c>
      <c r="B299" s="10">
        <v>1</v>
      </c>
      <c r="C299" s="11">
        <v>31735.47265625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2">
        <v>0</v>
      </c>
      <c r="J299" s="12">
        <v>0</v>
      </c>
      <c r="K299" s="12">
        <v>0</v>
      </c>
      <c r="L299" s="12">
        <v>0</v>
      </c>
      <c r="M299" s="35">
        <f t="shared" si="4"/>
        <v>0</v>
      </c>
      <c r="N299" s="36"/>
    </row>
    <row r="300" spans="1:14" ht="13.5" thickBot="1">
      <c r="A300" s="6">
        <v>43598</v>
      </c>
      <c r="B300" s="10">
        <v>2</v>
      </c>
      <c r="C300" s="11">
        <v>30144.52734375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2">
        <v>0</v>
      </c>
      <c r="J300" s="12">
        <v>0</v>
      </c>
      <c r="K300" s="12">
        <v>0</v>
      </c>
      <c r="L300" s="12">
        <v>0</v>
      </c>
      <c r="M300" s="35">
        <f t="shared" si="4"/>
        <v>0</v>
      </c>
      <c r="N300" s="36"/>
    </row>
    <row r="301" spans="1:14" ht="13.5" thickBot="1">
      <c r="A301" s="6">
        <v>43598</v>
      </c>
      <c r="B301" s="10">
        <v>3</v>
      </c>
      <c r="C301" s="11">
        <v>29229.828125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2">
        <v>0</v>
      </c>
      <c r="J301" s="12">
        <v>0</v>
      </c>
      <c r="K301" s="12">
        <v>0</v>
      </c>
      <c r="L301" s="12">
        <v>0</v>
      </c>
      <c r="M301" s="35">
        <f t="shared" si="4"/>
        <v>0</v>
      </c>
      <c r="N301" s="36"/>
    </row>
    <row r="302" spans="1:14" ht="13.5" thickBot="1">
      <c r="A302" s="6">
        <v>43598</v>
      </c>
      <c r="B302" s="10">
        <v>4</v>
      </c>
      <c r="C302" s="11">
        <v>28851.9765625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2">
        <v>0</v>
      </c>
      <c r="J302" s="12">
        <v>0</v>
      </c>
      <c r="K302" s="12">
        <v>0</v>
      </c>
      <c r="L302" s="12">
        <v>0</v>
      </c>
      <c r="M302" s="35">
        <f t="shared" si="4"/>
        <v>0</v>
      </c>
      <c r="N302" s="36"/>
    </row>
    <row r="303" spans="1:14" ht="13.5" thickBot="1">
      <c r="A303" s="6">
        <v>43598</v>
      </c>
      <c r="B303" s="10">
        <v>5</v>
      </c>
      <c r="C303" s="11">
        <v>29193.822265625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2">
        <v>0</v>
      </c>
      <c r="J303" s="12">
        <v>0</v>
      </c>
      <c r="K303" s="12">
        <v>0</v>
      </c>
      <c r="L303" s="12">
        <v>0</v>
      </c>
      <c r="M303" s="35">
        <f t="shared" si="4"/>
        <v>0</v>
      </c>
      <c r="N303" s="36"/>
    </row>
    <row r="304" spans="1:14" ht="13.5" thickBot="1">
      <c r="A304" s="6">
        <v>43598</v>
      </c>
      <c r="B304" s="10">
        <v>6</v>
      </c>
      <c r="C304" s="11">
        <v>30822.18359375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2">
        <v>0</v>
      </c>
      <c r="J304" s="12">
        <v>0</v>
      </c>
      <c r="K304" s="12">
        <v>0</v>
      </c>
      <c r="L304" s="12">
        <v>0</v>
      </c>
      <c r="M304" s="35">
        <f t="shared" si="4"/>
        <v>0</v>
      </c>
      <c r="N304" s="36"/>
    </row>
    <row r="305" spans="1:14" ht="13.5" thickBot="1">
      <c r="A305" s="6">
        <v>43598</v>
      </c>
      <c r="B305" s="10">
        <v>7</v>
      </c>
      <c r="C305" s="11">
        <v>33652.625</v>
      </c>
      <c r="D305" s="11">
        <v>0.1</v>
      </c>
      <c r="E305" s="11">
        <v>0.1</v>
      </c>
      <c r="F305" s="11">
        <v>0.263994753636</v>
      </c>
      <c r="G305" s="11">
        <v>0.263994753636</v>
      </c>
      <c r="H305" s="11">
        <v>0</v>
      </c>
      <c r="I305" s="12">
        <v>9.7965802649943595E-5</v>
      </c>
      <c r="J305" s="12">
        <v>9.7965802649944205E-5</v>
      </c>
      <c r="K305" s="12">
        <v>9.7965802649943595E-5</v>
      </c>
      <c r="L305" s="12">
        <v>9.7965802649944205E-5</v>
      </c>
      <c r="M305" s="35">
        <f t="shared" si="4"/>
        <v>0</v>
      </c>
      <c r="N305" s="36"/>
    </row>
    <row r="306" spans="1:14" ht="13.5" thickBot="1">
      <c r="A306" s="6">
        <v>43598</v>
      </c>
      <c r="B306" s="10">
        <v>8</v>
      </c>
      <c r="C306" s="11">
        <v>35001.8046875</v>
      </c>
      <c r="D306" s="11">
        <v>74.599999999999994</v>
      </c>
      <c r="E306" s="11">
        <v>63.2</v>
      </c>
      <c r="F306" s="11">
        <v>71.691193006304999</v>
      </c>
      <c r="G306" s="11">
        <v>71.691193006304999</v>
      </c>
      <c r="H306" s="11">
        <v>0</v>
      </c>
      <c r="I306" s="12">
        <v>1.7376385859999999E-3</v>
      </c>
      <c r="J306" s="12">
        <v>1.7376385859999999E-3</v>
      </c>
      <c r="K306" s="12">
        <v>5.0723972549999996E-3</v>
      </c>
      <c r="L306" s="12">
        <v>5.0723972549999996E-3</v>
      </c>
      <c r="M306" s="35">
        <f t="shared" si="4"/>
        <v>1</v>
      </c>
      <c r="N306" s="36"/>
    </row>
    <row r="307" spans="1:14" ht="13.5" thickBot="1">
      <c r="A307" s="6">
        <v>43598</v>
      </c>
      <c r="B307" s="10">
        <v>9</v>
      </c>
      <c r="C307" s="11">
        <v>35935.59375</v>
      </c>
      <c r="D307" s="11">
        <v>335</v>
      </c>
      <c r="E307" s="11">
        <v>297.10000000000002</v>
      </c>
      <c r="F307" s="11">
        <v>371.20013859161099</v>
      </c>
      <c r="G307" s="11">
        <v>375.47244227188298</v>
      </c>
      <c r="H307" s="11">
        <v>4.2723036802719996</v>
      </c>
      <c r="I307" s="12">
        <v>2.4177086183000001E-2</v>
      </c>
      <c r="J307" s="12">
        <v>2.1624933446999998E-2</v>
      </c>
      <c r="K307" s="12">
        <v>4.6817468500999999E-2</v>
      </c>
      <c r="L307" s="12">
        <v>4.4265315765E-2</v>
      </c>
      <c r="M307" s="35">
        <f t="shared" si="4"/>
        <v>1</v>
      </c>
      <c r="N307" s="36"/>
    </row>
    <row r="308" spans="1:14" ht="13.5" thickBot="1">
      <c r="A308" s="6">
        <v>43598</v>
      </c>
      <c r="B308" s="10">
        <v>10</v>
      </c>
      <c r="C308" s="11">
        <v>37459.453125</v>
      </c>
      <c r="D308" s="11">
        <v>532.29999999999995</v>
      </c>
      <c r="E308" s="11">
        <v>493.1</v>
      </c>
      <c r="F308" s="11">
        <v>776.03340508314102</v>
      </c>
      <c r="G308" s="11">
        <v>798.95320371084699</v>
      </c>
      <c r="H308" s="11">
        <v>22.919798627706001</v>
      </c>
      <c r="I308" s="12">
        <v>0.15929104164300001</v>
      </c>
      <c r="J308" s="12">
        <v>0.14559940566400001</v>
      </c>
      <c r="K308" s="12">
        <v>0.18270800699500001</v>
      </c>
      <c r="L308" s="12">
        <v>0.16901637101700001</v>
      </c>
      <c r="M308" s="35">
        <f t="shared" si="4"/>
        <v>1</v>
      </c>
      <c r="N308" s="36"/>
    </row>
    <row r="309" spans="1:14" ht="13.5" thickBot="1">
      <c r="A309" s="6">
        <v>43598</v>
      </c>
      <c r="B309" s="10">
        <v>11</v>
      </c>
      <c r="C309" s="11">
        <v>39115.03125</v>
      </c>
      <c r="D309" s="11">
        <v>667.1</v>
      </c>
      <c r="E309" s="11">
        <v>627.4</v>
      </c>
      <c r="F309" s="11">
        <v>982.75186754014806</v>
      </c>
      <c r="G309" s="11">
        <v>1018.67851300346</v>
      </c>
      <c r="H309" s="11">
        <v>35.926645463306997</v>
      </c>
      <c r="I309" s="12">
        <v>0.21002300657299999</v>
      </c>
      <c r="J309" s="12">
        <v>0.18856145014299999</v>
      </c>
      <c r="K309" s="12">
        <v>0.23373865770800001</v>
      </c>
      <c r="L309" s="12">
        <v>0.21227710127800001</v>
      </c>
      <c r="M309" s="35">
        <f t="shared" si="4"/>
        <v>1</v>
      </c>
      <c r="N309" s="36"/>
    </row>
    <row r="310" spans="1:14" ht="13.5" thickBot="1">
      <c r="A310" s="6">
        <v>43598</v>
      </c>
      <c r="B310" s="10">
        <v>12</v>
      </c>
      <c r="C310" s="11">
        <v>40547.22265625</v>
      </c>
      <c r="D310" s="11">
        <v>805.9</v>
      </c>
      <c r="E310" s="11">
        <v>759.4</v>
      </c>
      <c r="F310" s="11">
        <v>880.62728213008597</v>
      </c>
      <c r="G310" s="11">
        <v>976.14188991281799</v>
      </c>
      <c r="H310" s="11">
        <v>95.514607782732</v>
      </c>
      <c r="I310" s="12">
        <v>0.101697664225</v>
      </c>
      <c r="J310" s="12">
        <v>4.4639953481999999E-2</v>
      </c>
      <c r="K310" s="12">
        <v>0.12947544200200001</v>
      </c>
      <c r="L310" s="12">
        <v>7.2417731260000007E-2</v>
      </c>
      <c r="M310" s="35">
        <f t="shared" si="4"/>
        <v>1</v>
      </c>
      <c r="N310" s="36"/>
    </row>
    <row r="311" spans="1:14" ht="13.5" thickBot="1">
      <c r="A311" s="6">
        <v>43598</v>
      </c>
      <c r="B311" s="10">
        <v>13</v>
      </c>
      <c r="C311" s="11">
        <v>42028.73046875</v>
      </c>
      <c r="D311" s="11">
        <v>881.9</v>
      </c>
      <c r="E311" s="11">
        <v>833.8</v>
      </c>
      <c r="F311" s="11">
        <v>914.57114712995406</v>
      </c>
      <c r="G311" s="11">
        <v>1120.0702979452001</v>
      </c>
      <c r="H311" s="11">
        <v>205.49915081524799</v>
      </c>
      <c r="I311" s="12">
        <v>0.14227616364699999</v>
      </c>
      <c r="J311" s="12">
        <v>1.9516814295000001E-2</v>
      </c>
      <c r="K311" s="12">
        <v>0.17100973592900001</v>
      </c>
      <c r="L311" s="12">
        <v>4.8250386577000003E-2</v>
      </c>
      <c r="M311" s="35">
        <f t="shared" si="4"/>
        <v>1</v>
      </c>
      <c r="N311" s="36"/>
    </row>
    <row r="312" spans="1:14" ht="13.5" thickBot="1">
      <c r="A312" s="6">
        <v>43598</v>
      </c>
      <c r="B312" s="10">
        <v>14</v>
      </c>
      <c r="C312" s="11">
        <v>43598.4375</v>
      </c>
      <c r="D312" s="11">
        <v>825.6</v>
      </c>
      <c r="E312" s="11">
        <v>777.6</v>
      </c>
      <c r="F312" s="11">
        <v>693.87157630600495</v>
      </c>
      <c r="G312" s="11">
        <v>769.42620936612502</v>
      </c>
      <c r="H312" s="11">
        <v>75.554633060119997</v>
      </c>
      <c r="I312" s="12">
        <v>3.3556625228999999E-2</v>
      </c>
      <c r="J312" s="12">
        <v>7.8690814632000006E-2</v>
      </c>
      <c r="K312" s="12">
        <v>4.8827901029999997E-3</v>
      </c>
      <c r="L312" s="12">
        <v>5.0016979506000002E-2</v>
      </c>
      <c r="M312" s="35">
        <f t="shared" si="4"/>
        <v>1</v>
      </c>
      <c r="N312" s="36"/>
    </row>
    <row r="313" spans="1:14" ht="13.5" thickBot="1">
      <c r="A313" s="6">
        <v>43598</v>
      </c>
      <c r="B313" s="10">
        <v>15</v>
      </c>
      <c r="C313" s="11">
        <v>45009.8203125</v>
      </c>
      <c r="D313" s="11">
        <v>860.2</v>
      </c>
      <c r="E313" s="11">
        <v>808.6</v>
      </c>
      <c r="F313" s="11">
        <v>644.75878563405604</v>
      </c>
      <c r="G313" s="11">
        <v>646.91915230795598</v>
      </c>
      <c r="H313" s="11">
        <v>2.1603666739</v>
      </c>
      <c r="I313" s="12">
        <v>0.12740791379399999</v>
      </c>
      <c r="J313" s="12">
        <v>0.128698455415</v>
      </c>
      <c r="K313" s="12">
        <v>9.6583541034000006E-2</v>
      </c>
      <c r="L313" s="12">
        <v>9.7874082655E-2</v>
      </c>
      <c r="M313" s="35">
        <f t="shared" si="4"/>
        <v>1</v>
      </c>
      <c r="N313" s="36"/>
    </row>
    <row r="314" spans="1:14" ht="13.5" thickBot="1">
      <c r="A314" s="6">
        <v>43598</v>
      </c>
      <c r="B314" s="10">
        <v>16</v>
      </c>
      <c r="C314" s="11">
        <v>46464.92578125</v>
      </c>
      <c r="D314" s="11">
        <v>810.8</v>
      </c>
      <c r="E314" s="11">
        <v>762.4</v>
      </c>
      <c r="F314" s="11">
        <v>508.367667623599</v>
      </c>
      <c r="G314" s="11">
        <v>507.07026402096102</v>
      </c>
      <c r="H314" s="11">
        <v>0</v>
      </c>
      <c r="I314" s="12">
        <v>0.181439507753</v>
      </c>
      <c r="J314" s="12">
        <v>0.18066447573200001</v>
      </c>
      <c r="K314" s="12">
        <v>0.15252672400100001</v>
      </c>
      <c r="L314" s="12">
        <v>0.151751691981</v>
      </c>
      <c r="M314" s="35">
        <f t="shared" si="4"/>
        <v>1</v>
      </c>
      <c r="N314" s="36"/>
    </row>
    <row r="315" spans="1:14" ht="13.5" thickBot="1">
      <c r="A315" s="6">
        <v>43598</v>
      </c>
      <c r="B315" s="10">
        <v>17</v>
      </c>
      <c r="C315" s="11">
        <v>47808.22265625</v>
      </c>
      <c r="D315" s="11">
        <v>746.7</v>
      </c>
      <c r="E315" s="11">
        <v>706.9</v>
      </c>
      <c r="F315" s="11">
        <v>401.77981484657801</v>
      </c>
      <c r="G315" s="11">
        <v>401.77981484657801</v>
      </c>
      <c r="H315" s="11">
        <v>0</v>
      </c>
      <c r="I315" s="12">
        <v>0.206045510844</v>
      </c>
      <c r="J315" s="12">
        <v>0.206045510844</v>
      </c>
      <c r="K315" s="12">
        <v>0.18227012255200001</v>
      </c>
      <c r="L315" s="12">
        <v>0.18227012255200001</v>
      </c>
      <c r="M315" s="35">
        <f t="shared" si="4"/>
        <v>1</v>
      </c>
      <c r="N315" s="36"/>
    </row>
    <row r="316" spans="1:14" ht="13.5" thickBot="1">
      <c r="A316" s="6">
        <v>43598</v>
      </c>
      <c r="B316" s="10">
        <v>18</v>
      </c>
      <c r="C316" s="11">
        <v>48299.79296875</v>
      </c>
      <c r="D316" s="11">
        <v>638</v>
      </c>
      <c r="E316" s="11">
        <v>595.79999999999995</v>
      </c>
      <c r="F316" s="11">
        <v>489.86087006249699</v>
      </c>
      <c r="G316" s="11">
        <v>489.86087006249699</v>
      </c>
      <c r="H316" s="11">
        <v>0</v>
      </c>
      <c r="I316" s="12">
        <v>8.8494103904999996E-2</v>
      </c>
      <c r="J316" s="12">
        <v>8.8494103904999996E-2</v>
      </c>
      <c r="K316" s="12">
        <v>6.3285023856999995E-2</v>
      </c>
      <c r="L316" s="12">
        <v>6.3285023856999995E-2</v>
      </c>
      <c r="M316" s="35">
        <f t="shared" si="4"/>
        <v>1</v>
      </c>
      <c r="N316" s="36"/>
    </row>
    <row r="317" spans="1:14" ht="13.5" thickBot="1">
      <c r="A317" s="6">
        <v>43598</v>
      </c>
      <c r="B317" s="10">
        <v>19</v>
      </c>
      <c r="C317" s="11">
        <v>47666.76953125</v>
      </c>
      <c r="D317" s="11">
        <v>477.1</v>
      </c>
      <c r="E317" s="11">
        <v>428.6</v>
      </c>
      <c r="F317" s="11">
        <v>492.94283576846101</v>
      </c>
      <c r="G317" s="11">
        <v>492.94283576846101</v>
      </c>
      <c r="H317" s="11">
        <v>0</v>
      </c>
      <c r="I317" s="12">
        <v>9.4640595980000006E-3</v>
      </c>
      <c r="J317" s="12">
        <v>9.4640595980000006E-3</v>
      </c>
      <c r="K317" s="12">
        <v>3.8436580505999997E-2</v>
      </c>
      <c r="L317" s="12">
        <v>3.8436580505999997E-2</v>
      </c>
      <c r="M317" s="35">
        <f t="shared" si="4"/>
        <v>1</v>
      </c>
      <c r="N317" s="36"/>
    </row>
    <row r="318" spans="1:14" ht="13.5" thickBot="1">
      <c r="A318" s="6">
        <v>43598</v>
      </c>
      <c r="B318" s="10">
        <v>20</v>
      </c>
      <c r="C318" s="11">
        <v>46261.17578125</v>
      </c>
      <c r="D318" s="11">
        <v>180.2</v>
      </c>
      <c r="E318" s="11">
        <v>159.4</v>
      </c>
      <c r="F318" s="11">
        <v>234.14746245656099</v>
      </c>
      <c r="G318" s="11">
        <v>234.14746245656099</v>
      </c>
      <c r="H318" s="11">
        <v>0</v>
      </c>
      <c r="I318" s="12">
        <v>3.2226680080999999E-2</v>
      </c>
      <c r="J318" s="12">
        <v>3.2226680080999999E-2</v>
      </c>
      <c r="K318" s="12">
        <v>4.4652008634999997E-2</v>
      </c>
      <c r="L318" s="12">
        <v>4.4652008634999997E-2</v>
      </c>
      <c r="M318" s="35">
        <f t="shared" si="4"/>
        <v>1</v>
      </c>
      <c r="N318" s="36"/>
    </row>
    <row r="319" spans="1:14" ht="13.5" thickBot="1">
      <c r="A319" s="6">
        <v>43598</v>
      </c>
      <c r="B319" s="10">
        <v>21</v>
      </c>
      <c r="C319" s="11">
        <v>45541.46875</v>
      </c>
      <c r="D319" s="11">
        <v>18.100000000000001</v>
      </c>
      <c r="E319" s="11">
        <v>14.3</v>
      </c>
      <c r="F319" s="11">
        <v>12.626704974751</v>
      </c>
      <c r="G319" s="11">
        <v>12.626704974751</v>
      </c>
      <c r="H319" s="11">
        <v>0</v>
      </c>
      <c r="I319" s="12">
        <v>3.2695908149999999E-3</v>
      </c>
      <c r="J319" s="12">
        <v>3.2695908149999999E-3</v>
      </c>
      <c r="K319" s="12">
        <v>9.995788680000001E-4</v>
      </c>
      <c r="L319" s="12">
        <v>9.995788680000001E-4</v>
      </c>
      <c r="M319" s="35">
        <f t="shared" si="4"/>
        <v>1</v>
      </c>
      <c r="N319" s="36"/>
    </row>
    <row r="320" spans="1:14" ht="13.5" thickBot="1">
      <c r="A320" s="6">
        <v>43598</v>
      </c>
      <c r="B320" s="10">
        <v>22</v>
      </c>
      <c r="C320" s="11">
        <v>43904.7734375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2">
        <v>0</v>
      </c>
      <c r="J320" s="12">
        <v>0</v>
      </c>
      <c r="K320" s="12">
        <v>0</v>
      </c>
      <c r="L320" s="12">
        <v>0</v>
      </c>
      <c r="M320" s="35">
        <f t="shared" si="4"/>
        <v>0</v>
      </c>
      <c r="N320" s="36"/>
    </row>
    <row r="321" spans="1:14" ht="13.5" thickBot="1">
      <c r="A321" s="6">
        <v>43598</v>
      </c>
      <c r="B321" s="10">
        <v>23</v>
      </c>
      <c r="C321" s="11">
        <v>40392.87109375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2">
        <v>0</v>
      </c>
      <c r="J321" s="12">
        <v>0</v>
      </c>
      <c r="K321" s="12">
        <v>0</v>
      </c>
      <c r="L321" s="12">
        <v>0</v>
      </c>
      <c r="M321" s="35">
        <f t="shared" si="4"/>
        <v>0</v>
      </c>
      <c r="N321" s="36"/>
    </row>
    <row r="322" spans="1:14" ht="13.5" thickBot="1">
      <c r="A322" s="6">
        <v>43598</v>
      </c>
      <c r="B322" s="10">
        <v>24</v>
      </c>
      <c r="C322" s="11">
        <v>36614.55078125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2">
        <v>0</v>
      </c>
      <c r="J322" s="12">
        <v>0</v>
      </c>
      <c r="K322" s="12">
        <v>0</v>
      </c>
      <c r="L322" s="12">
        <v>0</v>
      </c>
      <c r="M322" s="35">
        <f t="shared" si="4"/>
        <v>0</v>
      </c>
      <c r="N322" s="36"/>
    </row>
    <row r="323" spans="1:14" ht="13.5" thickBot="1">
      <c r="A323" s="6">
        <v>43599</v>
      </c>
      <c r="B323" s="10">
        <v>1</v>
      </c>
      <c r="C323" s="11">
        <v>33760.24609375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2">
        <v>0</v>
      </c>
      <c r="J323" s="12">
        <v>0</v>
      </c>
      <c r="K323" s="12">
        <v>0</v>
      </c>
      <c r="L323" s="12">
        <v>0</v>
      </c>
      <c r="M323" s="35">
        <f t="shared" si="4"/>
        <v>0</v>
      </c>
      <c r="N323" s="36"/>
    </row>
    <row r="324" spans="1:14" ht="13.5" thickBot="1">
      <c r="A324" s="6">
        <v>43599</v>
      </c>
      <c r="B324" s="10">
        <v>2</v>
      </c>
      <c r="C324" s="11">
        <v>31986.55078125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2">
        <v>0</v>
      </c>
      <c r="J324" s="12">
        <v>0</v>
      </c>
      <c r="K324" s="12">
        <v>0</v>
      </c>
      <c r="L324" s="12">
        <v>0</v>
      </c>
      <c r="M324" s="35">
        <f t="shared" si="4"/>
        <v>0</v>
      </c>
      <c r="N324" s="36"/>
    </row>
    <row r="325" spans="1:14" ht="13.5" thickBot="1">
      <c r="A325" s="6">
        <v>43599</v>
      </c>
      <c r="B325" s="10">
        <v>3</v>
      </c>
      <c r="C325" s="11">
        <v>30881.29296875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2">
        <v>0</v>
      </c>
      <c r="J325" s="12">
        <v>0</v>
      </c>
      <c r="K325" s="12">
        <v>0</v>
      </c>
      <c r="L325" s="12">
        <v>0</v>
      </c>
      <c r="M325" s="35">
        <f t="shared" si="4"/>
        <v>0</v>
      </c>
      <c r="N325" s="36"/>
    </row>
    <row r="326" spans="1:14" ht="13.5" thickBot="1">
      <c r="A326" s="6">
        <v>43599</v>
      </c>
      <c r="B326" s="10">
        <v>4</v>
      </c>
      <c r="C326" s="11">
        <v>30398.673828125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2">
        <v>0</v>
      </c>
      <c r="J326" s="12">
        <v>0</v>
      </c>
      <c r="K326" s="12">
        <v>0</v>
      </c>
      <c r="L326" s="12">
        <v>0</v>
      </c>
      <c r="M326" s="35">
        <f t="shared" si="4"/>
        <v>0</v>
      </c>
      <c r="N326" s="36"/>
    </row>
    <row r="327" spans="1:14" ht="13.5" thickBot="1">
      <c r="A327" s="6">
        <v>43599</v>
      </c>
      <c r="B327" s="10">
        <v>5</v>
      </c>
      <c r="C327" s="11">
        <v>30581.412109375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2">
        <v>0</v>
      </c>
      <c r="J327" s="12">
        <v>0</v>
      </c>
      <c r="K327" s="12">
        <v>0</v>
      </c>
      <c r="L327" s="12">
        <v>0</v>
      </c>
      <c r="M327" s="35">
        <f t="shared" si="4"/>
        <v>0</v>
      </c>
      <c r="N327" s="36"/>
    </row>
    <row r="328" spans="1:14" ht="13.5" thickBot="1">
      <c r="A328" s="6">
        <v>43599</v>
      </c>
      <c r="B328" s="10">
        <v>6</v>
      </c>
      <c r="C328" s="11">
        <v>32018.392578125</v>
      </c>
      <c r="D328" s="11">
        <v>0</v>
      </c>
      <c r="E328" s="11">
        <v>0</v>
      </c>
      <c r="F328" s="11">
        <v>5.08641824126243E-6</v>
      </c>
      <c r="G328" s="11">
        <v>5.08641824126243E-6</v>
      </c>
      <c r="H328" s="11">
        <v>0</v>
      </c>
      <c r="I328" s="12">
        <v>3.0384816256047999E-9</v>
      </c>
      <c r="J328" s="12">
        <v>3.0384816256047999E-9</v>
      </c>
      <c r="K328" s="12">
        <v>3.0384816256047999E-9</v>
      </c>
      <c r="L328" s="12">
        <v>3.0384816256047999E-9</v>
      </c>
      <c r="M328" s="35">
        <f t="shared" si="4"/>
        <v>0</v>
      </c>
      <c r="N328" s="36"/>
    </row>
    <row r="329" spans="1:14" ht="13.5" thickBot="1">
      <c r="A329" s="6">
        <v>43599</v>
      </c>
      <c r="B329" s="10">
        <v>7</v>
      </c>
      <c r="C329" s="11">
        <v>34770.50390625</v>
      </c>
      <c r="D329" s="11">
        <v>0.2</v>
      </c>
      <c r="E329" s="11">
        <v>0.1</v>
      </c>
      <c r="F329" s="11">
        <v>0.12391607438299999</v>
      </c>
      <c r="G329" s="11">
        <v>0.123926247219</v>
      </c>
      <c r="H329" s="11">
        <v>1.0172836482524801E-5</v>
      </c>
      <c r="I329" s="12">
        <v>4.5444296762450003E-5</v>
      </c>
      <c r="J329" s="12">
        <v>4.5450373725701502E-5</v>
      </c>
      <c r="K329" s="12">
        <v>1.42928597489001E-5</v>
      </c>
      <c r="L329" s="12">
        <v>1.4286782785648599E-5</v>
      </c>
      <c r="M329" s="35">
        <f t="shared" si="4"/>
        <v>0</v>
      </c>
      <c r="N329" s="36"/>
    </row>
    <row r="330" spans="1:14" ht="13.5" thickBot="1">
      <c r="A330" s="6">
        <v>43599</v>
      </c>
      <c r="B330" s="10">
        <v>8</v>
      </c>
      <c r="C330" s="11">
        <v>36223.86328125</v>
      </c>
      <c r="D330" s="11">
        <v>123.9</v>
      </c>
      <c r="E330" s="11">
        <v>119.7</v>
      </c>
      <c r="F330" s="11">
        <v>197.298731349044</v>
      </c>
      <c r="G330" s="11">
        <v>197.298731349044</v>
      </c>
      <c r="H330" s="11">
        <v>0</v>
      </c>
      <c r="I330" s="12">
        <v>4.3846315023000001E-2</v>
      </c>
      <c r="J330" s="12">
        <v>4.3846315023000001E-2</v>
      </c>
      <c r="K330" s="12">
        <v>4.6355275596000001E-2</v>
      </c>
      <c r="L330" s="12">
        <v>4.6355275596000001E-2</v>
      </c>
      <c r="M330" s="35">
        <f t="shared" si="4"/>
        <v>1</v>
      </c>
      <c r="N330" s="36"/>
    </row>
    <row r="331" spans="1:14" ht="13.5" thickBot="1">
      <c r="A331" s="6">
        <v>43599</v>
      </c>
      <c r="B331" s="10">
        <v>9</v>
      </c>
      <c r="C331" s="11">
        <v>37457.37109375</v>
      </c>
      <c r="D331" s="11">
        <v>712.2</v>
      </c>
      <c r="E331" s="11">
        <v>707.5</v>
      </c>
      <c r="F331" s="11">
        <v>1010.84182511197</v>
      </c>
      <c r="G331" s="11">
        <v>1021.37980260187</v>
      </c>
      <c r="H331" s="11">
        <v>10.537977489895001</v>
      </c>
      <c r="I331" s="12">
        <v>0.18469522258099999</v>
      </c>
      <c r="J331" s="12">
        <v>0.178400134475</v>
      </c>
      <c r="K331" s="12">
        <v>0.18750286893699999</v>
      </c>
      <c r="L331" s="12">
        <v>0.181207780831</v>
      </c>
      <c r="M331" s="35">
        <f t="shared" si="4"/>
        <v>1</v>
      </c>
      <c r="N331" s="36"/>
    </row>
    <row r="332" spans="1:14" ht="13.5" thickBot="1">
      <c r="A332" s="6">
        <v>43599</v>
      </c>
      <c r="B332" s="10">
        <v>10</v>
      </c>
      <c r="C332" s="11">
        <v>39228.08203125</v>
      </c>
      <c r="D332" s="11">
        <v>1107.9000000000001</v>
      </c>
      <c r="E332" s="11">
        <v>1100.5</v>
      </c>
      <c r="F332" s="11">
        <v>1412.5689830231699</v>
      </c>
      <c r="G332" s="11">
        <v>1442.14298303842</v>
      </c>
      <c r="H332" s="11">
        <v>29.574000015258001</v>
      </c>
      <c r="I332" s="12">
        <v>0.19966725390500001</v>
      </c>
      <c r="J332" s="12">
        <v>0.18200058723000001</v>
      </c>
      <c r="K332" s="12">
        <v>0.20408780348700001</v>
      </c>
      <c r="L332" s="12">
        <v>0.186421136811</v>
      </c>
      <c r="M332" s="35">
        <f t="shared" ref="M332:M395" si="5">IF(F332&gt;5,1,0)</f>
        <v>1</v>
      </c>
      <c r="N332" s="36"/>
    </row>
    <row r="333" spans="1:14" ht="13.5" thickBot="1">
      <c r="A333" s="6">
        <v>43599</v>
      </c>
      <c r="B333" s="10">
        <v>11</v>
      </c>
      <c r="C333" s="11">
        <v>41321.91015625</v>
      </c>
      <c r="D333" s="11">
        <v>1224.5999999999999</v>
      </c>
      <c r="E333" s="11">
        <v>1215.7</v>
      </c>
      <c r="F333" s="11">
        <v>1471.9116124709401</v>
      </c>
      <c r="G333" s="11">
        <v>1496.54791528331</v>
      </c>
      <c r="H333" s="11">
        <v>24.636302812364001</v>
      </c>
      <c r="I333" s="12">
        <v>0.16245395178200001</v>
      </c>
      <c r="J333" s="12">
        <v>0.147736925012</v>
      </c>
      <c r="K333" s="12">
        <v>0.167770558711</v>
      </c>
      <c r="L333" s="12">
        <v>0.153053531942</v>
      </c>
      <c r="M333" s="35">
        <f t="shared" si="5"/>
        <v>1</v>
      </c>
      <c r="N333" s="36"/>
    </row>
    <row r="334" spans="1:14" ht="13.5" thickBot="1">
      <c r="A334" s="6">
        <v>43599</v>
      </c>
      <c r="B334" s="10">
        <v>12</v>
      </c>
      <c r="C334" s="11">
        <v>43471.07421875</v>
      </c>
      <c r="D334" s="11">
        <v>1258.5999999999999</v>
      </c>
      <c r="E334" s="11">
        <v>1249.5999999999999</v>
      </c>
      <c r="F334" s="11">
        <v>1470.5489568159301</v>
      </c>
      <c r="G334" s="11">
        <v>1488.2649928877099</v>
      </c>
      <c r="H334" s="11">
        <v>17.716036071777001</v>
      </c>
      <c r="I334" s="12">
        <v>0.13719533625300001</v>
      </c>
      <c r="J334" s="12">
        <v>0.12661228005700001</v>
      </c>
      <c r="K334" s="12">
        <v>0.142571680339</v>
      </c>
      <c r="L334" s="12">
        <v>0.131988624143</v>
      </c>
      <c r="M334" s="35">
        <f t="shared" si="5"/>
        <v>1</v>
      </c>
      <c r="N334" s="36"/>
    </row>
    <row r="335" spans="1:14" ht="13.5" thickBot="1">
      <c r="A335" s="6">
        <v>43599</v>
      </c>
      <c r="B335" s="10">
        <v>13</v>
      </c>
      <c r="C335" s="11">
        <v>45274.69140625</v>
      </c>
      <c r="D335" s="11">
        <v>1356.3</v>
      </c>
      <c r="E335" s="11">
        <v>1347.4</v>
      </c>
      <c r="F335" s="11">
        <v>1452.10269415326</v>
      </c>
      <c r="G335" s="11">
        <v>1469.8402972348499</v>
      </c>
      <c r="H335" s="11">
        <v>17.737603081597001</v>
      </c>
      <c r="I335" s="12">
        <v>6.7825745061999995E-2</v>
      </c>
      <c r="J335" s="12">
        <v>5.7229805347999999E-2</v>
      </c>
      <c r="K335" s="12">
        <v>7.3142351992000004E-2</v>
      </c>
      <c r="L335" s="12">
        <v>6.2546412277000002E-2</v>
      </c>
      <c r="M335" s="35">
        <f t="shared" si="5"/>
        <v>1</v>
      </c>
      <c r="N335" s="36"/>
    </row>
    <row r="336" spans="1:14" ht="13.5" thickBot="1">
      <c r="A336" s="6">
        <v>43599</v>
      </c>
      <c r="B336" s="10">
        <v>14</v>
      </c>
      <c r="C336" s="11">
        <v>46851.82421875</v>
      </c>
      <c r="D336" s="11">
        <v>1390.3</v>
      </c>
      <c r="E336" s="11">
        <v>1381.3</v>
      </c>
      <c r="F336" s="11">
        <v>1450.7975821908301</v>
      </c>
      <c r="G336" s="11">
        <v>1465.65649630759</v>
      </c>
      <c r="H336" s="11">
        <v>14.858914116753001</v>
      </c>
      <c r="I336" s="12">
        <v>4.5015828139999998E-2</v>
      </c>
      <c r="J336" s="12">
        <v>3.6139535357999998E-2</v>
      </c>
      <c r="K336" s="12">
        <v>5.0392172226000002E-2</v>
      </c>
      <c r="L336" s="12">
        <v>4.1515879444000002E-2</v>
      </c>
      <c r="M336" s="35">
        <f t="shared" si="5"/>
        <v>1</v>
      </c>
      <c r="N336" s="36"/>
    </row>
    <row r="337" spans="1:14" ht="13.5" thickBot="1">
      <c r="A337" s="6">
        <v>43599</v>
      </c>
      <c r="B337" s="10">
        <v>15</v>
      </c>
      <c r="C337" s="11">
        <v>48334.03515625</v>
      </c>
      <c r="D337" s="11">
        <v>1436.9</v>
      </c>
      <c r="E337" s="11">
        <v>1427.8</v>
      </c>
      <c r="F337" s="11">
        <v>1446.54407642047</v>
      </c>
      <c r="G337" s="11">
        <v>1458.85102384885</v>
      </c>
      <c r="H337" s="11">
        <v>12.306947428385</v>
      </c>
      <c r="I337" s="12">
        <v>1.3112917472E-2</v>
      </c>
      <c r="J337" s="12">
        <v>5.7610970250000001E-3</v>
      </c>
      <c r="K337" s="12">
        <v>1.8548998713999999E-2</v>
      </c>
      <c r="L337" s="12">
        <v>1.1197178267000001E-2</v>
      </c>
      <c r="M337" s="35">
        <f t="shared" si="5"/>
        <v>1</v>
      </c>
      <c r="N337" s="36"/>
    </row>
    <row r="338" spans="1:14" ht="13.5" thickBot="1">
      <c r="A338" s="6">
        <v>43599</v>
      </c>
      <c r="B338" s="10">
        <v>16</v>
      </c>
      <c r="C338" s="11">
        <v>49515.8671875</v>
      </c>
      <c r="D338" s="11">
        <v>1435.9</v>
      </c>
      <c r="E338" s="11">
        <v>1426.9</v>
      </c>
      <c r="F338" s="11">
        <v>1483.0634003888199</v>
      </c>
      <c r="G338" s="11">
        <v>1499.1689697874899</v>
      </c>
      <c r="H338" s="11">
        <v>16.105569398667999</v>
      </c>
      <c r="I338" s="12">
        <v>3.7795083505E-2</v>
      </c>
      <c r="J338" s="12">
        <v>2.8174074306E-2</v>
      </c>
      <c r="K338" s="12">
        <v>4.3171427590999997E-2</v>
      </c>
      <c r="L338" s="12">
        <v>3.3550418392E-2</v>
      </c>
      <c r="M338" s="35">
        <f t="shared" si="5"/>
        <v>1</v>
      </c>
      <c r="N338" s="36"/>
    </row>
    <row r="339" spans="1:14" ht="13.5" thickBot="1">
      <c r="A339" s="6">
        <v>43599</v>
      </c>
      <c r="B339" s="10">
        <v>17</v>
      </c>
      <c r="C339" s="11">
        <v>50308.44140625</v>
      </c>
      <c r="D339" s="11">
        <v>1403.2</v>
      </c>
      <c r="E339" s="11">
        <v>1394.4</v>
      </c>
      <c r="F339" s="11">
        <v>1480.4403175422899</v>
      </c>
      <c r="G339" s="11">
        <v>1500.14697590987</v>
      </c>
      <c r="H339" s="11">
        <v>19.706658367580001</v>
      </c>
      <c r="I339" s="12">
        <v>5.7913366732000003E-2</v>
      </c>
      <c r="J339" s="12">
        <v>4.6141169379999999E-2</v>
      </c>
      <c r="K339" s="12">
        <v>6.3170236505000005E-2</v>
      </c>
      <c r="L339" s="12">
        <v>5.1398039153000001E-2</v>
      </c>
      <c r="M339" s="35">
        <f t="shared" si="5"/>
        <v>1</v>
      </c>
      <c r="N339" s="36"/>
    </row>
    <row r="340" spans="1:14" ht="13.5" thickBot="1">
      <c r="A340" s="6">
        <v>43599</v>
      </c>
      <c r="B340" s="10">
        <v>18</v>
      </c>
      <c r="C340" s="11">
        <v>50512.36328125</v>
      </c>
      <c r="D340" s="11">
        <v>1350.1</v>
      </c>
      <c r="E340" s="11">
        <v>1341.5</v>
      </c>
      <c r="F340" s="11">
        <v>1406.59984979259</v>
      </c>
      <c r="G340" s="11">
        <v>1424.6755847152101</v>
      </c>
      <c r="H340" s="11">
        <v>18.075734922620999</v>
      </c>
      <c r="I340" s="12">
        <v>4.4549333759999997E-2</v>
      </c>
      <c r="J340" s="12">
        <v>3.3751403699000003E-2</v>
      </c>
      <c r="K340" s="12">
        <v>4.9686729220000003E-2</v>
      </c>
      <c r="L340" s="12">
        <v>3.8888799159000002E-2</v>
      </c>
      <c r="M340" s="35">
        <f t="shared" si="5"/>
        <v>1</v>
      </c>
      <c r="N340" s="36"/>
    </row>
    <row r="341" spans="1:14" ht="13.5" thickBot="1">
      <c r="A341" s="6">
        <v>43599</v>
      </c>
      <c r="B341" s="10">
        <v>19</v>
      </c>
      <c r="C341" s="11">
        <v>49641.53125</v>
      </c>
      <c r="D341" s="11">
        <v>1142.7</v>
      </c>
      <c r="E341" s="11">
        <v>1135</v>
      </c>
      <c r="F341" s="11">
        <v>1285.2516905723701</v>
      </c>
      <c r="G341" s="11">
        <v>1285.2516905723701</v>
      </c>
      <c r="H341" s="11">
        <v>0</v>
      </c>
      <c r="I341" s="12">
        <v>8.5156326505999996E-2</v>
      </c>
      <c r="J341" s="12">
        <v>8.5156326505999996E-2</v>
      </c>
      <c r="K341" s="12">
        <v>8.9756087558000006E-2</v>
      </c>
      <c r="L341" s="12">
        <v>8.9756087558000006E-2</v>
      </c>
      <c r="M341" s="35">
        <f t="shared" si="5"/>
        <v>1</v>
      </c>
      <c r="N341" s="36"/>
    </row>
    <row r="342" spans="1:14" ht="13.5" thickBot="1">
      <c r="A342" s="6">
        <v>43599</v>
      </c>
      <c r="B342" s="10">
        <v>20</v>
      </c>
      <c r="C342" s="11">
        <v>48140.48828125</v>
      </c>
      <c r="D342" s="11">
        <v>457.8</v>
      </c>
      <c r="E342" s="11">
        <v>451.8</v>
      </c>
      <c r="F342" s="11">
        <v>600.05371633876996</v>
      </c>
      <c r="G342" s="11">
        <v>600.05414181574599</v>
      </c>
      <c r="H342" s="11">
        <v>4.2547697599999999E-4</v>
      </c>
      <c r="I342" s="12">
        <v>8.4978579339999999E-2</v>
      </c>
      <c r="J342" s="12">
        <v>8.4978325172000005E-2</v>
      </c>
      <c r="K342" s="12">
        <v>8.8562808731000003E-2</v>
      </c>
      <c r="L342" s="12">
        <v>8.8562554562999996E-2</v>
      </c>
      <c r="M342" s="35">
        <f t="shared" si="5"/>
        <v>1</v>
      </c>
      <c r="N342" s="36"/>
    </row>
    <row r="343" spans="1:14" ht="13.5" thickBot="1">
      <c r="A343" s="6">
        <v>43599</v>
      </c>
      <c r="B343" s="10">
        <v>21</v>
      </c>
      <c r="C343" s="11">
        <v>47162.734375</v>
      </c>
      <c r="D343" s="11">
        <v>46.2</v>
      </c>
      <c r="E343" s="11">
        <v>38.4</v>
      </c>
      <c r="F343" s="11">
        <v>25.426484960597001</v>
      </c>
      <c r="G343" s="11">
        <v>25.426901627235001</v>
      </c>
      <c r="H343" s="11">
        <v>4.16666637E-4</v>
      </c>
      <c r="I343" s="12">
        <v>1.2409258287E-2</v>
      </c>
      <c r="J343" s="12">
        <v>1.2409507191000001E-2</v>
      </c>
      <c r="K343" s="12">
        <v>7.7497600789999998E-3</v>
      </c>
      <c r="L343" s="12">
        <v>7.7500089839999996E-3</v>
      </c>
      <c r="M343" s="35">
        <f t="shared" si="5"/>
        <v>1</v>
      </c>
      <c r="N343" s="36"/>
    </row>
    <row r="344" spans="1:14" ht="13.5" thickBot="1">
      <c r="A344" s="6">
        <v>43599</v>
      </c>
      <c r="B344" s="10">
        <v>22</v>
      </c>
      <c r="C344" s="11">
        <v>45580.9609375</v>
      </c>
      <c r="D344" s="11">
        <v>0</v>
      </c>
      <c r="E344" s="11">
        <v>0</v>
      </c>
      <c r="F344" s="11">
        <v>0</v>
      </c>
      <c r="G344" s="11">
        <v>4.9999996554106401E-5</v>
      </c>
      <c r="H344" s="11">
        <v>4.9999996554106401E-5</v>
      </c>
      <c r="I344" s="12">
        <v>2.9868576197196197E-8</v>
      </c>
      <c r="J344" s="12">
        <v>0</v>
      </c>
      <c r="K344" s="12">
        <v>2.9868576197196197E-8</v>
      </c>
      <c r="L344" s="12">
        <v>0</v>
      </c>
      <c r="M344" s="35">
        <f t="shared" si="5"/>
        <v>0</v>
      </c>
      <c r="N344" s="36"/>
    </row>
    <row r="345" spans="1:14" ht="13.5" thickBot="1">
      <c r="A345" s="6">
        <v>43599</v>
      </c>
      <c r="B345" s="10">
        <v>23</v>
      </c>
      <c r="C345" s="11">
        <v>41856.39453125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2">
        <v>0</v>
      </c>
      <c r="J345" s="12">
        <v>0</v>
      </c>
      <c r="K345" s="12">
        <v>0</v>
      </c>
      <c r="L345" s="12">
        <v>0</v>
      </c>
      <c r="M345" s="35">
        <f t="shared" si="5"/>
        <v>0</v>
      </c>
      <c r="N345" s="36"/>
    </row>
    <row r="346" spans="1:14" ht="13.5" thickBot="1">
      <c r="A346" s="6">
        <v>43599</v>
      </c>
      <c r="B346" s="10">
        <v>24</v>
      </c>
      <c r="C346" s="11">
        <v>38150.1953125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2">
        <v>0</v>
      </c>
      <c r="J346" s="12">
        <v>0</v>
      </c>
      <c r="K346" s="12">
        <v>0</v>
      </c>
      <c r="L346" s="12">
        <v>0</v>
      </c>
      <c r="M346" s="35">
        <f t="shared" si="5"/>
        <v>0</v>
      </c>
      <c r="N346" s="36"/>
    </row>
    <row r="347" spans="1:14" ht="13.5" thickBot="1">
      <c r="A347" s="6">
        <v>43600</v>
      </c>
      <c r="B347" s="10">
        <v>1</v>
      </c>
      <c r="C347" s="11">
        <v>34816.58203125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2">
        <v>0</v>
      </c>
      <c r="J347" s="12">
        <v>0</v>
      </c>
      <c r="K347" s="12">
        <v>0</v>
      </c>
      <c r="L347" s="12">
        <v>0</v>
      </c>
      <c r="M347" s="35">
        <f t="shared" si="5"/>
        <v>0</v>
      </c>
      <c r="N347" s="36"/>
    </row>
    <row r="348" spans="1:14" ht="13.5" thickBot="1">
      <c r="A348" s="6">
        <v>43600</v>
      </c>
      <c r="B348" s="10">
        <v>2</v>
      </c>
      <c r="C348" s="11">
        <v>32824.171875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2">
        <v>0</v>
      </c>
      <c r="J348" s="12">
        <v>0</v>
      </c>
      <c r="K348" s="12">
        <v>0</v>
      </c>
      <c r="L348" s="12">
        <v>0</v>
      </c>
      <c r="M348" s="35">
        <f t="shared" si="5"/>
        <v>0</v>
      </c>
      <c r="N348" s="36"/>
    </row>
    <row r="349" spans="1:14" ht="13.5" thickBot="1">
      <c r="A349" s="6">
        <v>43600</v>
      </c>
      <c r="B349" s="10">
        <v>3</v>
      </c>
      <c r="C349" s="11">
        <v>31683.486328125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2">
        <v>0</v>
      </c>
      <c r="J349" s="12">
        <v>0</v>
      </c>
      <c r="K349" s="12">
        <v>0</v>
      </c>
      <c r="L349" s="12">
        <v>0</v>
      </c>
      <c r="M349" s="35">
        <f t="shared" si="5"/>
        <v>0</v>
      </c>
      <c r="N349" s="36"/>
    </row>
    <row r="350" spans="1:14" ht="13.5" thickBot="1">
      <c r="A350" s="6">
        <v>43600</v>
      </c>
      <c r="B350" s="10">
        <v>4</v>
      </c>
      <c r="C350" s="11">
        <v>31017.482421875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2">
        <v>0</v>
      </c>
      <c r="J350" s="12">
        <v>0</v>
      </c>
      <c r="K350" s="12">
        <v>0</v>
      </c>
      <c r="L350" s="12">
        <v>0</v>
      </c>
      <c r="M350" s="35">
        <f t="shared" si="5"/>
        <v>0</v>
      </c>
      <c r="N350" s="36"/>
    </row>
    <row r="351" spans="1:14" ht="13.5" thickBot="1">
      <c r="A351" s="6">
        <v>43600</v>
      </c>
      <c r="B351" s="10">
        <v>5</v>
      </c>
      <c r="C351" s="11">
        <v>31110.123046875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2">
        <v>0</v>
      </c>
      <c r="J351" s="12">
        <v>0</v>
      </c>
      <c r="K351" s="12">
        <v>0</v>
      </c>
      <c r="L351" s="12">
        <v>0</v>
      </c>
      <c r="M351" s="35">
        <f t="shared" si="5"/>
        <v>0</v>
      </c>
      <c r="N351" s="36"/>
    </row>
    <row r="352" spans="1:14" ht="13.5" thickBot="1">
      <c r="A352" s="6">
        <v>43600</v>
      </c>
      <c r="B352" s="10">
        <v>6</v>
      </c>
      <c r="C352" s="11">
        <v>32580.5625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2">
        <v>0</v>
      </c>
      <c r="J352" s="12">
        <v>0</v>
      </c>
      <c r="K352" s="12">
        <v>0</v>
      </c>
      <c r="L352" s="12">
        <v>0</v>
      </c>
      <c r="M352" s="35">
        <f t="shared" si="5"/>
        <v>0</v>
      </c>
      <c r="N352" s="36"/>
    </row>
    <row r="353" spans="1:14" ht="13.5" thickBot="1">
      <c r="A353" s="6">
        <v>43600</v>
      </c>
      <c r="B353" s="10">
        <v>7</v>
      </c>
      <c r="C353" s="11">
        <v>35183.8125</v>
      </c>
      <c r="D353" s="11">
        <v>0.2</v>
      </c>
      <c r="E353" s="11">
        <v>0.1</v>
      </c>
      <c r="F353" s="11">
        <v>0.15920163313899999</v>
      </c>
      <c r="G353" s="11">
        <v>0.15920163313899999</v>
      </c>
      <c r="H353" s="11">
        <v>0</v>
      </c>
      <c r="I353" s="12">
        <v>2.4371784265461802E-5</v>
      </c>
      <c r="J353" s="12">
        <v>2.4371784265461802E-5</v>
      </c>
      <c r="K353" s="12">
        <v>3.53653722458883E-5</v>
      </c>
      <c r="L353" s="12">
        <v>3.53653722458883E-5</v>
      </c>
      <c r="M353" s="35">
        <f t="shared" si="5"/>
        <v>0</v>
      </c>
      <c r="N353" s="36"/>
    </row>
    <row r="354" spans="1:14" ht="13.5" thickBot="1">
      <c r="A354" s="6">
        <v>43600</v>
      </c>
      <c r="B354" s="10">
        <v>8</v>
      </c>
      <c r="C354" s="11">
        <v>36604.0546875</v>
      </c>
      <c r="D354" s="11">
        <v>126.5</v>
      </c>
      <c r="E354" s="11">
        <v>120.8</v>
      </c>
      <c r="F354" s="11">
        <v>173.47007652990399</v>
      </c>
      <c r="G354" s="11">
        <v>173.47007652990399</v>
      </c>
      <c r="H354" s="11">
        <v>0</v>
      </c>
      <c r="I354" s="12">
        <v>2.8058588129999999E-2</v>
      </c>
      <c r="J354" s="12">
        <v>2.8058588129999999E-2</v>
      </c>
      <c r="K354" s="12">
        <v>3.1463606051000001E-2</v>
      </c>
      <c r="L354" s="12">
        <v>3.1463606051000001E-2</v>
      </c>
      <c r="M354" s="35">
        <f t="shared" si="5"/>
        <v>1</v>
      </c>
      <c r="N354" s="36"/>
    </row>
    <row r="355" spans="1:14" ht="13.5" thickBot="1">
      <c r="A355" s="6">
        <v>43600</v>
      </c>
      <c r="B355" s="10">
        <v>9</v>
      </c>
      <c r="C355" s="11">
        <v>38023.59375</v>
      </c>
      <c r="D355" s="11">
        <v>604.1</v>
      </c>
      <c r="E355" s="11">
        <v>599</v>
      </c>
      <c r="F355" s="11">
        <v>783.52106708692099</v>
      </c>
      <c r="G355" s="11">
        <v>783.52106708692202</v>
      </c>
      <c r="H355" s="11">
        <v>0</v>
      </c>
      <c r="I355" s="12">
        <v>0.10718104366</v>
      </c>
      <c r="J355" s="12">
        <v>0.10718104366</v>
      </c>
      <c r="K355" s="12">
        <v>0.110227638642</v>
      </c>
      <c r="L355" s="12">
        <v>0.110227638642</v>
      </c>
      <c r="M355" s="35">
        <f t="shared" si="5"/>
        <v>1</v>
      </c>
      <c r="N355" s="36"/>
    </row>
    <row r="356" spans="1:14" ht="13.5" thickBot="1">
      <c r="A356" s="6">
        <v>43600</v>
      </c>
      <c r="B356" s="10">
        <v>10</v>
      </c>
      <c r="C356" s="11">
        <v>40254.671875</v>
      </c>
      <c r="D356" s="11">
        <v>978.5</v>
      </c>
      <c r="E356" s="11">
        <v>971.2</v>
      </c>
      <c r="F356" s="11">
        <v>1021.80346188545</v>
      </c>
      <c r="G356" s="11">
        <v>1036.5340619712399</v>
      </c>
      <c r="H356" s="11">
        <v>14.730600085788</v>
      </c>
      <c r="I356" s="12">
        <v>3.4667898428999998E-2</v>
      </c>
      <c r="J356" s="12">
        <v>2.5868256801000002E-2</v>
      </c>
      <c r="K356" s="12">
        <v>3.9028710853999997E-2</v>
      </c>
      <c r="L356" s="12">
        <v>3.0229069226000001E-2</v>
      </c>
      <c r="M356" s="35">
        <f t="shared" si="5"/>
        <v>1</v>
      </c>
      <c r="N356" s="36"/>
    </row>
    <row r="357" spans="1:14" ht="13.5" thickBot="1">
      <c r="A357" s="6">
        <v>43600</v>
      </c>
      <c r="B357" s="10">
        <v>11</v>
      </c>
      <c r="C357" s="11">
        <v>42515.390625</v>
      </c>
      <c r="D357" s="11">
        <v>1429.6</v>
      </c>
      <c r="E357" s="11">
        <v>1420.8</v>
      </c>
      <c r="F357" s="11">
        <v>1176.62776366658</v>
      </c>
      <c r="G357" s="11">
        <v>1228.59824381404</v>
      </c>
      <c r="H357" s="11">
        <v>51.970480147467001</v>
      </c>
      <c r="I357" s="12">
        <v>0.120072733683</v>
      </c>
      <c r="J357" s="12">
        <v>0.151118420748</v>
      </c>
      <c r="K357" s="12">
        <v>0.11481586391</v>
      </c>
      <c r="L357" s="12">
        <v>0.145861550975</v>
      </c>
      <c r="M357" s="35">
        <f t="shared" si="5"/>
        <v>1</v>
      </c>
      <c r="N357" s="36"/>
    </row>
    <row r="358" spans="1:14" ht="13.5" thickBot="1">
      <c r="A358" s="6">
        <v>43600</v>
      </c>
      <c r="B358" s="10">
        <v>12</v>
      </c>
      <c r="C358" s="11">
        <v>44861.2265625</v>
      </c>
      <c r="D358" s="11">
        <v>1497.4</v>
      </c>
      <c r="E358" s="11">
        <v>1488.2</v>
      </c>
      <c r="F358" s="11">
        <v>1414.25562020249</v>
      </c>
      <c r="G358" s="11">
        <v>1452.2096907684499</v>
      </c>
      <c r="H358" s="11">
        <v>37.954070565964997</v>
      </c>
      <c r="I358" s="12">
        <v>2.6995405752999999E-2</v>
      </c>
      <c r="J358" s="12">
        <v>4.9668088290000002E-2</v>
      </c>
      <c r="K358" s="12">
        <v>2.1499587354E-2</v>
      </c>
      <c r="L358" s="12">
        <v>4.4172269889999997E-2</v>
      </c>
      <c r="M358" s="35">
        <f t="shared" si="5"/>
        <v>1</v>
      </c>
      <c r="N358" s="36"/>
    </row>
    <row r="359" spans="1:14" ht="13.5" thickBot="1">
      <c r="A359" s="6">
        <v>43600</v>
      </c>
      <c r="B359" s="10">
        <v>13</v>
      </c>
      <c r="C359" s="11">
        <v>47007.515625</v>
      </c>
      <c r="D359" s="11">
        <v>1517.8</v>
      </c>
      <c r="E359" s="11">
        <v>1508.8</v>
      </c>
      <c r="F359" s="11">
        <v>1448.0277174451601</v>
      </c>
      <c r="G359" s="11">
        <v>1478.47503672176</v>
      </c>
      <c r="H359" s="11">
        <v>30.447319276597</v>
      </c>
      <c r="I359" s="12">
        <v>2.3491614861000001E-2</v>
      </c>
      <c r="J359" s="12">
        <v>4.1679977631000002E-2</v>
      </c>
      <c r="K359" s="12">
        <v>1.8115270775000001E-2</v>
      </c>
      <c r="L359" s="12">
        <v>3.6303633544999998E-2</v>
      </c>
      <c r="M359" s="35">
        <f t="shared" si="5"/>
        <v>1</v>
      </c>
      <c r="N359" s="36"/>
    </row>
    <row r="360" spans="1:14" ht="13.5" thickBot="1">
      <c r="A360" s="6">
        <v>43600</v>
      </c>
      <c r="B360" s="10">
        <v>14</v>
      </c>
      <c r="C360" s="11">
        <v>49145.8515625</v>
      </c>
      <c r="D360" s="11">
        <v>1558.4</v>
      </c>
      <c r="E360" s="11">
        <v>1549.5</v>
      </c>
      <c r="F360" s="11">
        <v>1442.0126523961001</v>
      </c>
      <c r="G360" s="11">
        <v>1463.4717551199601</v>
      </c>
      <c r="H360" s="11">
        <v>21.459102723863001</v>
      </c>
      <c r="I360" s="12">
        <v>5.6707434217000002E-2</v>
      </c>
      <c r="J360" s="12">
        <v>6.9526491997000006E-2</v>
      </c>
      <c r="K360" s="12">
        <v>5.1390827287E-2</v>
      </c>
      <c r="L360" s="12">
        <v>6.4209885068000003E-2</v>
      </c>
      <c r="M360" s="35">
        <f t="shared" si="5"/>
        <v>1</v>
      </c>
      <c r="N360" s="36"/>
    </row>
    <row r="361" spans="1:14" ht="13.5" thickBot="1">
      <c r="A361" s="6">
        <v>43600</v>
      </c>
      <c r="B361" s="10">
        <v>15</v>
      </c>
      <c r="C361" s="11">
        <v>50966.8828125</v>
      </c>
      <c r="D361" s="11">
        <v>1570</v>
      </c>
      <c r="E361" s="11">
        <v>1559.1</v>
      </c>
      <c r="F361" s="11">
        <v>1501.69967207697</v>
      </c>
      <c r="G361" s="11">
        <v>1510.0553751341499</v>
      </c>
      <c r="H361" s="11">
        <v>8.3557030571829998</v>
      </c>
      <c r="I361" s="12">
        <v>3.5809214376000001E-2</v>
      </c>
      <c r="J361" s="12">
        <v>4.0800673789E-2</v>
      </c>
      <c r="K361" s="12">
        <v>2.9297864316E-2</v>
      </c>
      <c r="L361" s="12">
        <v>3.4289323729000003E-2</v>
      </c>
      <c r="M361" s="35">
        <f t="shared" si="5"/>
        <v>1</v>
      </c>
      <c r="N361" s="36"/>
    </row>
    <row r="362" spans="1:14" ht="13.5" thickBot="1">
      <c r="A362" s="6">
        <v>43600</v>
      </c>
      <c r="B362" s="10">
        <v>16</v>
      </c>
      <c r="C362" s="11">
        <v>52447.02734375</v>
      </c>
      <c r="D362" s="11">
        <v>1562</v>
      </c>
      <c r="E362" s="11">
        <v>1552.1</v>
      </c>
      <c r="F362" s="11">
        <v>1467.14864114126</v>
      </c>
      <c r="G362" s="11">
        <v>1471.09777700212</v>
      </c>
      <c r="H362" s="11">
        <v>3.9491358608659999</v>
      </c>
      <c r="I362" s="12">
        <v>5.4302403223999998E-2</v>
      </c>
      <c r="J362" s="12">
        <v>5.6661504693999998E-2</v>
      </c>
      <c r="K362" s="12">
        <v>4.8388424728999999E-2</v>
      </c>
      <c r="L362" s="12">
        <v>5.0747526198999998E-2</v>
      </c>
      <c r="M362" s="35">
        <f t="shared" si="5"/>
        <v>1</v>
      </c>
      <c r="N362" s="36"/>
    </row>
    <row r="363" spans="1:14" ht="13.5" thickBot="1">
      <c r="A363" s="6">
        <v>43600</v>
      </c>
      <c r="B363" s="10">
        <v>17</v>
      </c>
      <c r="C363" s="11">
        <v>53627.953125</v>
      </c>
      <c r="D363" s="11">
        <v>1519.3</v>
      </c>
      <c r="E363" s="11">
        <v>1510.5</v>
      </c>
      <c r="F363" s="11">
        <v>1505.96195237955</v>
      </c>
      <c r="G363" s="11">
        <v>1520.36187766234</v>
      </c>
      <c r="H363" s="11">
        <v>14.399925282796</v>
      </c>
      <c r="I363" s="12">
        <v>6.3433552099999996E-4</v>
      </c>
      <c r="J363" s="12">
        <v>7.9677703820000001E-3</v>
      </c>
      <c r="K363" s="12">
        <v>5.8912052939999997E-3</v>
      </c>
      <c r="L363" s="12">
        <v>2.7109006090000002E-3</v>
      </c>
      <c r="M363" s="35">
        <f t="shared" si="5"/>
        <v>1</v>
      </c>
      <c r="N363" s="36"/>
    </row>
    <row r="364" spans="1:14" ht="13.5" thickBot="1">
      <c r="A364" s="6">
        <v>43600</v>
      </c>
      <c r="B364" s="10">
        <v>18</v>
      </c>
      <c r="C364" s="11">
        <v>53850.99609375</v>
      </c>
      <c r="D364" s="11">
        <v>1470.4</v>
      </c>
      <c r="E364" s="11">
        <v>1461.9</v>
      </c>
      <c r="F364" s="11">
        <v>1478.7347300947999</v>
      </c>
      <c r="G364" s="11">
        <v>1489.8704653734601</v>
      </c>
      <c r="H364" s="11">
        <v>11.135735278659</v>
      </c>
      <c r="I364" s="12">
        <v>1.1631102373E-2</v>
      </c>
      <c r="J364" s="12">
        <v>4.9789307610000003E-3</v>
      </c>
      <c r="K364" s="12">
        <v>1.6708760677000001E-2</v>
      </c>
      <c r="L364" s="12">
        <v>1.0056589063999999E-2</v>
      </c>
      <c r="M364" s="35">
        <f t="shared" si="5"/>
        <v>1</v>
      </c>
      <c r="N364" s="36"/>
    </row>
    <row r="365" spans="1:14" ht="13.5" thickBot="1">
      <c r="A365" s="6">
        <v>43600</v>
      </c>
      <c r="B365" s="10">
        <v>19</v>
      </c>
      <c r="C365" s="11">
        <v>52691.88671875</v>
      </c>
      <c r="D365" s="11">
        <v>1241.8</v>
      </c>
      <c r="E365" s="11">
        <v>1234</v>
      </c>
      <c r="F365" s="11">
        <v>1088.2754363905699</v>
      </c>
      <c r="G365" s="11">
        <v>1152.4548352291799</v>
      </c>
      <c r="H365" s="11">
        <v>64.179398838615995</v>
      </c>
      <c r="I365" s="12">
        <v>5.3372260913999998E-2</v>
      </c>
      <c r="J365" s="12">
        <v>9.1711208845999995E-2</v>
      </c>
      <c r="K365" s="12">
        <v>4.8712762706000001E-2</v>
      </c>
      <c r="L365" s="12">
        <v>8.7051710638000004E-2</v>
      </c>
      <c r="M365" s="35">
        <f t="shared" si="5"/>
        <v>1</v>
      </c>
      <c r="N365" s="36"/>
    </row>
    <row r="366" spans="1:14" ht="13.5" thickBot="1">
      <c r="A366" s="6">
        <v>43600</v>
      </c>
      <c r="B366" s="10">
        <v>20</v>
      </c>
      <c r="C366" s="11">
        <v>50639.34375</v>
      </c>
      <c r="D366" s="11">
        <v>437.1</v>
      </c>
      <c r="E366" s="11">
        <v>430.8</v>
      </c>
      <c r="F366" s="11">
        <v>449.18898547369201</v>
      </c>
      <c r="G366" s="11">
        <v>529.31856578664599</v>
      </c>
      <c r="H366" s="11">
        <v>80.129580312954999</v>
      </c>
      <c r="I366" s="12">
        <v>5.5088748976000003E-2</v>
      </c>
      <c r="J366" s="12">
        <v>7.2216161729999999E-3</v>
      </c>
      <c r="K366" s="12">
        <v>5.8852189835999998E-2</v>
      </c>
      <c r="L366" s="12">
        <v>1.0985057033E-2</v>
      </c>
      <c r="M366" s="35">
        <f t="shared" si="5"/>
        <v>1</v>
      </c>
      <c r="N366" s="36"/>
    </row>
    <row r="367" spans="1:14" ht="13.5" thickBot="1">
      <c r="A367" s="6">
        <v>43600</v>
      </c>
      <c r="B367" s="10">
        <v>21</v>
      </c>
      <c r="C367" s="11">
        <v>49158.43359375</v>
      </c>
      <c r="D367" s="11">
        <v>40</v>
      </c>
      <c r="E367" s="11">
        <v>33</v>
      </c>
      <c r="F367" s="11">
        <v>19.615496070991</v>
      </c>
      <c r="G367" s="11">
        <v>19.615519625962001</v>
      </c>
      <c r="H367" s="11">
        <v>2.3554970199862999E-5</v>
      </c>
      <c r="I367" s="12">
        <v>1.2177108945000001E-2</v>
      </c>
      <c r="J367" s="12">
        <v>1.2177123016E-2</v>
      </c>
      <c r="K367" s="12">
        <v>7.9955079890000006E-3</v>
      </c>
      <c r="L367" s="12">
        <v>7.9955220599999995E-3</v>
      </c>
      <c r="M367" s="35">
        <f t="shared" si="5"/>
        <v>1</v>
      </c>
      <c r="N367" s="36"/>
    </row>
    <row r="368" spans="1:14" ht="13.5" thickBot="1">
      <c r="A368" s="6">
        <v>43600</v>
      </c>
      <c r="B368" s="10">
        <v>22</v>
      </c>
      <c r="C368" s="11">
        <v>47385.890625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2">
        <v>0</v>
      </c>
      <c r="J368" s="12">
        <v>0</v>
      </c>
      <c r="K368" s="12">
        <v>0</v>
      </c>
      <c r="L368" s="12">
        <v>0</v>
      </c>
      <c r="M368" s="35">
        <f t="shared" si="5"/>
        <v>0</v>
      </c>
      <c r="N368" s="36"/>
    </row>
    <row r="369" spans="1:14" ht="13.5" thickBot="1">
      <c r="A369" s="6">
        <v>43600</v>
      </c>
      <c r="B369" s="10">
        <v>23</v>
      </c>
      <c r="C369" s="11">
        <v>43603.77734375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2">
        <v>0</v>
      </c>
      <c r="J369" s="12">
        <v>0</v>
      </c>
      <c r="K369" s="12">
        <v>0</v>
      </c>
      <c r="L369" s="12">
        <v>0</v>
      </c>
      <c r="M369" s="35">
        <f t="shared" si="5"/>
        <v>0</v>
      </c>
      <c r="N369" s="36"/>
    </row>
    <row r="370" spans="1:14" ht="13.5" thickBot="1">
      <c r="A370" s="6">
        <v>43600</v>
      </c>
      <c r="B370" s="10">
        <v>24</v>
      </c>
      <c r="C370" s="11">
        <v>39456.08203125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2">
        <v>0</v>
      </c>
      <c r="J370" s="12">
        <v>0</v>
      </c>
      <c r="K370" s="12">
        <v>0</v>
      </c>
      <c r="L370" s="12">
        <v>0</v>
      </c>
      <c r="M370" s="35">
        <f t="shared" si="5"/>
        <v>0</v>
      </c>
      <c r="N370" s="36"/>
    </row>
    <row r="371" spans="1:14" ht="13.5" thickBot="1">
      <c r="A371" s="6">
        <v>43601</v>
      </c>
      <c r="B371" s="10">
        <v>1</v>
      </c>
      <c r="C371" s="11">
        <v>36209.08203125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2">
        <v>0</v>
      </c>
      <c r="J371" s="12">
        <v>0</v>
      </c>
      <c r="K371" s="12">
        <v>0</v>
      </c>
      <c r="L371" s="12">
        <v>0</v>
      </c>
      <c r="M371" s="35">
        <f t="shared" si="5"/>
        <v>0</v>
      </c>
      <c r="N371" s="36"/>
    </row>
    <row r="372" spans="1:14" ht="13.5" thickBot="1">
      <c r="A372" s="6">
        <v>43601</v>
      </c>
      <c r="B372" s="10">
        <v>2</v>
      </c>
      <c r="C372" s="11">
        <v>34028.38671875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2">
        <v>0</v>
      </c>
      <c r="J372" s="12">
        <v>0</v>
      </c>
      <c r="K372" s="12">
        <v>0</v>
      </c>
      <c r="L372" s="12">
        <v>0</v>
      </c>
      <c r="M372" s="35">
        <f t="shared" si="5"/>
        <v>0</v>
      </c>
      <c r="N372" s="36"/>
    </row>
    <row r="373" spans="1:14" ht="13.5" thickBot="1">
      <c r="A373" s="6">
        <v>43601</v>
      </c>
      <c r="B373" s="10">
        <v>3</v>
      </c>
      <c r="C373" s="11">
        <v>32630.671875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2">
        <v>0</v>
      </c>
      <c r="J373" s="12">
        <v>0</v>
      </c>
      <c r="K373" s="12">
        <v>0</v>
      </c>
      <c r="L373" s="12">
        <v>0</v>
      </c>
      <c r="M373" s="35">
        <f t="shared" si="5"/>
        <v>0</v>
      </c>
      <c r="N373" s="36"/>
    </row>
    <row r="374" spans="1:14" ht="13.5" thickBot="1">
      <c r="A374" s="6">
        <v>43601</v>
      </c>
      <c r="B374" s="10">
        <v>4</v>
      </c>
      <c r="C374" s="11">
        <v>31759.72265625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2">
        <v>0</v>
      </c>
      <c r="J374" s="12">
        <v>0</v>
      </c>
      <c r="K374" s="12">
        <v>0</v>
      </c>
      <c r="L374" s="12">
        <v>0</v>
      </c>
      <c r="M374" s="35">
        <f t="shared" si="5"/>
        <v>0</v>
      </c>
      <c r="N374" s="36"/>
    </row>
    <row r="375" spans="1:14" ht="13.5" thickBot="1">
      <c r="A375" s="6">
        <v>43601</v>
      </c>
      <c r="B375" s="10">
        <v>5</v>
      </c>
      <c r="C375" s="11">
        <v>31803.001953125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2">
        <v>0</v>
      </c>
      <c r="J375" s="12">
        <v>0</v>
      </c>
      <c r="K375" s="12">
        <v>0</v>
      </c>
      <c r="L375" s="12">
        <v>0</v>
      </c>
      <c r="M375" s="35">
        <f t="shared" si="5"/>
        <v>0</v>
      </c>
      <c r="N375" s="36"/>
    </row>
    <row r="376" spans="1:14" ht="13.5" thickBot="1">
      <c r="A376" s="6">
        <v>43601</v>
      </c>
      <c r="B376" s="10">
        <v>6</v>
      </c>
      <c r="C376" s="11">
        <v>33270.265625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2">
        <v>0</v>
      </c>
      <c r="J376" s="12">
        <v>0</v>
      </c>
      <c r="K376" s="12">
        <v>0</v>
      </c>
      <c r="L376" s="12">
        <v>0</v>
      </c>
      <c r="M376" s="35">
        <f t="shared" si="5"/>
        <v>0</v>
      </c>
      <c r="N376" s="36"/>
    </row>
    <row r="377" spans="1:14" ht="13.5" thickBot="1">
      <c r="A377" s="6">
        <v>43601</v>
      </c>
      <c r="B377" s="10">
        <v>7</v>
      </c>
      <c r="C377" s="11">
        <v>36077.76171875</v>
      </c>
      <c r="D377" s="11">
        <v>0.2</v>
      </c>
      <c r="E377" s="11">
        <v>0.1</v>
      </c>
      <c r="F377" s="11">
        <v>0.124221244982</v>
      </c>
      <c r="G377" s="11">
        <v>0.124221244982</v>
      </c>
      <c r="H377" s="11">
        <v>0</v>
      </c>
      <c r="I377" s="12">
        <v>4.5268073487375603E-5</v>
      </c>
      <c r="J377" s="12">
        <v>4.5268073487375603E-5</v>
      </c>
      <c r="K377" s="12">
        <v>1.44690830239745E-5</v>
      </c>
      <c r="L377" s="12">
        <v>1.44690830239745E-5</v>
      </c>
      <c r="M377" s="35">
        <f t="shared" si="5"/>
        <v>0</v>
      </c>
      <c r="N377" s="36"/>
    </row>
    <row r="378" spans="1:14" ht="13.5" thickBot="1">
      <c r="A378" s="6">
        <v>43601</v>
      </c>
      <c r="B378" s="10">
        <v>8</v>
      </c>
      <c r="C378" s="11">
        <v>37453.22265625</v>
      </c>
      <c r="D378" s="11">
        <v>105.8</v>
      </c>
      <c r="E378" s="11">
        <v>98.2</v>
      </c>
      <c r="F378" s="11">
        <v>81.908196247324994</v>
      </c>
      <c r="G378" s="11">
        <v>111.114594104302</v>
      </c>
      <c r="H378" s="11">
        <v>29.206397856976</v>
      </c>
      <c r="I378" s="12">
        <v>3.1747873979999998E-3</v>
      </c>
      <c r="J378" s="12">
        <v>1.4272284200999999E-2</v>
      </c>
      <c r="K378" s="12">
        <v>7.7148112919999999E-3</v>
      </c>
      <c r="L378" s="12">
        <v>9.7322603059999992E-3</v>
      </c>
      <c r="M378" s="35">
        <f t="shared" si="5"/>
        <v>1</v>
      </c>
      <c r="N378" s="36"/>
    </row>
    <row r="379" spans="1:14" ht="13.5" thickBot="1">
      <c r="A379" s="6">
        <v>43601</v>
      </c>
      <c r="B379" s="10">
        <v>9</v>
      </c>
      <c r="C379" s="11">
        <v>38980.3359375</v>
      </c>
      <c r="D379" s="11">
        <v>517.5</v>
      </c>
      <c r="E379" s="11">
        <v>513</v>
      </c>
      <c r="F379" s="11">
        <v>421.39131378838198</v>
      </c>
      <c r="G379" s="11">
        <v>604.884281891353</v>
      </c>
      <c r="H379" s="11">
        <v>183.49296810297099</v>
      </c>
      <c r="I379" s="12">
        <v>5.2200885239000003E-2</v>
      </c>
      <c r="J379" s="12">
        <v>5.7412596303000003E-2</v>
      </c>
      <c r="K379" s="12">
        <v>5.4889057281999998E-2</v>
      </c>
      <c r="L379" s="12">
        <v>5.4724424260000001E-2</v>
      </c>
      <c r="M379" s="35">
        <f t="shared" si="5"/>
        <v>1</v>
      </c>
      <c r="N379" s="36"/>
    </row>
    <row r="380" spans="1:14" ht="13.5" thickBot="1">
      <c r="A380" s="6">
        <v>43601</v>
      </c>
      <c r="B380" s="10">
        <v>10</v>
      </c>
      <c r="C380" s="11">
        <v>41062.921875</v>
      </c>
      <c r="D380" s="11">
        <v>838.6</v>
      </c>
      <c r="E380" s="11">
        <v>830.6</v>
      </c>
      <c r="F380" s="11">
        <v>596.79338096209199</v>
      </c>
      <c r="G380" s="11">
        <v>963.47255402359804</v>
      </c>
      <c r="H380" s="11">
        <v>366.67917306150503</v>
      </c>
      <c r="I380" s="12">
        <v>7.4595313036000005E-2</v>
      </c>
      <c r="J380" s="12">
        <v>0.14444839846900001</v>
      </c>
      <c r="K380" s="12">
        <v>7.9374285557000004E-2</v>
      </c>
      <c r="L380" s="12">
        <v>0.139669425948</v>
      </c>
      <c r="M380" s="35">
        <f t="shared" si="5"/>
        <v>1</v>
      </c>
      <c r="N380" s="36"/>
    </row>
    <row r="381" spans="1:14" ht="13.5" thickBot="1">
      <c r="A381" s="6">
        <v>43601</v>
      </c>
      <c r="B381" s="10">
        <v>11</v>
      </c>
      <c r="C381" s="11">
        <v>43551.15625</v>
      </c>
      <c r="D381" s="11">
        <v>1282.7</v>
      </c>
      <c r="E381" s="11">
        <v>1274.0999999999999</v>
      </c>
      <c r="F381" s="11">
        <v>1094.8360213092001</v>
      </c>
      <c r="G381" s="11">
        <v>1254.85199771417</v>
      </c>
      <c r="H381" s="11">
        <v>160.01597640496999</v>
      </c>
      <c r="I381" s="12">
        <v>1.6635604710000002E-2</v>
      </c>
      <c r="J381" s="12">
        <v>0.112224598978</v>
      </c>
      <c r="K381" s="12">
        <v>1.149820925E-2</v>
      </c>
      <c r="L381" s="12">
        <v>0.107087203518</v>
      </c>
      <c r="M381" s="35">
        <f t="shared" si="5"/>
        <v>1</v>
      </c>
      <c r="N381" s="36"/>
    </row>
    <row r="382" spans="1:14" ht="13.5" thickBot="1">
      <c r="A382" s="6">
        <v>43601</v>
      </c>
      <c r="B382" s="10">
        <v>12</v>
      </c>
      <c r="C382" s="11">
        <v>45900.08984375</v>
      </c>
      <c r="D382" s="11">
        <v>1348.5</v>
      </c>
      <c r="E382" s="11">
        <v>1339.7</v>
      </c>
      <c r="F382" s="11">
        <v>1408.89968125358</v>
      </c>
      <c r="G382" s="11">
        <v>1483.59904962873</v>
      </c>
      <c r="H382" s="11">
        <v>74.699368375142001</v>
      </c>
      <c r="I382" s="12">
        <v>8.0704330722000006E-2</v>
      </c>
      <c r="J382" s="12">
        <v>3.6081052122000003E-2</v>
      </c>
      <c r="K382" s="12">
        <v>8.5961200495000001E-2</v>
      </c>
      <c r="L382" s="12">
        <v>4.1337921894999997E-2</v>
      </c>
      <c r="M382" s="35">
        <f t="shared" si="5"/>
        <v>1</v>
      </c>
      <c r="N382" s="36"/>
    </row>
    <row r="383" spans="1:14" ht="13.5" thickBot="1">
      <c r="A383" s="6">
        <v>43601</v>
      </c>
      <c r="B383" s="10">
        <v>13</v>
      </c>
      <c r="C383" s="11">
        <v>48239.28515625</v>
      </c>
      <c r="D383" s="11">
        <v>1379.6</v>
      </c>
      <c r="E383" s="11">
        <v>1370.8</v>
      </c>
      <c r="F383" s="11">
        <v>1461.1513378980401</v>
      </c>
      <c r="G383" s="11">
        <v>1528.3515062787801</v>
      </c>
      <c r="H383" s="11">
        <v>67.200168380736997</v>
      </c>
      <c r="I383" s="12">
        <v>8.8859920117999994E-2</v>
      </c>
      <c r="J383" s="12">
        <v>4.8716450357E-2</v>
      </c>
      <c r="K383" s="12">
        <v>9.4116789891000002E-2</v>
      </c>
      <c r="L383" s="12">
        <v>5.3973320130000002E-2</v>
      </c>
      <c r="M383" s="35">
        <f t="shared" si="5"/>
        <v>1</v>
      </c>
      <c r="N383" s="36"/>
    </row>
    <row r="384" spans="1:14" ht="13.5" thickBot="1">
      <c r="A384" s="6">
        <v>43601</v>
      </c>
      <c r="B384" s="10">
        <v>14</v>
      </c>
      <c r="C384" s="11">
        <v>50561.6484375</v>
      </c>
      <c r="D384" s="11">
        <v>1476.1</v>
      </c>
      <c r="E384" s="11">
        <v>1468.1</v>
      </c>
      <c r="F384" s="11">
        <v>1475.6126438307799</v>
      </c>
      <c r="G384" s="11">
        <v>1536.8908456418201</v>
      </c>
      <c r="H384" s="11">
        <v>61.278201811048</v>
      </c>
      <c r="I384" s="12">
        <v>3.6314722605000002E-2</v>
      </c>
      <c r="J384" s="12">
        <v>2.91132717E-4</v>
      </c>
      <c r="K384" s="12">
        <v>4.1093695126000002E-2</v>
      </c>
      <c r="L384" s="12">
        <v>4.4878398030000002E-3</v>
      </c>
      <c r="M384" s="35">
        <f t="shared" si="5"/>
        <v>1</v>
      </c>
      <c r="N384" s="36"/>
    </row>
    <row r="385" spans="1:14" ht="13.5" thickBot="1">
      <c r="A385" s="6">
        <v>43601</v>
      </c>
      <c r="B385" s="10">
        <v>15</v>
      </c>
      <c r="C385" s="11">
        <v>52321.1953125</v>
      </c>
      <c r="D385" s="11">
        <v>1546.4</v>
      </c>
      <c r="E385" s="11">
        <v>1536.7</v>
      </c>
      <c r="F385" s="11">
        <v>1482.93473837852</v>
      </c>
      <c r="G385" s="11">
        <v>1531.90918480661</v>
      </c>
      <c r="H385" s="11">
        <v>48.974446428086999</v>
      </c>
      <c r="I385" s="12">
        <v>8.6564009510000008E-3</v>
      </c>
      <c r="J385" s="12">
        <v>3.7912342665000001E-2</v>
      </c>
      <c r="K385" s="12">
        <v>2.86189677E-3</v>
      </c>
      <c r="L385" s="12">
        <v>3.2117838482999997E-2</v>
      </c>
      <c r="M385" s="35">
        <f t="shared" si="5"/>
        <v>1</v>
      </c>
      <c r="N385" s="36"/>
    </row>
    <row r="386" spans="1:14" ht="13.5" thickBot="1">
      <c r="A386" s="6">
        <v>43601</v>
      </c>
      <c r="B386" s="10">
        <v>16</v>
      </c>
      <c r="C386" s="11">
        <v>53660.33203125</v>
      </c>
      <c r="D386" s="11">
        <v>1545.7</v>
      </c>
      <c r="E386" s="11">
        <v>1534.2</v>
      </c>
      <c r="F386" s="11">
        <v>1482.1753726222801</v>
      </c>
      <c r="G386" s="11">
        <v>1530.97003046089</v>
      </c>
      <c r="H386" s="11">
        <v>48.794657838608998</v>
      </c>
      <c r="I386" s="12">
        <v>8.7992649569999994E-3</v>
      </c>
      <c r="J386" s="12">
        <v>3.7947806079000002E-2</v>
      </c>
      <c r="K386" s="12">
        <v>1.9294919580000001E-3</v>
      </c>
      <c r="L386" s="12">
        <v>3.1078033081E-2</v>
      </c>
      <c r="M386" s="35">
        <f t="shared" si="5"/>
        <v>1</v>
      </c>
      <c r="N386" s="36"/>
    </row>
    <row r="387" spans="1:14" ht="13.5" thickBot="1">
      <c r="A387" s="6">
        <v>43601</v>
      </c>
      <c r="B387" s="10">
        <v>17</v>
      </c>
      <c r="C387" s="11">
        <v>54788.5546875</v>
      </c>
      <c r="D387" s="11">
        <v>1406.7</v>
      </c>
      <c r="E387" s="11">
        <v>1399</v>
      </c>
      <c r="F387" s="11">
        <v>1419.87752723213</v>
      </c>
      <c r="G387" s="11">
        <v>1511.70883533955</v>
      </c>
      <c r="H387" s="11">
        <v>91.831308107417001</v>
      </c>
      <c r="I387" s="12">
        <v>6.2729292317000002E-2</v>
      </c>
      <c r="J387" s="12">
        <v>7.8718800660000001E-3</v>
      </c>
      <c r="K387" s="12">
        <v>6.7329053368000005E-2</v>
      </c>
      <c r="L387" s="12">
        <v>1.2471641118000001E-2</v>
      </c>
      <c r="M387" s="35">
        <f t="shared" si="5"/>
        <v>1</v>
      </c>
      <c r="N387" s="36"/>
    </row>
    <row r="388" spans="1:14" ht="13.5" thickBot="1">
      <c r="A388" s="6">
        <v>43601</v>
      </c>
      <c r="B388" s="10">
        <v>18</v>
      </c>
      <c r="C388" s="11">
        <v>54652.859375</v>
      </c>
      <c r="D388" s="11">
        <v>1331.1</v>
      </c>
      <c r="E388" s="11">
        <v>1324.2</v>
      </c>
      <c r="F388" s="11">
        <v>1295.3340244859601</v>
      </c>
      <c r="G388" s="11">
        <v>1369.3972963062899</v>
      </c>
      <c r="H388" s="11">
        <v>74.063271820329007</v>
      </c>
      <c r="I388" s="12">
        <v>2.2877715834000001E-2</v>
      </c>
      <c r="J388" s="12">
        <v>2.1365576769999998E-2</v>
      </c>
      <c r="K388" s="12">
        <v>2.6999579632999999E-2</v>
      </c>
      <c r="L388" s="12">
        <v>1.7243712971E-2</v>
      </c>
      <c r="M388" s="35">
        <f t="shared" si="5"/>
        <v>1</v>
      </c>
      <c r="N388" s="36"/>
    </row>
    <row r="389" spans="1:14" ht="13.5" thickBot="1">
      <c r="A389" s="6">
        <v>43601</v>
      </c>
      <c r="B389" s="10">
        <v>19</v>
      </c>
      <c r="C389" s="11">
        <v>53444.25390625</v>
      </c>
      <c r="D389" s="11">
        <v>1084.3</v>
      </c>
      <c r="E389" s="11">
        <v>1078.3</v>
      </c>
      <c r="F389" s="11">
        <v>1056.9001725513999</v>
      </c>
      <c r="G389" s="11">
        <v>1123.04736641977</v>
      </c>
      <c r="H389" s="11">
        <v>66.147193868366998</v>
      </c>
      <c r="I389" s="12">
        <v>2.3146574922E-2</v>
      </c>
      <c r="J389" s="12">
        <v>1.6367877805999999E-2</v>
      </c>
      <c r="K389" s="12">
        <v>2.6730804311999999E-2</v>
      </c>
      <c r="L389" s="12">
        <v>1.2783648416E-2</v>
      </c>
      <c r="M389" s="35">
        <f t="shared" si="5"/>
        <v>1</v>
      </c>
      <c r="N389" s="36"/>
    </row>
    <row r="390" spans="1:14" ht="13.5" thickBot="1">
      <c r="A390" s="6">
        <v>43601</v>
      </c>
      <c r="B390" s="10">
        <v>20</v>
      </c>
      <c r="C390" s="11">
        <v>51362.71875</v>
      </c>
      <c r="D390" s="11">
        <v>334.3</v>
      </c>
      <c r="E390" s="11">
        <v>330.1</v>
      </c>
      <c r="F390" s="11">
        <v>371.01125131321498</v>
      </c>
      <c r="G390" s="11">
        <v>374.52387344507702</v>
      </c>
      <c r="H390" s="11">
        <v>3.5126221318619999</v>
      </c>
      <c r="I390" s="12">
        <v>2.4028598234000002E-2</v>
      </c>
      <c r="J390" s="12">
        <v>2.1930257654000002E-2</v>
      </c>
      <c r="K390" s="12">
        <v>2.6537558808E-2</v>
      </c>
      <c r="L390" s="12">
        <v>2.4439218227000001E-2</v>
      </c>
      <c r="M390" s="35">
        <f t="shared" si="5"/>
        <v>1</v>
      </c>
      <c r="N390" s="36"/>
    </row>
    <row r="391" spans="1:14" ht="13.5" thickBot="1">
      <c r="A391" s="6">
        <v>43601</v>
      </c>
      <c r="B391" s="10">
        <v>21</v>
      </c>
      <c r="C391" s="11">
        <v>49956.046875</v>
      </c>
      <c r="D391" s="11">
        <v>34.5</v>
      </c>
      <c r="E391" s="11">
        <v>27.9</v>
      </c>
      <c r="F391" s="11">
        <v>14.855500915581</v>
      </c>
      <c r="G391" s="11">
        <v>17.020538929425999</v>
      </c>
      <c r="H391" s="11">
        <v>2.1650380138440002</v>
      </c>
      <c r="I391" s="12">
        <v>1.0441733017E-2</v>
      </c>
      <c r="J391" s="12">
        <v>1.1735065163E-2</v>
      </c>
      <c r="K391" s="12">
        <v>6.4990806870000003E-3</v>
      </c>
      <c r="L391" s="12">
        <v>7.7924128339999996E-3</v>
      </c>
      <c r="M391" s="35">
        <f t="shared" si="5"/>
        <v>1</v>
      </c>
      <c r="N391" s="36"/>
    </row>
    <row r="392" spans="1:14" ht="13.5" thickBot="1">
      <c r="A392" s="6">
        <v>43601</v>
      </c>
      <c r="B392" s="10">
        <v>22</v>
      </c>
      <c r="C392" s="11">
        <v>48386.453125</v>
      </c>
      <c r="D392" s="11">
        <v>0</v>
      </c>
      <c r="E392" s="11">
        <v>0</v>
      </c>
      <c r="F392" s="11">
        <v>0</v>
      </c>
      <c r="G392" s="11">
        <v>9.9999993108212503E-6</v>
      </c>
      <c r="H392" s="11">
        <v>9.9999993108212503E-6</v>
      </c>
      <c r="I392" s="12">
        <v>5.9737152394392202E-9</v>
      </c>
      <c r="J392" s="12">
        <v>0</v>
      </c>
      <c r="K392" s="12">
        <v>5.9737152394392202E-9</v>
      </c>
      <c r="L392" s="12">
        <v>0</v>
      </c>
      <c r="M392" s="35">
        <f t="shared" si="5"/>
        <v>0</v>
      </c>
      <c r="N392" s="36"/>
    </row>
    <row r="393" spans="1:14" ht="13.5" thickBot="1">
      <c r="A393" s="6">
        <v>43601</v>
      </c>
      <c r="B393" s="10">
        <v>23</v>
      </c>
      <c r="C393" s="11">
        <v>44835.29296875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2">
        <v>0</v>
      </c>
      <c r="J393" s="12">
        <v>0</v>
      </c>
      <c r="K393" s="12">
        <v>0</v>
      </c>
      <c r="L393" s="12">
        <v>0</v>
      </c>
      <c r="M393" s="35">
        <f t="shared" si="5"/>
        <v>0</v>
      </c>
      <c r="N393" s="36"/>
    </row>
    <row r="394" spans="1:14" ht="13.5" thickBot="1">
      <c r="A394" s="6">
        <v>43601</v>
      </c>
      <c r="B394" s="10">
        <v>24</v>
      </c>
      <c r="C394" s="11">
        <v>40941.58984375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2">
        <v>0</v>
      </c>
      <c r="J394" s="12">
        <v>0</v>
      </c>
      <c r="K394" s="12">
        <v>0</v>
      </c>
      <c r="L394" s="12">
        <v>0</v>
      </c>
      <c r="M394" s="35">
        <f t="shared" si="5"/>
        <v>0</v>
      </c>
      <c r="N394" s="36"/>
    </row>
    <row r="395" spans="1:14" ht="13.5" thickBot="1">
      <c r="A395" s="6">
        <v>43602</v>
      </c>
      <c r="B395" s="10">
        <v>1</v>
      </c>
      <c r="C395" s="11">
        <v>37902.22265625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2">
        <v>0</v>
      </c>
      <c r="J395" s="12">
        <v>0</v>
      </c>
      <c r="K395" s="12">
        <v>0</v>
      </c>
      <c r="L395" s="12">
        <v>0</v>
      </c>
      <c r="M395" s="35">
        <f t="shared" si="5"/>
        <v>0</v>
      </c>
      <c r="N395" s="36"/>
    </row>
    <row r="396" spans="1:14" ht="13.5" thickBot="1">
      <c r="A396" s="6">
        <v>43602</v>
      </c>
      <c r="B396" s="10">
        <v>2</v>
      </c>
      <c r="C396" s="11">
        <v>35852.66015625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2">
        <v>0</v>
      </c>
      <c r="J396" s="12">
        <v>0</v>
      </c>
      <c r="K396" s="12">
        <v>0</v>
      </c>
      <c r="L396" s="12">
        <v>0</v>
      </c>
      <c r="M396" s="35">
        <f t="shared" ref="M396:M459" si="6">IF(F396&gt;5,1,0)</f>
        <v>0</v>
      </c>
      <c r="N396" s="36"/>
    </row>
    <row r="397" spans="1:14" ht="13.5" thickBot="1">
      <c r="A397" s="6">
        <v>43602</v>
      </c>
      <c r="B397" s="10">
        <v>3</v>
      </c>
      <c r="C397" s="11">
        <v>34457.01953125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2">
        <v>0</v>
      </c>
      <c r="J397" s="12">
        <v>0</v>
      </c>
      <c r="K397" s="12">
        <v>0</v>
      </c>
      <c r="L397" s="12">
        <v>0</v>
      </c>
      <c r="M397" s="35">
        <f t="shared" si="6"/>
        <v>0</v>
      </c>
      <c r="N397" s="36"/>
    </row>
    <row r="398" spans="1:14" ht="13.5" thickBot="1">
      <c r="A398" s="6">
        <v>43602</v>
      </c>
      <c r="B398" s="10">
        <v>4</v>
      </c>
      <c r="C398" s="11">
        <v>33667.69140625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2">
        <v>0</v>
      </c>
      <c r="J398" s="12">
        <v>0</v>
      </c>
      <c r="K398" s="12">
        <v>0</v>
      </c>
      <c r="L398" s="12">
        <v>0</v>
      </c>
      <c r="M398" s="35">
        <f t="shared" si="6"/>
        <v>0</v>
      </c>
      <c r="N398" s="36"/>
    </row>
    <row r="399" spans="1:14" ht="13.5" thickBot="1">
      <c r="A399" s="6">
        <v>43602</v>
      </c>
      <c r="B399" s="10">
        <v>5</v>
      </c>
      <c r="C399" s="11">
        <v>33788.98046875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2">
        <v>0</v>
      </c>
      <c r="J399" s="12">
        <v>0</v>
      </c>
      <c r="K399" s="12">
        <v>0</v>
      </c>
      <c r="L399" s="12">
        <v>0</v>
      </c>
      <c r="M399" s="35">
        <f t="shared" si="6"/>
        <v>0</v>
      </c>
      <c r="N399" s="36"/>
    </row>
    <row r="400" spans="1:14" ht="13.5" thickBot="1">
      <c r="A400" s="6">
        <v>43602</v>
      </c>
      <c r="B400" s="10">
        <v>6</v>
      </c>
      <c r="C400" s="11">
        <v>35231.92578125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2">
        <v>0</v>
      </c>
      <c r="J400" s="12">
        <v>0</v>
      </c>
      <c r="K400" s="12">
        <v>0</v>
      </c>
      <c r="L400" s="12">
        <v>0</v>
      </c>
      <c r="M400" s="35">
        <f t="shared" si="6"/>
        <v>0</v>
      </c>
      <c r="N400" s="36"/>
    </row>
    <row r="401" spans="1:14" ht="13.5" thickBot="1">
      <c r="A401" s="6">
        <v>43602</v>
      </c>
      <c r="B401" s="10">
        <v>7</v>
      </c>
      <c r="C401" s="11">
        <v>37989.3984375</v>
      </c>
      <c r="D401" s="11">
        <v>0</v>
      </c>
      <c r="E401" s="11">
        <v>0</v>
      </c>
      <c r="F401" s="11">
        <v>2.2019104535E-2</v>
      </c>
      <c r="G401" s="11">
        <v>2.2019104535E-2</v>
      </c>
      <c r="H401" s="11">
        <v>0</v>
      </c>
      <c r="I401" s="12">
        <v>1.3153586938698299E-5</v>
      </c>
      <c r="J401" s="12">
        <v>1.3153586938698299E-5</v>
      </c>
      <c r="K401" s="12">
        <v>1.3153586938698299E-5</v>
      </c>
      <c r="L401" s="12">
        <v>1.3153586938698299E-5</v>
      </c>
      <c r="M401" s="35">
        <f t="shared" si="6"/>
        <v>0</v>
      </c>
      <c r="N401" s="36"/>
    </row>
    <row r="402" spans="1:14" ht="13.5" thickBot="1">
      <c r="A402" s="6">
        <v>43602</v>
      </c>
      <c r="B402" s="10">
        <v>8</v>
      </c>
      <c r="C402" s="11">
        <v>39333.53515625</v>
      </c>
      <c r="D402" s="11">
        <v>88.2</v>
      </c>
      <c r="E402" s="11">
        <v>81.8</v>
      </c>
      <c r="F402" s="11">
        <v>104.932555603116</v>
      </c>
      <c r="G402" s="11">
        <v>110.542355485687</v>
      </c>
      <c r="H402" s="11">
        <v>5.60979988257</v>
      </c>
      <c r="I402" s="12">
        <v>1.3346687863999999E-2</v>
      </c>
      <c r="J402" s="12">
        <v>9.9955529279999993E-3</v>
      </c>
      <c r="K402" s="12">
        <v>1.7169865881000002E-2</v>
      </c>
      <c r="L402" s="12">
        <v>1.3818730945E-2</v>
      </c>
      <c r="M402" s="35">
        <f t="shared" si="6"/>
        <v>1</v>
      </c>
      <c r="N402" s="36"/>
    </row>
    <row r="403" spans="1:14" ht="13.5" thickBot="1">
      <c r="A403" s="6">
        <v>43602</v>
      </c>
      <c r="B403" s="10">
        <v>9</v>
      </c>
      <c r="C403" s="11">
        <v>40561.94140625</v>
      </c>
      <c r="D403" s="11">
        <v>462.8</v>
      </c>
      <c r="E403" s="11">
        <v>458.7</v>
      </c>
      <c r="F403" s="11">
        <v>631.19766638105102</v>
      </c>
      <c r="G403" s="11">
        <v>656.00253288995896</v>
      </c>
      <c r="H403" s="11">
        <v>24.804866508907001</v>
      </c>
      <c r="I403" s="12">
        <v>0.115413699456</v>
      </c>
      <c r="J403" s="12">
        <v>0.100595977527</v>
      </c>
      <c r="K403" s="12">
        <v>0.117862922873</v>
      </c>
      <c r="L403" s="12">
        <v>0.10304520094400001</v>
      </c>
      <c r="M403" s="35">
        <f t="shared" si="6"/>
        <v>1</v>
      </c>
      <c r="N403" s="36"/>
    </row>
    <row r="404" spans="1:14" ht="13.5" thickBot="1">
      <c r="A404" s="6">
        <v>43602</v>
      </c>
      <c r="B404" s="10">
        <v>10</v>
      </c>
      <c r="C404" s="11">
        <v>42400.66796875</v>
      </c>
      <c r="D404" s="11">
        <v>780.6</v>
      </c>
      <c r="E404" s="11">
        <v>774.2</v>
      </c>
      <c r="F404" s="11">
        <v>792.45517905039105</v>
      </c>
      <c r="G404" s="11">
        <v>1089.59606018914</v>
      </c>
      <c r="H404" s="11">
        <v>297.14088113874999</v>
      </c>
      <c r="I404" s="12">
        <v>0.18458546008900001</v>
      </c>
      <c r="J404" s="12">
        <v>7.0819468639999996E-3</v>
      </c>
      <c r="K404" s="12">
        <v>0.188408638105</v>
      </c>
      <c r="L404" s="12">
        <v>1.090512488E-2</v>
      </c>
      <c r="M404" s="35">
        <f t="shared" si="6"/>
        <v>1</v>
      </c>
      <c r="N404" s="36"/>
    </row>
    <row r="405" spans="1:14" ht="13.5" thickBot="1">
      <c r="A405" s="6">
        <v>43602</v>
      </c>
      <c r="B405" s="10">
        <v>11</v>
      </c>
      <c r="C405" s="11">
        <v>44692.55078125</v>
      </c>
      <c r="D405" s="11">
        <v>1288.9000000000001</v>
      </c>
      <c r="E405" s="11">
        <v>1280.4000000000001</v>
      </c>
      <c r="F405" s="11">
        <v>1146.4054084705999</v>
      </c>
      <c r="G405" s="11">
        <v>1334.36360395676</v>
      </c>
      <c r="H405" s="11">
        <v>187.95819548616799</v>
      </c>
      <c r="I405" s="12">
        <v>2.7158664251000001E-2</v>
      </c>
      <c r="J405" s="12">
        <v>8.5122217161999997E-2</v>
      </c>
      <c r="K405" s="12">
        <v>3.2236322554000003E-2</v>
      </c>
      <c r="L405" s="12">
        <v>8.0044558858000006E-2</v>
      </c>
      <c r="M405" s="35">
        <f t="shared" si="6"/>
        <v>1</v>
      </c>
      <c r="N405" s="36"/>
    </row>
    <row r="406" spans="1:14" ht="13.5" thickBot="1">
      <c r="A406" s="6">
        <v>43602</v>
      </c>
      <c r="B406" s="10">
        <v>12</v>
      </c>
      <c r="C406" s="11">
        <v>47068.3046875</v>
      </c>
      <c r="D406" s="11">
        <v>1365.3</v>
      </c>
      <c r="E406" s="11">
        <v>1356.3</v>
      </c>
      <c r="F406" s="11">
        <v>1108.43697972788</v>
      </c>
      <c r="G406" s="11">
        <v>1418.84756874243</v>
      </c>
      <c r="H406" s="11">
        <v>310.41058901454898</v>
      </c>
      <c r="I406" s="12">
        <v>3.1987794946999999E-2</v>
      </c>
      <c r="J406" s="12">
        <v>0.15344266443900001</v>
      </c>
      <c r="K406" s="12">
        <v>3.7364139033000003E-2</v>
      </c>
      <c r="L406" s="12">
        <v>0.14806632035299999</v>
      </c>
      <c r="M406" s="35">
        <f t="shared" si="6"/>
        <v>1</v>
      </c>
      <c r="N406" s="36"/>
    </row>
    <row r="407" spans="1:14" ht="13.5" thickBot="1">
      <c r="A407" s="6">
        <v>43602</v>
      </c>
      <c r="B407" s="10">
        <v>13</v>
      </c>
      <c r="C407" s="11">
        <v>48955.46484375</v>
      </c>
      <c r="D407" s="11">
        <v>1377</v>
      </c>
      <c r="E407" s="11">
        <v>1368.1</v>
      </c>
      <c r="F407" s="11">
        <v>396.60934069496102</v>
      </c>
      <c r="G407" s="11">
        <v>1439.9999899213501</v>
      </c>
      <c r="H407" s="11">
        <v>1043.39064922639</v>
      </c>
      <c r="I407" s="12">
        <v>3.7634402581000002E-2</v>
      </c>
      <c r="J407" s="12">
        <v>0.58565750257100002</v>
      </c>
      <c r="K407" s="12">
        <v>4.2951009509999999E-2</v>
      </c>
      <c r="L407" s="12">
        <v>0.58034089564199998</v>
      </c>
      <c r="M407" s="35">
        <f t="shared" si="6"/>
        <v>1</v>
      </c>
      <c r="N407" s="36"/>
    </row>
    <row r="408" spans="1:14" ht="13.5" thickBot="1">
      <c r="A408" s="6">
        <v>43602</v>
      </c>
      <c r="B408" s="10">
        <v>14</v>
      </c>
      <c r="C408" s="11">
        <v>51052.640625</v>
      </c>
      <c r="D408" s="11">
        <v>1414.4</v>
      </c>
      <c r="E408" s="11">
        <v>1405.3</v>
      </c>
      <c r="F408" s="11">
        <v>610.75858970449804</v>
      </c>
      <c r="G408" s="11">
        <v>1482.4558829026801</v>
      </c>
      <c r="H408" s="11">
        <v>871.69729319817804</v>
      </c>
      <c r="I408" s="12">
        <v>4.0654649283999998E-2</v>
      </c>
      <c r="J408" s="12">
        <v>0.48007252705800002</v>
      </c>
      <c r="K408" s="12">
        <v>4.6090730527000003E-2</v>
      </c>
      <c r="L408" s="12">
        <v>0.47463644581499997</v>
      </c>
      <c r="M408" s="35">
        <f t="shared" si="6"/>
        <v>1</v>
      </c>
      <c r="N408" s="36"/>
    </row>
    <row r="409" spans="1:14" ht="13.5" thickBot="1">
      <c r="A409" s="6">
        <v>43602</v>
      </c>
      <c r="B409" s="10">
        <v>15</v>
      </c>
      <c r="C409" s="11">
        <v>53110.15234375</v>
      </c>
      <c r="D409" s="11">
        <v>1471.9</v>
      </c>
      <c r="E409" s="11">
        <v>1462.8</v>
      </c>
      <c r="F409" s="11">
        <v>975.27751120341998</v>
      </c>
      <c r="G409" s="11">
        <v>1456.1094782043899</v>
      </c>
      <c r="H409" s="11">
        <v>480.83196700096698</v>
      </c>
      <c r="I409" s="12">
        <v>9.4328087189999993E-3</v>
      </c>
      <c r="J409" s="12">
        <v>0.29666815340199998</v>
      </c>
      <c r="K409" s="12">
        <v>3.9967274760000001E-3</v>
      </c>
      <c r="L409" s="12">
        <v>0.29123207216000002</v>
      </c>
      <c r="M409" s="35">
        <f t="shared" si="6"/>
        <v>1</v>
      </c>
      <c r="N409" s="36"/>
    </row>
    <row r="410" spans="1:14" ht="13.5" thickBot="1">
      <c r="A410" s="6">
        <v>43602</v>
      </c>
      <c r="B410" s="10">
        <v>16</v>
      </c>
      <c r="C410" s="11">
        <v>54307.765625</v>
      </c>
      <c r="D410" s="11">
        <v>1479.4</v>
      </c>
      <c r="E410" s="11">
        <v>1470.3</v>
      </c>
      <c r="F410" s="11">
        <v>1312.1513475076399</v>
      </c>
      <c r="G410" s="11">
        <v>1337.23205965122</v>
      </c>
      <c r="H410" s="11">
        <v>25.080712143580001</v>
      </c>
      <c r="I410" s="12">
        <v>8.4927085035000002E-2</v>
      </c>
      <c r="J410" s="12">
        <v>9.9909589302000001E-2</v>
      </c>
      <c r="K410" s="12">
        <v>7.9491003791999998E-2</v>
      </c>
      <c r="L410" s="12">
        <v>9.4473508058999997E-2</v>
      </c>
      <c r="M410" s="35">
        <f t="shared" si="6"/>
        <v>1</v>
      </c>
      <c r="N410" s="36"/>
    </row>
    <row r="411" spans="1:14" ht="13.5" thickBot="1">
      <c r="A411" s="6">
        <v>43602</v>
      </c>
      <c r="B411" s="10">
        <v>17</v>
      </c>
      <c r="C411" s="11">
        <v>55178.6796875</v>
      </c>
      <c r="D411" s="11">
        <v>1345.5</v>
      </c>
      <c r="E411" s="11">
        <v>1336.4</v>
      </c>
      <c r="F411" s="11">
        <v>746.67979563901201</v>
      </c>
      <c r="G411" s="11">
        <v>753.34239099690603</v>
      </c>
      <c r="H411" s="11">
        <v>6.6625953578940003</v>
      </c>
      <c r="I411" s="12">
        <v>0.35373811768399999</v>
      </c>
      <c r="J411" s="12">
        <v>0.35771816270000001</v>
      </c>
      <c r="K411" s="12">
        <v>0.348302036441</v>
      </c>
      <c r="L411" s="12">
        <v>0.352282081458</v>
      </c>
      <c r="M411" s="35">
        <f t="shared" si="6"/>
        <v>1</v>
      </c>
      <c r="N411" s="36"/>
    </row>
    <row r="412" spans="1:14" ht="13.5" thickBot="1">
      <c r="A412" s="6">
        <v>43602</v>
      </c>
      <c r="B412" s="10">
        <v>18</v>
      </c>
      <c r="C412" s="11">
        <v>54984.4453125</v>
      </c>
      <c r="D412" s="11">
        <v>1258.2</v>
      </c>
      <c r="E412" s="11">
        <v>1249.4000000000001</v>
      </c>
      <c r="F412" s="11">
        <v>801.77546011386903</v>
      </c>
      <c r="G412" s="11">
        <v>831.15273450401901</v>
      </c>
      <c r="H412" s="11">
        <v>29.377274390149999</v>
      </c>
      <c r="I412" s="12">
        <v>0.25510589336599998</v>
      </c>
      <c r="J412" s="12">
        <v>0.272655041747</v>
      </c>
      <c r="K412" s="12">
        <v>0.24984902359300001</v>
      </c>
      <c r="L412" s="12">
        <v>0.26739817197400001</v>
      </c>
      <c r="M412" s="35">
        <f t="shared" si="6"/>
        <v>1</v>
      </c>
      <c r="N412" s="36"/>
    </row>
    <row r="413" spans="1:14" ht="13.5" thickBot="1">
      <c r="A413" s="6">
        <v>43602</v>
      </c>
      <c r="B413" s="10">
        <v>19</v>
      </c>
      <c r="C413" s="11">
        <v>53364.4375</v>
      </c>
      <c r="D413" s="11">
        <v>1030.4000000000001</v>
      </c>
      <c r="E413" s="11">
        <v>1022.4</v>
      </c>
      <c r="F413" s="11">
        <v>778.65217185950996</v>
      </c>
      <c r="G413" s="11">
        <v>788.94512308567801</v>
      </c>
      <c r="H413" s="11">
        <v>10.292951226168</v>
      </c>
      <c r="I413" s="12">
        <v>0.14423827772600001</v>
      </c>
      <c r="J413" s="12">
        <v>0.15038699411000001</v>
      </c>
      <c r="K413" s="12">
        <v>0.13945930520499999</v>
      </c>
      <c r="L413" s="12">
        <v>0.14560802158899999</v>
      </c>
      <c r="M413" s="35">
        <f t="shared" si="6"/>
        <v>1</v>
      </c>
      <c r="N413" s="36"/>
    </row>
    <row r="414" spans="1:14" ht="13.5" thickBot="1">
      <c r="A414" s="6">
        <v>43602</v>
      </c>
      <c r="B414" s="10">
        <v>20</v>
      </c>
      <c r="C414" s="11">
        <v>51117.765625</v>
      </c>
      <c r="D414" s="11">
        <v>412.2</v>
      </c>
      <c r="E414" s="11">
        <v>406.4</v>
      </c>
      <c r="F414" s="11">
        <v>371.21257614844399</v>
      </c>
      <c r="G414" s="11">
        <v>379.89587596701301</v>
      </c>
      <c r="H414" s="11">
        <v>8.6832998185680008</v>
      </c>
      <c r="I414" s="12">
        <v>1.9297565132999999E-2</v>
      </c>
      <c r="J414" s="12">
        <v>2.4484721535999999E-2</v>
      </c>
      <c r="K414" s="12">
        <v>1.5832810055E-2</v>
      </c>
      <c r="L414" s="12">
        <v>2.1019966458E-2</v>
      </c>
      <c r="M414" s="35">
        <f t="shared" si="6"/>
        <v>1</v>
      </c>
      <c r="N414" s="36"/>
    </row>
    <row r="415" spans="1:14" ht="13.5" thickBot="1">
      <c r="A415" s="6">
        <v>43602</v>
      </c>
      <c r="B415" s="10">
        <v>21</v>
      </c>
      <c r="C415" s="11">
        <v>50263.7109375</v>
      </c>
      <c r="D415" s="11">
        <v>43.1</v>
      </c>
      <c r="E415" s="11">
        <v>35.700000000000003</v>
      </c>
      <c r="F415" s="11">
        <v>36.200252464157003</v>
      </c>
      <c r="G415" s="11">
        <v>37.131040640465002</v>
      </c>
      <c r="H415" s="11">
        <v>0.93078817630800004</v>
      </c>
      <c r="I415" s="12">
        <v>3.565686594E-3</v>
      </c>
      <c r="J415" s="12">
        <v>4.121712984E-3</v>
      </c>
      <c r="K415" s="12">
        <v>8.5486298700000003E-4</v>
      </c>
      <c r="L415" s="12">
        <v>2.9883659700000002E-4</v>
      </c>
      <c r="M415" s="35">
        <f t="shared" si="6"/>
        <v>1</v>
      </c>
      <c r="N415" s="36"/>
    </row>
    <row r="416" spans="1:14" ht="13.5" thickBot="1">
      <c r="A416" s="6">
        <v>43602</v>
      </c>
      <c r="B416" s="10">
        <v>22</v>
      </c>
      <c r="C416" s="11">
        <v>49185.4921875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2">
        <v>0</v>
      </c>
      <c r="J416" s="12">
        <v>0</v>
      </c>
      <c r="K416" s="12">
        <v>0</v>
      </c>
      <c r="L416" s="12">
        <v>0</v>
      </c>
      <c r="M416" s="35">
        <f t="shared" si="6"/>
        <v>0</v>
      </c>
      <c r="N416" s="36"/>
    </row>
    <row r="417" spans="1:14" ht="13.5" thickBot="1">
      <c r="A417" s="6">
        <v>43602</v>
      </c>
      <c r="B417" s="10">
        <v>23</v>
      </c>
      <c r="C417" s="11">
        <v>46891.81640625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2">
        <v>0</v>
      </c>
      <c r="J417" s="12">
        <v>0</v>
      </c>
      <c r="K417" s="12">
        <v>0</v>
      </c>
      <c r="L417" s="12">
        <v>0</v>
      </c>
      <c r="M417" s="35">
        <f t="shared" si="6"/>
        <v>0</v>
      </c>
      <c r="N417" s="36"/>
    </row>
    <row r="418" spans="1:14" ht="13.5" thickBot="1">
      <c r="A418" s="6">
        <v>43602</v>
      </c>
      <c r="B418" s="10">
        <v>24</v>
      </c>
      <c r="C418" s="11">
        <v>43995.6484375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2">
        <v>0</v>
      </c>
      <c r="J418" s="12">
        <v>0</v>
      </c>
      <c r="K418" s="12">
        <v>0</v>
      </c>
      <c r="L418" s="12">
        <v>0</v>
      </c>
      <c r="M418" s="35">
        <f t="shared" si="6"/>
        <v>0</v>
      </c>
      <c r="N418" s="36"/>
    </row>
    <row r="419" spans="1:14" ht="13.5" thickBot="1">
      <c r="A419" s="6">
        <v>43603</v>
      </c>
      <c r="B419" s="10">
        <v>1</v>
      </c>
      <c r="C419" s="11">
        <v>41266.71875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2">
        <v>0</v>
      </c>
      <c r="J419" s="12">
        <v>0</v>
      </c>
      <c r="K419" s="12">
        <v>0</v>
      </c>
      <c r="L419" s="12">
        <v>0</v>
      </c>
      <c r="M419" s="35">
        <f t="shared" si="6"/>
        <v>0</v>
      </c>
      <c r="N419" s="36"/>
    </row>
    <row r="420" spans="1:14" ht="13.5" thickBot="1">
      <c r="A420" s="6">
        <v>43603</v>
      </c>
      <c r="B420" s="10">
        <v>2</v>
      </c>
      <c r="C420" s="11">
        <v>39143.58984375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2">
        <v>0</v>
      </c>
      <c r="J420" s="12">
        <v>0</v>
      </c>
      <c r="K420" s="12">
        <v>0</v>
      </c>
      <c r="L420" s="12">
        <v>0</v>
      </c>
      <c r="M420" s="35">
        <f t="shared" si="6"/>
        <v>0</v>
      </c>
      <c r="N420" s="36"/>
    </row>
    <row r="421" spans="1:14" ht="13.5" thickBot="1">
      <c r="A421" s="6">
        <v>43603</v>
      </c>
      <c r="B421" s="10">
        <v>3</v>
      </c>
      <c r="C421" s="11">
        <v>37806.09375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2">
        <v>0</v>
      </c>
      <c r="J421" s="12">
        <v>0</v>
      </c>
      <c r="K421" s="12">
        <v>0</v>
      </c>
      <c r="L421" s="12">
        <v>0</v>
      </c>
      <c r="M421" s="35">
        <f t="shared" si="6"/>
        <v>0</v>
      </c>
      <c r="N421" s="36"/>
    </row>
    <row r="422" spans="1:14" ht="13.5" thickBot="1">
      <c r="A422" s="6">
        <v>43603</v>
      </c>
      <c r="B422" s="10">
        <v>4</v>
      </c>
      <c r="C422" s="11">
        <v>36777.953125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2">
        <v>0</v>
      </c>
      <c r="J422" s="12">
        <v>0</v>
      </c>
      <c r="K422" s="12">
        <v>0</v>
      </c>
      <c r="L422" s="12">
        <v>0</v>
      </c>
      <c r="M422" s="35">
        <f t="shared" si="6"/>
        <v>0</v>
      </c>
      <c r="N422" s="36"/>
    </row>
    <row r="423" spans="1:14" ht="13.5" thickBot="1">
      <c r="A423" s="6">
        <v>43603</v>
      </c>
      <c r="B423" s="10">
        <v>5</v>
      </c>
      <c r="C423" s="11">
        <v>36240.9609375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2">
        <v>0</v>
      </c>
      <c r="J423" s="12">
        <v>0</v>
      </c>
      <c r="K423" s="12">
        <v>0</v>
      </c>
      <c r="L423" s="12">
        <v>0</v>
      </c>
      <c r="M423" s="35">
        <f t="shared" si="6"/>
        <v>0</v>
      </c>
      <c r="N423" s="36"/>
    </row>
    <row r="424" spans="1:14" ht="13.5" thickBot="1">
      <c r="A424" s="6">
        <v>43603</v>
      </c>
      <c r="B424" s="10">
        <v>6</v>
      </c>
      <c r="C424" s="11">
        <v>36334.6796875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2">
        <v>0</v>
      </c>
      <c r="J424" s="12">
        <v>0</v>
      </c>
      <c r="K424" s="12">
        <v>0</v>
      </c>
      <c r="L424" s="12">
        <v>0</v>
      </c>
      <c r="M424" s="35">
        <f t="shared" si="6"/>
        <v>0</v>
      </c>
      <c r="N424" s="36"/>
    </row>
    <row r="425" spans="1:14" ht="13.5" thickBot="1">
      <c r="A425" s="6">
        <v>43603</v>
      </c>
      <c r="B425" s="10">
        <v>7</v>
      </c>
      <c r="C425" s="11">
        <v>36858.75390625</v>
      </c>
      <c r="D425" s="11">
        <v>0.1</v>
      </c>
      <c r="E425" s="11">
        <v>0.1</v>
      </c>
      <c r="F425" s="11">
        <v>0</v>
      </c>
      <c r="G425" s="11">
        <v>0</v>
      </c>
      <c r="H425" s="11">
        <v>0</v>
      </c>
      <c r="I425" s="12">
        <v>5.9737156511350098E-5</v>
      </c>
      <c r="J425" s="12">
        <v>5.9737156511350098E-5</v>
      </c>
      <c r="K425" s="12">
        <v>5.9737156511350098E-5</v>
      </c>
      <c r="L425" s="12">
        <v>5.9737156511350098E-5</v>
      </c>
      <c r="M425" s="35">
        <f t="shared" si="6"/>
        <v>0</v>
      </c>
      <c r="N425" s="36"/>
    </row>
    <row r="426" spans="1:14" ht="13.5" thickBot="1">
      <c r="A426" s="6">
        <v>43603</v>
      </c>
      <c r="B426" s="10">
        <v>8</v>
      </c>
      <c r="C426" s="11">
        <v>37828.90625</v>
      </c>
      <c r="D426" s="11">
        <v>150.9</v>
      </c>
      <c r="E426" s="11">
        <v>146.9</v>
      </c>
      <c r="F426" s="11">
        <v>116.78393043965301</v>
      </c>
      <c r="G426" s="11">
        <v>119.641271985815</v>
      </c>
      <c r="H426" s="11">
        <v>2.8573415461609999</v>
      </c>
      <c r="I426" s="12">
        <v>1.8673075277E-2</v>
      </c>
      <c r="J426" s="12">
        <v>2.0379969868E-2</v>
      </c>
      <c r="K426" s="12">
        <v>1.6283589016000001E-2</v>
      </c>
      <c r="L426" s="12">
        <v>1.7990483607999999E-2</v>
      </c>
      <c r="M426" s="35">
        <f t="shared" si="6"/>
        <v>1</v>
      </c>
      <c r="N426" s="36"/>
    </row>
    <row r="427" spans="1:14" ht="13.5" thickBot="1">
      <c r="A427" s="6">
        <v>43603</v>
      </c>
      <c r="B427" s="10">
        <v>9</v>
      </c>
      <c r="C427" s="11">
        <v>39730.41015625</v>
      </c>
      <c r="D427" s="11">
        <v>806</v>
      </c>
      <c r="E427" s="11">
        <v>798.1</v>
      </c>
      <c r="F427" s="11">
        <v>487.03262665947199</v>
      </c>
      <c r="G427" s="11">
        <v>543.682111395692</v>
      </c>
      <c r="H427" s="11">
        <v>56.649484736219001</v>
      </c>
      <c r="I427" s="12">
        <v>0.156701247672</v>
      </c>
      <c r="J427" s="12">
        <v>0.19054203903200001</v>
      </c>
      <c r="K427" s="12">
        <v>0.15198201230799999</v>
      </c>
      <c r="L427" s="12">
        <v>0.185822803668</v>
      </c>
      <c r="M427" s="35">
        <f t="shared" si="6"/>
        <v>1</v>
      </c>
      <c r="N427" s="36"/>
    </row>
    <row r="428" spans="1:14" ht="13.5" thickBot="1">
      <c r="A428" s="6">
        <v>43603</v>
      </c>
      <c r="B428" s="10">
        <v>10</v>
      </c>
      <c r="C428" s="11">
        <v>41942.234375</v>
      </c>
      <c r="D428" s="11">
        <v>1262.9000000000001</v>
      </c>
      <c r="E428" s="11">
        <v>1255.0999999999999</v>
      </c>
      <c r="F428" s="11">
        <v>900.93669613844304</v>
      </c>
      <c r="G428" s="11">
        <v>954.98448368984702</v>
      </c>
      <c r="H428" s="11">
        <v>54.047787551402998</v>
      </c>
      <c r="I428" s="12">
        <v>0.1839399739</v>
      </c>
      <c r="J428" s="12">
        <v>0.216226585341</v>
      </c>
      <c r="K428" s="12">
        <v>0.17928047569300001</v>
      </c>
      <c r="L428" s="12">
        <v>0.21156708713299999</v>
      </c>
      <c r="M428" s="35">
        <f t="shared" si="6"/>
        <v>1</v>
      </c>
      <c r="N428" s="36"/>
    </row>
    <row r="429" spans="1:14" ht="13.5" thickBot="1">
      <c r="A429" s="6">
        <v>43603</v>
      </c>
      <c r="B429" s="10">
        <v>11</v>
      </c>
      <c r="C429" s="11">
        <v>43720.703125</v>
      </c>
      <c r="D429" s="11">
        <v>1468.3</v>
      </c>
      <c r="E429" s="11">
        <v>1455.7</v>
      </c>
      <c r="F429" s="11">
        <v>1166.3599192347499</v>
      </c>
      <c r="G429" s="11">
        <v>1257.27220938614</v>
      </c>
      <c r="H429" s="11">
        <v>90.912290151383999</v>
      </c>
      <c r="I429" s="12">
        <v>0.126062001561</v>
      </c>
      <c r="J429" s="12">
        <v>0.18037041861700001</v>
      </c>
      <c r="K429" s="12">
        <v>0.118535119841</v>
      </c>
      <c r="L429" s="12">
        <v>0.17284353689599999</v>
      </c>
      <c r="M429" s="35">
        <f t="shared" si="6"/>
        <v>1</v>
      </c>
      <c r="N429" s="36"/>
    </row>
    <row r="430" spans="1:14" ht="13.5" thickBot="1">
      <c r="A430" s="6">
        <v>43603</v>
      </c>
      <c r="B430" s="10">
        <v>12</v>
      </c>
      <c r="C430" s="11">
        <v>45196.3828125</v>
      </c>
      <c r="D430" s="11">
        <v>1506.1</v>
      </c>
      <c r="E430" s="11">
        <v>1493.4</v>
      </c>
      <c r="F430" s="11">
        <v>1288.99513264391</v>
      </c>
      <c r="G430" s="11">
        <v>1401.85171127584</v>
      </c>
      <c r="H430" s="11">
        <v>112.856578631931</v>
      </c>
      <c r="I430" s="12">
        <v>6.2274963395000001E-2</v>
      </c>
      <c r="J430" s="12">
        <v>0.12969227440600001</v>
      </c>
      <c r="K430" s="12">
        <v>5.4688344517999997E-2</v>
      </c>
      <c r="L430" s="12">
        <v>0.122105655529</v>
      </c>
      <c r="M430" s="35">
        <f t="shared" si="6"/>
        <v>1</v>
      </c>
      <c r="N430" s="36"/>
    </row>
    <row r="431" spans="1:14" ht="13.5" thickBot="1">
      <c r="A431" s="6">
        <v>43603</v>
      </c>
      <c r="B431" s="10">
        <v>13</v>
      </c>
      <c r="C431" s="11">
        <v>45728.5859375</v>
      </c>
      <c r="D431" s="11">
        <v>1505.4</v>
      </c>
      <c r="E431" s="11">
        <v>1492.8</v>
      </c>
      <c r="F431" s="11">
        <v>1427.55742077324</v>
      </c>
      <c r="G431" s="11">
        <v>1510.23733341243</v>
      </c>
      <c r="H431" s="11">
        <v>82.679912639194001</v>
      </c>
      <c r="I431" s="12">
        <v>2.8896854309999999E-3</v>
      </c>
      <c r="J431" s="12">
        <v>4.6500943385E-2</v>
      </c>
      <c r="K431" s="12">
        <v>1.0416567151000001E-2</v>
      </c>
      <c r="L431" s="12">
        <v>3.8974061663999998E-2</v>
      </c>
      <c r="M431" s="35">
        <f t="shared" si="6"/>
        <v>1</v>
      </c>
      <c r="N431" s="36"/>
    </row>
    <row r="432" spans="1:14" ht="13.5" thickBot="1">
      <c r="A432" s="6">
        <v>43603</v>
      </c>
      <c r="B432" s="10">
        <v>14</v>
      </c>
      <c r="C432" s="11">
        <v>45748.14453125</v>
      </c>
      <c r="D432" s="11">
        <v>1549.3</v>
      </c>
      <c r="E432" s="11">
        <v>1536.7</v>
      </c>
      <c r="F432" s="11">
        <v>1482.4462327203501</v>
      </c>
      <c r="G432" s="11">
        <v>1527.5268461660501</v>
      </c>
      <c r="H432" s="11">
        <v>45.080613445704998</v>
      </c>
      <c r="I432" s="12">
        <v>1.3006662983E-2</v>
      </c>
      <c r="J432" s="12">
        <v>3.9936539593000003E-2</v>
      </c>
      <c r="K432" s="12">
        <v>5.4797812620000002E-3</v>
      </c>
      <c r="L432" s="12">
        <v>3.2409657873E-2</v>
      </c>
      <c r="M432" s="35">
        <f t="shared" si="6"/>
        <v>1</v>
      </c>
      <c r="N432" s="36"/>
    </row>
    <row r="433" spans="1:14" ht="13.5" thickBot="1">
      <c r="A433" s="6">
        <v>43603</v>
      </c>
      <c r="B433" s="10">
        <v>15</v>
      </c>
      <c r="C433" s="11">
        <v>45532.6796875</v>
      </c>
      <c r="D433" s="11">
        <v>1567.1</v>
      </c>
      <c r="E433" s="11">
        <v>1554.5</v>
      </c>
      <c r="F433" s="11">
        <v>1454.39627619265</v>
      </c>
      <c r="G433" s="11">
        <v>1558.94098558001</v>
      </c>
      <c r="H433" s="11">
        <v>104.54470938735599</v>
      </c>
      <c r="I433" s="12">
        <v>4.8739632129999998E-3</v>
      </c>
      <c r="J433" s="12">
        <v>6.7325999883999996E-2</v>
      </c>
      <c r="K433" s="12">
        <v>2.6529185059999999E-3</v>
      </c>
      <c r="L433" s="12">
        <v>5.9799118163999999E-2</v>
      </c>
      <c r="M433" s="35">
        <f t="shared" si="6"/>
        <v>1</v>
      </c>
      <c r="N433" s="36"/>
    </row>
    <row r="434" spans="1:14" ht="13.5" thickBot="1">
      <c r="A434" s="6">
        <v>43603</v>
      </c>
      <c r="B434" s="10">
        <v>16</v>
      </c>
      <c r="C434" s="11">
        <v>45646.37890625</v>
      </c>
      <c r="D434" s="11">
        <v>1568.7</v>
      </c>
      <c r="E434" s="11">
        <v>1556.1</v>
      </c>
      <c r="F434" s="11">
        <v>1019.66774565156</v>
      </c>
      <c r="G434" s="11">
        <v>1487.5515031955199</v>
      </c>
      <c r="H434" s="11">
        <v>467.88375754395901</v>
      </c>
      <c r="I434" s="12">
        <v>4.8475804541999998E-2</v>
      </c>
      <c r="J434" s="12">
        <v>0.32797625707700001</v>
      </c>
      <c r="K434" s="12">
        <v>4.0948922822000001E-2</v>
      </c>
      <c r="L434" s="12">
        <v>0.32044937535700002</v>
      </c>
      <c r="M434" s="35">
        <f t="shared" si="6"/>
        <v>1</v>
      </c>
      <c r="N434" s="36"/>
    </row>
    <row r="435" spans="1:14" ht="13.5" thickBot="1">
      <c r="A435" s="6">
        <v>43603</v>
      </c>
      <c r="B435" s="10">
        <v>17</v>
      </c>
      <c r="C435" s="11">
        <v>45786.8984375</v>
      </c>
      <c r="D435" s="11">
        <v>1551.7</v>
      </c>
      <c r="E435" s="11">
        <v>1540.6</v>
      </c>
      <c r="F435" s="11">
        <v>824.47811412146996</v>
      </c>
      <c r="G435" s="11">
        <v>1461.05271902606</v>
      </c>
      <c r="H435" s="11">
        <v>636.57460490458902</v>
      </c>
      <c r="I435" s="12">
        <v>5.4150108108E-2</v>
      </c>
      <c r="J435" s="12">
        <v>0.434421676152</v>
      </c>
      <c r="K435" s="12">
        <v>4.7519283735000001E-2</v>
      </c>
      <c r="L435" s="12">
        <v>0.427790851779</v>
      </c>
      <c r="M435" s="35">
        <f t="shared" si="6"/>
        <v>1</v>
      </c>
      <c r="N435" s="36"/>
    </row>
    <row r="436" spans="1:14" ht="13.5" thickBot="1">
      <c r="A436" s="6">
        <v>43603</v>
      </c>
      <c r="B436" s="10">
        <v>18</v>
      </c>
      <c r="C436" s="11">
        <v>45382.66015625</v>
      </c>
      <c r="D436" s="11">
        <v>1542</v>
      </c>
      <c r="E436" s="11">
        <v>1529.8</v>
      </c>
      <c r="F436" s="11">
        <v>803.37076959218405</v>
      </c>
      <c r="G436" s="11">
        <v>1388.2782560551</v>
      </c>
      <c r="H436" s="11">
        <v>584.90748646291604</v>
      </c>
      <c r="I436" s="12">
        <v>9.1828998772000001E-2</v>
      </c>
      <c r="J436" s="12">
        <v>0.44123609940699998</v>
      </c>
      <c r="K436" s="12">
        <v>8.4541065676999996E-2</v>
      </c>
      <c r="L436" s="12">
        <v>0.43394816631200001</v>
      </c>
      <c r="M436" s="35">
        <f t="shared" si="6"/>
        <v>1</v>
      </c>
      <c r="N436" s="36"/>
    </row>
    <row r="437" spans="1:14" ht="13.5" thickBot="1">
      <c r="A437" s="6">
        <v>43603</v>
      </c>
      <c r="B437" s="10">
        <v>19</v>
      </c>
      <c r="C437" s="11">
        <v>45103.16015625</v>
      </c>
      <c r="D437" s="11">
        <v>1406</v>
      </c>
      <c r="E437" s="11">
        <v>1398.1</v>
      </c>
      <c r="F437" s="11">
        <v>1138.16888615215</v>
      </c>
      <c r="G437" s="11">
        <v>1200.02581676417</v>
      </c>
      <c r="H437" s="11">
        <v>61.856930612018999</v>
      </c>
      <c r="I437" s="12">
        <v>0.12304312021200001</v>
      </c>
      <c r="J437" s="12">
        <v>0.15999469166499999</v>
      </c>
      <c r="K437" s="12">
        <v>0.11832388484799999</v>
      </c>
      <c r="L437" s="12">
        <v>0.1552754563</v>
      </c>
      <c r="M437" s="35">
        <f t="shared" si="6"/>
        <v>1</v>
      </c>
      <c r="N437" s="36"/>
    </row>
    <row r="438" spans="1:14" ht="13.5" thickBot="1">
      <c r="A438" s="6">
        <v>43603</v>
      </c>
      <c r="B438" s="10">
        <v>20</v>
      </c>
      <c r="C438" s="11">
        <v>44553.125</v>
      </c>
      <c r="D438" s="11">
        <v>539.1</v>
      </c>
      <c r="E438" s="11">
        <v>533.29999999999995</v>
      </c>
      <c r="F438" s="11">
        <v>564.13859841733904</v>
      </c>
      <c r="G438" s="11">
        <v>567.56914286364895</v>
      </c>
      <c r="H438" s="11">
        <v>3.4305444463089998</v>
      </c>
      <c r="I438" s="12">
        <v>1.7006656429000001E-2</v>
      </c>
      <c r="J438" s="12">
        <v>1.4957346724E-2</v>
      </c>
      <c r="K438" s="12">
        <v>2.0471411506999999E-2</v>
      </c>
      <c r="L438" s="12">
        <v>1.8422101802000001E-2</v>
      </c>
      <c r="M438" s="35">
        <f t="shared" si="6"/>
        <v>1</v>
      </c>
      <c r="N438" s="36"/>
    </row>
    <row r="439" spans="1:14" ht="13.5" thickBot="1">
      <c r="A439" s="6">
        <v>43603</v>
      </c>
      <c r="B439" s="10">
        <v>21</v>
      </c>
      <c r="C439" s="11">
        <v>44603.609375</v>
      </c>
      <c r="D439" s="11">
        <v>55.6</v>
      </c>
      <c r="E439" s="11">
        <v>46.8</v>
      </c>
      <c r="F439" s="11">
        <v>32.803826849704997</v>
      </c>
      <c r="G439" s="11">
        <v>32.804221294121</v>
      </c>
      <c r="H439" s="11">
        <v>3.94444416E-4</v>
      </c>
      <c r="I439" s="12">
        <v>1.3617550003E-2</v>
      </c>
      <c r="J439" s="12">
        <v>1.3617785633E-2</v>
      </c>
      <c r="K439" s="12">
        <v>8.3606802300000005E-3</v>
      </c>
      <c r="L439" s="12">
        <v>8.36091586E-3</v>
      </c>
      <c r="M439" s="35">
        <f t="shared" si="6"/>
        <v>1</v>
      </c>
      <c r="N439" s="36"/>
    </row>
    <row r="440" spans="1:14" ht="13.5" thickBot="1">
      <c r="A440" s="6">
        <v>43603</v>
      </c>
      <c r="B440" s="10">
        <v>22</v>
      </c>
      <c r="C440" s="11">
        <v>44202.4765625</v>
      </c>
      <c r="D440" s="11">
        <v>0</v>
      </c>
      <c r="E440" s="11">
        <v>0</v>
      </c>
      <c r="F440" s="11">
        <v>0</v>
      </c>
      <c r="G440" s="11">
        <v>1.9999998621642599E-5</v>
      </c>
      <c r="H440" s="11">
        <v>1.9999998621642599E-5</v>
      </c>
      <c r="I440" s="12">
        <v>1.19474304788785E-8</v>
      </c>
      <c r="J440" s="12">
        <v>0</v>
      </c>
      <c r="K440" s="12">
        <v>1.19474304788785E-8</v>
      </c>
      <c r="L440" s="12">
        <v>0</v>
      </c>
      <c r="M440" s="35">
        <f t="shared" si="6"/>
        <v>0</v>
      </c>
      <c r="N440" s="36"/>
    </row>
    <row r="441" spans="1:14" ht="13.5" thickBot="1">
      <c r="A441" s="6">
        <v>43603</v>
      </c>
      <c r="B441" s="10">
        <v>23</v>
      </c>
      <c r="C441" s="11">
        <v>42474.6875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2">
        <v>0</v>
      </c>
      <c r="J441" s="12">
        <v>0</v>
      </c>
      <c r="K441" s="12">
        <v>0</v>
      </c>
      <c r="L441" s="12">
        <v>0</v>
      </c>
      <c r="M441" s="35">
        <f t="shared" si="6"/>
        <v>0</v>
      </c>
      <c r="N441" s="36"/>
    </row>
    <row r="442" spans="1:14" ht="13.5" thickBot="1">
      <c r="A442" s="6">
        <v>43603</v>
      </c>
      <c r="B442" s="10">
        <v>24</v>
      </c>
      <c r="C442" s="11">
        <v>40381.50390625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2">
        <v>0</v>
      </c>
      <c r="J442" s="12">
        <v>0</v>
      </c>
      <c r="K442" s="12">
        <v>0</v>
      </c>
      <c r="L442" s="12">
        <v>0</v>
      </c>
      <c r="M442" s="35">
        <f t="shared" si="6"/>
        <v>0</v>
      </c>
      <c r="N442" s="36"/>
    </row>
    <row r="443" spans="1:14" ht="13.5" thickBot="1">
      <c r="A443" s="6">
        <v>43604</v>
      </c>
      <c r="B443" s="10">
        <v>1</v>
      </c>
      <c r="C443" s="11">
        <v>38138.375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2">
        <v>0</v>
      </c>
      <c r="J443" s="12">
        <v>0</v>
      </c>
      <c r="K443" s="12">
        <v>0</v>
      </c>
      <c r="L443" s="12">
        <v>0</v>
      </c>
      <c r="M443" s="35">
        <f t="shared" si="6"/>
        <v>0</v>
      </c>
      <c r="N443" s="36"/>
    </row>
    <row r="444" spans="1:14" ht="13.5" thickBot="1">
      <c r="A444" s="6">
        <v>43604</v>
      </c>
      <c r="B444" s="10">
        <v>2</v>
      </c>
      <c r="C444" s="11">
        <v>36526.9921875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2">
        <v>0</v>
      </c>
      <c r="J444" s="12">
        <v>0</v>
      </c>
      <c r="K444" s="12">
        <v>0</v>
      </c>
      <c r="L444" s="12">
        <v>0</v>
      </c>
      <c r="M444" s="35">
        <f t="shared" si="6"/>
        <v>0</v>
      </c>
      <c r="N444" s="36"/>
    </row>
    <row r="445" spans="1:14" ht="13.5" thickBot="1">
      <c r="A445" s="6">
        <v>43604</v>
      </c>
      <c r="B445" s="10">
        <v>3</v>
      </c>
      <c r="C445" s="11">
        <v>35396.296875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2">
        <v>0</v>
      </c>
      <c r="J445" s="12">
        <v>0</v>
      </c>
      <c r="K445" s="12">
        <v>0</v>
      </c>
      <c r="L445" s="12">
        <v>0</v>
      </c>
      <c r="M445" s="35">
        <f t="shared" si="6"/>
        <v>0</v>
      </c>
      <c r="N445" s="36"/>
    </row>
    <row r="446" spans="1:14" ht="13.5" thickBot="1">
      <c r="A446" s="6">
        <v>43604</v>
      </c>
      <c r="B446" s="10">
        <v>4</v>
      </c>
      <c r="C446" s="11">
        <v>34703.30859375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2">
        <v>0</v>
      </c>
      <c r="J446" s="12">
        <v>0</v>
      </c>
      <c r="K446" s="12">
        <v>0</v>
      </c>
      <c r="L446" s="12">
        <v>0</v>
      </c>
      <c r="M446" s="35">
        <f t="shared" si="6"/>
        <v>0</v>
      </c>
      <c r="N446" s="36"/>
    </row>
    <row r="447" spans="1:14" ht="13.5" thickBot="1">
      <c r="A447" s="6">
        <v>43604</v>
      </c>
      <c r="B447" s="10">
        <v>5</v>
      </c>
      <c r="C447" s="11">
        <v>34348.265625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2">
        <v>0</v>
      </c>
      <c r="J447" s="12">
        <v>0</v>
      </c>
      <c r="K447" s="12">
        <v>0</v>
      </c>
      <c r="L447" s="12">
        <v>0</v>
      </c>
      <c r="M447" s="35">
        <f t="shared" si="6"/>
        <v>0</v>
      </c>
      <c r="N447" s="36"/>
    </row>
    <row r="448" spans="1:14" ht="13.5" thickBot="1">
      <c r="A448" s="6">
        <v>43604</v>
      </c>
      <c r="B448" s="10">
        <v>6</v>
      </c>
      <c r="C448" s="11">
        <v>34214.359375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2">
        <v>0</v>
      </c>
      <c r="J448" s="12">
        <v>0</v>
      </c>
      <c r="K448" s="12">
        <v>0</v>
      </c>
      <c r="L448" s="12">
        <v>0</v>
      </c>
      <c r="M448" s="35">
        <f t="shared" si="6"/>
        <v>0</v>
      </c>
      <c r="N448" s="36"/>
    </row>
    <row r="449" spans="1:14" ht="13.5" thickBot="1">
      <c r="A449" s="6">
        <v>43604</v>
      </c>
      <c r="B449" s="10">
        <v>7</v>
      </c>
      <c r="C449" s="11">
        <v>34273.87890625</v>
      </c>
      <c r="D449" s="11">
        <v>0.3</v>
      </c>
      <c r="E449" s="11">
        <v>0.1</v>
      </c>
      <c r="F449" s="11">
        <v>0.93586697502899996</v>
      </c>
      <c r="G449" s="11">
        <v>0.93586697502899996</v>
      </c>
      <c r="H449" s="11">
        <v>0</v>
      </c>
      <c r="I449" s="12">
        <v>3.7984884999999998E-4</v>
      </c>
      <c r="J449" s="12">
        <v>3.7984884999999998E-4</v>
      </c>
      <c r="K449" s="12">
        <v>4.9932316299999998E-4</v>
      </c>
      <c r="L449" s="12">
        <v>4.9932316299999998E-4</v>
      </c>
      <c r="M449" s="35">
        <f t="shared" si="6"/>
        <v>0</v>
      </c>
      <c r="N449" s="36"/>
    </row>
    <row r="450" spans="1:14" ht="13.5" thickBot="1">
      <c r="A450" s="6">
        <v>43604</v>
      </c>
      <c r="B450" s="10">
        <v>8</v>
      </c>
      <c r="C450" s="11">
        <v>34868.37109375</v>
      </c>
      <c r="D450" s="11">
        <v>192.7</v>
      </c>
      <c r="E450" s="11">
        <v>189.5</v>
      </c>
      <c r="F450" s="11">
        <v>253.41071783729899</v>
      </c>
      <c r="G450" s="11">
        <v>253.41105629285801</v>
      </c>
      <c r="H450" s="11">
        <v>3.3845555799999998E-4</v>
      </c>
      <c r="I450" s="12">
        <v>3.6267058716999999E-2</v>
      </c>
      <c r="J450" s="12">
        <v>3.6266856532999998E-2</v>
      </c>
      <c r="K450" s="12">
        <v>3.8178647725000001E-2</v>
      </c>
      <c r="L450" s="12">
        <v>3.8178445541E-2</v>
      </c>
      <c r="M450" s="35">
        <f t="shared" si="6"/>
        <v>1</v>
      </c>
      <c r="N450" s="36"/>
    </row>
    <row r="451" spans="1:14" ht="13.5" thickBot="1">
      <c r="A451" s="6">
        <v>43604</v>
      </c>
      <c r="B451" s="10">
        <v>9</v>
      </c>
      <c r="C451" s="11">
        <v>37260.95703125</v>
      </c>
      <c r="D451" s="11">
        <v>1007.6</v>
      </c>
      <c r="E451" s="11">
        <v>1002</v>
      </c>
      <c r="F451" s="11">
        <v>1054.05011541774</v>
      </c>
      <c r="G451" s="11">
        <v>1054.05011541774</v>
      </c>
      <c r="H451" s="11">
        <v>0</v>
      </c>
      <c r="I451" s="12">
        <v>2.7747978146E-2</v>
      </c>
      <c r="J451" s="12">
        <v>2.7747978146E-2</v>
      </c>
      <c r="K451" s="12">
        <v>3.1093258911E-2</v>
      </c>
      <c r="L451" s="12">
        <v>3.1093258911E-2</v>
      </c>
      <c r="M451" s="35">
        <f t="shared" si="6"/>
        <v>1</v>
      </c>
      <c r="N451" s="36"/>
    </row>
    <row r="452" spans="1:14" ht="13.5" thickBot="1">
      <c r="A452" s="6">
        <v>43604</v>
      </c>
      <c r="B452" s="10">
        <v>10</v>
      </c>
      <c r="C452" s="11">
        <v>40086.43359375</v>
      </c>
      <c r="D452" s="11">
        <v>1417.9</v>
      </c>
      <c r="E452" s="11">
        <v>1409.7</v>
      </c>
      <c r="F452" s="11">
        <v>1370.1948104179401</v>
      </c>
      <c r="G452" s="11">
        <v>1370.1948104179401</v>
      </c>
      <c r="H452" s="11">
        <v>0</v>
      </c>
      <c r="I452" s="12">
        <v>2.8497723764000001E-2</v>
      </c>
      <c r="J452" s="12">
        <v>2.8497723764000001E-2</v>
      </c>
      <c r="K452" s="12">
        <v>2.359927693E-2</v>
      </c>
      <c r="L452" s="12">
        <v>2.359927693E-2</v>
      </c>
      <c r="M452" s="35">
        <f t="shared" si="6"/>
        <v>1</v>
      </c>
      <c r="N452" s="36"/>
    </row>
    <row r="453" spans="1:14" ht="13.5" thickBot="1">
      <c r="A453" s="6">
        <v>43604</v>
      </c>
      <c r="B453" s="10">
        <v>11</v>
      </c>
      <c r="C453" s="11">
        <v>42922.37890625</v>
      </c>
      <c r="D453" s="11">
        <v>1558.3</v>
      </c>
      <c r="E453" s="11">
        <v>1545.7</v>
      </c>
      <c r="F453" s="11">
        <v>1447.9248038437599</v>
      </c>
      <c r="G453" s="11">
        <v>1457.9333501389301</v>
      </c>
      <c r="H453" s="11">
        <v>10.008546295165001</v>
      </c>
      <c r="I453" s="12">
        <v>5.9956182711999997E-2</v>
      </c>
      <c r="J453" s="12">
        <v>6.5935003677000004E-2</v>
      </c>
      <c r="K453" s="12">
        <v>5.2429300992000001E-2</v>
      </c>
      <c r="L453" s="12">
        <v>5.8408121957E-2</v>
      </c>
      <c r="M453" s="35">
        <f t="shared" si="6"/>
        <v>1</v>
      </c>
      <c r="N453" s="36"/>
    </row>
    <row r="454" spans="1:14" ht="13.5" thickBot="1">
      <c r="A454" s="6">
        <v>43604</v>
      </c>
      <c r="B454" s="10">
        <v>12</v>
      </c>
      <c r="C454" s="11">
        <v>45613.97265625</v>
      </c>
      <c r="D454" s="11">
        <v>1571</v>
      </c>
      <c r="E454" s="11">
        <v>1558.5</v>
      </c>
      <c r="F454" s="11">
        <v>1515.6109507788599</v>
      </c>
      <c r="G454" s="11">
        <v>1531.9087984079799</v>
      </c>
      <c r="H454" s="11">
        <v>16.297847629123002</v>
      </c>
      <c r="I454" s="12">
        <v>2.3351972277000001E-2</v>
      </c>
      <c r="J454" s="12">
        <v>3.3087843023000003E-2</v>
      </c>
      <c r="K454" s="12">
        <v>1.5884827713E-2</v>
      </c>
      <c r="L454" s="12">
        <v>2.5620698458999999E-2</v>
      </c>
      <c r="M454" s="35">
        <f t="shared" si="6"/>
        <v>1</v>
      </c>
      <c r="N454" s="36"/>
    </row>
    <row r="455" spans="1:14" ht="13.5" thickBot="1">
      <c r="A455" s="6">
        <v>43604</v>
      </c>
      <c r="B455" s="10">
        <v>13</v>
      </c>
      <c r="C455" s="11">
        <v>48077.94921875</v>
      </c>
      <c r="D455" s="11">
        <v>1585.8</v>
      </c>
      <c r="E455" s="11">
        <v>1574.3</v>
      </c>
      <c r="F455" s="11">
        <v>1556.6110647712501</v>
      </c>
      <c r="G455" s="11">
        <v>1572.5996451528499</v>
      </c>
      <c r="H455" s="11">
        <v>15.988580381605001</v>
      </c>
      <c r="I455" s="12">
        <v>7.8855166349999992E-3</v>
      </c>
      <c r="J455" s="12">
        <v>1.7436639920999999E-2</v>
      </c>
      <c r="K455" s="12">
        <v>1.015743636E-3</v>
      </c>
      <c r="L455" s="12">
        <v>1.0566866922E-2</v>
      </c>
      <c r="M455" s="35">
        <f t="shared" si="6"/>
        <v>1</v>
      </c>
      <c r="N455" s="36"/>
    </row>
    <row r="456" spans="1:14" ht="13.5" thickBot="1">
      <c r="A456" s="6">
        <v>43604</v>
      </c>
      <c r="B456" s="10">
        <v>14</v>
      </c>
      <c r="C456" s="11">
        <v>50309.51171875</v>
      </c>
      <c r="D456" s="11">
        <v>1599.3</v>
      </c>
      <c r="E456" s="11">
        <v>1587.2</v>
      </c>
      <c r="F456" s="11">
        <v>1581.5098179398601</v>
      </c>
      <c r="G456" s="11">
        <v>1590.0732309918899</v>
      </c>
      <c r="H456" s="11">
        <v>8.5634130520280003</v>
      </c>
      <c r="I456" s="12">
        <v>5.5118094429999999E-3</v>
      </c>
      <c r="J456" s="12">
        <v>1.06273489E-2</v>
      </c>
      <c r="K456" s="12">
        <v>1.7163864940000001E-3</v>
      </c>
      <c r="L456" s="12">
        <v>3.399152963E-3</v>
      </c>
      <c r="M456" s="35">
        <f t="shared" si="6"/>
        <v>1</v>
      </c>
      <c r="N456" s="36"/>
    </row>
    <row r="457" spans="1:14" ht="13.5" thickBot="1">
      <c r="A457" s="6">
        <v>43604</v>
      </c>
      <c r="B457" s="10">
        <v>15</v>
      </c>
      <c r="C457" s="11">
        <v>52316.515625</v>
      </c>
      <c r="D457" s="11">
        <v>1597.9</v>
      </c>
      <c r="E457" s="11">
        <v>1585.2</v>
      </c>
      <c r="F457" s="11">
        <v>1563.67786800679</v>
      </c>
      <c r="G457" s="11">
        <v>1573.38739183085</v>
      </c>
      <c r="H457" s="11">
        <v>9.7095238240559993</v>
      </c>
      <c r="I457" s="12">
        <v>1.4643135107000001E-2</v>
      </c>
      <c r="J457" s="12">
        <v>2.0443328550000001E-2</v>
      </c>
      <c r="K457" s="12">
        <v>7.0565162299999996E-3</v>
      </c>
      <c r="L457" s="12">
        <v>1.2856709673E-2</v>
      </c>
      <c r="M457" s="35">
        <f t="shared" si="6"/>
        <v>1</v>
      </c>
      <c r="N457" s="36"/>
    </row>
    <row r="458" spans="1:14" ht="13.5" thickBot="1">
      <c r="A458" s="6">
        <v>43604</v>
      </c>
      <c r="B458" s="10">
        <v>16</v>
      </c>
      <c r="C458" s="11">
        <v>53815.8046875</v>
      </c>
      <c r="D458" s="11">
        <v>1608.2</v>
      </c>
      <c r="E458" s="11">
        <v>1598</v>
      </c>
      <c r="F458" s="11">
        <v>1516.9637795676099</v>
      </c>
      <c r="G458" s="11">
        <v>1528.9394469107499</v>
      </c>
      <c r="H458" s="11">
        <v>11.975667343138999</v>
      </c>
      <c r="I458" s="12">
        <v>4.7348000649999999E-2</v>
      </c>
      <c r="J458" s="12">
        <v>5.4501923793999998E-2</v>
      </c>
      <c r="K458" s="12">
        <v>4.1254810686000003E-2</v>
      </c>
      <c r="L458" s="12">
        <v>4.8408733830000002E-2</v>
      </c>
      <c r="M458" s="35">
        <f t="shared" si="6"/>
        <v>1</v>
      </c>
      <c r="N458" s="36"/>
    </row>
    <row r="459" spans="1:14" ht="13.5" thickBot="1">
      <c r="A459" s="6">
        <v>43604</v>
      </c>
      <c r="B459" s="10">
        <v>17</v>
      </c>
      <c r="C459" s="11">
        <v>54974.51953125</v>
      </c>
      <c r="D459" s="11">
        <v>1490.7</v>
      </c>
      <c r="E459" s="11">
        <v>1481.8</v>
      </c>
      <c r="F459" s="11">
        <v>1500.40399331464</v>
      </c>
      <c r="G459" s="11">
        <v>1503.4351827287701</v>
      </c>
      <c r="H459" s="11">
        <v>3.03118941413</v>
      </c>
      <c r="I459" s="12">
        <v>7.6076360379999999E-3</v>
      </c>
      <c r="J459" s="12">
        <v>5.7968896740000003E-3</v>
      </c>
      <c r="K459" s="12">
        <v>1.2924242968E-2</v>
      </c>
      <c r="L459" s="12">
        <v>1.1113496602999999E-2</v>
      </c>
      <c r="M459" s="35">
        <f t="shared" si="6"/>
        <v>1</v>
      </c>
      <c r="N459" s="36"/>
    </row>
    <row r="460" spans="1:14" ht="13.5" thickBot="1">
      <c r="A460" s="6">
        <v>43604</v>
      </c>
      <c r="B460" s="10">
        <v>18</v>
      </c>
      <c r="C460" s="11">
        <v>55370.96484375</v>
      </c>
      <c r="D460" s="11">
        <v>1430.8</v>
      </c>
      <c r="E460" s="11">
        <v>1422.1</v>
      </c>
      <c r="F460" s="11">
        <v>1321.8352608402599</v>
      </c>
      <c r="G460" s="11">
        <v>1329.4213835395699</v>
      </c>
      <c r="H460" s="11">
        <v>7.586122699313</v>
      </c>
      <c r="I460" s="12">
        <v>6.0560702783999998E-2</v>
      </c>
      <c r="J460" s="12">
        <v>6.5092436774000006E-2</v>
      </c>
      <c r="K460" s="12">
        <v>5.5363570166999998E-2</v>
      </c>
      <c r="L460" s="12">
        <v>5.9895304157E-2</v>
      </c>
      <c r="M460" s="35">
        <f t="shared" ref="M460:M523" si="7">IF(F460&gt;5,1,0)</f>
        <v>1</v>
      </c>
      <c r="N460" s="36"/>
    </row>
    <row r="461" spans="1:14" ht="13.5" thickBot="1">
      <c r="A461" s="6">
        <v>43604</v>
      </c>
      <c r="B461" s="10">
        <v>19</v>
      </c>
      <c r="C461" s="11">
        <v>54597.7109375</v>
      </c>
      <c r="D461" s="11">
        <v>1246.5</v>
      </c>
      <c r="E461" s="11">
        <v>1238.5999999999999</v>
      </c>
      <c r="F461" s="11">
        <v>739.81813203202296</v>
      </c>
      <c r="G461" s="11">
        <v>739.95287643882898</v>
      </c>
      <c r="H461" s="11">
        <v>0.134744406806</v>
      </c>
      <c r="I461" s="12">
        <v>0.30259684800499997</v>
      </c>
      <c r="J461" s="12">
        <v>0.30267734048200001</v>
      </c>
      <c r="K461" s="12">
        <v>0.29787761264099999</v>
      </c>
      <c r="L461" s="12">
        <v>0.29795810511800003</v>
      </c>
      <c r="M461" s="35">
        <f t="shared" si="7"/>
        <v>1</v>
      </c>
      <c r="N461" s="36"/>
    </row>
    <row r="462" spans="1:14" ht="13.5" thickBot="1">
      <c r="A462" s="6">
        <v>43604</v>
      </c>
      <c r="B462" s="10">
        <v>20</v>
      </c>
      <c r="C462" s="11">
        <v>52978.3984375</v>
      </c>
      <c r="D462" s="11">
        <v>452.4</v>
      </c>
      <c r="E462" s="11">
        <v>448.5</v>
      </c>
      <c r="F462" s="11">
        <v>367.69363076549399</v>
      </c>
      <c r="G462" s="11">
        <v>367.69363076549399</v>
      </c>
      <c r="H462" s="11">
        <v>0</v>
      </c>
      <c r="I462" s="12">
        <v>5.0601176364000001E-2</v>
      </c>
      <c r="J462" s="12">
        <v>5.0601176364000001E-2</v>
      </c>
      <c r="K462" s="12">
        <v>4.8271427259999999E-2</v>
      </c>
      <c r="L462" s="12">
        <v>4.8271427259999999E-2</v>
      </c>
      <c r="M462" s="35">
        <f t="shared" si="7"/>
        <v>1</v>
      </c>
      <c r="N462" s="36"/>
    </row>
    <row r="463" spans="1:14" ht="13.5" thickBot="1">
      <c r="A463" s="6">
        <v>43604</v>
      </c>
      <c r="B463" s="10">
        <v>21</v>
      </c>
      <c r="C463" s="11">
        <v>51655.55078125</v>
      </c>
      <c r="D463" s="11">
        <v>47.2</v>
      </c>
      <c r="E463" s="11">
        <v>38</v>
      </c>
      <c r="F463" s="11">
        <v>29.676606132057</v>
      </c>
      <c r="G463" s="11">
        <v>29.683803242970001</v>
      </c>
      <c r="H463" s="11">
        <v>7.1971109120000003E-3</v>
      </c>
      <c r="I463" s="12">
        <v>1.0463677871000001E-2</v>
      </c>
      <c r="J463" s="12">
        <v>1.0467977220000001E-2</v>
      </c>
      <c r="K463" s="12">
        <v>4.9678594719999997E-3</v>
      </c>
      <c r="L463" s="12">
        <v>4.9721588209999997E-3</v>
      </c>
      <c r="M463" s="35">
        <f t="shared" si="7"/>
        <v>1</v>
      </c>
      <c r="N463" s="36"/>
    </row>
    <row r="464" spans="1:14" ht="13.5" thickBot="1">
      <c r="A464" s="6">
        <v>43604</v>
      </c>
      <c r="B464" s="10">
        <v>22</v>
      </c>
      <c r="C464" s="11">
        <v>50140.1640625</v>
      </c>
      <c r="D464" s="11">
        <v>0</v>
      </c>
      <c r="E464" s="11">
        <v>0</v>
      </c>
      <c r="F464" s="11">
        <v>0</v>
      </c>
      <c r="G464" s="11">
        <v>1.32222213E-4</v>
      </c>
      <c r="H464" s="11">
        <v>1.32222213E-4</v>
      </c>
      <c r="I464" s="12">
        <v>7.8985790388140999E-8</v>
      </c>
      <c r="J464" s="12">
        <v>0</v>
      </c>
      <c r="K464" s="12">
        <v>7.8985790388140999E-8</v>
      </c>
      <c r="L464" s="12">
        <v>0</v>
      </c>
      <c r="M464" s="35">
        <f t="shared" si="7"/>
        <v>0</v>
      </c>
      <c r="N464" s="36"/>
    </row>
    <row r="465" spans="1:14" ht="13.5" thickBot="1">
      <c r="A465" s="6">
        <v>43604</v>
      </c>
      <c r="B465" s="10">
        <v>23</v>
      </c>
      <c r="C465" s="11">
        <v>47146.0859375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2">
        <v>0</v>
      </c>
      <c r="J465" s="12">
        <v>0</v>
      </c>
      <c r="K465" s="12">
        <v>0</v>
      </c>
      <c r="L465" s="12">
        <v>0</v>
      </c>
      <c r="M465" s="35">
        <f t="shared" si="7"/>
        <v>0</v>
      </c>
      <c r="N465" s="36"/>
    </row>
    <row r="466" spans="1:14" ht="13.5" thickBot="1">
      <c r="A466" s="6">
        <v>43604</v>
      </c>
      <c r="B466" s="10">
        <v>24</v>
      </c>
      <c r="C466" s="11">
        <v>43389.04296875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2">
        <v>0</v>
      </c>
      <c r="J466" s="12">
        <v>0</v>
      </c>
      <c r="K466" s="12">
        <v>0</v>
      </c>
      <c r="L466" s="12">
        <v>0</v>
      </c>
      <c r="M466" s="35">
        <f t="shared" si="7"/>
        <v>0</v>
      </c>
      <c r="N466" s="36"/>
    </row>
    <row r="467" spans="1:14" ht="13.5" thickBot="1">
      <c r="A467" s="6">
        <v>43605</v>
      </c>
      <c r="B467" s="10">
        <v>1</v>
      </c>
      <c r="C467" s="11">
        <v>40296.73828125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2">
        <v>0</v>
      </c>
      <c r="J467" s="12">
        <v>0</v>
      </c>
      <c r="K467" s="12">
        <v>0</v>
      </c>
      <c r="L467" s="12">
        <v>0</v>
      </c>
      <c r="M467" s="35">
        <f t="shared" si="7"/>
        <v>0</v>
      </c>
      <c r="N467" s="36"/>
    </row>
    <row r="468" spans="1:14" ht="13.5" thickBot="1">
      <c r="A468" s="6">
        <v>43605</v>
      </c>
      <c r="B468" s="10">
        <v>2</v>
      </c>
      <c r="C468" s="11">
        <v>38260.671875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2">
        <v>0</v>
      </c>
      <c r="J468" s="12">
        <v>0</v>
      </c>
      <c r="K468" s="12">
        <v>0</v>
      </c>
      <c r="L468" s="12">
        <v>0</v>
      </c>
      <c r="M468" s="35">
        <f t="shared" si="7"/>
        <v>0</v>
      </c>
      <c r="N468" s="36"/>
    </row>
    <row r="469" spans="1:14" ht="13.5" thickBot="1">
      <c r="A469" s="6">
        <v>43605</v>
      </c>
      <c r="B469" s="10">
        <v>3</v>
      </c>
      <c r="C469" s="11">
        <v>37176.91015625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2">
        <v>0</v>
      </c>
      <c r="J469" s="12">
        <v>0</v>
      </c>
      <c r="K469" s="12">
        <v>0</v>
      </c>
      <c r="L469" s="12">
        <v>0</v>
      </c>
      <c r="M469" s="35">
        <f t="shared" si="7"/>
        <v>0</v>
      </c>
      <c r="N469" s="36"/>
    </row>
    <row r="470" spans="1:14" ht="13.5" thickBot="1">
      <c r="A470" s="6">
        <v>43605</v>
      </c>
      <c r="B470" s="10">
        <v>4</v>
      </c>
      <c r="C470" s="11">
        <v>36716.03515625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2">
        <v>0</v>
      </c>
      <c r="J470" s="12">
        <v>0</v>
      </c>
      <c r="K470" s="12">
        <v>0</v>
      </c>
      <c r="L470" s="12">
        <v>0</v>
      </c>
      <c r="M470" s="35">
        <f t="shared" si="7"/>
        <v>0</v>
      </c>
      <c r="N470" s="36"/>
    </row>
    <row r="471" spans="1:14" ht="13.5" thickBot="1">
      <c r="A471" s="6">
        <v>43605</v>
      </c>
      <c r="B471" s="10">
        <v>5</v>
      </c>
      <c r="C471" s="11">
        <v>37102.89453125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2">
        <v>0</v>
      </c>
      <c r="J471" s="12">
        <v>0</v>
      </c>
      <c r="K471" s="12">
        <v>0</v>
      </c>
      <c r="L471" s="12">
        <v>0</v>
      </c>
      <c r="M471" s="35">
        <f t="shared" si="7"/>
        <v>0</v>
      </c>
      <c r="N471" s="36"/>
    </row>
    <row r="472" spans="1:14" ht="13.5" thickBot="1">
      <c r="A472" s="6">
        <v>43605</v>
      </c>
      <c r="B472" s="10">
        <v>6</v>
      </c>
      <c r="C472" s="11">
        <v>38924.12890625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2">
        <v>0</v>
      </c>
      <c r="J472" s="12">
        <v>0</v>
      </c>
      <c r="K472" s="12">
        <v>0</v>
      </c>
      <c r="L472" s="12">
        <v>0</v>
      </c>
      <c r="M472" s="35">
        <f t="shared" si="7"/>
        <v>0</v>
      </c>
      <c r="N472" s="36"/>
    </row>
    <row r="473" spans="1:14" ht="13.5" thickBot="1">
      <c r="A473" s="6">
        <v>43605</v>
      </c>
      <c r="B473" s="10">
        <v>7</v>
      </c>
      <c r="C473" s="11">
        <v>41851.53515625</v>
      </c>
      <c r="D473" s="11">
        <v>0</v>
      </c>
      <c r="E473" s="11">
        <v>0</v>
      </c>
      <c r="F473" s="11">
        <v>1.4888888433E-2</v>
      </c>
      <c r="G473" s="11">
        <v>1.4888888433E-2</v>
      </c>
      <c r="H473" s="11">
        <v>0</v>
      </c>
      <c r="I473" s="12">
        <v>8.8941985866126607E-6</v>
      </c>
      <c r="J473" s="12">
        <v>8.8941985866125997E-6</v>
      </c>
      <c r="K473" s="12">
        <v>8.8941985866126607E-6</v>
      </c>
      <c r="L473" s="12">
        <v>8.8941985866125997E-6</v>
      </c>
      <c r="M473" s="35">
        <f t="shared" si="7"/>
        <v>0</v>
      </c>
      <c r="N473" s="36"/>
    </row>
    <row r="474" spans="1:14" ht="13.5" thickBot="1">
      <c r="A474" s="6">
        <v>43605</v>
      </c>
      <c r="B474" s="10">
        <v>8</v>
      </c>
      <c r="C474" s="11">
        <v>43317.484375</v>
      </c>
      <c r="D474" s="11">
        <v>76.900000000000006</v>
      </c>
      <c r="E474" s="11">
        <v>65</v>
      </c>
      <c r="F474" s="11">
        <v>80.578261089174006</v>
      </c>
      <c r="G474" s="11">
        <v>91.549290504759995</v>
      </c>
      <c r="H474" s="11">
        <v>10.971029415585001</v>
      </c>
      <c r="I474" s="12">
        <v>8.7510695959999996E-3</v>
      </c>
      <c r="J474" s="12">
        <v>2.1972885830000002E-3</v>
      </c>
      <c r="K474" s="12">
        <v>1.5859791221000001E-2</v>
      </c>
      <c r="L474" s="12">
        <v>9.3060102079999991E-3</v>
      </c>
      <c r="M474" s="35">
        <f t="shared" si="7"/>
        <v>1</v>
      </c>
      <c r="N474" s="36"/>
    </row>
    <row r="475" spans="1:14" ht="13.5" thickBot="1">
      <c r="A475" s="6">
        <v>43605</v>
      </c>
      <c r="B475" s="10">
        <v>9</v>
      </c>
      <c r="C475" s="11">
        <v>44554.68359375</v>
      </c>
      <c r="D475" s="11">
        <v>356.2</v>
      </c>
      <c r="E475" s="11">
        <v>350.7</v>
      </c>
      <c r="F475" s="11">
        <v>280.93244812038199</v>
      </c>
      <c r="G475" s="11">
        <v>339.59817044315997</v>
      </c>
      <c r="H475" s="11">
        <v>58.665722322778002</v>
      </c>
      <c r="I475" s="12">
        <v>9.9174609060000002E-3</v>
      </c>
      <c r="J475" s="12">
        <v>4.4962695268000001E-2</v>
      </c>
      <c r="K475" s="12">
        <v>6.6319172970000003E-3</v>
      </c>
      <c r="L475" s="12">
        <v>4.1677151660000002E-2</v>
      </c>
      <c r="M475" s="35">
        <f t="shared" si="7"/>
        <v>1</v>
      </c>
      <c r="N475" s="36"/>
    </row>
    <row r="476" spans="1:14" ht="13.5" thickBot="1">
      <c r="A476" s="6">
        <v>43605</v>
      </c>
      <c r="B476" s="10">
        <v>10</v>
      </c>
      <c r="C476" s="11">
        <v>46696.48828125</v>
      </c>
      <c r="D476" s="11">
        <v>590.70000000000005</v>
      </c>
      <c r="E476" s="11">
        <v>582.5</v>
      </c>
      <c r="F476" s="11">
        <v>547.14935456829801</v>
      </c>
      <c r="G476" s="11">
        <v>827.37046338094694</v>
      </c>
      <c r="H476" s="11">
        <v>280.22110881264803</v>
      </c>
      <c r="I476" s="12">
        <v>0.141380205126</v>
      </c>
      <c r="J476" s="12">
        <v>2.6015917223E-2</v>
      </c>
      <c r="K476" s="12">
        <v>0.146278651959</v>
      </c>
      <c r="L476" s="12">
        <v>2.1117470389000002E-2</v>
      </c>
      <c r="M476" s="35">
        <f t="shared" si="7"/>
        <v>1</v>
      </c>
      <c r="N476" s="36"/>
    </row>
    <row r="477" spans="1:14" ht="13.5" thickBot="1">
      <c r="A477" s="6">
        <v>43605</v>
      </c>
      <c r="B477" s="10">
        <v>11</v>
      </c>
      <c r="C477" s="11">
        <v>49127.6875</v>
      </c>
      <c r="D477" s="11">
        <v>899.7</v>
      </c>
      <c r="E477" s="11">
        <v>890.5</v>
      </c>
      <c r="F477" s="11">
        <v>617.61526852487304</v>
      </c>
      <c r="G477" s="11">
        <v>1034.0997883278801</v>
      </c>
      <c r="H477" s="11">
        <v>416.48451980300803</v>
      </c>
      <c r="I477" s="12">
        <v>8.0286611903999994E-2</v>
      </c>
      <c r="J477" s="12">
        <v>0.16850939753499999</v>
      </c>
      <c r="K477" s="12">
        <v>8.5782430303000007E-2</v>
      </c>
      <c r="L477" s="12">
        <v>0.16301357913600001</v>
      </c>
      <c r="M477" s="35">
        <f t="shared" si="7"/>
        <v>1</v>
      </c>
      <c r="N477" s="36"/>
    </row>
    <row r="478" spans="1:14" ht="13.5" thickBot="1">
      <c r="A478" s="6">
        <v>43605</v>
      </c>
      <c r="B478" s="10">
        <v>12</v>
      </c>
      <c r="C478" s="11">
        <v>51263.9140625</v>
      </c>
      <c r="D478" s="11">
        <v>1001.3</v>
      </c>
      <c r="E478" s="11">
        <v>992.1</v>
      </c>
      <c r="F478" s="11">
        <v>673.79397532496102</v>
      </c>
      <c r="G478" s="11">
        <v>1113.63025247018</v>
      </c>
      <c r="H478" s="11">
        <v>439.83627714521299</v>
      </c>
      <c r="I478" s="12">
        <v>6.7102898726999996E-2</v>
      </c>
      <c r="J478" s="12">
        <v>0.195642786544</v>
      </c>
      <c r="K478" s="12">
        <v>7.2598717125999995E-2</v>
      </c>
      <c r="L478" s="12">
        <v>0.19014696814500001</v>
      </c>
      <c r="M478" s="35">
        <f t="shared" si="7"/>
        <v>1</v>
      </c>
      <c r="N478" s="36"/>
    </row>
    <row r="479" spans="1:14" ht="13.5" thickBot="1">
      <c r="A479" s="6">
        <v>43605</v>
      </c>
      <c r="B479" s="10">
        <v>13</v>
      </c>
      <c r="C479" s="11">
        <v>53217.49609375</v>
      </c>
      <c r="D479" s="11">
        <v>1109.3</v>
      </c>
      <c r="E479" s="11">
        <v>1100.0999999999999</v>
      </c>
      <c r="F479" s="11">
        <v>653.11360687520801</v>
      </c>
      <c r="G479" s="11">
        <v>1087.9095852237299</v>
      </c>
      <c r="H479" s="11">
        <v>434.79597834852001</v>
      </c>
      <c r="I479" s="12">
        <v>1.2778025553E-2</v>
      </c>
      <c r="J479" s="12">
        <v>0.272512779644</v>
      </c>
      <c r="K479" s="12">
        <v>7.282207154E-3</v>
      </c>
      <c r="L479" s="12">
        <v>0.26701696124500002</v>
      </c>
      <c r="M479" s="35">
        <f t="shared" si="7"/>
        <v>1</v>
      </c>
      <c r="N479" s="36"/>
    </row>
    <row r="480" spans="1:14" ht="13.5" thickBot="1">
      <c r="A480" s="6">
        <v>43605</v>
      </c>
      <c r="B480" s="10">
        <v>14</v>
      </c>
      <c r="C480" s="11">
        <v>55310.66015625</v>
      </c>
      <c r="D480" s="11">
        <v>1326.9</v>
      </c>
      <c r="E480" s="11">
        <v>1318</v>
      </c>
      <c r="F480" s="11">
        <v>676.69907619750995</v>
      </c>
      <c r="G480" s="11">
        <v>1116.0927823887901</v>
      </c>
      <c r="H480" s="11">
        <v>439.39370619128402</v>
      </c>
      <c r="I480" s="12">
        <v>0.12593023752099999</v>
      </c>
      <c r="J480" s="12">
        <v>0.38841154349000001</v>
      </c>
      <c r="K480" s="12">
        <v>0.120613630592</v>
      </c>
      <c r="L480" s="12">
        <v>0.38309493655999999</v>
      </c>
      <c r="M480" s="35">
        <f t="shared" si="7"/>
        <v>1</v>
      </c>
      <c r="N480" s="36"/>
    </row>
    <row r="481" spans="1:14" ht="13.5" thickBot="1">
      <c r="A481" s="6">
        <v>43605</v>
      </c>
      <c r="B481" s="10">
        <v>15</v>
      </c>
      <c r="C481" s="11">
        <v>56889.29296875</v>
      </c>
      <c r="D481" s="11">
        <v>1399.4</v>
      </c>
      <c r="E481" s="11">
        <v>1390.3</v>
      </c>
      <c r="F481" s="11">
        <v>702.82142362239097</v>
      </c>
      <c r="G481" s="11">
        <v>1111.61247374199</v>
      </c>
      <c r="H481" s="11">
        <v>408.79105011960303</v>
      </c>
      <c r="I481" s="12">
        <v>0.17191608497999999</v>
      </c>
      <c r="J481" s="12">
        <v>0.41611623439500001</v>
      </c>
      <c r="K481" s="12">
        <v>0.16648000373800001</v>
      </c>
      <c r="L481" s="12">
        <v>0.41068015315200002</v>
      </c>
      <c r="M481" s="35">
        <f t="shared" si="7"/>
        <v>1</v>
      </c>
      <c r="N481" s="36"/>
    </row>
    <row r="482" spans="1:14" ht="13.5" thickBot="1">
      <c r="A482" s="6">
        <v>43605</v>
      </c>
      <c r="B482" s="10">
        <v>16</v>
      </c>
      <c r="C482" s="11">
        <v>57855.43359375</v>
      </c>
      <c r="D482" s="11">
        <v>1422.1</v>
      </c>
      <c r="E482" s="11">
        <v>1413.2</v>
      </c>
      <c r="F482" s="11">
        <v>559.46223747992303</v>
      </c>
      <c r="G482" s="11">
        <v>956.69889301194098</v>
      </c>
      <c r="H482" s="11">
        <v>397.23665553201801</v>
      </c>
      <c r="I482" s="12">
        <v>0.27801738768700002</v>
      </c>
      <c r="J482" s="12">
        <v>0.51531527032199997</v>
      </c>
      <c r="K482" s="12">
        <v>0.27270078075699999</v>
      </c>
      <c r="L482" s="12">
        <v>0.50999866339300004</v>
      </c>
      <c r="M482" s="35">
        <f t="shared" si="7"/>
        <v>1</v>
      </c>
      <c r="N482" s="36"/>
    </row>
    <row r="483" spans="1:14" ht="13.5" thickBot="1">
      <c r="A483" s="6">
        <v>43605</v>
      </c>
      <c r="B483" s="10">
        <v>17</v>
      </c>
      <c r="C483" s="11">
        <v>58706.9140625</v>
      </c>
      <c r="D483" s="11">
        <v>1361.8</v>
      </c>
      <c r="E483" s="11">
        <v>1353.8</v>
      </c>
      <c r="F483" s="11">
        <v>502.68251714125302</v>
      </c>
      <c r="G483" s="11">
        <v>801.003736202509</v>
      </c>
      <c r="H483" s="11">
        <v>298.32121906125701</v>
      </c>
      <c r="I483" s="12">
        <v>0.335003741814</v>
      </c>
      <c r="J483" s="12">
        <v>0.51321235535099996</v>
      </c>
      <c r="K483" s="12">
        <v>0.33022476929299999</v>
      </c>
      <c r="L483" s="12">
        <v>0.50843338282999995</v>
      </c>
      <c r="M483" s="35">
        <f t="shared" si="7"/>
        <v>1</v>
      </c>
      <c r="N483" s="36"/>
    </row>
    <row r="484" spans="1:14" ht="13.5" thickBot="1">
      <c r="A484" s="6">
        <v>43605</v>
      </c>
      <c r="B484" s="10">
        <v>18</v>
      </c>
      <c r="C484" s="11">
        <v>58450.23046875</v>
      </c>
      <c r="D484" s="11">
        <v>1258.5</v>
      </c>
      <c r="E484" s="11">
        <v>1250.5</v>
      </c>
      <c r="F484" s="11">
        <v>427.22422025088798</v>
      </c>
      <c r="G484" s="11">
        <v>587.52594905984301</v>
      </c>
      <c r="H484" s="11">
        <v>160.30172880895401</v>
      </c>
      <c r="I484" s="12">
        <v>0.40082081895999999</v>
      </c>
      <c r="J484" s="12">
        <v>0.49658051358900002</v>
      </c>
      <c r="K484" s="12">
        <v>0.39604184643899998</v>
      </c>
      <c r="L484" s="12">
        <v>0.491801541068</v>
      </c>
      <c r="M484" s="35">
        <f t="shared" si="7"/>
        <v>1</v>
      </c>
      <c r="N484" s="36"/>
    </row>
    <row r="485" spans="1:14" ht="13.5" thickBot="1">
      <c r="A485" s="6">
        <v>43605</v>
      </c>
      <c r="B485" s="10">
        <v>19</v>
      </c>
      <c r="C485" s="11">
        <v>56964.37890625</v>
      </c>
      <c r="D485" s="11">
        <v>1029.8</v>
      </c>
      <c r="E485" s="11">
        <v>1023</v>
      </c>
      <c r="F485" s="11">
        <v>416.62397241198801</v>
      </c>
      <c r="G485" s="11">
        <v>639.42052317722801</v>
      </c>
      <c r="H485" s="11">
        <v>222.79655076524</v>
      </c>
      <c r="I485" s="12">
        <v>0.233201599057</v>
      </c>
      <c r="J485" s="12">
        <v>0.36629392328999999</v>
      </c>
      <c r="K485" s="12">
        <v>0.22913947241499999</v>
      </c>
      <c r="L485" s="12">
        <v>0.362231796647</v>
      </c>
      <c r="M485" s="35">
        <f t="shared" si="7"/>
        <v>1</v>
      </c>
      <c r="N485" s="36"/>
    </row>
    <row r="486" spans="1:14" ht="13.5" thickBot="1">
      <c r="A486" s="6">
        <v>43605</v>
      </c>
      <c r="B486" s="10">
        <v>20</v>
      </c>
      <c r="C486" s="11">
        <v>54862.07421875</v>
      </c>
      <c r="D486" s="11">
        <v>328.8</v>
      </c>
      <c r="E486" s="11">
        <v>326.89999999999998</v>
      </c>
      <c r="F486" s="11">
        <v>153.71506172861399</v>
      </c>
      <c r="G486" s="11">
        <v>331.112530707833</v>
      </c>
      <c r="H486" s="11">
        <v>177.39746897921901</v>
      </c>
      <c r="I486" s="12">
        <v>1.3814400879999999E-3</v>
      </c>
      <c r="J486" s="12">
        <v>0.10459076360199999</v>
      </c>
      <c r="K486" s="12">
        <v>2.5164460620000001E-3</v>
      </c>
      <c r="L486" s="12">
        <v>0.103455757629</v>
      </c>
      <c r="M486" s="35">
        <f t="shared" si="7"/>
        <v>1</v>
      </c>
      <c r="N486" s="36"/>
    </row>
    <row r="487" spans="1:14" ht="13.5" thickBot="1">
      <c r="A487" s="6">
        <v>43605</v>
      </c>
      <c r="B487" s="10">
        <v>21</v>
      </c>
      <c r="C487" s="11">
        <v>53906.59375</v>
      </c>
      <c r="D487" s="11">
        <v>40.1</v>
      </c>
      <c r="E487" s="11">
        <v>31.9</v>
      </c>
      <c r="F487" s="11">
        <v>7.16788553557</v>
      </c>
      <c r="G487" s="11">
        <v>17.108445557726</v>
      </c>
      <c r="H487" s="11">
        <v>9.9405600221549992</v>
      </c>
      <c r="I487" s="12">
        <v>1.3734500861000001E-2</v>
      </c>
      <c r="J487" s="12">
        <v>1.9672708760000001E-2</v>
      </c>
      <c r="K487" s="12">
        <v>8.8360540270000006E-3</v>
      </c>
      <c r="L487" s="12">
        <v>1.4774261925999999E-2</v>
      </c>
      <c r="M487" s="35">
        <f t="shared" si="7"/>
        <v>1</v>
      </c>
      <c r="N487" s="36"/>
    </row>
    <row r="488" spans="1:14" ht="13.5" thickBot="1">
      <c r="A488" s="6">
        <v>43605</v>
      </c>
      <c r="B488" s="10">
        <v>22</v>
      </c>
      <c r="C488" s="11">
        <v>52219.6484375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2">
        <v>0</v>
      </c>
      <c r="J488" s="12">
        <v>0</v>
      </c>
      <c r="K488" s="12">
        <v>0</v>
      </c>
      <c r="L488" s="12">
        <v>0</v>
      </c>
      <c r="M488" s="35">
        <f t="shared" si="7"/>
        <v>0</v>
      </c>
      <c r="N488" s="36"/>
    </row>
    <row r="489" spans="1:14" ht="13.5" thickBot="1">
      <c r="A489" s="6">
        <v>43605</v>
      </c>
      <c r="B489" s="10">
        <v>23</v>
      </c>
      <c r="C489" s="11">
        <v>48670.7265625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2">
        <v>0</v>
      </c>
      <c r="J489" s="12">
        <v>0</v>
      </c>
      <c r="K489" s="12">
        <v>0</v>
      </c>
      <c r="L489" s="12">
        <v>0</v>
      </c>
      <c r="M489" s="35">
        <f t="shared" si="7"/>
        <v>0</v>
      </c>
      <c r="N489" s="36"/>
    </row>
    <row r="490" spans="1:14" ht="13.5" thickBot="1">
      <c r="A490" s="6">
        <v>43605</v>
      </c>
      <c r="B490" s="10">
        <v>24</v>
      </c>
      <c r="C490" s="11">
        <v>44888.23046875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2">
        <v>0</v>
      </c>
      <c r="J490" s="12">
        <v>0</v>
      </c>
      <c r="K490" s="12">
        <v>0</v>
      </c>
      <c r="L490" s="12">
        <v>0</v>
      </c>
      <c r="M490" s="35">
        <f t="shared" si="7"/>
        <v>0</v>
      </c>
      <c r="N490" s="36"/>
    </row>
    <row r="491" spans="1:14" ht="13.5" thickBot="1">
      <c r="A491" s="6">
        <v>43606</v>
      </c>
      <c r="B491" s="10">
        <v>1</v>
      </c>
      <c r="C491" s="11">
        <v>41904.109375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2">
        <v>0</v>
      </c>
      <c r="J491" s="12">
        <v>0</v>
      </c>
      <c r="K491" s="12">
        <v>0</v>
      </c>
      <c r="L491" s="12">
        <v>0</v>
      </c>
      <c r="M491" s="35">
        <f t="shared" si="7"/>
        <v>0</v>
      </c>
      <c r="N491" s="36"/>
    </row>
    <row r="492" spans="1:14" ht="13.5" thickBot="1">
      <c r="A492" s="6">
        <v>43606</v>
      </c>
      <c r="B492" s="10">
        <v>2</v>
      </c>
      <c r="C492" s="11">
        <v>39930.28515625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2">
        <v>0</v>
      </c>
      <c r="J492" s="12">
        <v>0</v>
      </c>
      <c r="K492" s="12">
        <v>0</v>
      </c>
      <c r="L492" s="12">
        <v>0</v>
      </c>
      <c r="M492" s="35">
        <f t="shared" si="7"/>
        <v>0</v>
      </c>
      <c r="N492" s="36"/>
    </row>
    <row r="493" spans="1:14" ht="13.5" thickBot="1">
      <c r="A493" s="6">
        <v>43606</v>
      </c>
      <c r="B493" s="10">
        <v>3</v>
      </c>
      <c r="C493" s="11">
        <v>38785.09765625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2">
        <v>0</v>
      </c>
      <c r="J493" s="12">
        <v>0</v>
      </c>
      <c r="K493" s="12">
        <v>0</v>
      </c>
      <c r="L493" s="12">
        <v>0</v>
      </c>
      <c r="M493" s="35">
        <f t="shared" si="7"/>
        <v>0</v>
      </c>
      <c r="N493" s="36"/>
    </row>
    <row r="494" spans="1:14" ht="13.5" thickBot="1">
      <c r="A494" s="6">
        <v>43606</v>
      </c>
      <c r="B494" s="10">
        <v>4</v>
      </c>
      <c r="C494" s="11">
        <v>38068.62890625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2">
        <v>0</v>
      </c>
      <c r="J494" s="12">
        <v>0</v>
      </c>
      <c r="K494" s="12">
        <v>0</v>
      </c>
      <c r="L494" s="12">
        <v>0</v>
      </c>
      <c r="M494" s="35">
        <f t="shared" si="7"/>
        <v>0</v>
      </c>
      <c r="N494" s="36"/>
    </row>
    <row r="495" spans="1:14" ht="13.5" thickBot="1">
      <c r="A495" s="6">
        <v>43606</v>
      </c>
      <c r="B495" s="10">
        <v>5</v>
      </c>
      <c r="C495" s="11">
        <v>38152.625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2">
        <v>0</v>
      </c>
      <c r="J495" s="12">
        <v>0</v>
      </c>
      <c r="K495" s="12">
        <v>0</v>
      </c>
      <c r="L495" s="12">
        <v>0</v>
      </c>
      <c r="M495" s="35">
        <f t="shared" si="7"/>
        <v>0</v>
      </c>
      <c r="N495" s="36"/>
    </row>
    <row r="496" spans="1:14" ht="13.5" thickBot="1">
      <c r="A496" s="6">
        <v>43606</v>
      </c>
      <c r="B496" s="10">
        <v>6</v>
      </c>
      <c r="C496" s="11">
        <v>39516.65625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2">
        <v>0</v>
      </c>
      <c r="J496" s="12">
        <v>0</v>
      </c>
      <c r="K496" s="12">
        <v>0</v>
      </c>
      <c r="L496" s="12">
        <v>0</v>
      </c>
      <c r="M496" s="35">
        <f t="shared" si="7"/>
        <v>0</v>
      </c>
      <c r="N496" s="36"/>
    </row>
    <row r="497" spans="1:14" ht="13.5" thickBot="1">
      <c r="A497" s="6">
        <v>43606</v>
      </c>
      <c r="B497" s="10">
        <v>7</v>
      </c>
      <c r="C497" s="11">
        <v>41932.15625</v>
      </c>
      <c r="D497" s="11">
        <v>0.1</v>
      </c>
      <c r="E497" s="11">
        <v>0</v>
      </c>
      <c r="F497" s="11">
        <v>0.67474241042899996</v>
      </c>
      <c r="G497" s="11">
        <v>0.67474241042899996</v>
      </c>
      <c r="H497" s="11">
        <v>0</v>
      </c>
      <c r="I497" s="12">
        <v>3.4333477299999999E-4</v>
      </c>
      <c r="J497" s="12">
        <v>3.4333477299999999E-4</v>
      </c>
      <c r="K497" s="12">
        <v>4.0307192899999999E-4</v>
      </c>
      <c r="L497" s="12">
        <v>4.0307192899999999E-4</v>
      </c>
      <c r="M497" s="35">
        <f t="shared" si="7"/>
        <v>0</v>
      </c>
      <c r="N497" s="36"/>
    </row>
    <row r="498" spans="1:14" ht="13.5" thickBot="1">
      <c r="A498" s="6">
        <v>43606</v>
      </c>
      <c r="B498" s="10">
        <v>8</v>
      </c>
      <c r="C498" s="11">
        <v>42587.78515625</v>
      </c>
      <c r="D498" s="11">
        <v>202.5</v>
      </c>
      <c r="E498" s="11">
        <v>199.2</v>
      </c>
      <c r="F498" s="11">
        <v>145.99465179683801</v>
      </c>
      <c r="G498" s="11">
        <v>187.32465092272599</v>
      </c>
      <c r="H498" s="11">
        <v>41.329999125886999</v>
      </c>
      <c r="I498" s="12">
        <v>9.0653220289999992E-3</v>
      </c>
      <c r="J498" s="12">
        <v>3.3754688292999997E-2</v>
      </c>
      <c r="K498" s="12">
        <v>7.0939958639999997E-3</v>
      </c>
      <c r="L498" s="12">
        <v>3.1783362128000002E-2</v>
      </c>
      <c r="M498" s="35">
        <f t="shared" si="7"/>
        <v>1</v>
      </c>
      <c r="N498" s="36"/>
    </row>
    <row r="499" spans="1:14" ht="13.5" thickBot="1">
      <c r="A499" s="6">
        <v>43606</v>
      </c>
      <c r="B499" s="10">
        <v>9</v>
      </c>
      <c r="C499" s="11">
        <v>42950.1328125</v>
      </c>
      <c r="D499" s="11">
        <v>1057.0999999999999</v>
      </c>
      <c r="E499" s="11">
        <v>1051.3</v>
      </c>
      <c r="F499" s="11">
        <v>691.43335029360105</v>
      </c>
      <c r="G499" s="11">
        <v>862.10580548038104</v>
      </c>
      <c r="H499" s="11">
        <v>170.67245518677899</v>
      </c>
      <c r="I499" s="12">
        <v>0.116483987168</v>
      </c>
      <c r="J499" s="12">
        <v>0.21843885884399999</v>
      </c>
      <c r="K499" s="12">
        <v>0.11301923209</v>
      </c>
      <c r="L499" s="12">
        <v>0.21497410376699999</v>
      </c>
      <c r="M499" s="35">
        <f t="shared" si="7"/>
        <v>1</v>
      </c>
      <c r="N499" s="36"/>
    </row>
    <row r="500" spans="1:14" ht="13.5" thickBot="1">
      <c r="A500" s="6">
        <v>43606</v>
      </c>
      <c r="B500" s="10">
        <v>10</v>
      </c>
      <c r="C500" s="11">
        <v>43813.72265625</v>
      </c>
      <c r="D500" s="11">
        <v>1461.5</v>
      </c>
      <c r="E500" s="11">
        <v>1453.7</v>
      </c>
      <c r="F500" s="11">
        <v>1250.9563476538699</v>
      </c>
      <c r="G500" s="11">
        <v>1353.74878197824</v>
      </c>
      <c r="H500" s="11">
        <v>102.792434324374</v>
      </c>
      <c r="I500" s="12">
        <v>6.4367513752000005E-2</v>
      </c>
      <c r="J500" s="12">
        <v>0.12577279112600001</v>
      </c>
      <c r="K500" s="12">
        <v>5.9708015544000001E-2</v>
      </c>
      <c r="L500" s="12">
        <v>0.12111329291800001</v>
      </c>
      <c r="M500" s="35">
        <f t="shared" si="7"/>
        <v>1</v>
      </c>
      <c r="N500" s="36"/>
    </row>
    <row r="501" spans="1:14" ht="13.5" thickBot="1">
      <c r="A501" s="6">
        <v>43606</v>
      </c>
      <c r="B501" s="10">
        <v>11</v>
      </c>
      <c r="C501" s="11">
        <v>45019.5</v>
      </c>
      <c r="D501" s="11">
        <v>1562.5</v>
      </c>
      <c r="E501" s="11">
        <v>1549.6</v>
      </c>
      <c r="F501" s="11">
        <v>1013.99181571694</v>
      </c>
      <c r="G501" s="11">
        <v>1450.60924490054</v>
      </c>
      <c r="H501" s="11">
        <v>436.61742918360602</v>
      </c>
      <c r="I501" s="12">
        <v>6.6840355495000003E-2</v>
      </c>
      <c r="J501" s="12">
        <v>0.32766319252199999</v>
      </c>
      <c r="K501" s="12">
        <v>5.9134262304999997E-2</v>
      </c>
      <c r="L501" s="12">
        <v>0.31995709933200001</v>
      </c>
      <c r="M501" s="35">
        <f t="shared" si="7"/>
        <v>1</v>
      </c>
      <c r="N501" s="36"/>
    </row>
    <row r="502" spans="1:14" ht="13.5" thickBot="1">
      <c r="A502" s="6">
        <v>43606</v>
      </c>
      <c r="B502" s="10">
        <v>12</v>
      </c>
      <c r="C502" s="11">
        <v>45894.01171875</v>
      </c>
      <c r="D502" s="11">
        <v>1574.4</v>
      </c>
      <c r="E502" s="11">
        <v>1561.4</v>
      </c>
      <c r="F502" s="11">
        <v>784.27832375667401</v>
      </c>
      <c r="G502" s="11">
        <v>1410.79185837103</v>
      </c>
      <c r="H502" s="11">
        <v>626.51353461435997</v>
      </c>
      <c r="I502" s="12">
        <v>9.7734851629999994E-2</v>
      </c>
      <c r="J502" s="12">
        <v>0.47199622236700001</v>
      </c>
      <c r="K502" s="12">
        <v>8.9969021282999995E-2</v>
      </c>
      <c r="L502" s="12">
        <v>0.46423039202100003</v>
      </c>
      <c r="M502" s="35">
        <f t="shared" si="7"/>
        <v>1</v>
      </c>
      <c r="N502" s="36"/>
    </row>
    <row r="503" spans="1:14" ht="13.5" thickBot="1">
      <c r="A503" s="6">
        <v>43606</v>
      </c>
      <c r="B503" s="10">
        <v>13</v>
      </c>
      <c r="C503" s="11">
        <v>47110.40625</v>
      </c>
      <c r="D503" s="11">
        <v>1581.2</v>
      </c>
      <c r="E503" s="11">
        <v>1568.3</v>
      </c>
      <c r="F503" s="11">
        <v>1009.99068696856</v>
      </c>
      <c r="G503" s="11">
        <v>1488.12364967452</v>
      </c>
      <c r="H503" s="11">
        <v>478.13296270595799</v>
      </c>
      <c r="I503" s="12">
        <v>5.5601165068000002E-2</v>
      </c>
      <c r="J503" s="12">
        <v>0.34122420133199999</v>
      </c>
      <c r="K503" s="12">
        <v>4.7895071879000002E-2</v>
      </c>
      <c r="L503" s="12">
        <v>0.33351810814299998</v>
      </c>
      <c r="M503" s="35">
        <f t="shared" si="7"/>
        <v>1</v>
      </c>
      <c r="N503" s="36"/>
    </row>
    <row r="504" spans="1:14" ht="13.5" thickBot="1">
      <c r="A504" s="6">
        <v>43606</v>
      </c>
      <c r="B504" s="10">
        <v>14</v>
      </c>
      <c r="C504" s="11">
        <v>48820.52734375</v>
      </c>
      <c r="D504" s="11">
        <v>1597.3</v>
      </c>
      <c r="E504" s="11">
        <v>1584.4</v>
      </c>
      <c r="F504" s="11">
        <v>1293.76886132</v>
      </c>
      <c r="G504" s="11">
        <v>1564.5047479544901</v>
      </c>
      <c r="H504" s="11">
        <v>270.73588663448902</v>
      </c>
      <c r="I504" s="12">
        <v>1.9590951042E-2</v>
      </c>
      <c r="J504" s="12">
        <v>0.18132087137299999</v>
      </c>
      <c r="K504" s="12">
        <v>1.1884857852E-2</v>
      </c>
      <c r="L504" s="12">
        <v>0.173614778183</v>
      </c>
      <c r="M504" s="35">
        <f t="shared" si="7"/>
        <v>1</v>
      </c>
      <c r="N504" s="36"/>
    </row>
    <row r="505" spans="1:14" ht="13.5" thickBot="1">
      <c r="A505" s="6">
        <v>43606</v>
      </c>
      <c r="B505" s="10">
        <v>15</v>
      </c>
      <c r="C505" s="11">
        <v>50583.9296875</v>
      </c>
      <c r="D505" s="11">
        <v>1589.2</v>
      </c>
      <c r="E505" s="11">
        <v>1576.4</v>
      </c>
      <c r="F505" s="11">
        <v>1409.4517254556499</v>
      </c>
      <c r="G505" s="11">
        <v>1580.2071925571199</v>
      </c>
      <c r="H505" s="11">
        <v>170.755467101476</v>
      </c>
      <c r="I505" s="12">
        <v>5.3720474560000004E-3</v>
      </c>
      <c r="J505" s="12">
        <v>0.10737650809099999</v>
      </c>
      <c r="K505" s="12">
        <v>2.2743085759999999E-3</v>
      </c>
      <c r="L505" s="12">
        <v>9.9730152057000004E-2</v>
      </c>
      <c r="M505" s="35">
        <f t="shared" si="7"/>
        <v>1</v>
      </c>
      <c r="N505" s="36"/>
    </row>
    <row r="506" spans="1:14" ht="13.5" thickBot="1">
      <c r="A506" s="6">
        <v>43606</v>
      </c>
      <c r="B506" s="10">
        <v>16</v>
      </c>
      <c r="C506" s="11">
        <v>52122.86328125</v>
      </c>
      <c r="D506" s="11">
        <v>1587.9</v>
      </c>
      <c r="E506" s="11">
        <v>1572.7</v>
      </c>
      <c r="F506" s="11">
        <v>1403.12446427541</v>
      </c>
      <c r="G506" s="11">
        <v>1570.67157983224</v>
      </c>
      <c r="H506" s="11">
        <v>167.54711555682999</v>
      </c>
      <c r="I506" s="12">
        <v>1.029176832E-2</v>
      </c>
      <c r="J506" s="12">
        <v>0.11037965097000001</v>
      </c>
      <c r="K506" s="12">
        <v>1.2117205299999999E-3</v>
      </c>
      <c r="L506" s="12">
        <v>0.10129960318</v>
      </c>
      <c r="M506" s="35">
        <f t="shared" si="7"/>
        <v>1</v>
      </c>
      <c r="N506" s="36"/>
    </row>
    <row r="507" spans="1:14" ht="13.5" thickBot="1">
      <c r="A507" s="6">
        <v>43606</v>
      </c>
      <c r="B507" s="10">
        <v>17</v>
      </c>
      <c r="C507" s="11">
        <v>53653.2421875</v>
      </c>
      <c r="D507" s="11">
        <v>1602.2</v>
      </c>
      <c r="E507" s="11">
        <v>1589.5</v>
      </c>
      <c r="F507" s="11">
        <v>1459.08991180711</v>
      </c>
      <c r="G507" s="11">
        <v>1546.8120298383001</v>
      </c>
      <c r="H507" s="11">
        <v>87.722118031183996</v>
      </c>
      <c r="I507" s="12">
        <v>3.3087198423000001E-2</v>
      </c>
      <c r="J507" s="12">
        <v>8.5489897366999995E-2</v>
      </c>
      <c r="K507" s="12">
        <v>2.5500579547E-2</v>
      </c>
      <c r="L507" s="12">
        <v>7.7903278490000005E-2</v>
      </c>
      <c r="M507" s="35">
        <f t="shared" si="7"/>
        <v>1</v>
      </c>
      <c r="N507" s="36"/>
    </row>
    <row r="508" spans="1:14" ht="13.5" thickBot="1">
      <c r="A508" s="6">
        <v>43606</v>
      </c>
      <c r="B508" s="10">
        <v>18</v>
      </c>
      <c r="C508" s="11">
        <v>54174.125</v>
      </c>
      <c r="D508" s="11">
        <v>1590.4</v>
      </c>
      <c r="E508" s="11">
        <v>1577.9</v>
      </c>
      <c r="F508" s="11">
        <v>1436.9966108997701</v>
      </c>
      <c r="G508" s="11">
        <v>1498.51916492489</v>
      </c>
      <c r="H508" s="11">
        <v>61.522554025120002</v>
      </c>
      <c r="I508" s="12">
        <v>5.4886998251999997E-2</v>
      </c>
      <c r="J508" s="12">
        <v>9.1638822640000006E-2</v>
      </c>
      <c r="K508" s="12">
        <v>4.7419853688000002E-2</v>
      </c>
      <c r="L508" s="12">
        <v>8.4171678075999998E-2</v>
      </c>
      <c r="M508" s="35">
        <f t="shared" si="7"/>
        <v>1</v>
      </c>
      <c r="N508" s="36"/>
    </row>
    <row r="509" spans="1:14" ht="13.5" thickBot="1">
      <c r="A509" s="6">
        <v>43606</v>
      </c>
      <c r="B509" s="10">
        <v>19</v>
      </c>
      <c r="C509" s="11">
        <v>53384.8828125</v>
      </c>
      <c r="D509" s="11">
        <v>1469.9</v>
      </c>
      <c r="E509" s="11">
        <v>1461.8</v>
      </c>
      <c r="F509" s="11">
        <v>1225.57605416655</v>
      </c>
      <c r="G509" s="11">
        <v>1241.8961674079601</v>
      </c>
      <c r="H509" s="11">
        <v>16.320113241407</v>
      </c>
      <c r="I509" s="12">
        <v>0.136203006327</v>
      </c>
      <c r="J509" s="12">
        <v>0.14595217791699999</v>
      </c>
      <c r="K509" s="12">
        <v>0.13136429664900001</v>
      </c>
      <c r="L509" s="12">
        <v>0.14111346823900001</v>
      </c>
      <c r="M509" s="35">
        <f t="shared" si="7"/>
        <v>1</v>
      </c>
      <c r="N509" s="36"/>
    </row>
    <row r="510" spans="1:14" ht="13.5" thickBot="1">
      <c r="A510" s="6">
        <v>43606</v>
      </c>
      <c r="B510" s="10">
        <v>20</v>
      </c>
      <c r="C510" s="11">
        <v>51537.48828125</v>
      </c>
      <c r="D510" s="11">
        <v>588.1</v>
      </c>
      <c r="E510" s="11">
        <v>583.9</v>
      </c>
      <c r="F510" s="11">
        <v>535.864903434648</v>
      </c>
      <c r="G510" s="11">
        <v>535.86490343464698</v>
      </c>
      <c r="H510" s="11">
        <v>0</v>
      </c>
      <c r="I510" s="12">
        <v>3.1203761388999999E-2</v>
      </c>
      <c r="J510" s="12">
        <v>3.1203761388999999E-2</v>
      </c>
      <c r="K510" s="12">
        <v>2.8694800815000001E-2</v>
      </c>
      <c r="L510" s="12">
        <v>2.8694800815000001E-2</v>
      </c>
      <c r="M510" s="35">
        <f t="shared" si="7"/>
        <v>1</v>
      </c>
      <c r="N510" s="36"/>
    </row>
    <row r="511" spans="1:14" ht="13.5" thickBot="1">
      <c r="A511" s="6">
        <v>43606</v>
      </c>
      <c r="B511" s="10">
        <v>21</v>
      </c>
      <c r="C511" s="11">
        <v>50112.99609375</v>
      </c>
      <c r="D511" s="11">
        <v>65.599999999999994</v>
      </c>
      <c r="E511" s="11">
        <v>54.8</v>
      </c>
      <c r="F511" s="11">
        <v>25.877576313660001</v>
      </c>
      <c r="G511" s="11">
        <v>25.877576313660001</v>
      </c>
      <c r="H511" s="11">
        <v>0</v>
      </c>
      <c r="I511" s="12">
        <v>2.3729046407E-2</v>
      </c>
      <c r="J511" s="12">
        <v>2.3729046407E-2</v>
      </c>
      <c r="K511" s="12">
        <v>1.7277433504E-2</v>
      </c>
      <c r="L511" s="12">
        <v>1.7277433504E-2</v>
      </c>
      <c r="M511" s="35">
        <f t="shared" si="7"/>
        <v>1</v>
      </c>
      <c r="N511" s="36"/>
    </row>
    <row r="512" spans="1:14" ht="13.5" thickBot="1">
      <c r="A512" s="6">
        <v>43606</v>
      </c>
      <c r="B512" s="10">
        <v>22</v>
      </c>
      <c r="C512" s="11">
        <v>48632.578125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2">
        <v>0</v>
      </c>
      <c r="J512" s="12">
        <v>0</v>
      </c>
      <c r="K512" s="12">
        <v>0</v>
      </c>
      <c r="L512" s="12">
        <v>0</v>
      </c>
      <c r="M512" s="35">
        <f t="shared" si="7"/>
        <v>0</v>
      </c>
      <c r="N512" s="36"/>
    </row>
    <row r="513" spans="1:14" ht="13.5" thickBot="1">
      <c r="A513" s="6">
        <v>43606</v>
      </c>
      <c r="B513" s="10">
        <v>23</v>
      </c>
      <c r="C513" s="11">
        <v>45364.4609375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2">
        <v>0</v>
      </c>
      <c r="J513" s="12">
        <v>0</v>
      </c>
      <c r="K513" s="12">
        <v>0</v>
      </c>
      <c r="L513" s="12">
        <v>0</v>
      </c>
      <c r="M513" s="35">
        <f t="shared" si="7"/>
        <v>0</v>
      </c>
      <c r="N513" s="36"/>
    </row>
    <row r="514" spans="1:14" ht="13.5" thickBot="1">
      <c r="A514" s="6">
        <v>43606</v>
      </c>
      <c r="B514" s="10">
        <v>24</v>
      </c>
      <c r="C514" s="11">
        <v>41896.42578125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2">
        <v>0</v>
      </c>
      <c r="J514" s="12">
        <v>0</v>
      </c>
      <c r="K514" s="12">
        <v>0</v>
      </c>
      <c r="L514" s="12">
        <v>0</v>
      </c>
      <c r="M514" s="35">
        <f t="shared" si="7"/>
        <v>0</v>
      </c>
      <c r="N514" s="36"/>
    </row>
    <row r="515" spans="1:14" ht="13.5" thickBot="1">
      <c r="A515" s="6">
        <v>43607</v>
      </c>
      <c r="B515" s="10">
        <v>1</v>
      </c>
      <c r="C515" s="11">
        <v>38816.9921875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2">
        <v>0</v>
      </c>
      <c r="J515" s="12">
        <v>0</v>
      </c>
      <c r="K515" s="12">
        <v>0</v>
      </c>
      <c r="L515" s="12">
        <v>0</v>
      </c>
      <c r="M515" s="35">
        <f t="shared" si="7"/>
        <v>0</v>
      </c>
      <c r="N515" s="36"/>
    </row>
    <row r="516" spans="1:14" ht="13.5" thickBot="1">
      <c r="A516" s="6">
        <v>43607</v>
      </c>
      <c r="B516" s="10">
        <v>2</v>
      </c>
      <c r="C516" s="11">
        <v>37000.37890625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2">
        <v>0</v>
      </c>
      <c r="J516" s="12">
        <v>0</v>
      </c>
      <c r="K516" s="12">
        <v>0</v>
      </c>
      <c r="L516" s="12">
        <v>0</v>
      </c>
      <c r="M516" s="35">
        <f t="shared" si="7"/>
        <v>0</v>
      </c>
      <c r="N516" s="36"/>
    </row>
    <row r="517" spans="1:14" ht="13.5" thickBot="1">
      <c r="A517" s="6">
        <v>43607</v>
      </c>
      <c r="B517" s="10">
        <v>3</v>
      </c>
      <c r="C517" s="11">
        <v>35962.7421875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2">
        <v>0</v>
      </c>
      <c r="J517" s="12">
        <v>0</v>
      </c>
      <c r="K517" s="12">
        <v>0</v>
      </c>
      <c r="L517" s="12">
        <v>0</v>
      </c>
      <c r="M517" s="35">
        <f t="shared" si="7"/>
        <v>0</v>
      </c>
      <c r="N517" s="36"/>
    </row>
    <row r="518" spans="1:14" ht="13.5" thickBot="1">
      <c r="A518" s="6">
        <v>43607</v>
      </c>
      <c r="B518" s="10">
        <v>4</v>
      </c>
      <c r="C518" s="11">
        <v>35536.7109375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2">
        <v>0</v>
      </c>
      <c r="J518" s="12">
        <v>0</v>
      </c>
      <c r="K518" s="12">
        <v>0</v>
      </c>
      <c r="L518" s="12">
        <v>0</v>
      </c>
      <c r="M518" s="35">
        <f t="shared" si="7"/>
        <v>0</v>
      </c>
      <c r="N518" s="36"/>
    </row>
    <row r="519" spans="1:14" ht="13.5" thickBot="1">
      <c r="A519" s="6">
        <v>43607</v>
      </c>
      <c r="B519" s="10">
        <v>5</v>
      </c>
      <c r="C519" s="11">
        <v>36050.95703125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2">
        <v>0</v>
      </c>
      <c r="J519" s="12">
        <v>0</v>
      </c>
      <c r="K519" s="12">
        <v>0</v>
      </c>
      <c r="L519" s="12">
        <v>0</v>
      </c>
      <c r="M519" s="35">
        <f t="shared" si="7"/>
        <v>0</v>
      </c>
      <c r="N519" s="36"/>
    </row>
    <row r="520" spans="1:14" ht="13.5" thickBot="1">
      <c r="A520" s="6">
        <v>43607</v>
      </c>
      <c r="B520" s="10">
        <v>6</v>
      </c>
      <c r="C520" s="11">
        <v>37947.96875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2">
        <v>0</v>
      </c>
      <c r="J520" s="12">
        <v>0</v>
      </c>
      <c r="K520" s="12">
        <v>0</v>
      </c>
      <c r="L520" s="12">
        <v>0</v>
      </c>
      <c r="M520" s="35">
        <f t="shared" si="7"/>
        <v>0</v>
      </c>
      <c r="N520" s="36"/>
    </row>
    <row r="521" spans="1:14" ht="13.5" thickBot="1">
      <c r="A521" s="6">
        <v>43607</v>
      </c>
      <c r="B521" s="10">
        <v>7</v>
      </c>
      <c r="C521" s="11">
        <v>40788.5078125</v>
      </c>
      <c r="D521" s="11">
        <v>0.2</v>
      </c>
      <c r="E521" s="11">
        <v>0</v>
      </c>
      <c r="F521" s="11">
        <v>0.27839861226000001</v>
      </c>
      <c r="G521" s="11">
        <v>0.27839861226000001</v>
      </c>
      <c r="H521" s="11">
        <v>0</v>
      </c>
      <c r="I521" s="12">
        <v>4.68331017085389E-5</v>
      </c>
      <c r="J521" s="12">
        <v>4.68331017085389E-5</v>
      </c>
      <c r="K521" s="12">
        <v>1.66307414E-4</v>
      </c>
      <c r="L521" s="12">
        <v>1.66307414E-4</v>
      </c>
      <c r="M521" s="35">
        <f t="shared" si="7"/>
        <v>0</v>
      </c>
      <c r="N521" s="36"/>
    </row>
    <row r="522" spans="1:14" ht="13.5" thickBot="1">
      <c r="A522" s="6">
        <v>43607</v>
      </c>
      <c r="B522" s="10">
        <v>8</v>
      </c>
      <c r="C522" s="11">
        <v>42266.625</v>
      </c>
      <c r="D522" s="11">
        <v>189.3</v>
      </c>
      <c r="E522" s="11">
        <v>185</v>
      </c>
      <c r="F522" s="11">
        <v>232.84646807041</v>
      </c>
      <c r="G522" s="11">
        <v>251.35432311700001</v>
      </c>
      <c r="H522" s="11">
        <v>18.507855046589999</v>
      </c>
      <c r="I522" s="12">
        <v>3.7069488121999998E-2</v>
      </c>
      <c r="J522" s="12">
        <v>2.6013421786E-2</v>
      </c>
      <c r="K522" s="12">
        <v>3.9638185851999998E-2</v>
      </c>
      <c r="L522" s="12">
        <v>2.8582119515999999E-2</v>
      </c>
      <c r="M522" s="35">
        <f t="shared" si="7"/>
        <v>1</v>
      </c>
      <c r="N522" s="36"/>
    </row>
    <row r="523" spans="1:14" ht="13.5" thickBot="1">
      <c r="A523" s="6">
        <v>43607</v>
      </c>
      <c r="B523" s="10">
        <v>9</v>
      </c>
      <c r="C523" s="11">
        <v>43556.4765625</v>
      </c>
      <c r="D523" s="11">
        <v>945.8</v>
      </c>
      <c r="E523" s="11">
        <v>940.2</v>
      </c>
      <c r="F523" s="11">
        <v>1007.9894432901</v>
      </c>
      <c r="G523" s="11">
        <v>1028.6097317490301</v>
      </c>
      <c r="H523" s="11">
        <v>20.620288458929998</v>
      </c>
      <c r="I523" s="12">
        <v>4.9468179060999998E-2</v>
      </c>
      <c r="J523" s="12">
        <v>3.7150205071000003E-2</v>
      </c>
      <c r="K523" s="12">
        <v>5.2813459825999998E-2</v>
      </c>
      <c r="L523" s="12">
        <v>4.0495485836000003E-2</v>
      </c>
      <c r="M523" s="35">
        <f t="shared" si="7"/>
        <v>1</v>
      </c>
      <c r="N523" s="36"/>
    </row>
    <row r="524" spans="1:14" ht="13.5" thickBot="1">
      <c r="A524" s="6">
        <v>43607</v>
      </c>
      <c r="B524" s="10">
        <v>10</v>
      </c>
      <c r="C524" s="11">
        <v>45760.1328125</v>
      </c>
      <c r="D524" s="11">
        <v>1350.4</v>
      </c>
      <c r="E524" s="11">
        <v>1342</v>
      </c>
      <c r="F524" s="11">
        <v>1317.8880194216299</v>
      </c>
      <c r="G524" s="11">
        <v>1317.8880194216299</v>
      </c>
      <c r="H524" s="11">
        <v>0</v>
      </c>
      <c r="I524" s="12">
        <v>1.9421732723000001E-2</v>
      </c>
      <c r="J524" s="12">
        <v>1.9421732723000001E-2</v>
      </c>
      <c r="K524" s="12">
        <v>1.4403811576E-2</v>
      </c>
      <c r="L524" s="12">
        <v>1.4403811576E-2</v>
      </c>
      <c r="M524" s="35">
        <f t="shared" ref="M524:M587" si="8">IF(F524&gt;5,1,0)</f>
        <v>1</v>
      </c>
      <c r="N524" s="36"/>
    </row>
    <row r="525" spans="1:14" ht="13.5" thickBot="1">
      <c r="A525" s="6">
        <v>43607</v>
      </c>
      <c r="B525" s="10">
        <v>11</v>
      </c>
      <c r="C525" s="11">
        <v>48512.40234375</v>
      </c>
      <c r="D525" s="11">
        <v>1494.7</v>
      </c>
      <c r="E525" s="11">
        <v>1482</v>
      </c>
      <c r="F525" s="11">
        <v>1356.1007485596299</v>
      </c>
      <c r="G525" s="11">
        <v>1356.1007485596299</v>
      </c>
      <c r="H525" s="11">
        <v>0</v>
      </c>
      <c r="I525" s="12">
        <v>8.2795251755999999E-2</v>
      </c>
      <c r="J525" s="12">
        <v>8.2795251755999999E-2</v>
      </c>
      <c r="K525" s="12">
        <v>7.5208632878999995E-2</v>
      </c>
      <c r="L525" s="12">
        <v>7.5208632878999995E-2</v>
      </c>
      <c r="M525" s="35">
        <f t="shared" si="8"/>
        <v>1</v>
      </c>
      <c r="N525" s="36"/>
    </row>
    <row r="526" spans="1:14" ht="13.5" thickBot="1">
      <c r="A526" s="6">
        <v>43607</v>
      </c>
      <c r="B526" s="10">
        <v>12</v>
      </c>
      <c r="C526" s="11">
        <v>51468.171875</v>
      </c>
      <c r="D526" s="11">
        <v>1512.3</v>
      </c>
      <c r="E526" s="11">
        <v>1499.5</v>
      </c>
      <c r="F526" s="11">
        <v>1408.9116454315199</v>
      </c>
      <c r="G526" s="11">
        <v>1408.9116454315199</v>
      </c>
      <c r="H526" s="11">
        <v>0</v>
      </c>
      <c r="I526" s="12">
        <v>6.1761263183000001E-2</v>
      </c>
      <c r="J526" s="12">
        <v>6.1761263183000001E-2</v>
      </c>
      <c r="K526" s="12">
        <v>5.4114907148999997E-2</v>
      </c>
      <c r="L526" s="12">
        <v>5.4114907148999997E-2</v>
      </c>
      <c r="M526" s="35">
        <f t="shared" si="8"/>
        <v>1</v>
      </c>
      <c r="N526" s="36"/>
    </row>
    <row r="527" spans="1:14" ht="13.5" thickBot="1">
      <c r="A527" s="6">
        <v>43607</v>
      </c>
      <c r="B527" s="10">
        <v>13</v>
      </c>
      <c r="C527" s="11">
        <v>53906.390625</v>
      </c>
      <c r="D527" s="11">
        <v>1520.2</v>
      </c>
      <c r="E527" s="11">
        <v>1507.4</v>
      </c>
      <c r="F527" s="11">
        <v>1444.70160818974</v>
      </c>
      <c r="G527" s="11">
        <v>1444.70160818974</v>
      </c>
      <c r="H527" s="11">
        <v>0</v>
      </c>
      <c r="I527" s="12">
        <v>4.5100592479000001E-2</v>
      </c>
      <c r="J527" s="12">
        <v>4.5100592479000001E-2</v>
      </c>
      <c r="K527" s="12">
        <v>3.7454236444999997E-2</v>
      </c>
      <c r="L527" s="12">
        <v>3.7454236444999997E-2</v>
      </c>
      <c r="M527" s="35">
        <f t="shared" si="8"/>
        <v>1</v>
      </c>
      <c r="N527" s="36"/>
    </row>
    <row r="528" spans="1:14" ht="13.5" thickBot="1">
      <c r="A528" s="6">
        <v>43607</v>
      </c>
      <c r="B528" s="10">
        <v>14</v>
      </c>
      <c r="C528" s="11">
        <v>56175.03515625</v>
      </c>
      <c r="D528" s="11">
        <v>1548.2</v>
      </c>
      <c r="E528" s="11">
        <v>1530.2</v>
      </c>
      <c r="F528" s="11">
        <v>1466.0250363477701</v>
      </c>
      <c r="G528" s="11">
        <v>1466.0250363477701</v>
      </c>
      <c r="H528" s="11">
        <v>0</v>
      </c>
      <c r="I528" s="12">
        <v>4.9088986649999999E-2</v>
      </c>
      <c r="J528" s="12">
        <v>4.9088986649999999E-2</v>
      </c>
      <c r="K528" s="12">
        <v>3.8336298477999999E-2</v>
      </c>
      <c r="L528" s="12">
        <v>3.8336298477999999E-2</v>
      </c>
      <c r="M528" s="35">
        <f t="shared" si="8"/>
        <v>1</v>
      </c>
      <c r="N528" s="36"/>
    </row>
    <row r="529" spans="1:14" ht="13.5" thickBot="1">
      <c r="A529" s="6">
        <v>43607</v>
      </c>
      <c r="B529" s="10">
        <v>15</v>
      </c>
      <c r="C529" s="11">
        <v>58005.6328125</v>
      </c>
      <c r="D529" s="11">
        <v>1551.9</v>
      </c>
      <c r="E529" s="11">
        <v>1539.2</v>
      </c>
      <c r="F529" s="11">
        <v>1481.2374023996199</v>
      </c>
      <c r="G529" s="11">
        <v>1488.17417889388</v>
      </c>
      <c r="H529" s="11">
        <v>6.9367764942549996</v>
      </c>
      <c r="I529" s="12">
        <v>3.8067993491999998E-2</v>
      </c>
      <c r="J529" s="12">
        <v>4.2211826522999998E-2</v>
      </c>
      <c r="K529" s="12">
        <v>3.0481374615000001E-2</v>
      </c>
      <c r="L529" s="12">
        <v>3.4625207646000002E-2</v>
      </c>
      <c r="M529" s="35">
        <f t="shared" si="8"/>
        <v>1</v>
      </c>
      <c r="N529" s="36"/>
    </row>
    <row r="530" spans="1:14" ht="13.5" thickBot="1">
      <c r="A530" s="6">
        <v>43607</v>
      </c>
      <c r="B530" s="10">
        <v>16</v>
      </c>
      <c r="C530" s="11">
        <v>59136.765625</v>
      </c>
      <c r="D530" s="11">
        <v>1548.8</v>
      </c>
      <c r="E530" s="11">
        <v>1536.1</v>
      </c>
      <c r="F530" s="11">
        <v>1469.87944973662</v>
      </c>
      <c r="G530" s="11">
        <v>1489.95320966297</v>
      </c>
      <c r="H530" s="11">
        <v>20.073759926346</v>
      </c>
      <c r="I530" s="12">
        <v>3.5153399245000001E-2</v>
      </c>
      <c r="J530" s="12">
        <v>4.7144892629999997E-2</v>
      </c>
      <c r="K530" s="12">
        <v>2.7566780368000001E-2</v>
      </c>
      <c r="L530" s="12">
        <v>3.9558273753000001E-2</v>
      </c>
      <c r="M530" s="35">
        <f t="shared" si="8"/>
        <v>1</v>
      </c>
      <c r="N530" s="36"/>
    </row>
    <row r="531" spans="1:14" ht="13.5" thickBot="1">
      <c r="A531" s="6">
        <v>43607</v>
      </c>
      <c r="B531" s="10">
        <v>17</v>
      </c>
      <c r="C531" s="11">
        <v>59844.6640625</v>
      </c>
      <c r="D531" s="11">
        <v>1529.5</v>
      </c>
      <c r="E531" s="11">
        <v>1517</v>
      </c>
      <c r="F531" s="11">
        <v>1448.8364297143501</v>
      </c>
      <c r="G531" s="11">
        <v>1484.67903170924</v>
      </c>
      <c r="H531" s="11">
        <v>35.842601994888</v>
      </c>
      <c r="I531" s="12">
        <v>2.6774771977000001E-2</v>
      </c>
      <c r="J531" s="12">
        <v>4.8186123228999997E-2</v>
      </c>
      <c r="K531" s="12">
        <v>1.9307627413E-2</v>
      </c>
      <c r="L531" s="12">
        <v>4.0718978665000002E-2</v>
      </c>
      <c r="M531" s="35">
        <f t="shared" si="8"/>
        <v>1</v>
      </c>
      <c r="N531" s="36"/>
    </row>
    <row r="532" spans="1:14" ht="13.5" thickBot="1">
      <c r="A532" s="6">
        <v>43607</v>
      </c>
      <c r="B532" s="10">
        <v>18</v>
      </c>
      <c r="C532" s="11">
        <v>59573.68359375</v>
      </c>
      <c r="D532" s="11">
        <v>1500.2</v>
      </c>
      <c r="E532" s="11">
        <v>1491.4</v>
      </c>
      <c r="F532" s="11">
        <v>1383.5463653920101</v>
      </c>
      <c r="G532" s="11">
        <v>1426.3187949303101</v>
      </c>
      <c r="H532" s="11">
        <v>42.772429538301999</v>
      </c>
      <c r="I532" s="12">
        <v>4.4134531104000001E-2</v>
      </c>
      <c r="J532" s="12">
        <v>6.9685564281000006E-2</v>
      </c>
      <c r="K532" s="12">
        <v>3.8877661330999999E-2</v>
      </c>
      <c r="L532" s="12">
        <v>6.4428694507999998E-2</v>
      </c>
      <c r="M532" s="35">
        <f t="shared" si="8"/>
        <v>1</v>
      </c>
      <c r="N532" s="36"/>
    </row>
    <row r="533" spans="1:14" ht="13.5" thickBot="1">
      <c r="A533" s="6">
        <v>43607</v>
      </c>
      <c r="B533" s="10">
        <v>19</v>
      </c>
      <c r="C533" s="11">
        <v>58438.70703125</v>
      </c>
      <c r="D533" s="11">
        <v>1334.5</v>
      </c>
      <c r="E533" s="11">
        <v>1326.4</v>
      </c>
      <c r="F533" s="11">
        <v>1218.0424461054799</v>
      </c>
      <c r="G533" s="11">
        <v>1284.9952231203199</v>
      </c>
      <c r="H533" s="11">
        <v>66.952777014838006</v>
      </c>
      <c r="I533" s="12">
        <v>2.9572746045000001E-2</v>
      </c>
      <c r="J533" s="12">
        <v>6.9568431239E-2</v>
      </c>
      <c r="K533" s="12">
        <v>2.4734036367000001E-2</v>
      </c>
      <c r="L533" s="12">
        <v>6.4729721561E-2</v>
      </c>
      <c r="M533" s="35">
        <f t="shared" si="8"/>
        <v>1</v>
      </c>
      <c r="N533" s="36"/>
    </row>
    <row r="534" spans="1:14" ht="13.5" thickBot="1">
      <c r="A534" s="6">
        <v>43607</v>
      </c>
      <c r="B534" s="10">
        <v>20</v>
      </c>
      <c r="C534" s="11">
        <v>56714.25390625</v>
      </c>
      <c r="D534" s="11">
        <v>536.70000000000005</v>
      </c>
      <c r="E534" s="11">
        <v>532.70000000000005</v>
      </c>
      <c r="F534" s="11">
        <v>566.64041322738694</v>
      </c>
      <c r="G534" s="11">
        <v>638.93751153560197</v>
      </c>
      <c r="H534" s="11">
        <v>72.297098308212995</v>
      </c>
      <c r="I534" s="12">
        <v>6.1073782278999997E-2</v>
      </c>
      <c r="J534" s="12">
        <v>1.7885551509000001E-2</v>
      </c>
      <c r="K534" s="12">
        <v>6.3463268539000001E-2</v>
      </c>
      <c r="L534" s="12">
        <v>2.027503777E-2</v>
      </c>
      <c r="M534" s="35">
        <f t="shared" si="8"/>
        <v>1</v>
      </c>
      <c r="N534" s="36"/>
    </row>
    <row r="535" spans="1:14" ht="13.5" thickBot="1">
      <c r="A535" s="6">
        <v>43607</v>
      </c>
      <c r="B535" s="10">
        <v>21</v>
      </c>
      <c r="C535" s="11">
        <v>55454.25390625</v>
      </c>
      <c r="D535" s="11">
        <v>52.3</v>
      </c>
      <c r="E535" s="11">
        <v>42.8</v>
      </c>
      <c r="F535" s="11">
        <v>34.501340776511</v>
      </c>
      <c r="G535" s="11">
        <v>34.411632457697003</v>
      </c>
      <c r="H535" s="11">
        <v>-8.9708318814000002E-2</v>
      </c>
      <c r="I535" s="12">
        <v>1.0686002116E-2</v>
      </c>
      <c r="J535" s="12">
        <v>1.0632412916999999E-2</v>
      </c>
      <c r="K535" s="12">
        <v>5.0109722470000001E-3</v>
      </c>
      <c r="L535" s="12">
        <v>4.9573830479999999E-3</v>
      </c>
      <c r="M535" s="35">
        <f t="shared" si="8"/>
        <v>1</v>
      </c>
      <c r="N535" s="36"/>
    </row>
    <row r="536" spans="1:14" ht="13.5" thickBot="1">
      <c r="A536" s="6">
        <v>43607</v>
      </c>
      <c r="B536" s="10">
        <v>22</v>
      </c>
      <c r="C536" s="11">
        <v>54165.8671875</v>
      </c>
      <c r="D536" s="11">
        <v>0</v>
      </c>
      <c r="E536" s="11">
        <v>0</v>
      </c>
      <c r="F536" s="11">
        <v>2.3676744302110002</v>
      </c>
      <c r="G536" s="11">
        <v>2.3677633190940002</v>
      </c>
      <c r="H536" s="11">
        <v>8.8888882762855903E-5</v>
      </c>
      <c r="I536" s="12">
        <v>1.414434479E-3</v>
      </c>
      <c r="J536" s="12">
        <v>1.4143813799999999E-3</v>
      </c>
      <c r="K536" s="12">
        <v>1.414434479E-3</v>
      </c>
      <c r="L536" s="12">
        <v>1.4143813799999999E-3</v>
      </c>
      <c r="M536" s="35">
        <f t="shared" si="8"/>
        <v>0</v>
      </c>
      <c r="N536" s="36"/>
    </row>
    <row r="537" spans="1:14" ht="13.5" thickBot="1">
      <c r="A537" s="6">
        <v>43607</v>
      </c>
      <c r="B537" s="10">
        <v>23</v>
      </c>
      <c r="C537" s="11">
        <v>50884.7578125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2">
        <v>0</v>
      </c>
      <c r="J537" s="12">
        <v>0</v>
      </c>
      <c r="K537" s="12">
        <v>0</v>
      </c>
      <c r="L537" s="12">
        <v>0</v>
      </c>
      <c r="M537" s="35">
        <f t="shared" si="8"/>
        <v>0</v>
      </c>
      <c r="N537" s="36"/>
    </row>
    <row r="538" spans="1:14" ht="13.5" thickBot="1">
      <c r="A538" s="6">
        <v>43607</v>
      </c>
      <c r="B538" s="10">
        <v>24</v>
      </c>
      <c r="C538" s="11">
        <v>47151.5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2">
        <v>0</v>
      </c>
      <c r="J538" s="12">
        <v>0</v>
      </c>
      <c r="K538" s="12">
        <v>0</v>
      </c>
      <c r="L538" s="12">
        <v>0</v>
      </c>
      <c r="M538" s="35">
        <f t="shared" si="8"/>
        <v>0</v>
      </c>
      <c r="N538" s="36"/>
    </row>
    <row r="539" spans="1:14" ht="13.5" thickBot="1">
      <c r="A539" s="6">
        <v>43608</v>
      </c>
      <c r="B539" s="10">
        <v>1</v>
      </c>
      <c r="C539" s="11">
        <v>44166.8359375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2">
        <v>0</v>
      </c>
      <c r="J539" s="12">
        <v>0</v>
      </c>
      <c r="K539" s="12">
        <v>0</v>
      </c>
      <c r="L539" s="12">
        <v>0</v>
      </c>
      <c r="M539" s="35">
        <f t="shared" si="8"/>
        <v>0</v>
      </c>
      <c r="N539" s="36"/>
    </row>
    <row r="540" spans="1:14" ht="13.5" thickBot="1">
      <c r="A540" s="6">
        <v>43608</v>
      </c>
      <c r="B540" s="10">
        <v>2</v>
      </c>
      <c r="C540" s="11">
        <v>42204.44140625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2">
        <v>0</v>
      </c>
      <c r="J540" s="12">
        <v>0</v>
      </c>
      <c r="K540" s="12">
        <v>0</v>
      </c>
      <c r="L540" s="12">
        <v>0</v>
      </c>
      <c r="M540" s="35">
        <f t="shared" si="8"/>
        <v>0</v>
      </c>
      <c r="N540" s="36"/>
    </row>
    <row r="541" spans="1:14" ht="13.5" thickBot="1">
      <c r="A541" s="6">
        <v>43608</v>
      </c>
      <c r="B541" s="10">
        <v>3</v>
      </c>
      <c r="C541" s="11">
        <v>40779.3671875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2">
        <v>0</v>
      </c>
      <c r="J541" s="12">
        <v>0</v>
      </c>
      <c r="K541" s="12">
        <v>0</v>
      </c>
      <c r="L541" s="12">
        <v>0</v>
      </c>
      <c r="M541" s="35">
        <f t="shared" si="8"/>
        <v>0</v>
      </c>
      <c r="N541" s="36"/>
    </row>
    <row r="542" spans="1:14" ht="13.5" thickBot="1">
      <c r="A542" s="6">
        <v>43608</v>
      </c>
      <c r="B542" s="10">
        <v>4</v>
      </c>
      <c r="C542" s="11">
        <v>39891.18359375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2">
        <v>0</v>
      </c>
      <c r="J542" s="12">
        <v>0</v>
      </c>
      <c r="K542" s="12">
        <v>0</v>
      </c>
      <c r="L542" s="12">
        <v>0</v>
      </c>
      <c r="M542" s="35">
        <f t="shared" si="8"/>
        <v>0</v>
      </c>
      <c r="N542" s="36"/>
    </row>
    <row r="543" spans="1:14" ht="13.5" thickBot="1">
      <c r="A543" s="6">
        <v>43608</v>
      </c>
      <c r="B543" s="10">
        <v>5</v>
      </c>
      <c r="C543" s="11">
        <v>39802.93359375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2">
        <v>0</v>
      </c>
      <c r="J543" s="12">
        <v>0</v>
      </c>
      <c r="K543" s="12">
        <v>0</v>
      </c>
      <c r="L543" s="12">
        <v>0</v>
      </c>
      <c r="M543" s="35">
        <f t="shared" si="8"/>
        <v>0</v>
      </c>
      <c r="N543" s="36"/>
    </row>
    <row r="544" spans="1:14" ht="13.5" thickBot="1">
      <c r="A544" s="6">
        <v>43608</v>
      </c>
      <c r="B544" s="10">
        <v>6</v>
      </c>
      <c r="C544" s="11">
        <v>41087.70703125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2">
        <v>0</v>
      </c>
      <c r="J544" s="12">
        <v>0</v>
      </c>
      <c r="K544" s="12">
        <v>0</v>
      </c>
      <c r="L544" s="12">
        <v>0</v>
      </c>
      <c r="M544" s="35">
        <f t="shared" si="8"/>
        <v>0</v>
      </c>
      <c r="N544" s="36"/>
    </row>
    <row r="545" spans="1:14" ht="13.5" thickBot="1">
      <c r="A545" s="6">
        <v>43608</v>
      </c>
      <c r="B545" s="10">
        <v>7</v>
      </c>
      <c r="C545" s="11">
        <v>43355.375</v>
      </c>
      <c r="D545" s="11">
        <v>0.1</v>
      </c>
      <c r="E545" s="11">
        <v>0.1</v>
      </c>
      <c r="F545" s="11">
        <v>9.6987000727999997E-2</v>
      </c>
      <c r="G545" s="11">
        <v>9.6987000727999997E-2</v>
      </c>
      <c r="H545" s="11">
        <v>0</v>
      </c>
      <c r="I545" s="12">
        <v>1.79988009041404E-6</v>
      </c>
      <c r="J545" s="12">
        <v>1.79988009041404E-6</v>
      </c>
      <c r="K545" s="12">
        <v>1.79988009041404E-6</v>
      </c>
      <c r="L545" s="12">
        <v>1.79988009041404E-6</v>
      </c>
      <c r="M545" s="35">
        <f t="shared" si="8"/>
        <v>0</v>
      </c>
      <c r="N545" s="36"/>
    </row>
    <row r="546" spans="1:14" ht="13.5" thickBot="1">
      <c r="A546" s="6">
        <v>43608</v>
      </c>
      <c r="B546" s="10">
        <v>8</v>
      </c>
      <c r="C546" s="11">
        <v>44536.96484375</v>
      </c>
      <c r="D546" s="11">
        <v>102</v>
      </c>
      <c r="E546" s="11">
        <v>95.5</v>
      </c>
      <c r="F546" s="11">
        <v>83.147637341329997</v>
      </c>
      <c r="G546" s="11">
        <v>101.880210389124</v>
      </c>
      <c r="H546" s="11">
        <v>18.732573047793</v>
      </c>
      <c r="I546" s="12">
        <v>7.15589073330943E-5</v>
      </c>
      <c r="J546" s="12">
        <v>1.1261865387000001E-2</v>
      </c>
      <c r="K546" s="12">
        <v>3.8113562649999999E-3</v>
      </c>
      <c r="L546" s="12">
        <v>7.3789502139999996E-3</v>
      </c>
      <c r="M546" s="35">
        <f t="shared" si="8"/>
        <v>1</v>
      </c>
      <c r="N546" s="36"/>
    </row>
    <row r="547" spans="1:14" ht="13.5" thickBot="1">
      <c r="A547" s="6">
        <v>43608</v>
      </c>
      <c r="B547" s="10">
        <v>9</v>
      </c>
      <c r="C547" s="11">
        <v>45932.31640625</v>
      </c>
      <c r="D547" s="11">
        <v>499</v>
      </c>
      <c r="E547" s="11">
        <v>493.1</v>
      </c>
      <c r="F547" s="11">
        <v>456.79953086492901</v>
      </c>
      <c r="G547" s="11">
        <v>480.82262995386299</v>
      </c>
      <c r="H547" s="11">
        <v>24.023099088933002</v>
      </c>
      <c r="I547" s="12">
        <v>1.0858643994E-2</v>
      </c>
      <c r="J547" s="12">
        <v>2.5209360295E-2</v>
      </c>
      <c r="K547" s="12">
        <v>7.3341517589999997E-3</v>
      </c>
      <c r="L547" s="12">
        <v>2.1684868061E-2</v>
      </c>
      <c r="M547" s="35">
        <f t="shared" si="8"/>
        <v>1</v>
      </c>
      <c r="N547" s="36"/>
    </row>
    <row r="548" spans="1:14" ht="13.5" thickBot="1">
      <c r="A548" s="6">
        <v>43608</v>
      </c>
      <c r="B548" s="10">
        <v>10</v>
      </c>
      <c r="C548" s="11">
        <v>48169.38671875</v>
      </c>
      <c r="D548" s="11">
        <v>779.1</v>
      </c>
      <c r="E548" s="11">
        <v>771</v>
      </c>
      <c r="F548" s="11">
        <v>865.18260127478197</v>
      </c>
      <c r="G548" s="11">
        <v>909.20949548814099</v>
      </c>
      <c r="H548" s="11">
        <v>44.026894213357998</v>
      </c>
      <c r="I548" s="12">
        <v>7.7723712954999996E-2</v>
      </c>
      <c r="J548" s="12">
        <v>5.1423298252000003E-2</v>
      </c>
      <c r="K548" s="12">
        <v>8.2562422632999996E-2</v>
      </c>
      <c r="L548" s="12">
        <v>5.6262007928999998E-2</v>
      </c>
      <c r="M548" s="35">
        <f t="shared" si="8"/>
        <v>1</v>
      </c>
      <c r="N548" s="36"/>
    </row>
    <row r="549" spans="1:14" ht="13.5" thickBot="1">
      <c r="A549" s="6">
        <v>43608</v>
      </c>
      <c r="B549" s="10">
        <v>11</v>
      </c>
      <c r="C549" s="11">
        <v>50498.59375</v>
      </c>
      <c r="D549" s="11">
        <v>903.7</v>
      </c>
      <c r="E549" s="11">
        <v>894.5</v>
      </c>
      <c r="F549" s="11">
        <v>1005.94535300891</v>
      </c>
      <c r="G549" s="11">
        <v>1134.31516151905</v>
      </c>
      <c r="H549" s="11">
        <v>128.36980851014499</v>
      </c>
      <c r="I549" s="12">
        <v>0.137762939975</v>
      </c>
      <c r="J549" s="12">
        <v>6.1078466551999999E-2</v>
      </c>
      <c r="K549" s="12">
        <v>0.14325875837400001</v>
      </c>
      <c r="L549" s="12">
        <v>6.6574284950999998E-2</v>
      </c>
      <c r="M549" s="35">
        <f t="shared" si="8"/>
        <v>1</v>
      </c>
      <c r="N549" s="36"/>
    </row>
    <row r="550" spans="1:14" ht="13.5" thickBot="1">
      <c r="A550" s="6">
        <v>43608</v>
      </c>
      <c r="B550" s="10">
        <v>12</v>
      </c>
      <c r="C550" s="11">
        <v>52838.2265625</v>
      </c>
      <c r="D550" s="11">
        <v>1035.0999999999999</v>
      </c>
      <c r="E550" s="11">
        <v>1025.9000000000001</v>
      </c>
      <c r="F550" s="11">
        <v>1137.8355356862801</v>
      </c>
      <c r="G550" s="11">
        <v>1270.4293296066901</v>
      </c>
      <c r="H550" s="11">
        <v>132.593793920411</v>
      </c>
      <c r="I550" s="12">
        <v>0.140579049944</v>
      </c>
      <c r="J550" s="12">
        <v>6.1371287745000003E-2</v>
      </c>
      <c r="K550" s="12">
        <v>0.14607486834299999</v>
      </c>
      <c r="L550" s="12">
        <v>6.6867106144000002E-2</v>
      </c>
      <c r="M550" s="35">
        <f t="shared" si="8"/>
        <v>1</v>
      </c>
      <c r="N550" s="36"/>
    </row>
    <row r="551" spans="1:14" ht="13.5" thickBot="1">
      <c r="A551" s="6">
        <v>43608</v>
      </c>
      <c r="B551" s="10">
        <v>13</v>
      </c>
      <c r="C551" s="11">
        <v>54863.4609375</v>
      </c>
      <c r="D551" s="11">
        <v>1106.8</v>
      </c>
      <c r="E551" s="11">
        <v>1097.7</v>
      </c>
      <c r="F551" s="11">
        <v>1177.3775919068601</v>
      </c>
      <c r="G551" s="11">
        <v>1320.8847720254901</v>
      </c>
      <c r="H551" s="11">
        <v>143.50718011863501</v>
      </c>
      <c r="I551" s="12">
        <v>0.12788815533100001</v>
      </c>
      <c r="J551" s="12">
        <v>4.2161046538999998E-2</v>
      </c>
      <c r="K551" s="12">
        <v>0.133324236574</v>
      </c>
      <c r="L551" s="12">
        <v>4.7597127780999997E-2</v>
      </c>
      <c r="M551" s="35">
        <f t="shared" si="8"/>
        <v>1</v>
      </c>
      <c r="N551" s="36"/>
    </row>
    <row r="552" spans="1:14" ht="13.5" thickBot="1">
      <c r="A552" s="6">
        <v>43608</v>
      </c>
      <c r="B552" s="10">
        <v>14</v>
      </c>
      <c r="C552" s="11">
        <v>57028.3984375</v>
      </c>
      <c r="D552" s="11">
        <v>1359.7</v>
      </c>
      <c r="E552" s="11">
        <v>1350.5</v>
      </c>
      <c r="F552" s="11">
        <v>1295.7441447142301</v>
      </c>
      <c r="G552" s="11">
        <v>1426.8661414369799</v>
      </c>
      <c r="H552" s="11">
        <v>131.12199672275099</v>
      </c>
      <c r="I552" s="12">
        <v>4.0123143032E-2</v>
      </c>
      <c r="J552" s="12">
        <v>3.8205409369999999E-2</v>
      </c>
      <c r="K552" s="12">
        <v>4.5618961430999999E-2</v>
      </c>
      <c r="L552" s="12">
        <v>3.2709590970999999E-2</v>
      </c>
      <c r="M552" s="35">
        <f t="shared" si="8"/>
        <v>1</v>
      </c>
      <c r="N552" s="36"/>
    </row>
    <row r="553" spans="1:14" ht="13.5" thickBot="1">
      <c r="A553" s="6">
        <v>43608</v>
      </c>
      <c r="B553" s="10">
        <v>15</v>
      </c>
      <c r="C553" s="11">
        <v>58809.92578125</v>
      </c>
      <c r="D553" s="11">
        <v>1404.5</v>
      </c>
      <c r="E553" s="11">
        <v>1395.3</v>
      </c>
      <c r="F553" s="11">
        <v>1391.9980620246099</v>
      </c>
      <c r="G553" s="11">
        <v>1484.9523151037099</v>
      </c>
      <c r="H553" s="11">
        <v>92.954253079096006</v>
      </c>
      <c r="I553" s="12">
        <v>4.8059925390000001E-2</v>
      </c>
      <c r="J553" s="12">
        <v>7.4683022549999999E-3</v>
      </c>
      <c r="K553" s="12">
        <v>5.3555743789E-2</v>
      </c>
      <c r="L553" s="12">
        <v>1.9724838560000002E-3</v>
      </c>
      <c r="M553" s="35">
        <f t="shared" si="8"/>
        <v>1</v>
      </c>
      <c r="N553" s="36"/>
    </row>
    <row r="554" spans="1:14" ht="13.5" thickBot="1">
      <c r="A554" s="6">
        <v>43608</v>
      </c>
      <c r="B554" s="10">
        <v>16</v>
      </c>
      <c r="C554" s="11">
        <v>60126.39453125</v>
      </c>
      <c r="D554" s="11">
        <v>1404.7</v>
      </c>
      <c r="E554" s="11">
        <v>1395.5</v>
      </c>
      <c r="F554" s="11">
        <v>1424.1862091790299</v>
      </c>
      <c r="G554" s="11">
        <v>1499.07389980369</v>
      </c>
      <c r="H554" s="11">
        <v>74.887690624659996</v>
      </c>
      <c r="I554" s="12">
        <v>5.6376284231000003E-2</v>
      </c>
      <c r="J554" s="12">
        <v>1.1640507275E-2</v>
      </c>
      <c r="K554" s="12">
        <v>6.1872102630000002E-2</v>
      </c>
      <c r="L554" s="12">
        <v>1.7136325673999999E-2</v>
      </c>
      <c r="M554" s="35">
        <f t="shared" si="8"/>
        <v>1</v>
      </c>
      <c r="N554" s="36"/>
    </row>
    <row r="555" spans="1:14" ht="13.5" thickBot="1">
      <c r="A555" s="6">
        <v>43608</v>
      </c>
      <c r="B555" s="10">
        <v>17</v>
      </c>
      <c r="C555" s="11">
        <v>60855.125</v>
      </c>
      <c r="D555" s="11">
        <v>1361.9</v>
      </c>
      <c r="E555" s="11">
        <v>1353.1</v>
      </c>
      <c r="F555" s="11">
        <v>1401.63678953965</v>
      </c>
      <c r="G555" s="11">
        <v>1482.1303004937699</v>
      </c>
      <c r="H555" s="11">
        <v>80.493510954114996</v>
      </c>
      <c r="I555" s="12">
        <v>7.1822162780000004E-2</v>
      </c>
      <c r="J555" s="12">
        <v>2.3737628159000001E-2</v>
      </c>
      <c r="K555" s="12">
        <v>7.7079032552999999E-2</v>
      </c>
      <c r="L555" s="12">
        <v>2.8994497931999999E-2</v>
      </c>
      <c r="M555" s="35">
        <f t="shared" si="8"/>
        <v>1</v>
      </c>
      <c r="N555" s="36"/>
    </row>
    <row r="556" spans="1:14" ht="13.5" thickBot="1">
      <c r="A556" s="6">
        <v>43608</v>
      </c>
      <c r="B556" s="10">
        <v>18</v>
      </c>
      <c r="C556" s="11">
        <v>60414.3515625</v>
      </c>
      <c r="D556" s="11">
        <v>1285.3</v>
      </c>
      <c r="E556" s="11">
        <v>1276.5</v>
      </c>
      <c r="F556" s="11">
        <v>1301.6557079633101</v>
      </c>
      <c r="G556" s="11">
        <v>1381.0837976031801</v>
      </c>
      <c r="H556" s="11">
        <v>79.428089639874997</v>
      </c>
      <c r="I556" s="12">
        <v>5.7218517086000002E-2</v>
      </c>
      <c r="J556" s="12">
        <v>9.7704348639999997E-3</v>
      </c>
      <c r="K556" s="12">
        <v>6.2475386858999997E-2</v>
      </c>
      <c r="L556" s="12">
        <v>1.5027304637E-2</v>
      </c>
      <c r="M556" s="35">
        <f t="shared" si="8"/>
        <v>1</v>
      </c>
      <c r="N556" s="36"/>
    </row>
    <row r="557" spans="1:14" ht="13.5" thickBot="1">
      <c r="A557" s="6">
        <v>43608</v>
      </c>
      <c r="B557" s="10">
        <v>19</v>
      </c>
      <c r="C557" s="11">
        <v>58814.4921875</v>
      </c>
      <c r="D557" s="11">
        <v>1089.8</v>
      </c>
      <c r="E557" s="11">
        <v>1081.8</v>
      </c>
      <c r="F557" s="11">
        <v>1042.5110921609401</v>
      </c>
      <c r="G557" s="11">
        <v>1087.3505242839101</v>
      </c>
      <c r="H557" s="11">
        <v>44.839432122971999</v>
      </c>
      <c r="I557" s="12">
        <v>1.4632471420000001E-3</v>
      </c>
      <c r="J557" s="12">
        <v>2.8249048887999999E-2</v>
      </c>
      <c r="K557" s="12">
        <v>3.3157253780000001E-3</v>
      </c>
      <c r="L557" s="12">
        <v>2.3470076366999999E-2</v>
      </c>
      <c r="M557" s="35">
        <f t="shared" si="8"/>
        <v>1</v>
      </c>
      <c r="N557" s="36"/>
    </row>
    <row r="558" spans="1:14" ht="13.5" thickBot="1">
      <c r="A558" s="6">
        <v>43608</v>
      </c>
      <c r="B558" s="10">
        <v>20</v>
      </c>
      <c r="C558" s="11">
        <v>56804.3203125</v>
      </c>
      <c r="D558" s="11">
        <v>479.2</v>
      </c>
      <c r="E558" s="11">
        <v>472.1</v>
      </c>
      <c r="F558" s="11">
        <v>456.37860900286199</v>
      </c>
      <c r="G558" s="11">
        <v>472.41976411226699</v>
      </c>
      <c r="H558" s="11">
        <v>16.041155109405</v>
      </c>
      <c r="I558" s="12">
        <v>4.050320124E-3</v>
      </c>
      <c r="J558" s="12">
        <v>1.3632850058000001E-2</v>
      </c>
      <c r="K558" s="12">
        <v>1.9101798799999999E-4</v>
      </c>
      <c r="L558" s="12">
        <v>9.3915119450000001E-3</v>
      </c>
      <c r="M558" s="35">
        <f t="shared" si="8"/>
        <v>1</v>
      </c>
      <c r="N558" s="36"/>
    </row>
    <row r="559" spans="1:14" ht="13.5" thickBot="1">
      <c r="A559" s="6">
        <v>43608</v>
      </c>
      <c r="B559" s="10">
        <v>21</v>
      </c>
      <c r="C559" s="11">
        <v>55530.41015625</v>
      </c>
      <c r="D559" s="11">
        <v>52.6</v>
      </c>
      <c r="E559" s="11">
        <v>44.3</v>
      </c>
      <c r="F559" s="11">
        <v>27.693314285227999</v>
      </c>
      <c r="G559" s="11">
        <v>27.702615093220999</v>
      </c>
      <c r="H559" s="11">
        <v>9.3008079920000007E-3</v>
      </c>
      <c r="I559" s="12">
        <v>1.4872989788E-2</v>
      </c>
      <c r="J559" s="12">
        <v>1.4878545827E-2</v>
      </c>
      <c r="K559" s="12">
        <v>9.9148057979999999E-3</v>
      </c>
      <c r="L559" s="12">
        <v>9.9203618359999992E-3</v>
      </c>
      <c r="M559" s="35">
        <f t="shared" si="8"/>
        <v>1</v>
      </c>
      <c r="N559" s="36"/>
    </row>
    <row r="560" spans="1:14" ht="13.5" thickBot="1">
      <c r="A560" s="6">
        <v>43608</v>
      </c>
      <c r="B560" s="10">
        <v>22</v>
      </c>
      <c r="C560" s="11">
        <v>54261.6796875</v>
      </c>
      <c r="D560" s="11">
        <v>0</v>
      </c>
      <c r="E560" s="11">
        <v>0</v>
      </c>
      <c r="F560" s="11">
        <v>2.5927171830000002E-3</v>
      </c>
      <c r="G560" s="11">
        <v>3.6838282689999999E-3</v>
      </c>
      <c r="H560" s="11">
        <v>1.091111085E-3</v>
      </c>
      <c r="I560" s="12">
        <v>2.20061425874043E-6</v>
      </c>
      <c r="J560" s="12">
        <v>1.5488155218320701E-6</v>
      </c>
      <c r="K560" s="12">
        <v>2.20061425874043E-6</v>
      </c>
      <c r="L560" s="12">
        <v>1.5488155218320701E-6</v>
      </c>
      <c r="M560" s="35">
        <f t="shared" si="8"/>
        <v>0</v>
      </c>
      <c r="N560" s="36"/>
    </row>
    <row r="561" spans="1:14" ht="13.5" thickBot="1">
      <c r="A561" s="6">
        <v>43608</v>
      </c>
      <c r="B561" s="10">
        <v>23</v>
      </c>
      <c r="C561" s="11">
        <v>51057.63671875</v>
      </c>
      <c r="D561" s="11">
        <v>0</v>
      </c>
      <c r="E561" s="11">
        <v>0</v>
      </c>
      <c r="F561" s="11">
        <v>0.24332187652500001</v>
      </c>
      <c r="G561" s="11">
        <v>0.24332187652500001</v>
      </c>
      <c r="H561" s="11">
        <v>0</v>
      </c>
      <c r="I561" s="12">
        <v>1.4535357E-4</v>
      </c>
      <c r="J561" s="12">
        <v>1.4535357E-4</v>
      </c>
      <c r="K561" s="12">
        <v>1.4535357E-4</v>
      </c>
      <c r="L561" s="12">
        <v>1.4535357E-4</v>
      </c>
      <c r="M561" s="35">
        <f t="shared" si="8"/>
        <v>0</v>
      </c>
      <c r="N561" s="36"/>
    </row>
    <row r="562" spans="1:14" ht="13.5" thickBot="1">
      <c r="A562" s="6">
        <v>43608</v>
      </c>
      <c r="B562" s="10">
        <v>24</v>
      </c>
      <c r="C562" s="11">
        <v>47374.4375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2">
        <v>0</v>
      </c>
      <c r="J562" s="12">
        <v>0</v>
      </c>
      <c r="K562" s="12">
        <v>0</v>
      </c>
      <c r="L562" s="12">
        <v>0</v>
      </c>
      <c r="M562" s="35">
        <f t="shared" si="8"/>
        <v>0</v>
      </c>
      <c r="N562" s="36"/>
    </row>
    <row r="563" spans="1:14" ht="13.5" thickBot="1">
      <c r="A563" s="6">
        <v>43609</v>
      </c>
      <c r="B563" s="10">
        <v>1</v>
      </c>
      <c r="C563" s="11">
        <v>44285.24609375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2">
        <v>0</v>
      </c>
      <c r="J563" s="12">
        <v>0</v>
      </c>
      <c r="K563" s="12">
        <v>0</v>
      </c>
      <c r="L563" s="12">
        <v>0</v>
      </c>
      <c r="M563" s="35">
        <f t="shared" si="8"/>
        <v>0</v>
      </c>
      <c r="N563" s="36"/>
    </row>
    <row r="564" spans="1:14" ht="13.5" thickBot="1">
      <c r="A564" s="6">
        <v>43609</v>
      </c>
      <c r="B564" s="10">
        <v>2</v>
      </c>
      <c r="C564" s="11">
        <v>42011.08203125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2">
        <v>0</v>
      </c>
      <c r="J564" s="12">
        <v>0</v>
      </c>
      <c r="K564" s="12">
        <v>0</v>
      </c>
      <c r="L564" s="12">
        <v>0</v>
      </c>
      <c r="M564" s="35">
        <f t="shared" si="8"/>
        <v>0</v>
      </c>
      <c r="N564" s="36"/>
    </row>
    <row r="565" spans="1:14" ht="13.5" thickBot="1">
      <c r="A565" s="6">
        <v>43609</v>
      </c>
      <c r="B565" s="10">
        <v>3</v>
      </c>
      <c r="C565" s="11">
        <v>40324.23046875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2">
        <v>0</v>
      </c>
      <c r="J565" s="12">
        <v>0</v>
      </c>
      <c r="K565" s="12">
        <v>0</v>
      </c>
      <c r="L565" s="12">
        <v>0</v>
      </c>
      <c r="M565" s="35">
        <f t="shared" si="8"/>
        <v>0</v>
      </c>
      <c r="N565" s="36"/>
    </row>
    <row r="566" spans="1:14" ht="13.5" thickBot="1">
      <c r="A566" s="6">
        <v>43609</v>
      </c>
      <c r="B566" s="10">
        <v>4</v>
      </c>
      <c r="C566" s="11">
        <v>39460.8046875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2">
        <v>0</v>
      </c>
      <c r="J566" s="12">
        <v>0</v>
      </c>
      <c r="K566" s="12">
        <v>0</v>
      </c>
      <c r="L566" s="12">
        <v>0</v>
      </c>
      <c r="M566" s="35">
        <f t="shared" si="8"/>
        <v>0</v>
      </c>
      <c r="N566" s="36"/>
    </row>
    <row r="567" spans="1:14" ht="13.5" thickBot="1">
      <c r="A567" s="6">
        <v>43609</v>
      </c>
      <c r="B567" s="10">
        <v>5</v>
      </c>
      <c r="C567" s="11">
        <v>39251.7109375</v>
      </c>
      <c r="D567" s="11">
        <v>0</v>
      </c>
      <c r="E567" s="11">
        <v>0</v>
      </c>
      <c r="F567" s="11">
        <v>1.4444444742467699E-5</v>
      </c>
      <c r="G567" s="11">
        <v>1.4444444742467699E-5</v>
      </c>
      <c r="H567" s="11">
        <v>0</v>
      </c>
      <c r="I567" s="12">
        <v>8.6287005630034103E-9</v>
      </c>
      <c r="J567" s="12">
        <v>8.6287005630034103E-9</v>
      </c>
      <c r="K567" s="12">
        <v>8.6287005630034103E-9</v>
      </c>
      <c r="L567" s="12">
        <v>8.6287005630034103E-9</v>
      </c>
      <c r="M567" s="35">
        <f t="shared" si="8"/>
        <v>0</v>
      </c>
      <c r="N567" s="36"/>
    </row>
    <row r="568" spans="1:14" ht="13.5" thickBot="1">
      <c r="A568" s="6">
        <v>43609</v>
      </c>
      <c r="B568" s="10">
        <v>6</v>
      </c>
      <c r="C568" s="11">
        <v>40409.98828125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2">
        <v>0</v>
      </c>
      <c r="J568" s="12">
        <v>0</v>
      </c>
      <c r="K568" s="12">
        <v>0</v>
      </c>
      <c r="L568" s="12">
        <v>0</v>
      </c>
      <c r="M568" s="35">
        <f t="shared" si="8"/>
        <v>0</v>
      </c>
      <c r="N568" s="36"/>
    </row>
    <row r="569" spans="1:14" ht="13.5" thickBot="1">
      <c r="A569" s="6">
        <v>43609</v>
      </c>
      <c r="B569" s="10">
        <v>7</v>
      </c>
      <c r="C569" s="11">
        <v>42481.81640625</v>
      </c>
      <c r="D569" s="11">
        <v>0</v>
      </c>
      <c r="E569" s="11">
        <v>0</v>
      </c>
      <c r="F569" s="11">
        <v>5.3212411995E-2</v>
      </c>
      <c r="G569" s="11">
        <v>5.3212411995E-2</v>
      </c>
      <c r="H569" s="11">
        <v>0</v>
      </c>
      <c r="I569" s="12">
        <v>3.1787581837254001E-5</v>
      </c>
      <c r="J569" s="12">
        <v>3.1787581837254001E-5</v>
      </c>
      <c r="K569" s="12">
        <v>3.1787581837254001E-5</v>
      </c>
      <c r="L569" s="12">
        <v>3.1787581837254001E-5</v>
      </c>
      <c r="M569" s="35">
        <f t="shared" si="8"/>
        <v>0</v>
      </c>
      <c r="N569" s="36"/>
    </row>
    <row r="570" spans="1:14" ht="13.5" thickBot="1">
      <c r="A570" s="6">
        <v>43609</v>
      </c>
      <c r="B570" s="10">
        <v>8</v>
      </c>
      <c r="C570" s="11">
        <v>43730.34375</v>
      </c>
      <c r="D570" s="11">
        <v>80.5</v>
      </c>
      <c r="E570" s="11">
        <v>68.5</v>
      </c>
      <c r="F570" s="11">
        <v>39.531221053472997</v>
      </c>
      <c r="G570" s="11">
        <v>42.723350683381</v>
      </c>
      <c r="H570" s="11">
        <v>3.192129629908</v>
      </c>
      <c r="I570" s="12">
        <v>2.2566696127000001E-2</v>
      </c>
      <c r="J570" s="12">
        <v>2.4473583600000001E-2</v>
      </c>
      <c r="K570" s="12">
        <v>1.5398237344999999E-2</v>
      </c>
      <c r="L570" s="12">
        <v>1.7305124817999999E-2</v>
      </c>
      <c r="M570" s="35">
        <f t="shared" si="8"/>
        <v>1</v>
      </c>
      <c r="N570" s="36"/>
    </row>
    <row r="571" spans="1:14" ht="13.5" thickBot="1">
      <c r="A571" s="6">
        <v>43609</v>
      </c>
      <c r="B571" s="10">
        <v>9</v>
      </c>
      <c r="C571" s="11">
        <v>45384.5</v>
      </c>
      <c r="D571" s="11">
        <v>320.5</v>
      </c>
      <c r="E571" s="11">
        <v>315.3</v>
      </c>
      <c r="F571" s="11">
        <v>366.29385328393801</v>
      </c>
      <c r="G571" s="11">
        <v>366.717364401238</v>
      </c>
      <c r="H571" s="11">
        <v>0.42351111729899998</v>
      </c>
      <c r="I571" s="12">
        <v>2.7608939307000001E-2</v>
      </c>
      <c r="J571" s="12">
        <v>2.7355945808E-2</v>
      </c>
      <c r="K571" s="12">
        <v>3.0715271446E-2</v>
      </c>
      <c r="L571" s="12">
        <v>3.0462277946999999E-2</v>
      </c>
      <c r="M571" s="35">
        <f t="shared" si="8"/>
        <v>1</v>
      </c>
      <c r="N571" s="36"/>
    </row>
    <row r="572" spans="1:14" ht="13.5" thickBot="1">
      <c r="A572" s="6">
        <v>43609</v>
      </c>
      <c r="B572" s="10">
        <v>10</v>
      </c>
      <c r="C572" s="11">
        <v>47818.578125</v>
      </c>
      <c r="D572" s="11">
        <v>537.79999999999995</v>
      </c>
      <c r="E572" s="11">
        <v>530.70000000000005</v>
      </c>
      <c r="F572" s="11">
        <v>780.64670999878001</v>
      </c>
      <c r="G572" s="11">
        <v>789.42796537135996</v>
      </c>
      <c r="H572" s="11">
        <v>8.7812553725800004</v>
      </c>
      <c r="I572" s="12">
        <v>0.15031539150000001</v>
      </c>
      <c r="J572" s="12">
        <v>0.145069719234</v>
      </c>
      <c r="K572" s="12">
        <v>0.15455672961200001</v>
      </c>
      <c r="L572" s="12">
        <v>0.149311057346</v>
      </c>
      <c r="M572" s="35">
        <f t="shared" si="8"/>
        <v>1</v>
      </c>
      <c r="N572" s="36"/>
    </row>
    <row r="573" spans="1:14" ht="13.5" thickBot="1">
      <c r="A573" s="6">
        <v>43609</v>
      </c>
      <c r="B573" s="10">
        <v>11</v>
      </c>
      <c r="C573" s="11">
        <v>50587.0546875</v>
      </c>
      <c r="D573" s="11">
        <v>721.6</v>
      </c>
      <c r="E573" s="11">
        <v>713.4</v>
      </c>
      <c r="F573" s="11">
        <v>974.59484778072999</v>
      </c>
      <c r="G573" s="11">
        <v>982.80014764189605</v>
      </c>
      <c r="H573" s="11">
        <v>8.2052998611660009</v>
      </c>
      <c r="I573" s="12">
        <v>0.15603354100399999</v>
      </c>
      <c r="J573" s="12">
        <v>0.15113192818400001</v>
      </c>
      <c r="K573" s="12">
        <v>0.160931987838</v>
      </c>
      <c r="L573" s="12">
        <v>0.15603037501799999</v>
      </c>
      <c r="M573" s="35">
        <f t="shared" si="8"/>
        <v>1</v>
      </c>
      <c r="N573" s="36"/>
    </row>
    <row r="574" spans="1:14" ht="13.5" thickBot="1">
      <c r="A574" s="6">
        <v>43609</v>
      </c>
      <c r="B574" s="10">
        <v>12</v>
      </c>
      <c r="C574" s="11">
        <v>53167.34375</v>
      </c>
      <c r="D574" s="11">
        <v>825.4</v>
      </c>
      <c r="E574" s="11">
        <v>816.5</v>
      </c>
      <c r="F574" s="11">
        <v>909.818193882836</v>
      </c>
      <c r="G574" s="11">
        <v>950.64811914867801</v>
      </c>
      <c r="H574" s="11">
        <v>40.829925265842</v>
      </c>
      <c r="I574" s="12">
        <v>7.4819664962999993E-2</v>
      </c>
      <c r="J574" s="12">
        <v>5.0429028602999998E-2</v>
      </c>
      <c r="K574" s="12">
        <v>8.0136271891999997E-2</v>
      </c>
      <c r="L574" s="12">
        <v>5.5745635533E-2</v>
      </c>
      <c r="M574" s="35">
        <f t="shared" si="8"/>
        <v>1</v>
      </c>
      <c r="N574" s="36"/>
    </row>
    <row r="575" spans="1:14" ht="13.5" thickBot="1">
      <c r="A575" s="6">
        <v>43609</v>
      </c>
      <c r="B575" s="10">
        <v>13</v>
      </c>
      <c r="C575" s="11">
        <v>55324.53515625</v>
      </c>
      <c r="D575" s="11">
        <v>867.6</v>
      </c>
      <c r="E575" s="11">
        <v>858.7</v>
      </c>
      <c r="F575" s="11">
        <v>1165.3134740432099</v>
      </c>
      <c r="G575" s="11">
        <v>1196.5228093406899</v>
      </c>
      <c r="H575" s="11">
        <v>31.209335297477999</v>
      </c>
      <c r="I575" s="12">
        <v>0.196489133417</v>
      </c>
      <c r="J575" s="12">
        <v>0.177845563944</v>
      </c>
      <c r="K575" s="12">
        <v>0.20180574034599999</v>
      </c>
      <c r="L575" s="12">
        <v>0.183162170874</v>
      </c>
      <c r="M575" s="35">
        <f t="shared" si="8"/>
        <v>1</v>
      </c>
      <c r="N575" s="36"/>
    </row>
    <row r="576" spans="1:14" ht="13.5" thickBot="1">
      <c r="A576" s="6">
        <v>43609</v>
      </c>
      <c r="B576" s="10">
        <v>14</v>
      </c>
      <c r="C576" s="11">
        <v>57260.69921875</v>
      </c>
      <c r="D576" s="11">
        <v>977.4</v>
      </c>
      <c r="E576" s="11">
        <v>968.4</v>
      </c>
      <c r="F576" s="11">
        <v>885.14191395759599</v>
      </c>
      <c r="G576" s="11">
        <v>910.23585466278905</v>
      </c>
      <c r="H576" s="11">
        <v>25.093940705192999</v>
      </c>
      <c r="I576" s="12">
        <v>4.0121950619000001E-2</v>
      </c>
      <c r="J576" s="12">
        <v>5.5112357252999997E-2</v>
      </c>
      <c r="K576" s="12">
        <v>3.4745606532999997E-2</v>
      </c>
      <c r="L576" s="12">
        <v>4.9736013167E-2</v>
      </c>
      <c r="M576" s="35">
        <f t="shared" si="8"/>
        <v>1</v>
      </c>
      <c r="N576" s="36"/>
    </row>
    <row r="577" spans="1:14" ht="13.5" thickBot="1">
      <c r="A577" s="6">
        <v>43609</v>
      </c>
      <c r="B577" s="10">
        <v>15</v>
      </c>
      <c r="C577" s="11">
        <v>58711.07421875</v>
      </c>
      <c r="D577" s="11">
        <v>1117.8</v>
      </c>
      <c r="E577" s="11">
        <v>1108.8</v>
      </c>
      <c r="F577" s="11">
        <v>694.22932814197395</v>
      </c>
      <c r="G577" s="11">
        <v>703.64703973899304</v>
      </c>
      <c r="H577" s="11">
        <v>9.4177115970180001</v>
      </c>
      <c r="I577" s="12">
        <v>0.24740320206700001</v>
      </c>
      <c r="J577" s="12">
        <v>0.25302907518399997</v>
      </c>
      <c r="K577" s="12">
        <v>0.24202685798099999</v>
      </c>
      <c r="L577" s="12">
        <v>0.24765273109700001</v>
      </c>
      <c r="M577" s="35">
        <f t="shared" si="8"/>
        <v>1</v>
      </c>
      <c r="N577" s="36"/>
    </row>
    <row r="578" spans="1:14" ht="13.5" thickBot="1">
      <c r="A578" s="6">
        <v>43609</v>
      </c>
      <c r="B578" s="10">
        <v>16</v>
      </c>
      <c r="C578" s="11">
        <v>59655.140625</v>
      </c>
      <c r="D578" s="11">
        <v>1040.5</v>
      </c>
      <c r="E578" s="11">
        <v>1031.5</v>
      </c>
      <c r="F578" s="11">
        <v>644.50720939238897</v>
      </c>
      <c r="G578" s="11">
        <v>665.86096530940802</v>
      </c>
      <c r="H578" s="11">
        <v>21.353755917019001</v>
      </c>
      <c r="I578" s="12">
        <v>0.223798706505</v>
      </c>
      <c r="J578" s="12">
        <v>0.23655483309799999</v>
      </c>
      <c r="K578" s="12">
        <v>0.21842236241900001</v>
      </c>
      <c r="L578" s="12">
        <v>0.231178489012</v>
      </c>
      <c r="M578" s="35">
        <f t="shared" si="8"/>
        <v>1</v>
      </c>
      <c r="N578" s="36"/>
    </row>
    <row r="579" spans="1:14" ht="13.5" thickBot="1">
      <c r="A579" s="6">
        <v>43609</v>
      </c>
      <c r="B579" s="10">
        <v>17</v>
      </c>
      <c r="C579" s="11">
        <v>59991.5625</v>
      </c>
      <c r="D579" s="11">
        <v>969.1</v>
      </c>
      <c r="E579" s="11">
        <v>960.2</v>
      </c>
      <c r="F579" s="11">
        <v>624.82106319904301</v>
      </c>
      <c r="G579" s="11">
        <v>641.48344142542896</v>
      </c>
      <c r="H579" s="11">
        <v>16.662378226386</v>
      </c>
      <c r="I579" s="12">
        <v>0.19570881635199999</v>
      </c>
      <c r="J579" s="12">
        <v>0.20566244731200001</v>
      </c>
      <c r="K579" s="12">
        <v>0.190392209423</v>
      </c>
      <c r="L579" s="12">
        <v>0.20034584038200001</v>
      </c>
      <c r="M579" s="35">
        <f t="shared" si="8"/>
        <v>1</v>
      </c>
      <c r="N579" s="36"/>
    </row>
    <row r="580" spans="1:14" ht="13.5" thickBot="1">
      <c r="A580" s="6">
        <v>43609</v>
      </c>
      <c r="B580" s="10">
        <v>18</v>
      </c>
      <c r="C580" s="11">
        <v>59243.2578125</v>
      </c>
      <c r="D580" s="11">
        <v>854.9</v>
      </c>
      <c r="E580" s="11">
        <v>846.2</v>
      </c>
      <c r="F580" s="11">
        <v>514.47379958656097</v>
      </c>
      <c r="G580" s="11">
        <v>538.84857797808104</v>
      </c>
      <c r="H580" s="11">
        <v>24.37477839152</v>
      </c>
      <c r="I580" s="12">
        <v>0.188800132629</v>
      </c>
      <c r="J580" s="12">
        <v>0.20336093214600001</v>
      </c>
      <c r="K580" s="12">
        <v>0.18360300001300001</v>
      </c>
      <c r="L580" s="12">
        <v>0.19816379952999999</v>
      </c>
      <c r="M580" s="35">
        <f t="shared" si="8"/>
        <v>1</v>
      </c>
      <c r="N580" s="36"/>
    </row>
    <row r="581" spans="1:14" ht="13.5" thickBot="1">
      <c r="A581" s="6">
        <v>43609</v>
      </c>
      <c r="B581" s="10">
        <v>19</v>
      </c>
      <c r="C581" s="11">
        <v>57245.6796875</v>
      </c>
      <c r="D581" s="11">
        <v>659.8</v>
      </c>
      <c r="E581" s="11">
        <v>651.9</v>
      </c>
      <c r="F581" s="11">
        <v>389.39547070728401</v>
      </c>
      <c r="G581" s="11">
        <v>409.926814748048</v>
      </c>
      <c r="H581" s="11">
        <v>20.531344040764001</v>
      </c>
      <c r="I581" s="12">
        <v>0.14926713575299999</v>
      </c>
      <c r="J581" s="12">
        <v>0.16153197687699999</v>
      </c>
      <c r="K581" s="12">
        <v>0.14454790038900001</v>
      </c>
      <c r="L581" s="12">
        <v>0.156812741512</v>
      </c>
      <c r="M581" s="35">
        <f t="shared" si="8"/>
        <v>1</v>
      </c>
      <c r="N581" s="36"/>
    </row>
    <row r="582" spans="1:14" ht="13.5" thickBot="1">
      <c r="A582" s="6">
        <v>43609</v>
      </c>
      <c r="B582" s="10">
        <v>20</v>
      </c>
      <c r="C582" s="11">
        <v>54541.91796875</v>
      </c>
      <c r="D582" s="11">
        <v>364.2</v>
      </c>
      <c r="E582" s="11">
        <v>360.2</v>
      </c>
      <c r="F582" s="11">
        <v>231.95156728153</v>
      </c>
      <c r="G582" s="11">
        <v>233.048533925393</v>
      </c>
      <c r="H582" s="11">
        <v>1.0969666438629999</v>
      </c>
      <c r="I582" s="12">
        <v>7.8346156555000004E-2</v>
      </c>
      <c r="J582" s="12">
        <v>7.9001453235999997E-2</v>
      </c>
      <c r="K582" s="12">
        <v>7.5956670295000001E-2</v>
      </c>
      <c r="L582" s="12">
        <v>7.6611966976000007E-2</v>
      </c>
      <c r="M582" s="35">
        <f t="shared" si="8"/>
        <v>1</v>
      </c>
      <c r="N582" s="36"/>
    </row>
    <row r="583" spans="1:14" ht="13.5" thickBot="1">
      <c r="A583" s="6">
        <v>43609</v>
      </c>
      <c r="B583" s="10">
        <v>21</v>
      </c>
      <c r="C583" s="11">
        <v>52673.94140625</v>
      </c>
      <c r="D583" s="11">
        <v>44</v>
      </c>
      <c r="E583" s="11">
        <v>37</v>
      </c>
      <c r="F583" s="11">
        <v>33.984720958448001</v>
      </c>
      <c r="G583" s="11">
        <v>47.377478553644998</v>
      </c>
      <c r="H583" s="11">
        <v>13.392757595197001</v>
      </c>
      <c r="I583" s="12">
        <v>2.0176096490000001E-3</v>
      </c>
      <c r="J583" s="12">
        <v>5.9828429160000002E-3</v>
      </c>
      <c r="K583" s="12">
        <v>6.1992106049999999E-3</v>
      </c>
      <c r="L583" s="12">
        <v>1.8012419599999999E-3</v>
      </c>
      <c r="M583" s="35">
        <f t="shared" si="8"/>
        <v>1</v>
      </c>
      <c r="N583" s="36"/>
    </row>
    <row r="584" spans="1:14" ht="13.5" thickBot="1">
      <c r="A584" s="6">
        <v>43609</v>
      </c>
      <c r="B584" s="10">
        <v>22</v>
      </c>
      <c r="C584" s="11">
        <v>51134.2734375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2">
        <v>0</v>
      </c>
      <c r="J584" s="12">
        <v>0</v>
      </c>
      <c r="K584" s="12">
        <v>0</v>
      </c>
      <c r="L584" s="12">
        <v>0</v>
      </c>
      <c r="M584" s="35">
        <f t="shared" si="8"/>
        <v>0</v>
      </c>
      <c r="N584" s="36"/>
    </row>
    <row r="585" spans="1:14" ht="13.5" thickBot="1">
      <c r="A585" s="6">
        <v>43609</v>
      </c>
      <c r="B585" s="10">
        <v>23</v>
      </c>
      <c r="C585" s="11">
        <v>48398.671875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2">
        <v>0</v>
      </c>
      <c r="J585" s="12">
        <v>0</v>
      </c>
      <c r="K585" s="12">
        <v>0</v>
      </c>
      <c r="L585" s="12">
        <v>0</v>
      </c>
      <c r="M585" s="35">
        <f t="shared" si="8"/>
        <v>0</v>
      </c>
      <c r="N585" s="36"/>
    </row>
    <row r="586" spans="1:14" ht="13.5" thickBot="1">
      <c r="A586" s="6">
        <v>43609</v>
      </c>
      <c r="B586" s="10">
        <v>24</v>
      </c>
      <c r="C586" s="11">
        <v>45266.4765625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2">
        <v>0</v>
      </c>
      <c r="J586" s="12">
        <v>0</v>
      </c>
      <c r="K586" s="12">
        <v>0</v>
      </c>
      <c r="L586" s="12">
        <v>0</v>
      </c>
      <c r="M586" s="35">
        <f t="shared" si="8"/>
        <v>0</v>
      </c>
      <c r="N586" s="36"/>
    </row>
    <row r="587" spans="1:14" ht="13.5" thickBot="1">
      <c r="A587" s="6">
        <v>43610</v>
      </c>
      <c r="B587" s="10">
        <v>1</v>
      </c>
      <c r="C587" s="11">
        <v>42242.05859375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2">
        <v>0</v>
      </c>
      <c r="J587" s="12">
        <v>0</v>
      </c>
      <c r="K587" s="12">
        <v>0</v>
      </c>
      <c r="L587" s="12">
        <v>0</v>
      </c>
      <c r="M587" s="35">
        <f t="shared" si="8"/>
        <v>0</v>
      </c>
      <c r="N587" s="36"/>
    </row>
    <row r="588" spans="1:14" ht="13.5" thickBot="1">
      <c r="A588" s="6">
        <v>43610</v>
      </c>
      <c r="B588" s="10">
        <v>2</v>
      </c>
      <c r="C588" s="11">
        <v>39954.5390625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2">
        <v>0</v>
      </c>
      <c r="J588" s="12">
        <v>0</v>
      </c>
      <c r="K588" s="12">
        <v>0</v>
      </c>
      <c r="L588" s="12">
        <v>0</v>
      </c>
      <c r="M588" s="35">
        <f t="shared" ref="M588:M651" si="9">IF(F588&gt;5,1,0)</f>
        <v>0</v>
      </c>
      <c r="N588" s="36"/>
    </row>
    <row r="589" spans="1:14" ht="13.5" thickBot="1">
      <c r="A589" s="6">
        <v>43610</v>
      </c>
      <c r="B589" s="10">
        <v>3</v>
      </c>
      <c r="C589" s="11">
        <v>38431.4921875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2">
        <v>0</v>
      </c>
      <c r="J589" s="12">
        <v>0</v>
      </c>
      <c r="K589" s="12">
        <v>0</v>
      </c>
      <c r="L589" s="12">
        <v>0</v>
      </c>
      <c r="M589" s="35">
        <f t="shared" si="9"/>
        <v>0</v>
      </c>
      <c r="N589" s="36"/>
    </row>
    <row r="590" spans="1:14" ht="13.5" thickBot="1">
      <c r="A590" s="6">
        <v>43610</v>
      </c>
      <c r="B590" s="10">
        <v>4</v>
      </c>
      <c r="C590" s="11">
        <v>37413.36328125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2">
        <v>0</v>
      </c>
      <c r="J590" s="12">
        <v>0</v>
      </c>
      <c r="K590" s="12">
        <v>0</v>
      </c>
      <c r="L590" s="12">
        <v>0</v>
      </c>
      <c r="M590" s="35">
        <f t="shared" si="9"/>
        <v>0</v>
      </c>
      <c r="N590" s="36"/>
    </row>
    <row r="591" spans="1:14" ht="13.5" thickBot="1">
      <c r="A591" s="6">
        <v>43610</v>
      </c>
      <c r="B591" s="10">
        <v>5</v>
      </c>
      <c r="C591" s="11">
        <v>36811.44140625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2">
        <v>0</v>
      </c>
      <c r="J591" s="12">
        <v>0</v>
      </c>
      <c r="K591" s="12">
        <v>0</v>
      </c>
      <c r="L591" s="12">
        <v>0</v>
      </c>
      <c r="M591" s="35">
        <f t="shared" si="9"/>
        <v>0</v>
      </c>
      <c r="N591" s="36"/>
    </row>
    <row r="592" spans="1:14" ht="13.5" thickBot="1">
      <c r="A592" s="6">
        <v>43610</v>
      </c>
      <c r="B592" s="10">
        <v>6</v>
      </c>
      <c r="C592" s="11">
        <v>36881.11328125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2">
        <v>0</v>
      </c>
      <c r="J592" s="12">
        <v>0</v>
      </c>
      <c r="K592" s="12">
        <v>0</v>
      </c>
      <c r="L592" s="12">
        <v>0</v>
      </c>
      <c r="M592" s="35">
        <f t="shared" si="9"/>
        <v>0</v>
      </c>
      <c r="N592" s="36"/>
    </row>
    <row r="593" spans="1:14" ht="13.5" thickBot="1">
      <c r="A593" s="6">
        <v>43610</v>
      </c>
      <c r="B593" s="10">
        <v>7</v>
      </c>
      <c r="C593" s="11">
        <v>37090.5625</v>
      </c>
      <c r="D593" s="11">
        <v>0.2</v>
      </c>
      <c r="E593" s="11">
        <v>0.1</v>
      </c>
      <c r="F593" s="11">
        <v>7.8181639459999994E-2</v>
      </c>
      <c r="G593" s="11">
        <v>7.8181639459999994E-2</v>
      </c>
      <c r="H593" s="11">
        <v>0</v>
      </c>
      <c r="I593" s="12">
        <v>7.2770824694958194E-5</v>
      </c>
      <c r="J593" s="12">
        <v>7.2770824694958302E-5</v>
      </c>
      <c r="K593" s="12">
        <v>1.3033668183608201E-5</v>
      </c>
      <c r="L593" s="12">
        <v>1.3033668183608201E-5</v>
      </c>
      <c r="M593" s="35">
        <f t="shared" si="9"/>
        <v>0</v>
      </c>
      <c r="N593" s="36"/>
    </row>
    <row r="594" spans="1:14" ht="13.5" thickBot="1">
      <c r="A594" s="6">
        <v>43610</v>
      </c>
      <c r="B594" s="10">
        <v>8</v>
      </c>
      <c r="C594" s="11">
        <v>38056.2421875</v>
      </c>
      <c r="D594" s="11">
        <v>94.4</v>
      </c>
      <c r="E594" s="11">
        <v>85.6</v>
      </c>
      <c r="F594" s="11">
        <v>55.095808709403002</v>
      </c>
      <c r="G594" s="11">
        <v>55.266186483798997</v>
      </c>
      <c r="H594" s="11">
        <v>0.17037777439499999</v>
      </c>
      <c r="I594" s="12">
        <v>2.3377427429000001E-2</v>
      </c>
      <c r="J594" s="12">
        <v>2.3479206265999999E-2</v>
      </c>
      <c r="K594" s="12">
        <v>1.8120557656E-2</v>
      </c>
      <c r="L594" s="12">
        <v>1.8222336493000001E-2</v>
      </c>
      <c r="M594" s="35">
        <f t="shared" si="9"/>
        <v>1</v>
      </c>
      <c r="N594" s="36"/>
    </row>
    <row r="595" spans="1:14" ht="13.5" thickBot="1">
      <c r="A595" s="6">
        <v>43610</v>
      </c>
      <c r="B595" s="10">
        <v>9</v>
      </c>
      <c r="C595" s="11">
        <v>40985.3203125</v>
      </c>
      <c r="D595" s="11">
        <v>441.1</v>
      </c>
      <c r="E595" s="11">
        <v>436.7</v>
      </c>
      <c r="F595" s="11">
        <v>229.11590685367801</v>
      </c>
      <c r="G595" s="11">
        <v>229.11590685367801</v>
      </c>
      <c r="H595" s="11">
        <v>0</v>
      </c>
      <c r="I595" s="12">
        <v>0.12663326950100001</v>
      </c>
      <c r="J595" s="12">
        <v>0.12663326950100001</v>
      </c>
      <c r="K595" s="12">
        <v>0.124004834615</v>
      </c>
      <c r="L595" s="12">
        <v>0.124004834615</v>
      </c>
      <c r="M595" s="35">
        <f t="shared" si="9"/>
        <v>1</v>
      </c>
      <c r="N595" s="36"/>
    </row>
    <row r="596" spans="1:14" ht="13.5" thickBot="1">
      <c r="A596" s="6">
        <v>43610</v>
      </c>
      <c r="B596" s="10">
        <v>10</v>
      </c>
      <c r="C596" s="11">
        <v>44122.09375</v>
      </c>
      <c r="D596" s="11">
        <v>741.5</v>
      </c>
      <c r="E596" s="11">
        <v>734.9</v>
      </c>
      <c r="F596" s="11">
        <v>462.76643488966801</v>
      </c>
      <c r="G596" s="11">
        <v>462.86298749052798</v>
      </c>
      <c r="H596" s="11">
        <v>9.6552600860000004E-2</v>
      </c>
      <c r="I596" s="12">
        <v>0.16644982826099999</v>
      </c>
      <c r="J596" s="12">
        <v>0.166507506039</v>
      </c>
      <c r="K596" s="12">
        <v>0.162507175931</v>
      </c>
      <c r="L596" s="12">
        <v>0.16256485370900001</v>
      </c>
      <c r="M596" s="35">
        <f t="shared" si="9"/>
        <v>1</v>
      </c>
      <c r="N596" s="36"/>
    </row>
    <row r="597" spans="1:14" ht="13.5" thickBot="1">
      <c r="A597" s="6">
        <v>43610</v>
      </c>
      <c r="B597" s="10">
        <v>11</v>
      </c>
      <c r="C597" s="11">
        <v>47239.99609375</v>
      </c>
      <c r="D597" s="11">
        <v>839.6</v>
      </c>
      <c r="E597" s="11">
        <v>831.2</v>
      </c>
      <c r="F597" s="11">
        <v>625.26758961970097</v>
      </c>
      <c r="G597" s="11">
        <v>628.85205738677996</v>
      </c>
      <c r="H597" s="11">
        <v>3.5844677670789999</v>
      </c>
      <c r="I597" s="12">
        <v>0.125894828323</v>
      </c>
      <c r="J597" s="12">
        <v>0.12803608744299999</v>
      </c>
      <c r="K597" s="12">
        <v>0.120876907176</v>
      </c>
      <c r="L597" s="12">
        <v>0.123018166296</v>
      </c>
      <c r="M597" s="35">
        <f t="shared" si="9"/>
        <v>1</v>
      </c>
      <c r="N597" s="36"/>
    </row>
    <row r="598" spans="1:14" ht="13.5" thickBot="1">
      <c r="A598" s="6">
        <v>43610</v>
      </c>
      <c r="B598" s="10">
        <v>12</v>
      </c>
      <c r="C598" s="11">
        <v>49990.33203125</v>
      </c>
      <c r="D598" s="11">
        <v>990.7</v>
      </c>
      <c r="E598" s="11">
        <v>982.5</v>
      </c>
      <c r="F598" s="11">
        <v>784.89764127360502</v>
      </c>
      <c r="G598" s="11">
        <v>811.75344101428902</v>
      </c>
      <c r="H598" s="11">
        <v>26.855799740685001</v>
      </c>
      <c r="I598" s="12">
        <v>0.106897586012</v>
      </c>
      <c r="J598" s="12">
        <v>0.122940477136</v>
      </c>
      <c r="K598" s="12">
        <v>0.101999139179</v>
      </c>
      <c r="L598" s="12">
        <v>0.118042030302</v>
      </c>
      <c r="M598" s="35">
        <f t="shared" si="9"/>
        <v>1</v>
      </c>
      <c r="N598" s="36"/>
    </row>
    <row r="599" spans="1:14" ht="13.5" thickBot="1">
      <c r="A599" s="6">
        <v>43610</v>
      </c>
      <c r="B599" s="10">
        <v>13</v>
      </c>
      <c r="C599" s="11">
        <v>52323.7578125</v>
      </c>
      <c r="D599" s="11">
        <v>1090.8</v>
      </c>
      <c r="E599" s="11">
        <v>1082.3</v>
      </c>
      <c r="F599" s="11">
        <v>1022.10680468877</v>
      </c>
      <c r="G599" s="11">
        <v>1073.0752041604801</v>
      </c>
      <c r="H599" s="11">
        <v>50.968399471707002</v>
      </c>
      <c r="I599" s="12">
        <v>1.0588289031E-2</v>
      </c>
      <c r="J599" s="12">
        <v>4.1035361595E-2</v>
      </c>
      <c r="K599" s="12">
        <v>5.5106307280000004E-3</v>
      </c>
      <c r="L599" s="12">
        <v>3.5957703292000001E-2</v>
      </c>
      <c r="M599" s="35">
        <f t="shared" si="9"/>
        <v>1</v>
      </c>
      <c r="N599" s="36"/>
    </row>
    <row r="600" spans="1:14" ht="13.5" thickBot="1">
      <c r="A600" s="6">
        <v>43610</v>
      </c>
      <c r="B600" s="10">
        <v>14</v>
      </c>
      <c r="C600" s="11">
        <v>54277.58203125</v>
      </c>
      <c r="D600" s="11">
        <v>1246.9000000000001</v>
      </c>
      <c r="E600" s="11">
        <v>1238.0999999999999</v>
      </c>
      <c r="F600" s="11">
        <v>1093.14320394481</v>
      </c>
      <c r="G600" s="11">
        <v>1157.7423651721699</v>
      </c>
      <c r="H600" s="11">
        <v>64.599161227365997</v>
      </c>
      <c r="I600" s="12">
        <v>5.3260235858E-2</v>
      </c>
      <c r="J600" s="12">
        <v>9.1849937906000004E-2</v>
      </c>
      <c r="K600" s="12">
        <v>4.8003366084999999E-2</v>
      </c>
      <c r="L600" s="12">
        <v>8.6593068132999995E-2</v>
      </c>
      <c r="M600" s="35">
        <f t="shared" si="9"/>
        <v>1</v>
      </c>
      <c r="N600" s="36"/>
    </row>
    <row r="601" spans="1:14" ht="13.5" thickBot="1">
      <c r="A601" s="6">
        <v>43610</v>
      </c>
      <c r="B601" s="10">
        <v>15</v>
      </c>
      <c r="C601" s="11">
        <v>55815.0546875</v>
      </c>
      <c r="D601" s="11">
        <v>1289.7</v>
      </c>
      <c r="E601" s="11">
        <v>1280.9000000000001</v>
      </c>
      <c r="F601" s="11">
        <v>1033.4976370721799</v>
      </c>
      <c r="G601" s="11">
        <v>1041.2084432864499</v>
      </c>
      <c r="H601" s="11">
        <v>7.7108062142750002</v>
      </c>
      <c r="I601" s="12">
        <v>0.14844179015100001</v>
      </c>
      <c r="J601" s="12">
        <v>0.15304800652700001</v>
      </c>
      <c r="K601" s="12">
        <v>0.14318492037800001</v>
      </c>
      <c r="L601" s="12">
        <v>0.14779113675399999</v>
      </c>
      <c r="M601" s="35">
        <f t="shared" si="9"/>
        <v>1</v>
      </c>
      <c r="N601" s="36"/>
    </row>
    <row r="602" spans="1:14" ht="13.5" thickBot="1">
      <c r="A602" s="6">
        <v>43610</v>
      </c>
      <c r="B602" s="10">
        <v>16</v>
      </c>
      <c r="C602" s="11">
        <v>56863.25</v>
      </c>
      <c r="D602" s="11">
        <v>1268</v>
      </c>
      <c r="E602" s="11">
        <v>1259.0999999999999</v>
      </c>
      <c r="F602" s="11">
        <v>801.13892492161904</v>
      </c>
      <c r="G602" s="11">
        <v>804.59649604452898</v>
      </c>
      <c r="H602" s="11">
        <v>3.4575711229110002</v>
      </c>
      <c r="I602" s="12">
        <v>0.27682407643599999</v>
      </c>
      <c r="J602" s="12">
        <v>0.27888953110999998</v>
      </c>
      <c r="K602" s="12">
        <v>0.271507469507</v>
      </c>
      <c r="L602" s="12">
        <v>0.27357292418000001</v>
      </c>
      <c r="M602" s="35">
        <f t="shared" si="9"/>
        <v>1</v>
      </c>
      <c r="N602" s="36"/>
    </row>
    <row r="603" spans="1:14" ht="13.5" thickBot="1">
      <c r="A603" s="6">
        <v>43610</v>
      </c>
      <c r="B603" s="10">
        <v>17</v>
      </c>
      <c r="C603" s="11">
        <v>57215.3046875</v>
      </c>
      <c r="D603" s="11">
        <v>1159.0999999999999</v>
      </c>
      <c r="E603" s="11">
        <v>1150.2</v>
      </c>
      <c r="F603" s="11">
        <v>510.54875797135497</v>
      </c>
      <c r="G603" s="11">
        <v>510.54875797135497</v>
      </c>
      <c r="H603" s="11">
        <v>0</v>
      </c>
      <c r="I603" s="12">
        <v>0.38742607050599998</v>
      </c>
      <c r="J603" s="12">
        <v>0.38742607050599998</v>
      </c>
      <c r="K603" s="12">
        <v>0.38210946357699999</v>
      </c>
      <c r="L603" s="12">
        <v>0.38210946357699999</v>
      </c>
      <c r="M603" s="35">
        <f t="shared" si="9"/>
        <v>1</v>
      </c>
      <c r="N603" s="36"/>
    </row>
    <row r="604" spans="1:14" ht="13.5" thickBot="1">
      <c r="A604" s="6">
        <v>43610</v>
      </c>
      <c r="B604" s="10">
        <v>18</v>
      </c>
      <c r="C604" s="11">
        <v>56997.9765625</v>
      </c>
      <c r="D604" s="11">
        <v>1089.3</v>
      </c>
      <c r="E604" s="11">
        <v>1080.7</v>
      </c>
      <c r="F604" s="11">
        <v>514.95764986270797</v>
      </c>
      <c r="G604" s="11">
        <v>514.95764986270797</v>
      </c>
      <c r="H604" s="11">
        <v>0</v>
      </c>
      <c r="I604" s="12">
        <v>0.34309578861200002</v>
      </c>
      <c r="J604" s="12">
        <v>0.34309578861200002</v>
      </c>
      <c r="K604" s="12">
        <v>0.33795839315199999</v>
      </c>
      <c r="L604" s="12">
        <v>0.33795839315199999</v>
      </c>
      <c r="M604" s="35">
        <f t="shared" si="9"/>
        <v>1</v>
      </c>
      <c r="N604" s="36"/>
    </row>
    <row r="605" spans="1:14" ht="13.5" thickBot="1">
      <c r="A605" s="6">
        <v>43610</v>
      </c>
      <c r="B605" s="10">
        <v>19</v>
      </c>
      <c r="C605" s="11">
        <v>55608.62890625</v>
      </c>
      <c r="D605" s="11">
        <v>895.4</v>
      </c>
      <c r="E605" s="11">
        <v>887.6</v>
      </c>
      <c r="F605" s="11">
        <v>416.52414263914199</v>
      </c>
      <c r="G605" s="11">
        <v>416.52414263914199</v>
      </c>
      <c r="H605" s="11">
        <v>0</v>
      </c>
      <c r="I605" s="12">
        <v>0.28606682040600001</v>
      </c>
      <c r="J605" s="12">
        <v>0.28606682040600001</v>
      </c>
      <c r="K605" s="12">
        <v>0.28140732219800002</v>
      </c>
      <c r="L605" s="12">
        <v>0.28140732219800002</v>
      </c>
      <c r="M605" s="35">
        <f t="shared" si="9"/>
        <v>1</v>
      </c>
      <c r="N605" s="36"/>
    </row>
    <row r="606" spans="1:14" ht="13.5" thickBot="1">
      <c r="A606" s="6">
        <v>43610</v>
      </c>
      <c r="B606" s="10">
        <v>20</v>
      </c>
      <c r="C606" s="11">
        <v>53318.2734375</v>
      </c>
      <c r="D606" s="11">
        <v>372.1</v>
      </c>
      <c r="E606" s="11">
        <v>368.4</v>
      </c>
      <c r="F606" s="11">
        <v>259.56252655948498</v>
      </c>
      <c r="G606" s="11">
        <v>259.562571003926</v>
      </c>
      <c r="H606" s="11">
        <v>4.4444441381427999E-5</v>
      </c>
      <c r="I606" s="12">
        <v>6.7226660093000004E-2</v>
      </c>
      <c r="J606" s="12">
        <v>6.7226686642999994E-2</v>
      </c>
      <c r="K606" s="12">
        <v>6.5016385302000004E-2</v>
      </c>
      <c r="L606" s="12">
        <v>6.5016411851999995E-2</v>
      </c>
      <c r="M606" s="35">
        <f t="shared" si="9"/>
        <v>1</v>
      </c>
      <c r="N606" s="36"/>
    </row>
    <row r="607" spans="1:14" ht="13.5" thickBot="1">
      <c r="A607" s="6">
        <v>43610</v>
      </c>
      <c r="B607" s="10">
        <v>21</v>
      </c>
      <c r="C607" s="11">
        <v>51461.1875</v>
      </c>
      <c r="D607" s="11">
        <v>50.2</v>
      </c>
      <c r="E607" s="11">
        <v>42.2</v>
      </c>
      <c r="F607" s="11">
        <v>41.256580936950002</v>
      </c>
      <c r="G607" s="11">
        <v>41.256580936950002</v>
      </c>
      <c r="H607" s="11">
        <v>0</v>
      </c>
      <c r="I607" s="12">
        <v>5.3425442429999997E-3</v>
      </c>
      <c r="J607" s="12">
        <v>5.3425442429999997E-3</v>
      </c>
      <c r="K607" s="12">
        <v>5.6357172199999995E-4</v>
      </c>
      <c r="L607" s="12">
        <v>5.6357172199999995E-4</v>
      </c>
      <c r="M607" s="35">
        <f t="shared" si="9"/>
        <v>1</v>
      </c>
      <c r="N607" s="36"/>
    </row>
    <row r="608" spans="1:14" ht="13.5" thickBot="1">
      <c r="A608" s="6">
        <v>43610</v>
      </c>
      <c r="B608" s="10">
        <v>22</v>
      </c>
      <c r="C608" s="11">
        <v>49978.08984375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2">
        <v>0</v>
      </c>
      <c r="J608" s="12">
        <v>0</v>
      </c>
      <c r="K608" s="12">
        <v>0</v>
      </c>
      <c r="L608" s="12">
        <v>0</v>
      </c>
      <c r="M608" s="35">
        <f t="shared" si="9"/>
        <v>0</v>
      </c>
      <c r="N608" s="36"/>
    </row>
    <row r="609" spans="1:14" ht="13.5" thickBot="1">
      <c r="A609" s="6">
        <v>43610</v>
      </c>
      <c r="B609" s="10">
        <v>23</v>
      </c>
      <c r="C609" s="11">
        <v>47437.8671875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2">
        <v>0</v>
      </c>
      <c r="J609" s="12">
        <v>0</v>
      </c>
      <c r="K609" s="12">
        <v>0</v>
      </c>
      <c r="L609" s="12">
        <v>0</v>
      </c>
      <c r="M609" s="35">
        <f t="shared" si="9"/>
        <v>0</v>
      </c>
      <c r="N609" s="36"/>
    </row>
    <row r="610" spans="1:14" ht="13.5" thickBot="1">
      <c r="A610" s="6">
        <v>43610</v>
      </c>
      <c r="B610" s="10">
        <v>24</v>
      </c>
      <c r="C610" s="11">
        <v>44563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2">
        <v>0</v>
      </c>
      <c r="J610" s="12">
        <v>0</v>
      </c>
      <c r="K610" s="12">
        <v>0</v>
      </c>
      <c r="L610" s="12">
        <v>0</v>
      </c>
      <c r="M610" s="35">
        <f t="shared" si="9"/>
        <v>0</v>
      </c>
      <c r="N610" s="36"/>
    </row>
    <row r="611" spans="1:14" ht="13.5" thickBot="1">
      <c r="A611" s="6">
        <v>43611</v>
      </c>
      <c r="B611" s="10">
        <v>1</v>
      </c>
      <c r="C611" s="11">
        <v>41781.203125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2">
        <v>0</v>
      </c>
      <c r="J611" s="12">
        <v>0</v>
      </c>
      <c r="K611" s="12">
        <v>0</v>
      </c>
      <c r="L611" s="12">
        <v>0</v>
      </c>
      <c r="M611" s="35">
        <f t="shared" si="9"/>
        <v>0</v>
      </c>
      <c r="N611" s="36"/>
    </row>
    <row r="612" spans="1:14" ht="13.5" thickBot="1">
      <c r="A612" s="6">
        <v>43611</v>
      </c>
      <c r="B612" s="10">
        <v>2</v>
      </c>
      <c r="C612" s="11">
        <v>39485.7421875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2">
        <v>0</v>
      </c>
      <c r="J612" s="12">
        <v>0</v>
      </c>
      <c r="K612" s="12">
        <v>0</v>
      </c>
      <c r="L612" s="12">
        <v>0</v>
      </c>
      <c r="M612" s="35">
        <f t="shared" si="9"/>
        <v>0</v>
      </c>
      <c r="N612" s="36"/>
    </row>
    <row r="613" spans="1:14" ht="13.5" thickBot="1">
      <c r="A613" s="6">
        <v>43611</v>
      </c>
      <c r="B613" s="10">
        <v>3</v>
      </c>
      <c r="C613" s="11">
        <v>37781.72265625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2">
        <v>0</v>
      </c>
      <c r="J613" s="12">
        <v>0</v>
      </c>
      <c r="K613" s="12">
        <v>0</v>
      </c>
      <c r="L613" s="12">
        <v>0</v>
      </c>
      <c r="M613" s="35">
        <f t="shared" si="9"/>
        <v>0</v>
      </c>
      <c r="N613" s="36"/>
    </row>
    <row r="614" spans="1:14" ht="13.5" thickBot="1">
      <c r="A614" s="6">
        <v>43611</v>
      </c>
      <c r="B614" s="10">
        <v>4</v>
      </c>
      <c r="C614" s="11">
        <v>36567.171875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2">
        <v>0</v>
      </c>
      <c r="J614" s="12">
        <v>0</v>
      </c>
      <c r="K614" s="12">
        <v>0</v>
      </c>
      <c r="L614" s="12">
        <v>0</v>
      </c>
      <c r="M614" s="35">
        <f t="shared" si="9"/>
        <v>0</v>
      </c>
      <c r="N614" s="36"/>
    </row>
    <row r="615" spans="1:14" ht="13.5" thickBot="1">
      <c r="A615" s="6">
        <v>43611</v>
      </c>
      <c r="B615" s="10">
        <v>5</v>
      </c>
      <c r="C615" s="11">
        <v>35816.63671875</v>
      </c>
      <c r="D615" s="11">
        <v>0</v>
      </c>
      <c r="E615" s="11">
        <v>0</v>
      </c>
      <c r="F615" s="11">
        <v>1.33333334492312E-5</v>
      </c>
      <c r="G615" s="11">
        <v>1.33333334492312E-5</v>
      </c>
      <c r="H615" s="11">
        <v>0</v>
      </c>
      <c r="I615" s="12">
        <v>7.9649542707474301E-9</v>
      </c>
      <c r="J615" s="12">
        <v>7.9649542707474301E-9</v>
      </c>
      <c r="K615" s="12">
        <v>7.9649542707474301E-9</v>
      </c>
      <c r="L615" s="12">
        <v>7.9649542707474301E-9</v>
      </c>
      <c r="M615" s="35">
        <f t="shared" si="9"/>
        <v>0</v>
      </c>
      <c r="N615" s="36"/>
    </row>
    <row r="616" spans="1:14" ht="13.5" thickBot="1">
      <c r="A616" s="6">
        <v>43611</v>
      </c>
      <c r="B616" s="10">
        <v>6</v>
      </c>
      <c r="C616" s="11">
        <v>35595.4609375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2">
        <v>0</v>
      </c>
      <c r="J616" s="12">
        <v>0</v>
      </c>
      <c r="K616" s="12">
        <v>0</v>
      </c>
      <c r="L616" s="12">
        <v>0</v>
      </c>
      <c r="M616" s="35">
        <f t="shared" si="9"/>
        <v>0</v>
      </c>
      <c r="N616" s="36"/>
    </row>
    <row r="617" spans="1:14" ht="13.5" thickBot="1">
      <c r="A617" s="6">
        <v>43611</v>
      </c>
      <c r="B617" s="10">
        <v>7</v>
      </c>
      <c r="C617" s="11">
        <v>35544.4140625</v>
      </c>
      <c r="D617" s="11">
        <v>0.2</v>
      </c>
      <c r="E617" s="11">
        <v>0.1</v>
      </c>
      <c r="F617" s="11">
        <v>0.11592224400200001</v>
      </c>
      <c r="G617" s="11">
        <v>0.11592224400200001</v>
      </c>
      <c r="H617" s="11">
        <v>0</v>
      </c>
      <c r="I617" s="12">
        <v>5.0225660691257198E-5</v>
      </c>
      <c r="J617" s="12">
        <v>5.0225660691257103E-5</v>
      </c>
      <c r="K617" s="12">
        <v>9.5114958200928899E-6</v>
      </c>
      <c r="L617" s="12">
        <v>9.5114958200929508E-6</v>
      </c>
      <c r="M617" s="35">
        <f t="shared" si="9"/>
        <v>0</v>
      </c>
      <c r="N617" s="36"/>
    </row>
    <row r="618" spans="1:14" ht="13.5" thickBot="1">
      <c r="A618" s="6">
        <v>43611</v>
      </c>
      <c r="B618" s="10">
        <v>8</v>
      </c>
      <c r="C618" s="11">
        <v>36233.921875</v>
      </c>
      <c r="D618" s="11">
        <v>102.1</v>
      </c>
      <c r="E618" s="11">
        <v>94.9</v>
      </c>
      <c r="F618" s="11">
        <v>47.656743153497999</v>
      </c>
      <c r="G618" s="11">
        <v>57.311527478255002</v>
      </c>
      <c r="H618" s="11">
        <v>9.6547843247559992</v>
      </c>
      <c r="I618" s="12">
        <v>2.6755359929000001E-2</v>
      </c>
      <c r="J618" s="12">
        <v>3.2522853551999999E-2</v>
      </c>
      <c r="K618" s="12">
        <v>2.2454284660000001E-2</v>
      </c>
      <c r="L618" s="12">
        <v>2.8221778283000001E-2</v>
      </c>
      <c r="M618" s="35">
        <f t="shared" si="9"/>
        <v>1</v>
      </c>
      <c r="N618" s="36"/>
    </row>
    <row r="619" spans="1:14" ht="13.5" thickBot="1">
      <c r="A619" s="6">
        <v>43611</v>
      </c>
      <c r="B619" s="10">
        <v>9</v>
      </c>
      <c r="C619" s="11">
        <v>39026.796875</v>
      </c>
      <c r="D619" s="11">
        <v>398.2</v>
      </c>
      <c r="E619" s="11">
        <v>394.6</v>
      </c>
      <c r="F619" s="11">
        <v>351.01597478708499</v>
      </c>
      <c r="G619" s="11">
        <v>353.86695251368002</v>
      </c>
      <c r="H619" s="11">
        <v>2.850977726595</v>
      </c>
      <c r="I619" s="12">
        <v>2.6483301963E-2</v>
      </c>
      <c r="J619" s="12">
        <v>2.8186394989E-2</v>
      </c>
      <c r="K619" s="12">
        <v>2.4332764327999998E-2</v>
      </c>
      <c r="L619" s="12">
        <v>2.6035857355000001E-2</v>
      </c>
      <c r="M619" s="35">
        <f t="shared" si="9"/>
        <v>1</v>
      </c>
      <c r="N619" s="36"/>
    </row>
    <row r="620" spans="1:14" ht="13.5" thickBot="1">
      <c r="A620" s="6">
        <v>43611</v>
      </c>
      <c r="B620" s="10">
        <v>10</v>
      </c>
      <c r="C620" s="11">
        <v>42206.44140625</v>
      </c>
      <c r="D620" s="11">
        <v>664.6</v>
      </c>
      <c r="E620" s="11">
        <v>659.5</v>
      </c>
      <c r="F620" s="11">
        <v>445.23654761665398</v>
      </c>
      <c r="G620" s="11">
        <v>449.62649198141298</v>
      </c>
      <c r="H620" s="11">
        <v>4.3899443647589997</v>
      </c>
      <c r="I620" s="12">
        <v>0.12841906094300001</v>
      </c>
      <c r="J620" s="12">
        <v>0.13104148887799999</v>
      </c>
      <c r="K620" s="12">
        <v>0.12537246596000001</v>
      </c>
      <c r="L620" s="12">
        <v>0.12799489389599999</v>
      </c>
      <c r="M620" s="35">
        <f t="shared" si="9"/>
        <v>1</v>
      </c>
      <c r="N620" s="36"/>
    </row>
    <row r="621" spans="1:14" ht="13.5" thickBot="1">
      <c r="A621" s="6">
        <v>43611</v>
      </c>
      <c r="B621" s="10">
        <v>11</v>
      </c>
      <c r="C621" s="11">
        <v>45098.3125</v>
      </c>
      <c r="D621" s="11">
        <v>890.1</v>
      </c>
      <c r="E621" s="11">
        <v>884.1</v>
      </c>
      <c r="F621" s="11">
        <v>501.67429921812499</v>
      </c>
      <c r="G621" s="11">
        <v>506.97058682468202</v>
      </c>
      <c r="H621" s="11">
        <v>5.2962876065569997</v>
      </c>
      <c r="I621" s="12">
        <v>0.22887061718900001</v>
      </c>
      <c r="J621" s="12">
        <v>0.23203446880600001</v>
      </c>
      <c r="K621" s="12">
        <v>0.225286387798</v>
      </c>
      <c r="L621" s="12">
        <v>0.22845023941500001</v>
      </c>
      <c r="M621" s="35">
        <f t="shared" si="9"/>
        <v>1</v>
      </c>
      <c r="N621" s="36"/>
    </row>
    <row r="622" spans="1:14" ht="13.5" thickBot="1">
      <c r="A622" s="6">
        <v>43611</v>
      </c>
      <c r="B622" s="10">
        <v>12</v>
      </c>
      <c r="C622" s="11">
        <v>47810.02734375</v>
      </c>
      <c r="D622" s="11">
        <v>1014.4</v>
      </c>
      <c r="E622" s="11">
        <v>1006.6</v>
      </c>
      <c r="F622" s="11">
        <v>650.47344511800304</v>
      </c>
      <c r="G622" s="11">
        <v>692.97982052988505</v>
      </c>
      <c r="H622" s="11">
        <v>42.506375411881002</v>
      </c>
      <c r="I622" s="12">
        <v>0.192007275669</v>
      </c>
      <c r="J622" s="12">
        <v>0.21739937567600001</v>
      </c>
      <c r="K622" s="12">
        <v>0.18734777746100001</v>
      </c>
      <c r="L622" s="12">
        <v>0.21273987746799999</v>
      </c>
      <c r="M622" s="35">
        <f t="shared" si="9"/>
        <v>1</v>
      </c>
      <c r="N622" s="36"/>
    </row>
    <row r="623" spans="1:14" ht="13.5" thickBot="1">
      <c r="A623" s="6">
        <v>43611</v>
      </c>
      <c r="B623" s="10">
        <v>13</v>
      </c>
      <c r="C623" s="11">
        <v>50251.28125</v>
      </c>
      <c r="D623" s="11">
        <v>1077.8</v>
      </c>
      <c r="E623" s="11">
        <v>1069.8</v>
      </c>
      <c r="F623" s="11">
        <v>1040.1457625231501</v>
      </c>
      <c r="G623" s="11">
        <v>1091.5850306130801</v>
      </c>
      <c r="H623" s="11">
        <v>51.439268089930003</v>
      </c>
      <c r="I623" s="12">
        <v>8.2347853120000002E-3</v>
      </c>
      <c r="J623" s="12">
        <v>2.2493570774E-2</v>
      </c>
      <c r="K623" s="12">
        <v>1.3013757833E-2</v>
      </c>
      <c r="L623" s="12">
        <v>1.7714598253000001E-2</v>
      </c>
      <c r="M623" s="35">
        <f t="shared" si="9"/>
        <v>1</v>
      </c>
      <c r="N623" s="36"/>
    </row>
    <row r="624" spans="1:14" ht="13.5" thickBot="1">
      <c r="A624" s="6">
        <v>43611</v>
      </c>
      <c r="B624" s="10">
        <v>14</v>
      </c>
      <c r="C624" s="11">
        <v>52438.33984375</v>
      </c>
      <c r="D624" s="11">
        <v>1053.4000000000001</v>
      </c>
      <c r="E624" s="11">
        <v>1045.5999999999999</v>
      </c>
      <c r="F624" s="11">
        <v>1078.58446701401</v>
      </c>
      <c r="G624" s="11">
        <v>1100.01847064137</v>
      </c>
      <c r="H624" s="11">
        <v>21.434003627359999</v>
      </c>
      <c r="I624" s="12">
        <v>2.7848548769999999E-2</v>
      </c>
      <c r="J624" s="12">
        <v>1.5044484476E-2</v>
      </c>
      <c r="K624" s="12">
        <v>3.2508046977999999E-2</v>
      </c>
      <c r="L624" s="12">
        <v>1.9703982684000001E-2</v>
      </c>
      <c r="M624" s="35">
        <f t="shared" si="9"/>
        <v>1</v>
      </c>
      <c r="N624" s="36"/>
    </row>
    <row r="625" spans="1:14" ht="13.5" thickBot="1">
      <c r="A625" s="6">
        <v>43611</v>
      </c>
      <c r="B625" s="10">
        <v>15</v>
      </c>
      <c r="C625" s="11">
        <v>54237.265625</v>
      </c>
      <c r="D625" s="11">
        <v>1051.0999999999999</v>
      </c>
      <c r="E625" s="11">
        <v>1043.9000000000001</v>
      </c>
      <c r="F625" s="11">
        <v>832.03263381733098</v>
      </c>
      <c r="G625" s="11">
        <v>844.77045389082696</v>
      </c>
      <c r="H625" s="11">
        <v>12.737820073496</v>
      </c>
      <c r="I625" s="12">
        <v>0.12325540388800001</v>
      </c>
      <c r="J625" s="12">
        <v>0.130864615401</v>
      </c>
      <c r="K625" s="12">
        <v>0.118954328619</v>
      </c>
      <c r="L625" s="12">
        <v>0.126563540133</v>
      </c>
      <c r="M625" s="35">
        <f t="shared" si="9"/>
        <v>1</v>
      </c>
      <c r="N625" s="36"/>
    </row>
    <row r="626" spans="1:14" ht="13.5" thickBot="1">
      <c r="A626" s="6">
        <v>43611</v>
      </c>
      <c r="B626" s="10">
        <v>16</v>
      </c>
      <c r="C626" s="11">
        <v>55428.515625</v>
      </c>
      <c r="D626" s="11">
        <v>969.1</v>
      </c>
      <c r="E626" s="11">
        <v>961.4</v>
      </c>
      <c r="F626" s="11">
        <v>758.76436274608</v>
      </c>
      <c r="G626" s="11">
        <v>762.88549596548103</v>
      </c>
      <c r="H626" s="11">
        <v>4.121133219401</v>
      </c>
      <c r="I626" s="12">
        <v>0.123186681024</v>
      </c>
      <c r="J626" s="12">
        <v>0.12564852882499999</v>
      </c>
      <c r="K626" s="12">
        <v>0.11858691997199999</v>
      </c>
      <c r="L626" s="12">
        <v>0.121048767774</v>
      </c>
      <c r="M626" s="35">
        <f t="shared" si="9"/>
        <v>1</v>
      </c>
      <c r="N626" s="36"/>
    </row>
    <row r="627" spans="1:14" ht="13.5" thickBot="1">
      <c r="A627" s="6">
        <v>43611</v>
      </c>
      <c r="B627" s="10">
        <v>17</v>
      </c>
      <c r="C627" s="11">
        <v>55983.1015625</v>
      </c>
      <c r="D627" s="11">
        <v>875.8</v>
      </c>
      <c r="E627" s="11">
        <v>868.8</v>
      </c>
      <c r="F627" s="11">
        <v>562.34497539533504</v>
      </c>
      <c r="G627" s="11">
        <v>562.39774209353595</v>
      </c>
      <c r="H627" s="11">
        <v>5.2766698201000002E-2</v>
      </c>
      <c r="I627" s="12">
        <v>0.18721759731500001</v>
      </c>
      <c r="J627" s="12">
        <v>0.18724911863999999</v>
      </c>
      <c r="K627" s="12">
        <v>0.183035996359</v>
      </c>
      <c r="L627" s="12">
        <v>0.18306751768400001</v>
      </c>
      <c r="M627" s="35">
        <f t="shared" si="9"/>
        <v>1</v>
      </c>
      <c r="N627" s="36"/>
    </row>
    <row r="628" spans="1:14" ht="13.5" thickBot="1">
      <c r="A628" s="6">
        <v>43611</v>
      </c>
      <c r="B628" s="10">
        <v>18</v>
      </c>
      <c r="C628" s="11">
        <v>55808.55078125</v>
      </c>
      <c r="D628" s="11">
        <v>768.5</v>
      </c>
      <c r="E628" s="11">
        <v>761.8</v>
      </c>
      <c r="F628" s="11">
        <v>373.20814872238401</v>
      </c>
      <c r="G628" s="11">
        <v>388.98893733898802</v>
      </c>
      <c r="H628" s="11">
        <v>15.780788616603999</v>
      </c>
      <c r="I628" s="12">
        <v>0.22670911747899999</v>
      </c>
      <c r="J628" s="12">
        <v>0.23613611187399999</v>
      </c>
      <c r="K628" s="12">
        <v>0.22270672799300001</v>
      </c>
      <c r="L628" s="12">
        <v>0.23213372238800001</v>
      </c>
      <c r="M628" s="35">
        <f t="shared" si="9"/>
        <v>1</v>
      </c>
      <c r="N628" s="36"/>
    </row>
    <row r="629" spans="1:14" ht="13.5" thickBot="1">
      <c r="A629" s="6">
        <v>43611</v>
      </c>
      <c r="B629" s="10">
        <v>19</v>
      </c>
      <c r="C629" s="11">
        <v>54416.3203125</v>
      </c>
      <c r="D629" s="11">
        <v>551.29999999999995</v>
      </c>
      <c r="E629" s="11">
        <v>546.29999999999995</v>
      </c>
      <c r="F629" s="11">
        <v>258.63759657488902</v>
      </c>
      <c r="G629" s="11">
        <v>285.26930718898802</v>
      </c>
      <c r="H629" s="11">
        <v>26.631710614098001</v>
      </c>
      <c r="I629" s="12">
        <v>0.15891917133200001</v>
      </c>
      <c r="J629" s="12">
        <v>0.17482819798300001</v>
      </c>
      <c r="K629" s="12">
        <v>0.15593231350699999</v>
      </c>
      <c r="L629" s="12">
        <v>0.17184134015800001</v>
      </c>
      <c r="M629" s="35">
        <f t="shared" si="9"/>
        <v>1</v>
      </c>
      <c r="N629" s="36"/>
    </row>
    <row r="630" spans="1:14" ht="13.5" thickBot="1">
      <c r="A630" s="6">
        <v>43611</v>
      </c>
      <c r="B630" s="10">
        <v>20</v>
      </c>
      <c r="C630" s="11">
        <v>52218.85546875</v>
      </c>
      <c r="D630" s="11">
        <v>289.2</v>
      </c>
      <c r="E630" s="11">
        <v>287.10000000000002</v>
      </c>
      <c r="F630" s="11">
        <v>373.36732520063703</v>
      </c>
      <c r="G630" s="11">
        <v>375.676347349617</v>
      </c>
      <c r="H630" s="11">
        <v>2.30902214898</v>
      </c>
      <c r="I630" s="12">
        <v>5.1658510961E-2</v>
      </c>
      <c r="J630" s="12">
        <v>5.0279166786000001E-2</v>
      </c>
      <c r="K630" s="12">
        <v>5.2912991248000002E-2</v>
      </c>
      <c r="L630" s="12">
        <v>5.1533647072999997E-2</v>
      </c>
      <c r="M630" s="35">
        <f t="shared" si="9"/>
        <v>1</v>
      </c>
      <c r="N630" s="36"/>
    </row>
    <row r="631" spans="1:14" ht="13.5" thickBot="1">
      <c r="A631" s="6">
        <v>43611</v>
      </c>
      <c r="B631" s="10">
        <v>21</v>
      </c>
      <c r="C631" s="11">
        <v>50635.8515625</v>
      </c>
      <c r="D631" s="11">
        <v>44.5</v>
      </c>
      <c r="E631" s="11">
        <v>37.299999999999997</v>
      </c>
      <c r="F631" s="11">
        <v>47.175616985296998</v>
      </c>
      <c r="G631" s="11">
        <v>47.176116985261999</v>
      </c>
      <c r="H631" s="11">
        <v>4.9999996500000004E-4</v>
      </c>
      <c r="I631" s="12">
        <v>1.598636191E-3</v>
      </c>
      <c r="J631" s="12">
        <v>1.598337506E-3</v>
      </c>
      <c r="K631" s="12">
        <v>5.8997114600000001E-3</v>
      </c>
      <c r="L631" s="12">
        <v>5.8994127740000001E-3</v>
      </c>
      <c r="M631" s="35">
        <f t="shared" si="9"/>
        <v>1</v>
      </c>
      <c r="N631" s="36"/>
    </row>
    <row r="632" spans="1:14" ht="13.5" thickBot="1">
      <c r="A632" s="6">
        <v>43611</v>
      </c>
      <c r="B632" s="10">
        <v>22</v>
      </c>
      <c r="C632" s="11">
        <v>49237.546875</v>
      </c>
      <c r="D632" s="11">
        <v>0</v>
      </c>
      <c r="E632" s="11">
        <v>0</v>
      </c>
      <c r="F632" s="11">
        <v>0</v>
      </c>
      <c r="G632" s="11">
        <v>7.5999994700000004E-4</v>
      </c>
      <c r="H632" s="11">
        <v>7.5999994700000004E-4</v>
      </c>
      <c r="I632" s="12">
        <v>4.5400235819738302E-7</v>
      </c>
      <c r="J632" s="12">
        <v>0</v>
      </c>
      <c r="K632" s="12">
        <v>4.5400235819738302E-7</v>
      </c>
      <c r="L632" s="12">
        <v>0</v>
      </c>
      <c r="M632" s="35">
        <f t="shared" si="9"/>
        <v>0</v>
      </c>
      <c r="N632" s="36"/>
    </row>
    <row r="633" spans="1:14" ht="13.5" thickBot="1">
      <c r="A633" s="6">
        <v>43611</v>
      </c>
      <c r="B633" s="10">
        <v>23</v>
      </c>
      <c r="C633" s="11">
        <v>46678.171875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2">
        <v>0</v>
      </c>
      <c r="J633" s="12">
        <v>0</v>
      </c>
      <c r="K633" s="12">
        <v>0</v>
      </c>
      <c r="L633" s="12">
        <v>0</v>
      </c>
      <c r="M633" s="35">
        <f t="shared" si="9"/>
        <v>0</v>
      </c>
      <c r="N633" s="36"/>
    </row>
    <row r="634" spans="1:14" ht="13.5" thickBot="1">
      <c r="A634" s="6">
        <v>43611</v>
      </c>
      <c r="B634" s="10">
        <v>24</v>
      </c>
      <c r="C634" s="11">
        <v>43743.2109375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2">
        <v>0</v>
      </c>
      <c r="J634" s="12">
        <v>0</v>
      </c>
      <c r="K634" s="12">
        <v>0</v>
      </c>
      <c r="L634" s="12">
        <v>0</v>
      </c>
      <c r="M634" s="35">
        <f t="shared" si="9"/>
        <v>0</v>
      </c>
      <c r="N634" s="36"/>
    </row>
    <row r="635" spans="1:14" ht="13.5" thickBot="1">
      <c r="A635" s="6">
        <v>43612</v>
      </c>
      <c r="B635" s="10">
        <v>1</v>
      </c>
      <c r="C635" s="11">
        <v>41049.56640625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2">
        <v>0</v>
      </c>
      <c r="J635" s="12">
        <v>0</v>
      </c>
      <c r="K635" s="12">
        <v>0</v>
      </c>
      <c r="L635" s="12">
        <v>0</v>
      </c>
      <c r="M635" s="35">
        <f t="shared" si="9"/>
        <v>0</v>
      </c>
      <c r="N635" s="36"/>
    </row>
    <row r="636" spans="1:14" ht="13.5" thickBot="1">
      <c r="A636" s="6">
        <v>43612</v>
      </c>
      <c r="B636" s="10">
        <v>2</v>
      </c>
      <c r="C636" s="11">
        <v>38873.125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2">
        <v>0</v>
      </c>
      <c r="J636" s="12">
        <v>0</v>
      </c>
      <c r="K636" s="12">
        <v>0</v>
      </c>
      <c r="L636" s="12">
        <v>0</v>
      </c>
      <c r="M636" s="35">
        <f t="shared" si="9"/>
        <v>0</v>
      </c>
      <c r="N636" s="36"/>
    </row>
    <row r="637" spans="1:14" ht="13.5" thickBot="1">
      <c r="A637" s="6">
        <v>43612</v>
      </c>
      <c r="B637" s="10">
        <v>3</v>
      </c>
      <c r="C637" s="11">
        <v>37432.72265625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2">
        <v>0</v>
      </c>
      <c r="J637" s="12">
        <v>0</v>
      </c>
      <c r="K637" s="12">
        <v>0</v>
      </c>
      <c r="L637" s="12">
        <v>0</v>
      </c>
      <c r="M637" s="35">
        <f t="shared" si="9"/>
        <v>0</v>
      </c>
      <c r="N637" s="36"/>
    </row>
    <row r="638" spans="1:14" ht="13.5" thickBot="1">
      <c r="A638" s="6">
        <v>43612</v>
      </c>
      <c r="B638" s="10">
        <v>4</v>
      </c>
      <c r="C638" s="11">
        <v>36451.32421875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2">
        <v>0</v>
      </c>
      <c r="J638" s="12">
        <v>0</v>
      </c>
      <c r="K638" s="12">
        <v>0</v>
      </c>
      <c r="L638" s="12">
        <v>0</v>
      </c>
      <c r="M638" s="35">
        <f t="shared" si="9"/>
        <v>0</v>
      </c>
      <c r="N638" s="36"/>
    </row>
    <row r="639" spans="1:14" ht="13.5" thickBot="1">
      <c r="A639" s="6">
        <v>43612</v>
      </c>
      <c r="B639" s="10">
        <v>5</v>
      </c>
      <c r="C639" s="11">
        <v>36063.35546875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2">
        <v>0</v>
      </c>
      <c r="J639" s="12">
        <v>0</v>
      </c>
      <c r="K639" s="12">
        <v>0</v>
      </c>
      <c r="L639" s="12">
        <v>0</v>
      </c>
      <c r="M639" s="35">
        <f t="shared" si="9"/>
        <v>0</v>
      </c>
      <c r="N639" s="36"/>
    </row>
    <row r="640" spans="1:14" ht="13.5" thickBot="1">
      <c r="A640" s="6">
        <v>43612</v>
      </c>
      <c r="B640" s="10">
        <v>6</v>
      </c>
      <c r="C640" s="11">
        <v>36302.40234375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2">
        <v>0</v>
      </c>
      <c r="J640" s="12">
        <v>0</v>
      </c>
      <c r="K640" s="12">
        <v>0</v>
      </c>
      <c r="L640" s="12">
        <v>0</v>
      </c>
      <c r="M640" s="35">
        <f t="shared" si="9"/>
        <v>0</v>
      </c>
      <c r="N640" s="36"/>
    </row>
    <row r="641" spans="1:14" ht="13.5" thickBot="1">
      <c r="A641" s="6">
        <v>43612</v>
      </c>
      <c r="B641" s="10">
        <v>7</v>
      </c>
      <c r="C641" s="11">
        <v>36471.9609375</v>
      </c>
      <c r="D641" s="11">
        <v>0.5</v>
      </c>
      <c r="E641" s="11">
        <v>0.1</v>
      </c>
      <c r="F641" s="11">
        <v>0.180450551406</v>
      </c>
      <c r="G641" s="11">
        <v>0.18114083522499999</v>
      </c>
      <c r="H641" s="11">
        <v>6.9028381799999996E-4</v>
      </c>
      <c r="I641" s="12">
        <v>1.9047739799999999E-4</v>
      </c>
      <c r="J641" s="12">
        <v>1.9088975399999999E-4</v>
      </c>
      <c r="K641" s="12">
        <v>4.8471227733075498E-5</v>
      </c>
      <c r="L641" s="12">
        <v>4.8058871807871499E-5</v>
      </c>
      <c r="M641" s="35">
        <f t="shared" si="9"/>
        <v>0</v>
      </c>
      <c r="N641" s="36"/>
    </row>
    <row r="642" spans="1:14" ht="13.5" thickBot="1">
      <c r="A642" s="6">
        <v>43612</v>
      </c>
      <c r="B642" s="10">
        <v>8</v>
      </c>
      <c r="C642" s="11">
        <v>36858.8515625</v>
      </c>
      <c r="D642" s="11">
        <v>171.7</v>
      </c>
      <c r="E642" s="11">
        <v>168.9</v>
      </c>
      <c r="F642" s="11">
        <v>134.80206353891001</v>
      </c>
      <c r="G642" s="11">
        <v>136.36161710506201</v>
      </c>
      <c r="H642" s="11">
        <v>1.559553566151</v>
      </c>
      <c r="I642" s="12">
        <v>2.1110145098000001E-2</v>
      </c>
      <c r="J642" s="12">
        <v>2.2041778053000002E-2</v>
      </c>
      <c r="K642" s="12">
        <v>1.9437504716E-2</v>
      </c>
      <c r="L642" s="12">
        <v>2.0369137669999999E-2</v>
      </c>
      <c r="M642" s="35">
        <f t="shared" si="9"/>
        <v>1</v>
      </c>
      <c r="N642" s="36"/>
    </row>
    <row r="643" spans="1:14" ht="13.5" thickBot="1">
      <c r="A643" s="6">
        <v>43612</v>
      </c>
      <c r="B643" s="10">
        <v>9</v>
      </c>
      <c r="C643" s="11">
        <v>39156.7421875</v>
      </c>
      <c r="D643" s="11">
        <v>760.5</v>
      </c>
      <c r="E643" s="11">
        <v>755.1</v>
      </c>
      <c r="F643" s="11">
        <v>654.98945455081002</v>
      </c>
      <c r="G643" s="11">
        <v>657.64348462210796</v>
      </c>
      <c r="H643" s="11">
        <v>2.6540300712980001</v>
      </c>
      <c r="I643" s="12">
        <v>6.1443557572999997E-2</v>
      </c>
      <c r="J643" s="12">
        <v>6.3028999670000002E-2</v>
      </c>
      <c r="K643" s="12">
        <v>5.8217751121E-2</v>
      </c>
      <c r="L643" s="12">
        <v>5.9803193219000003E-2</v>
      </c>
      <c r="M643" s="35">
        <f t="shared" si="9"/>
        <v>1</v>
      </c>
      <c r="N643" s="36"/>
    </row>
    <row r="644" spans="1:14" ht="13.5" thickBot="1">
      <c r="A644" s="6">
        <v>43612</v>
      </c>
      <c r="B644" s="10">
        <v>10</v>
      </c>
      <c r="C644" s="11">
        <v>42581.95703125</v>
      </c>
      <c r="D644" s="11">
        <v>1183.2</v>
      </c>
      <c r="E644" s="11">
        <v>1174.9000000000001</v>
      </c>
      <c r="F644" s="11">
        <v>1142.43444242586</v>
      </c>
      <c r="G644" s="11">
        <v>1169.63283630053</v>
      </c>
      <c r="H644" s="11">
        <v>27.198393874672998</v>
      </c>
      <c r="I644" s="12">
        <v>8.1046378130000003E-3</v>
      </c>
      <c r="J644" s="12">
        <v>2.435218493E-2</v>
      </c>
      <c r="K644" s="12">
        <v>3.1464538220000002E-3</v>
      </c>
      <c r="L644" s="12">
        <v>1.9394000939999999E-2</v>
      </c>
      <c r="M644" s="35">
        <f t="shared" si="9"/>
        <v>1</v>
      </c>
      <c r="N644" s="36"/>
    </row>
    <row r="645" spans="1:14" ht="13.5" thickBot="1">
      <c r="A645" s="6">
        <v>43612</v>
      </c>
      <c r="B645" s="10">
        <v>11</v>
      </c>
      <c r="C645" s="11">
        <v>46074.7265625</v>
      </c>
      <c r="D645" s="11">
        <v>1399.8</v>
      </c>
      <c r="E645" s="11">
        <v>1390.7</v>
      </c>
      <c r="F645" s="11">
        <v>1436.3914019911799</v>
      </c>
      <c r="G645" s="11">
        <v>1486.72525620275</v>
      </c>
      <c r="H645" s="11">
        <v>50.333854211568003</v>
      </c>
      <c r="I645" s="12">
        <v>5.1926676344999999E-2</v>
      </c>
      <c r="J645" s="12">
        <v>2.1858663077000001E-2</v>
      </c>
      <c r="K645" s="12">
        <v>5.7362757588000003E-2</v>
      </c>
      <c r="L645" s="12">
        <v>2.7294744318999999E-2</v>
      </c>
      <c r="M645" s="35">
        <f t="shared" si="9"/>
        <v>1</v>
      </c>
      <c r="N645" s="36"/>
    </row>
    <row r="646" spans="1:14" ht="13.5" thickBot="1">
      <c r="A646" s="6">
        <v>43612</v>
      </c>
      <c r="B646" s="10">
        <v>12</v>
      </c>
      <c r="C646" s="11">
        <v>48997.39453125</v>
      </c>
      <c r="D646" s="11">
        <v>1485.1</v>
      </c>
      <c r="E646" s="11">
        <v>1472.3</v>
      </c>
      <c r="F646" s="11">
        <v>1468.6539701403001</v>
      </c>
      <c r="G646" s="11">
        <v>1518.8085823022</v>
      </c>
      <c r="H646" s="11">
        <v>50.154612161898001</v>
      </c>
      <c r="I646" s="12">
        <v>2.0136548567E-2</v>
      </c>
      <c r="J646" s="12">
        <v>9.8243905970000003E-3</v>
      </c>
      <c r="K646" s="12">
        <v>2.7782904601E-2</v>
      </c>
      <c r="L646" s="12">
        <v>2.1780345630000001E-3</v>
      </c>
      <c r="M646" s="35">
        <f t="shared" si="9"/>
        <v>1</v>
      </c>
      <c r="N646" s="36"/>
    </row>
    <row r="647" spans="1:14" ht="13.5" thickBot="1">
      <c r="A647" s="6">
        <v>43612</v>
      </c>
      <c r="B647" s="10">
        <v>13</v>
      </c>
      <c r="C647" s="11">
        <v>51507.29296875</v>
      </c>
      <c r="D647" s="11">
        <v>1531</v>
      </c>
      <c r="E647" s="11">
        <v>1521.1</v>
      </c>
      <c r="F647" s="11">
        <v>1496.9048226362499</v>
      </c>
      <c r="G647" s="11">
        <v>1525.09759947118</v>
      </c>
      <c r="H647" s="11">
        <v>28.192776834930999</v>
      </c>
      <c r="I647" s="12">
        <v>3.5259262409999999E-3</v>
      </c>
      <c r="J647" s="12">
        <v>2.0367489464000001E-2</v>
      </c>
      <c r="K647" s="12">
        <v>2.3880522520000002E-3</v>
      </c>
      <c r="L647" s="12">
        <v>1.4453510968999999E-2</v>
      </c>
      <c r="M647" s="35">
        <f t="shared" si="9"/>
        <v>1</v>
      </c>
      <c r="N647" s="36"/>
    </row>
    <row r="648" spans="1:14" ht="13.5" thickBot="1">
      <c r="A648" s="6">
        <v>43612</v>
      </c>
      <c r="B648" s="10">
        <v>14</v>
      </c>
      <c r="C648" s="11">
        <v>53645.40234375</v>
      </c>
      <c r="D648" s="11">
        <v>1530.6</v>
      </c>
      <c r="E648" s="11">
        <v>1521.3</v>
      </c>
      <c r="F648" s="11">
        <v>1501.1715049017801</v>
      </c>
      <c r="G648" s="11">
        <v>1517.0675078535101</v>
      </c>
      <c r="H648" s="11">
        <v>15.896002951728001</v>
      </c>
      <c r="I648" s="12">
        <v>8.0839260130000003E-3</v>
      </c>
      <c r="J648" s="12">
        <v>1.7579746175000001E-2</v>
      </c>
      <c r="K648" s="12">
        <v>2.5283704570000002E-3</v>
      </c>
      <c r="L648" s="12">
        <v>1.202419062E-2</v>
      </c>
      <c r="M648" s="35">
        <f t="shared" si="9"/>
        <v>1</v>
      </c>
      <c r="N648" s="36"/>
    </row>
    <row r="649" spans="1:14" ht="13.5" thickBot="1">
      <c r="A649" s="6">
        <v>43612</v>
      </c>
      <c r="B649" s="10">
        <v>15</v>
      </c>
      <c r="C649" s="11">
        <v>55374.98046875</v>
      </c>
      <c r="D649" s="11">
        <v>1561.2</v>
      </c>
      <c r="E649" s="11">
        <v>1550.9</v>
      </c>
      <c r="F649" s="11">
        <v>1499.1472873512901</v>
      </c>
      <c r="G649" s="11">
        <v>1525.8829789219999</v>
      </c>
      <c r="H649" s="11">
        <v>26.735691570705001</v>
      </c>
      <c r="I649" s="12">
        <v>2.1097384156000001E-2</v>
      </c>
      <c r="J649" s="12">
        <v>3.7068526073999998E-2</v>
      </c>
      <c r="K649" s="12">
        <v>1.4944457035000001E-2</v>
      </c>
      <c r="L649" s="12">
        <v>3.0915598953000001E-2</v>
      </c>
      <c r="M649" s="35">
        <f t="shared" si="9"/>
        <v>1</v>
      </c>
      <c r="N649" s="36"/>
    </row>
    <row r="650" spans="1:14" ht="13.5" thickBot="1">
      <c r="A650" s="6">
        <v>43612</v>
      </c>
      <c r="B650" s="10">
        <v>16</v>
      </c>
      <c r="C650" s="11">
        <v>56697.53515625</v>
      </c>
      <c r="D650" s="11">
        <v>1559.6</v>
      </c>
      <c r="E650" s="11">
        <v>1546.9</v>
      </c>
      <c r="F650" s="11">
        <v>1470.51438179056</v>
      </c>
      <c r="G650" s="11">
        <v>1519.1882986630301</v>
      </c>
      <c r="H650" s="11">
        <v>48.673916872474003</v>
      </c>
      <c r="I650" s="12">
        <v>2.4140801276000001E-2</v>
      </c>
      <c r="J650" s="12">
        <v>5.3217215178000002E-2</v>
      </c>
      <c r="K650" s="12">
        <v>1.6554182399E-2</v>
      </c>
      <c r="L650" s="12">
        <v>4.5630596300999998E-2</v>
      </c>
      <c r="M650" s="35">
        <f t="shared" si="9"/>
        <v>1</v>
      </c>
      <c r="N650" s="36"/>
    </row>
    <row r="651" spans="1:14" ht="13.5" thickBot="1">
      <c r="A651" s="6">
        <v>43612</v>
      </c>
      <c r="B651" s="10">
        <v>17</v>
      </c>
      <c r="C651" s="11">
        <v>57749.3125</v>
      </c>
      <c r="D651" s="11">
        <v>1504.5</v>
      </c>
      <c r="E651" s="11">
        <v>1494.7</v>
      </c>
      <c r="F651" s="11">
        <v>1421.33900613129</v>
      </c>
      <c r="G651" s="11">
        <v>1502.03729516983</v>
      </c>
      <c r="H651" s="11">
        <v>80.698289038537993</v>
      </c>
      <c r="I651" s="12">
        <v>1.4711498380000001E-3</v>
      </c>
      <c r="J651" s="12">
        <v>4.9678013063000001E-2</v>
      </c>
      <c r="K651" s="12">
        <v>4.3830914989999997E-3</v>
      </c>
      <c r="L651" s="12">
        <v>4.3823771725000002E-2</v>
      </c>
      <c r="M651" s="35">
        <f t="shared" si="9"/>
        <v>1</v>
      </c>
      <c r="N651" s="36"/>
    </row>
    <row r="652" spans="1:14" ht="13.5" thickBot="1">
      <c r="A652" s="6">
        <v>43612</v>
      </c>
      <c r="B652" s="10">
        <v>18</v>
      </c>
      <c r="C652" s="11">
        <v>57754.6953125</v>
      </c>
      <c r="D652" s="11">
        <v>1464.8</v>
      </c>
      <c r="E652" s="11">
        <v>1456.1</v>
      </c>
      <c r="F652" s="11">
        <v>1326.2250716528599</v>
      </c>
      <c r="G652" s="11">
        <v>1385.48937311636</v>
      </c>
      <c r="H652" s="11">
        <v>59.264301463498001</v>
      </c>
      <c r="I652" s="12">
        <v>4.7377913310999997E-2</v>
      </c>
      <c r="J652" s="12">
        <v>8.2780721831999998E-2</v>
      </c>
      <c r="K652" s="12">
        <v>4.2180780695000003E-2</v>
      </c>
      <c r="L652" s="12">
        <v>7.7583589214999998E-2</v>
      </c>
      <c r="M652" s="35">
        <f t="shared" ref="M652:M715" si="10">IF(F652&gt;5,1,0)</f>
        <v>1</v>
      </c>
      <c r="N652" s="36"/>
    </row>
    <row r="653" spans="1:14" ht="13.5" thickBot="1">
      <c r="A653" s="6">
        <v>43612</v>
      </c>
      <c r="B653" s="10">
        <v>19</v>
      </c>
      <c r="C653" s="11">
        <v>56600.38671875</v>
      </c>
      <c r="D653" s="11">
        <v>1279.7</v>
      </c>
      <c r="E653" s="11">
        <v>1271.7</v>
      </c>
      <c r="F653" s="11">
        <v>1119.81998126692</v>
      </c>
      <c r="G653" s="11">
        <v>1131.8292588480299</v>
      </c>
      <c r="H653" s="11">
        <v>12.009277581109</v>
      </c>
      <c r="I653" s="12">
        <v>8.8333776076000001E-2</v>
      </c>
      <c r="J653" s="12">
        <v>9.5507777020000004E-2</v>
      </c>
      <c r="K653" s="12">
        <v>8.3554803555000001E-2</v>
      </c>
      <c r="L653" s="12">
        <v>9.0728804499999996E-2</v>
      </c>
      <c r="M653" s="35">
        <f t="shared" si="10"/>
        <v>1</v>
      </c>
      <c r="N653" s="36"/>
    </row>
    <row r="654" spans="1:14" ht="13.5" thickBot="1">
      <c r="A654" s="6">
        <v>43612</v>
      </c>
      <c r="B654" s="10">
        <v>20</v>
      </c>
      <c r="C654" s="11">
        <v>54665.953125</v>
      </c>
      <c r="D654" s="11">
        <v>585.1</v>
      </c>
      <c r="E654" s="11">
        <v>581</v>
      </c>
      <c r="F654" s="11">
        <v>548.53863292578205</v>
      </c>
      <c r="G654" s="11">
        <v>548.53863292578205</v>
      </c>
      <c r="H654" s="11">
        <v>0</v>
      </c>
      <c r="I654" s="12">
        <v>2.1840721071000001E-2</v>
      </c>
      <c r="J654" s="12">
        <v>2.1840721071000001E-2</v>
      </c>
      <c r="K654" s="12">
        <v>1.9391497654000001E-2</v>
      </c>
      <c r="L654" s="12">
        <v>1.9391497654000001E-2</v>
      </c>
      <c r="M654" s="35">
        <f t="shared" si="10"/>
        <v>1</v>
      </c>
      <c r="N654" s="36"/>
    </row>
    <row r="655" spans="1:14" ht="13.5" thickBot="1">
      <c r="A655" s="6">
        <v>43612</v>
      </c>
      <c r="B655" s="10">
        <v>21</v>
      </c>
      <c r="C655" s="11">
        <v>53102.8125</v>
      </c>
      <c r="D655" s="11">
        <v>65.7</v>
      </c>
      <c r="E655" s="11">
        <v>55.6</v>
      </c>
      <c r="F655" s="11">
        <v>34.873263182476997</v>
      </c>
      <c r="G655" s="11">
        <v>34.873263182476997</v>
      </c>
      <c r="H655" s="11">
        <v>0</v>
      </c>
      <c r="I655" s="12">
        <v>1.8415016020000001E-2</v>
      </c>
      <c r="J655" s="12">
        <v>1.8415016020000001E-2</v>
      </c>
      <c r="K655" s="12">
        <v>1.2381563212000001E-2</v>
      </c>
      <c r="L655" s="12">
        <v>1.2381563212000001E-2</v>
      </c>
      <c r="M655" s="35">
        <f t="shared" si="10"/>
        <v>1</v>
      </c>
      <c r="N655" s="36"/>
    </row>
    <row r="656" spans="1:14" ht="13.5" thickBot="1">
      <c r="A656" s="6">
        <v>43612</v>
      </c>
      <c r="B656" s="10">
        <v>22</v>
      </c>
      <c r="C656" s="11">
        <v>51818.66015625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2">
        <v>0</v>
      </c>
      <c r="J656" s="12">
        <v>0</v>
      </c>
      <c r="K656" s="12">
        <v>0</v>
      </c>
      <c r="L656" s="12">
        <v>0</v>
      </c>
      <c r="M656" s="35">
        <f t="shared" si="10"/>
        <v>0</v>
      </c>
      <c r="N656" s="36"/>
    </row>
    <row r="657" spans="1:14" ht="13.5" thickBot="1">
      <c r="A657" s="6">
        <v>43612</v>
      </c>
      <c r="B657" s="10">
        <v>23</v>
      </c>
      <c r="C657" s="11">
        <v>48536.98828125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2">
        <v>0</v>
      </c>
      <c r="J657" s="12">
        <v>0</v>
      </c>
      <c r="K657" s="12">
        <v>0</v>
      </c>
      <c r="L657" s="12">
        <v>0</v>
      </c>
      <c r="M657" s="35">
        <f t="shared" si="10"/>
        <v>0</v>
      </c>
      <c r="N657" s="36"/>
    </row>
    <row r="658" spans="1:14" ht="13.5" thickBot="1">
      <c r="A658" s="6">
        <v>43612</v>
      </c>
      <c r="B658" s="10">
        <v>24</v>
      </c>
      <c r="C658" s="11">
        <v>44678.421875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2">
        <v>0</v>
      </c>
      <c r="J658" s="12">
        <v>0</v>
      </c>
      <c r="K658" s="12">
        <v>0</v>
      </c>
      <c r="L658" s="12">
        <v>0</v>
      </c>
      <c r="M658" s="35">
        <f t="shared" si="10"/>
        <v>0</v>
      </c>
      <c r="N658" s="36"/>
    </row>
    <row r="659" spans="1:14" ht="13.5" thickBot="1">
      <c r="A659" s="6">
        <v>43613</v>
      </c>
      <c r="B659" s="10">
        <v>1</v>
      </c>
      <c r="C659" s="11">
        <v>41576.32421875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2">
        <v>0</v>
      </c>
      <c r="J659" s="12">
        <v>0</v>
      </c>
      <c r="K659" s="12">
        <v>0</v>
      </c>
      <c r="L659" s="12">
        <v>0</v>
      </c>
      <c r="M659" s="35">
        <f t="shared" si="10"/>
        <v>0</v>
      </c>
      <c r="N659" s="36"/>
    </row>
    <row r="660" spans="1:14" ht="13.5" thickBot="1">
      <c r="A660" s="6">
        <v>43613</v>
      </c>
      <c r="B660" s="10">
        <v>2</v>
      </c>
      <c r="C660" s="11">
        <v>39275.01953125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2">
        <v>0</v>
      </c>
      <c r="J660" s="12">
        <v>0</v>
      </c>
      <c r="K660" s="12">
        <v>0</v>
      </c>
      <c r="L660" s="12">
        <v>0</v>
      </c>
      <c r="M660" s="35">
        <f t="shared" si="10"/>
        <v>0</v>
      </c>
      <c r="N660" s="36"/>
    </row>
    <row r="661" spans="1:14" ht="13.5" thickBot="1">
      <c r="A661" s="6">
        <v>43613</v>
      </c>
      <c r="B661" s="10">
        <v>3</v>
      </c>
      <c r="C661" s="11">
        <v>37829.78515625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2">
        <v>0</v>
      </c>
      <c r="J661" s="12">
        <v>0</v>
      </c>
      <c r="K661" s="12">
        <v>0</v>
      </c>
      <c r="L661" s="12">
        <v>0</v>
      </c>
      <c r="M661" s="35">
        <f t="shared" si="10"/>
        <v>0</v>
      </c>
      <c r="N661" s="36"/>
    </row>
    <row r="662" spans="1:14" ht="13.5" thickBot="1">
      <c r="A662" s="6">
        <v>43613</v>
      </c>
      <c r="B662" s="10">
        <v>4</v>
      </c>
      <c r="C662" s="11">
        <v>37079.515625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2">
        <v>0</v>
      </c>
      <c r="J662" s="12">
        <v>0</v>
      </c>
      <c r="K662" s="12">
        <v>0</v>
      </c>
      <c r="L662" s="12">
        <v>0</v>
      </c>
      <c r="M662" s="35">
        <f t="shared" si="10"/>
        <v>0</v>
      </c>
      <c r="N662" s="36"/>
    </row>
    <row r="663" spans="1:14" ht="13.5" thickBot="1">
      <c r="A663" s="6">
        <v>43613</v>
      </c>
      <c r="B663" s="10">
        <v>5</v>
      </c>
      <c r="C663" s="11">
        <v>37260.5703125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2">
        <v>0</v>
      </c>
      <c r="J663" s="12">
        <v>0</v>
      </c>
      <c r="K663" s="12">
        <v>0</v>
      </c>
      <c r="L663" s="12">
        <v>0</v>
      </c>
      <c r="M663" s="35">
        <f t="shared" si="10"/>
        <v>0</v>
      </c>
      <c r="N663" s="36"/>
    </row>
    <row r="664" spans="1:14" ht="13.5" thickBot="1">
      <c r="A664" s="6">
        <v>43613</v>
      </c>
      <c r="B664" s="10">
        <v>6</v>
      </c>
      <c r="C664" s="11">
        <v>38775.203125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2">
        <v>0</v>
      </c>
      <c r="J664" s="12">
        <v>0</v>
      </c>
      <c r="K664" s="12">
        <v>0</v>
      </c>
      <c r="L664" s="12">
        <v>0</v>
      </c>
      <c r="M664" s="35">
        <f t="shared" si="10"/>
        <v>0</v>
      </c>
      <c r="N664" s="36"/>
    </row>
    <row r="665" spans="1:14" ht="13.5" thickBot="1">
      <c r="A665" s="6">
        <v>43613</v>
      </c>
      <c r="B665" s="10">
        <v>7</v>
      </c>
      <c r="C665" s="11">
        <v>41271.27734375</v>
      </c>
      <c r="D665" s="11">
        <v>0.4</v>
      </c>
      <c r="E665" s="11">
        <v>0.1</v>
      </c>
      <c r="F665" s="11">
        <v>0.25934213867400002</v>
      </c>
      <c r="G665" s="11">
        <v>0.25934213867400002</v>
      </c>
      <c r="H665" s="11">
        <v>0</v>
      </c>
      <c r="I665" s="12">
        <v>8.4025006765764906E-5</v>
      </c>
      <c r="J665" s="12">
        <v>8.4025006765764296E-5</v>
      </c>
      <c r="K665" s="12">
        <v>9.5186462768285301E-5</v>
      </c>
      <c r="L665" s="12">
        <v>9.5186462768285897E-5</v>
      </c>
      <c r="M665" s="35">
        <f t="shared" si="10"/>
        <v>0</v>
      </c>
      <c r="N665" s="36"/>
    </row>
    <row r="666" spans="1:14" ht="13.5" thickBot="1">
      <c r="A666" s="6">
        <v>43613</v>
      </c>
      <c r="B666" s="10">
        <v>8</v>
      </c>
      <c r="C666" s="11">
        <v>42749.23046875</v>
      </c>
      <c r="D666" s="11">
        <v>188.3</v>
      </c>
      <c r="E666" s="11">
        <v>184.9</v>
      </c>
      <c r="F666" s="11">
        <v>215.11716515305801</v>
      </c>
      <c r="G666" s="11">
        <v>215.11716515305801</v>
      </c>
      <c r="H666" s="11">
        <v>0</v>
      </c>
      <c r="I666" s="12">
        <v>1.6019811918999999E-2</v>
      </c>
      <c r="J666" s="12">
        <v>1.6019811918999999E-2</v>
      </c>
      <c r="K666" s="12">
        <v>1.805087524E-2</v>
      </c>
      <c r="L666" s="12">
        <v>1.805087524E-2</v>
      </c>
      <c r="M666" s="35">
        <f t="shared" si="10"/>
        <v>1</v>
      </c>
      <c r="N666" s="36"/>
    </row>
    <row r="667" spans="1:14" ht="13.5" thickBot="1">
      <c r="A667" s="6">
        <v>43613</v>
      </c>
      <c r="B667" s="10">
        <v>9</v>
      </c>
      <c r="C667" s="11">
        <v>44435.1875</v>
      </c>
      <c r="D667" s="11">
        <v>904.1</v>
      </c>
      <c r="E667" s="11">
        <v>898.7</v>
      </c>
      <c r="F667" s="11">
        <v>954.40894574327694</v>
      </c>
      <c r="G667" s="11">
        <v>954.40894574327694</v>
      </c>
      <c r="H667" s="11">
        <v>0</v>
      </c>
      <c r="I667" s="12">
        <v>3.0053133656999999E-2</v>
      </c>
      <c r="J667" s="12">
        <v>3.0053133656999999E-2</v>
      </c>
      <c r="K667" s="12">
        <v>3.3278940109000003E-2</v>
      </c>
      <c r="L667" s="12">
        <v>3.3278940109000003E-2</v>
      </c>
      <c r="M667" s="35">
        <f t="shared" si="10"/>
        <v>1</v>
      </c>
      <c r="N667" s="36"/>
    </row>
    <row r="668" spans="1:14" ht="13.5" thickBot="1">
      <c r="A668" s="6">
        <v>43613</v>
      </c>
      <c r="B668" s="10">
        <v>10</v>
      </c>
      <c r="C668" s="11">
        <v>46928.171875</v>
      </c>
      <c r="D668" s="11">
        <v>1351.1</v>
      </c>
      <c r="E668" s="11">
        <v>1342.9</v>
      </c>
      <c r="F668" s="11">
        <v>1336.41104430123</v>
      </c>
      <c r="G668" s="11">
        <v>1342.3744177538399</v>
      </c>
      <c r="H668" s="11">
        <v>5.9633734526069997</v>
      </c>
      <c r="I668" s="12">
        <v>5.212414722E-3</v>
      </c>
      <c r="J668" s="12">
        <v>8.7747644550000004E-3</v>
      </c>
      <c r="K668" s="12">
        <v>3.1396788799999999E-4</v>
      </c>
      <c r="L668" s="12">
        <v>3.8763176209999999E-3</v>
      </c>
      <c r="M668" s="35">
        <f t="shared" si="10"/>
        <v>1</v>
      </c>
      <c r="N668" s="36"/>
    </row>
    <row r="669" spans="1:14" ht="13.5" thickBot="1">
      <c r="A669" s="6">
        <v>43613</v>
      </c>
      <c r="B669" s="10">
        <v>11</v>
      </c>
      <c r="C669" s="11">
        <v>49636.70703125</v>
      </c>
      <c r="D669" s="11">
        <v>1518.3</v>
      </c>
      <c r="E669" s="11">
        <v>1505.5</v>
      </c>
      <c r="F669" s="11">
        <v>1371.7263445875401</v>
      </c>
      <c r="G669" s="11">
        <v>1371.7263445875401</v>
      </c>
      <c r="H669" s="11">
        <v>0</v>
      </c>
      <c r="I669" s="12">
        <v>8.7558933938000003E-2</v>
      </c>
      <c r="J669" s="12">
        <v>8.7558933938000003E-2</v>
      </c>
      <c r="K669" s="12">
        <v>7.9912577903999998E-2</v>
      </c>
      <c r="L669" s="12">
        <v>7.9912577903999998E-2</v>
      </c>
      <c r="M669" s="35">
        <f t="shared" si="10"/>
        <v>1</v>
      </c>
      <c r="N669" s="36"/>
    </row>
    <row r="670" spans="1:14" ht="13.5" thickBot="1">
      <c r="A670" s="6">
        <v>43613</v>
      </c>
      <c r="B670" s="10">
        <v>12</v>
      </c>
      <c r="C670" s="11">
        <v>52120.9609375</v>
      </c>
      <c r="D670" s="11">
        <v>1535.4</v>
      </c>
      <c r="E670" s="11">
        <v>1522.6</v>
      </c>
      <c r="F670" s="11">
        <v>1424.51984453718</v>
      </c>
      <c r="G670" s="11">
        <v>1437.25155815005</v>
      </c>
      <c r="H670" s="11">
        <v>12.731713612874</v>
      </c>
      <c r="I670" s="12">
        <v>5.8631088321000002E-2</v>
      </c>
      <c r="J670" s="12">
        <v>6.6236652007999997E-2</v>
      </c>
      <c r="K670" s="12">
        <v>5.0984732286999998E-2</v>
      </c>
      <c r="L670" s="12">
        <v>5.8590295974999998E-2</v>
      </c>
      <c r="M670" s="35">
        <f t="shared" si="10"/>
        <v>1</v>
      </c>
      <c r="N670" s="36"/>
    </row>
    <row r="671" spans="1:14" ht="13.5" thickBot="1">
      <c r="A671" s="6">
        <v>43613</v>
      </c>
      <c r="B671" s="10">
        <v>13</v>
      </c>
      <c r="C671" s="11">
        <v>54062.68359375</v>
      </c>
      <c r="D671" s="11">
        <v>1570.5</v>
      </c>
      <c r="E671" s="11">
        <v>1557.9</v>
      </c>
      <c r="F671" s="11">
        <v>1465.12347827965</v>
      </c>
      <c r="G671" s="11">
        <v>1480.1801922146501</v>
      </c>
      <c r="H671" s="11">
        <v>15.056713935004</v>
      </c>
      <c r="I671" s="12">
        <v>5.3954484937000002E-2</v>
      </c>
      <c r="J671" s="12">
        <v>6.2948937706000005E-2</v>
      </c>
      <c r="K671" s="12">
        <v>4.6427603216999999E-2</v>
      </c>
      <c r="L671" s="12">
        <v>5.5422055985000003E-2</v>
      </c>
      <c r="M671" s="35">
        <f t="shared" si="10"/>
        <v>1</v>
      </c>
      <c r="N671" s="36"/>
    </row>
    <row r="672" spans="1:14" ht="13.5" thickBot="1">
      <c r="A672" s="6">
        <v>43613</v>
      </c>
      <c r="B672" s="10">
        <v>14</v>
      </c>
      <c r="C672" s="11">
        <v>55724.43359375</v>
      </c>
      <c r="D672" s="11">
        <v>1579.5</v>
      </c>
      <c r="E672" s="11">
        <v>1566.7</v>
      </c>
      <c r="F672" s="11">
        <v>1497.33149831984</v>
      </c>
      <c r="G672" s="11">
        <v>1501.66438862271</v>
      </c>
      <c r="H672" s="11">
        <v>4.3328903028700001</v>
      </c>
      <c r="I672" s="12">
        <v>4.649678099E-2</v>
      </c>
      <c r="J672" s="12">
        <v>4.9085126451000001E-2</v>
      </c>
      <c r="K672" s="12">
        <v>3.8850424956000003E-2</v>
      </c>
      <c r="L672" s="12">
        <v>4.1438770418000002E-2</v>
      </c>
      <c r="M672" s="35">
        <f t="shared" si="10"/>
        <v>1</v>
      </c>
      <c r="N672" s="36"/>
    </row>
    <row r="673" spans="1:14" ht="13.5" thickBot="1">
      <c r="A673" s="6">
        <v>43613</v>
      </c>
      <c r="B673" s="10">
        <v>15</v>
      </c>
      <c r="C673" s="11">
        <v>56676.90625</v>
      </c>
      <c r="D673" s="11">
        <v>1584.1</v>
      </c>
      <c r="E673" s="11">
        <v>1571.4</v>
      </c>
      <c r="F673" s="11">
        <v>1463.6879661009</v>
      </c>
      <c r="G673" s="11">
        <v>1463.6879661009</v>
      </c>
      <c r="H673" s="11">
        <v>0</v>
      </c>
      <c r="I673" s="12">
        <v>7.1930725148000002E-2</v>
      </c>
      <c r="J673" s="12">
        <v>7.1930725148000002E-2</v>
      </c>
      <c r="K673" s="12">
        <v>6.4344106270999998E-2</v>
      </c>
      <c r="L673" s="12">
        <v>6.4344106270999998E-2</v>
      </c>
      <c r="M673" s="35">
        <f t="shared" si="10"/>
        <v>1</v>
      </c>
      <c r="N673" s="36"/>
    </row>
    <row r="674" spans="1:14" ht="13.5" thickBot="1">
      <c r="A674" s="6">
        <v>43613</v>
      </c>
      <c r="B674" s="10">
        <v>16</v>
      </c>
      <c r="C674" s="11">
        <v>57588.70703125</v>
      </c>
      <c r="D674" s="11">
        <v>1576.7</v>
      </c>
      <c r="E674" s="11">
        <v>1564.1</v>
      </c>
      <c r="F674" s="11">
        <v>1420.91026063204</v>
      </c>
      <c r="G674" s="11">
        <v>1420.91026063204</v>
      </c>
      <c r="H674" s="11">
        <v>0</v>
      </c>
      <c r="I674" s="12">
        <v>9.3064360434000001E-2</v>
      </c>
      <c r="J674" s="12">
        <v>9.3064360434000001E-2</v>
      </c>
      <c r="K674" s="12">
        <v>8.5537478713999998E-2</v>
      </c>
      <c r="L674" s="12">
        <v>8.5537478713999998E-2</v>
      </c>
      <c r="M674" s="35">
        <f t="shared" si="10"/>
        <v>1</v>
      </c>
      <c r="N674" s="36"/>
    </row>
    <row r="675" spans="1:14" ht="13.5" thickBot="1">
      <c r="A675" s="6">
        <v>43613</v>
      </c>
      <c r="B675" s="10">
        <v>17</v>
      </c>
      <c r="C675" s="11">
        <v>58274.59375</v>
      </c>
      <c r="D675" s="11">
        <v>1571.4</v>
      </c>
      <c r="E675" s="11">
        <v>1560.2</v>
      </c>
      <c r="F675" s="11">
        <v>1449.99373234219</v>
      </c>
      <c r="G675" s="11">
        <v>1451.0025727043201</v>
      </c>
      <c r="H675" s="11">
        <v>0</v>
      </c>
      <c r="I675" s="12">
        <v>7.1921999579000001E-2</v>
      </c>
      <c r="J675" s="12">
        <v>7.2524652125000005E-2</v>
      </c>
      <c r="K675" s="12">
        <v>6.5231438049000001E-2</v>
      </c>
      <c r="L675" s="12">
        <v>6.5834090595999997E-2</v>
      </c>
      <c r="M675" s="35">
        <f t="shared" si="10"/>
        <v>1</v>
      </c>
      <c r="N675" s="36"/>
    </row>
    <row r="676" spans="1:14" ht="13.5" thickBot="1">
      <c r="A676" s="6">
        <v>43613</v>
      </c>
      <c r="B676" s="10">
        <v>18</v>
      </c>
      <c r="C676" s="11">
        <v>58242.6796875</v>
      </c>
      <c r="D676" s="11">
        <v>1548.9</v>
      </c>
      <c r="E676" s="11">
        <v>1536.7</v>
      </c>
      <c r="F676" s="11">
        <v>1334.60536235412</v>
      </c>
      <c r="G676" s="11">
        <v>1334.60536235412</v>
      </c>
      <c r="H676" s="11">
        <v>0</v>
      </c>
      <c r="I676" s="12">
        <v>0.128013523085</v>
      </c>
      <c r="J676" s="12">
        <v>0.128013523085</v>
      </c>
      <c r="K676" s="12">
        <v>0.120725589991</v>
      </c>
      <c r="L676" s="12">
        <v>0.120725589991</v>
      </c>
      <c r="M676" s="35">
        <f t="shared" si="10"/>
        <v>1</v>
      </c>
      <c r="N676" s="36"/>
    </row>
    <row r="677" spans="1:14" ht="13.5" thickBot="1">
      <c r="A677" s="6">
        <v>43613</v>
      </c>
      <c r="B677" s="10">
        <v>19</v>
      </c>
      <c r="C677" s="11">
        <v>57286.33984375</v>
      </c>
      <c r="D677" s="11">
        <v>1412.3</v>
      </c>
      <c r="E677" s="11">
        <v>1404.3</v>
      </c>
      <c r="F677" s="11">
        <v>1197.26930788861</v>
      </c>
      <c r="G677" s="11">
        <v>1197.26930788861</v>
      </c>
      <c r="H677" s="11">
        <v>0</v>
      </c>
      <c r="I677" s="12">
        <v>0.12845322109400001</v>
      </c>
      <c r="J677" s="12">
        <v>0.12845322109400001</v>
      </c>
      <c r="K677" s="12">
        <v>0.123674248573</v>
      </c>
      <c r="L677" s="12">
        <v>0.123674248573</v>
      </c>
      <c r="M677" s="35">
        <f t="shared" si="10"/>
        <v>1</v>
      </c>
      <c r="N677" s="36"/>
    </row>
    <row r="678" spans="1:14" ht="13.5" thickBot="1">
      <c r="A678" s="6">
        <v>43613</v>
      </c>
      <c r="B678" s="10">
        <v>20</v>
      </c>
      <c r="C678" s="11">
        <v>55684.4921875</v>
      </c>
      <c r="D678" s="11">
        <v>609.20000000000005</v>
      </c>
      <c r="E678" s="11">
        <v>602.20000000000005</v>
      </c>
      <c r="F678" s="11">
        <v>674.97663676117202</v>
      </c>
      <c r="G678" s="11">
        <v>674.97663676117202</v>
      </c>
      <c r="H678" s="11">
        <v>0</v>
      </c>
      <c r="I678" s="12">
        <v>3.9293092448999999E-2</v>
      </c>
      <c r="J678" s="12">
        <v>3.9293092448999999E-2</v>
      </c>
      <c r="K678" s="12">
        <v>4.3474693405000001E-2</v>
      </c>
      <c r="L678" s="12">
        <v>4.3474693405000001E-2</v>
      </c>
      <c r="M678" s="35">
        <f t="shared" si="10"/>
        <v>1</v>
      </c>
      <c r="N678" s="36"/>
    </row>
    <row r="679" spans="1:14" ht="13.5" thickBot="1">
      <c r="A679" s="6">
        <v>43613</v>
      </c>
      <c r="B679" s="10">
        <v>21</v>
      </c>
      <c r="C679" s="11">
        <v>54521.4921875</v>
      </c>
      <c r="D679" s="11">
        <v>70.5</v>
      </c>
      <c r="E679" s="11">
        <v>58.5</v>
      </c>
      <c r="F679" s="11">
        <v>47.200242685585998</v>
      </c>
      <c r="G679" s="11">
        <v>47.200242685585998</v>
      </c>
      <c r="H679" s="11">
        <v>0</v>
      </c>
      <c r="I679" s="12">
        <v>1.3918612493000001E-2</v>
      </c>
      <c r="J679" s="12">
        <v>1.3918612493000001E-2</v>
      </c>
      <c r="K679" s="12">
        <v>6.7501537119999998E-3</v>
      </c>
      <c r="L679" s="12">
        <v>6.7501537119999998E-3</v>
      </c>
      <c r="M679" s="35">
        <f t="shared" si="10"/>
        <v>1</v>
      </c>
      <c r="N679" s="36"/>
    </row>
    <row r="680" spans="1:14" ht="13.5" thickBot="1">
      <c r="A680" s="6">
        <v>43613</v>
      </c>
      <c r="B680" s="10">
        <v>22</v>
      </c>
      <c r="C680" s="11">
        <v>53201.15625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2">
        <v>0</v>
      </c>
      <c r="J680" s="12">
        <v>0</v>
      </c>
      <c r="K680" s="12">
        <v>0</v>
      </c>
      <c r="L680" s="12">
        <v>0</v>
      </c>
      <c r="M680" s="35">
        <f t="shared" si="10"/>
        <v>0</v>
      </c>
      <c r="N680" s="36"/>
    </row>
    <row r="681" spans="1:14" ht="13.5" thickBot="1">
      <c r="A681" s="6">
        <v>43613</v>
      </c>
      <c r="B681" s="10">
        <v>23</v>
      </c>
      <c r="C681" s="11">
        <v>50074.12890625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2">
        <v>0</v>
      </c>
      <c r="J681" s="12">
        <v>0</v>
      </c>
      <c r="K681" s="12">
        <v>0</v>
      </c>
      <c r="L681" s="12">
        <v>0</v>
      </c>
      <c r="M681" s="35">
        <f t="shared" si="10"/>
        <v>0</v>
      </c>
      <c r="N681" s="36"/>
    </row>
    <row r="682" spans="1:14" ht="13.5" thickBot="1">
      <c r="A682" s="6">
        <v>43613</v>
      </c>
      <c r="B682" s="10">
        <v>24</v>
      </c>
      <c r="C682" s="11">
        <v>46386.640625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2">
        <v>0</v>
      </c>
      <c r="J682" s="12">
        <v>0</v>
      </c>
      <c r="K682" s="12">
        <v>0</v>
      </c>
      <c r="L682" s="12">
        <v>0</v>
      </c>
      <c r="M682" s="35">
        <f t="shared" si="10"/>
        <v>0</v>
      </c>
      <c r="N682" s="36"/>
    </row>
    <row r="683" spans="1:14" ht="13.5" thickBot="1">
      <c r="A683" s="6">
        <v>43614</v>
      </c>
      <c r="B683" s="10">
        <v>1</v>
      </c>
      <c r="C683" s="11">
        <v>43342.69140625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2">
        <v>0</v>
      </c>
      <c r="J683" s="12">
        <v>0</v>
      </c>
      <c r="K683" s="12">
        <v>0</v>
      </c>
      <c r="L683" s="12">
        <v>0</v>
      </c>
      <c r="M683" s="35">
        <f t="shared" si="10"/>
        <v>0</v>
      </c>
      <c r="N683" s="36"/>
    </row>
    <row r="684" spans="1:14" ht="13.5" thickBot="1">
      <c r="A684" s="6">
        <v>43614</v>
      </c>
      <c r="B684" s="10">
        <v>2</v>
      </c>
      <c r="C684" s="11">
        <v>41253.6953125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2">
        <v>0</v>
      </c>
      <c r="J684" s="12">
        <v>0</v>
      </c>
      <c r="K684" s="12">
        <v>0</v>
      </c>
      <c r="L684" s="12">
        <v>0</v>
      </c>
      <c r="M684" s="35">
        <f t="shared" si="10"/>
        <v>0</v>
      </c>
      <c r="N684" s="36"/>
    </row>
    <row r="685" spans="1:14" ht="13.5" thickBot="1">
      <c r="A685" s="6">
        <v>43614</v>
      </c>
      <c r="B685" s="10">
        <v>3</v>
      </c>
      <c r="C685" s="11">
        <v>39935.28125</v>
      </c>
      <c r="D685" s="11">
        <v>0</v>
      </c>
      <c r="E685" s="11">
        <v>0</v>
      </c>
      <c r="F685" s="11">
        <v>1.5555556035704099E-5</v>
      </c>
      <c r="G685" s="11">
        <v>1.5555556035704099E-5</v>
      </c>
      <c r="H685" s="11">
        <v>0</v>
      </c>
      <c r="I685" s="12">
        <v>9.2924468552593193E-9</v>
      </c>
      <c r="J685" s="12">
        <v>9.2924468552593193E-9</v>
      </c>
      <c r="K685" s="12">
        <v>9.2924468552593193E-9</v>
      </c>
      <c r="L685" s="12">
        <v>9.2924468552593193E-9</v>
      </c>
      <c r="M685" s="35">
        <f t="shared" si="10"/>
        <v>0</v>
      </c>
      <c r="N685" s="36"/>
    </row>
    <row r="686" spans="1:14" ht="13.5" thickBot="1">
      <c r="A686" s="6">
        <v>43614</v>
      </c>
      <c r="B686" s="10">
        <v>4</v>
      </c>
      <c r="C686" s="11">
        <v>39212.5234375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2">
        <v>0</v>
      </c>
      <c r="J686" s="12">
        <v>0</v>
      </c>
      <c r="K686" s="12">
        <v>0</v>
      </c>
      <c r="L686" s="12">
        <v>0</v>
      </c>
      <c r="M686" s="35">
        <f t="shared" si="10"/>
        <v>0</v>
      </c>
      <c r="N686" s="36"/>
    </row>
    <row r="687" spans="1:14" ht="13.5" thickBot="1">
      <c r="A687" s="6">
        <v>43614</v>
      </c>
      <c r="B687" s="10">
        <v>5</v>
      </c>
      <c r="C687" s="11">
        <v>39461.57421875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2">
        <v>0</v>
      </c>
      <c r="J687" s="12">
        <v>0</v>
      </c>
      <c r="K687" s="12">
        <v>0</v>
      </c>
      <c r="L687" s="12">
        <v>0</v>
      </c>
      <c r="M687" s="35">
        <f t="shared" si="10"/>
        <v>0</v>
      </c>
      <c r="N687" s="36"/>
    </row>
    <row r="688" spans="1:14" ht="13.5" thickBot="1">
      <c r="A688" s="6">
        <v>43614</v>
      </c>
      <c r="B688" s="10">
        <v>6</v>
      </c>
      <c r="C688" s="11">
        <v>40892.59765625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2">
        <v>0</v>
      </c>
      <c r="J688" s="12">
        <v>0</v>
      </c>
      <c r="K688" s="12">
        <v>0</v>
      </c>
      <c r="L688" s="12">
        <v>0</v>
      </c>
      <c r="M688" s="35">
        <f t="shared" si="10"/>
        <v>0</v>
      </c>
      <c r="N688" s="36"/>
    </row>
    <row r="689" spans="1:14" ht="13.5" thickBot="1">
      <c r="A689" s="6">
        <v>43614</v>
      </c>
      <c r="B689" s="10">
        <v>7</v>
      </c>
      <c r="C689" s="11">
        <v>43044.6796875</v>
      </c>
      <c r="D689" s="11">
        <v>0.1</v>
      </c>
      <c r="E689" s="11">
        <v>0.1</v>
      </c>
      <c r="F689" s="11">
        <v>2.8394081987000001E-2</v>
      </c>
      <c r="G689" s="11">
        <v>2.8394081987000001E-2</v>
      </c>
      <c r="H689" s="11">
        <v>0</v>
      </c>
      <c r="I689" s="12">
        <v>4.2775339314304399E-5</v>
      </c>
      <c r="J689" s="12">
        <v>4.2775339314304399E-5</v>
      </c>
      <c r="K689" s="12">
        <v>4.2775339314304399E-5</v>
      </c>
      <c r="L689" s="12">
        <v>4.2775339314304399E-5</v>
      </c>
      <c r="M689" s="35">
        <f t="shared" si="10"/>
        <v>0</v>
      </c>
      <c r="N689" s="36"/>
    </row>
    <row r="690" spans="1:14" ht="13.5" thickBot="1">
      <c r="A690" s="6">
        <v>43614</v>
      </c>
      <c r="B690" s="10">
        <v>8</v>
      </c>
      <c r="C690" s="11">
        <v>44435.45703125</v>
      </c>
      <c r="D690" s="11">
        <v>70.599999999999994</v>
      </c>
      <c r="E690" s="11">
        <v>60.6</v>
      </c>
      <c r="F690" s="11">
        <v>59.314885914106</v>
      </c>
      <c r="G690" s="11">
        <v>67.598018406386998</v>
      </c>
      <c r="H690" s="11">
        <v>8.2831324922810001</v>
      </c>
      <c r="I690" s="12">
        <v>1.793298443E-3</v>
      </c>
      <c r="J690" s="12">
        <v>6.7414062630000004E-3</v>
      </c>
      <c r="K690" s="12">
        <v>4.1804172079999997E-3</v>
      </c>
      <c r="L690" s="12">
        <v>7.6769061199999996E-4</v>
      </c>
      <c r="M690" s="35">
        <f t="shared" si="10"/>
        <v>1</v>
      </c>
      <c r="N690" s="36"/>
    </row>
    <row r="691" spans="1:14" ht="13.5" thickBot="1">
      <c r="A691" s="6">
        <v>43614</v>
      </c>
      <c r="B691" s="10">
        <v>9</v>
      </c>
      <c r="C691" s="11">
        <v>45757.734375</v>
      </c>
      <c r="D691" s="11">
        <v>290</v>
      </c>
      <c r="E691" s="11">
        <v>284.10000000000002</v>
      </c>
      <c r="F691" s="11">
        <v>282.57789489901302</v>
      </c>
      <c r="G691" s="11">
        <v>282.69677267479801</v>
      </c>
      <c r="H691" s="11">
        <v>0.11887777578399999</v>
      </c>
      <c r="I691" s="12">
        <v>4.3627403370000003E-3</v>
      </c>
      <c r="J691" s="12">
        <v>4.4337545400000003E-3</v>
      </c>
      <c r="K691" s="12">
        <v>8.3824810300000001E-4</v>
      </c>
      <c r="L691" s="12">
        <v>9.0926230599999995E-4</v>
      </c>
      <c r="M691" s="35">
        <f t="shared" si="10"/>
        <v>1</v>
      </c>
      <c r="N691" s="36"/>
    </row>
    <row r="692" spans="1:14" ht="13.5" thickBot="1">
      <c r="A692" s="6">
        <v>43614</v>
      </c>
      <c r="B692" s="10">
        <v>10</v>
      </c>
      <c r="C692" s="11">
        <v>47637.984375</v>
      </c>
      <c r="D692" s="11">
        <v>510.9</v>
      </c>
      <c r="E692" s="11">
        <v>503.1</v>
      </c>
      <c r="F692" s="11">
        <v>449.210014575819</v>
      </c>
      <c r="G692" s="11">
        <v>449.210014575819</v>
      </c>
      <c r="H692" s="11">
        <v>0</v>
      </c>
      <c r="I692" s="12">
        <v>3.6851843144000002E-2</v>
      </c>
      <c r="J692" s="12">
        <v>3.6851843144000002E-2</v>
      </c>
      <c r="K692" s="12">
        <v>3.2192344935999997E-2</v>
      </c>
      <c r="L692" s="12">
        <v>3.2192344935999997E-2</v>
      </c>
      <c r="M692" s="35">
        <f t="shared" si="10"/>
        <v>1</v>
      </c>
      <c r="N692" s="36"/>
    </row>
    <row r="693" spans="1:14" ht="13.5" thickBot="1">
      <c r="A693" s="6">
        <v>43614</v>
      </c>
      <c r="B693" s="10">
        <v>11</v>
      </c>
      <c r="C693" s="11">
        <v>49956.9296875</v>
      </c>
      <c r="D693" s="11">
        <v>944.4</v>
      </c>
      <c r="E693" s="11">
        <v>935.3</v>
      </c>
      <c r="F693" s="11">
        <v>826.38718000524602</v>
      </c>
      <c r="G693" s="11">
        <v>826.38718000524602</v>
      </c>
      <c r="H693" s="11">
        <v>0</v>
      </c>
      <c r="I693" s="12">
        <v>7.0497502983000004E-2</v>
      </c>
      <c r="J693" s="12">
        <v>7.0497502983000004E-2</v>
      </c>
      <c r="K693" s="12">
        <v>6.5061421741000006E-2</v>
      </c>
      <c r="L693" s="12">
        <v>6.5061421741000006E-2</v>
      </c>
      <c r="M693" s="35">
        <f t="shared" si="10"/>
        <v>1</v>
      </c>
      <c r="N693" s="36"/>
    </row>
    <row r="694" spans="1:14" ht="13.5" thickBot="1">
      <c r="A694" s="6">
        <v>43614</v>
      </c>
      <c r="B694" s="10">
        <v>12</v>
      </c>
      <c r="C694" s="11">
        <v>51622.4296875</v>
      </c>
      <c r="D694" s="11">
        <v>1127.4000000000001</v>
      </c>
      <c r="E694" s="11">
        <v>1118.2</v>
      </c>
      <c r="F694" s="11">
        <v>1113.9917477997101</v>
      </c>
      <c r="G694" s="11">
        <v>1113.9917477997101</v>
      </c>
      <c r="H694" s="11">
        <v>0</v>
      </c>
      <c r="I694" s="12">
        <v>8.0097086019999993E-3</v>
      </c>
      <c r="J694" s="12">
        <v>8.0097086019999993E-3</v>
      </c>
      <c r="K694" s="12">
        <v>2.513890203E-3</v>
      </c>
      <c r="L694" s="12">
        <v>2.513890203E-3</v>
      </c>
      <c r="M694" s="35">
        <f t="shared" si="10"/>
        <v>1</v>
      </c>
      <c r="N694" s="36"/>
    </row>
    <row r="695" spans="1:14" ht="13.5" thickBot="1">
      <c r="A695" s="6">
        <v>43614</v>
      </c>
      <c r="B695" s="10">
        <v>13</v>
      </c>
      <c r="C695" s="11">
        <v>53029.4296875</v>
      </c>
      <c r="D695" s="11">
        <v>1188.5999999999999</v>
      </c>
      <c r="E695" s="11">
        <v>1179.5</v>
      </c>
      <c r="F695" s="11">
        <v>1227.35029033873</v>
      </c>
      <c r="G695" s="11">
        <v>1227.35029033873</v>
      </c>
      <c r="H695" s="11">
        <v>0</v>
      </c>
      <c r="I695" s="12">
        <v>2.3148321587999999E-2</v>
      </c>
      <c r="J695" s="12">
        <v>2.3148321587999999E-2</v>
      </c>
      <c r="K695" s="12">
        <v>2.8584402830000001E-2</v>
      </c>
      <c r="L695" s="12">
        <v>2.8584402830000001E-2</v>
      </c>
      <c r="M695" s="35">
        <f t="shared" si="10"/>
        <v>1</v>
      </c>
      <c r="N695" s="36"/>
    </row>
    <row r="696" spans="1:14" ht="13.5" thickBot="1">
      <c r="A696" s="6">
        <v>43614</v>
      </c>
      <c r="B696" s="10">
        <v>14</v>
      </c>
      <c r="C696" s="11">
        <v>54518.390625</v>
      </c>
      <c r="D696" s="11">
        <v>1303.9000000000001</v>
      </c>
      <c r="E696" s="11">
        <v>1294.7</v>
      </c>
      <c r="F696" s="11">
        <v>1467.67871006224</v>
      </c>
      <c r="G696" s="11">
        <v>1469.38433275647</v>
      </c>
      <c r="H696" s="11">
        <v>1.7056226942270001</v>
      </c>
      <c r="I696" s="12">
        <v>9.885563486E-2</v>
      </c>
      <c r="J696" s="12">
        <v>9.7836744362000003E-2</v>
      </c>
      <c r="K696" s="12">
        <v>0.104351453259</v>
      </c>
      <c r="L696" s="12">
        <v>0.103332562761</v>
      </c>
      <c r="M696" s="35">
        <f t="shared" si="10"/>
        <v>1</v>
      </c>
      <c r="N696" s="36"/>
    </row>
    <row r="697" spans="1:14" ht="13.5" thickBot="1">
      <c r="A697" s="6">
        <v>43614</v>
      </c>
      <c r="B697" s="10">
        <v>15</v>
      </c>
      <c r="C697" s="11">
        <v>54888.484375</v>
      </c>
      <c r="D697" s="11">
        <v>1369.3</v>
      </c>
      <c r="E697" s="11">
        <v>1360.1</v>
      </c>
      <c r="F697" s="11">
        <v>1490.72166430738</v>
      </c>
      <c r="G697" s="11">
        <v>1501.68155619038</v>
      </c>
      <c r="H697" s="11">
        <v>10.959891883001999</v>
      </c>
      <c r="I697" s="12">
        <v>7.9080977413000006E-2</v>
      </c>
      <c r="J697" s="12">
        <v>7.2533849644999995E-2</v>
      </c>
      <c r="K697" s="12">
        <v>8.4576795812000005E-2</v>
      </c>
      <c r="L697" s="12">
        <v>7.8029668045E-2</v>
      </c>
      <c r="M697" s="35">
        <f t="shared" si="10"/>
        <v>1</v>
      </c>
      <c r="N697" s="36"/>
    </row>
    <row r="698" spans="1:14" ht="13.5" thickBot="1">
      <c r="A698" s="6">
        <v>43614</v>
      </c>
      <c r="B698" s="10">
        <v>16</v>
      </c>
      <c r="C698" s="11">
        <v>55114.328125</v>
      </c>
      <c r="D698" s="11">
        <v>1361.6</v>
      </c>
      <c r="E698" s="11">
        <v>1352.4</v>
      </c>
      <c r="F698" s="11">
        <v>1503.8272984663599</v>
      </c>
      <c r="G698" s="11">
        <v>1515.8323680973101</v>
      </c>
      <c r="H698" s="11">
        <v>12.00506963094</v>
      </c>
      <c r="I698" s="12">
        <v>9.2134031121000007E-2</v>
      </c>
      <c r="J698" s="12">
        <v>8.4962543885999997E-2</v>
      </c>
      <c r="K698" s="12">
        <v>9.7629849520000006E-2</v>
      </c>
      <c r="L698" s="12">
        <v>9.0458362284999996E-2</v>
      </c>
      <c r="M698" s="35">
        <f t="shared" si="10"/>
        <v>1</v>
      </c>
      <c r="N698" s="36"/>
    </row>
    <row r="699" spans="1:14" ht="13.5" thickBot="1">
      <c r="A699" s="6">
        <v>43614</v>
      </c>
      <c r="B699" s="10">
        <v>17</v>
      </c>
      <c r="C699" s="11">
        <v>55585.97265625</v>
      </c>
      <c r="D699" s="11">
        <v>1381.3</v>
      </c>
      <c r="E699" s="11">
        <v>1372.3</v>
      </c>
      <c r="F699" s="11">
        <v>1473.4286645160801</v>
      </c>
      <c r="G699" s="11">
        <v>1486.7285454636201</v>
      </c>
      <c r="H699" s="11">
        <v>13.299880947536</v>
      </c>
      <c r="I699" s="12">
        <v>6.2980015210999996E-2</v>
      </c>
      <c r="J699" s="12">
        <v>5.5035044513000002E-2</v>
      </c>
      <c r="K699" s="12">
        <v>6.8356359296999999E-2</v>
      </c>
      <c r="L699" s="12">
        <v>6.0411388598999999E-2</v>
      </c>
      <c r="M699" s="35">
        <f t="shared" si="10"/>
        <v>1</v>
      </c>
      <c r="N699" s="36"/>
    </row>
    <row r="700" spans="1:14" ht="13.5" thickBot="1">
      <c r="A700" s="6">
        <v>43614</v>
      </c>
      <c r="B700" s="10">
        <v>18</v>
      </c>
      <c r="C700" s="11">
        <v>55151.35546875</v>
      </c>
      <c r="D700" s="11">
        <v>1341.2</v>
      </c>
      <c r="E700" s="11">
        <v>1329.2</v>
      </c>
      <c r="F700" s="11">
        <v>1353.18296513319</v>
      </c>
      <c r="G700" s="11">
        <v>1357.0292437773301</v>
      </c>
      <c r="H700" s="11">
        <v>3.8462786441380001</v>
      </c>
      <c r="I700" s="12">
        <v>9.4559401289999994E-3</v>
      </c>
      <c r="J700" s="12">
        <v>7.1582826360000002E-3</v>
      </c>
      <c r="K700" s="12">
        <v>1.6624398911E-2</v>
      </c>
      <c r="L700" s="12">
        <v>1.4326741416999999E-2</v>
      </c>
      <c r="M700" s="35">
        <f t="shared" si="10"/>
        <v>1</v>
      </c>
      <c r="N700" s="36"/>
    </row>
    <row r="701" spans="1:14" ht="13.5" thickBot="1">
      <c r="A701" s="6">
        <v>43614</v>
      </c>
      <c r="B701" s="10">
        <v>19</v>
      </c>
      <c r="C701" s="11">
        <v>53693.4375</v>
      </c>
      <c r="D701" s="11">
        <v>1241.5</v>
      </c>
      <c r="E701" s="11">
        <v>1233.4000000000001</v>
      </c>
      <c r="F701" s="11">
        <v>1257.1576603992801</v>
      </c>
      <c r="G701" s="11">
        <v>1257.1576603992801</v>
      </c>
      <c r="H701" s="11">
        <v>0</v>
      </c>
      <c r="I701" s="12">
        <v>9.3534410979999993E-3</v>
      </c>
      <c r="J701" s="12">
        <v>9.3534410979999993E-3</v>
      </c>
      <c r="K701" s="12">
        <v>1.4192150775999999E-2</v>
      </c>
      <c r="L701" s="12">
        <v>1.4192150775999999E-2</v>
      </c>
      <c r="M701" s="35">
        <f t="shared" si="10"/>
        <v>1</v>
      </c>
      <c r="N701" s="36"/>
    </row>
    <row r="702" spans="1:14" ht="13.5" thickBot="1">
      <c r="A702" s="6">
        <v>43614</v>
      </c>
      <c r="B702" s="10">
        <v>20</v>
      </c>
      <c r="C702" s="11">
        <v>52003.57421875</v>
      </c>
      <c r="D702" s="11">
        <v>556.70000000000005</v>
      </c>
      <c r="E702" s="11">
        <v>552.1</v>
      </c>
      <c r="F702" s="11">
        <v>679.18512866682499</v>
      </c>
      <c r="G702" s="11">
        <v>679.18512866682499</v>
      </c>
      <c r="H702" s="11">
        <v>0</v>
      </c>
      <c r="I702" s="12">
        <v>7.3169133014000007E-2</v>
      </c>
      <c r="J702" s="12">
        <v>7.3169133014000007E-2</v>
      </c>
      <c r="K702" s="12">
        <v>7.5917042214000002E-2</v>
      </c>
      <c r="L702" s="12">
        <v>7.5917042214000002E-2</v>
      </c>
      <c r="M702" s="35">
        <f t="shared" si="10"/>
        <v>1</v>
      </c>
      <c r="N702" s="36"/>
    </row>
    <row r="703" spans="1:14" ht="13.5" thickBot="1">
      <c r="A703" s="6">
        <v>43614</v>
      </c>
      <c r="B703" s="10">
        <v>21</v>
      </c>
      <c r="C703" s="11">
        <v>50812.49609375</v>
      </c>
      <c r="D703" s="11">
        <v>69.7</v>
      </c>
      <c r="E703" s="11">
        <v>58.6</v>
      </c>
      <c r="F703" s="11">
        <v>49.006445834400999</v>
      </c>
      <c r="G703" s="11">
        <v>49.006445834400999</v>
      </c>
      <c r="H703" s="11">
        <v>0</v>
      </c>
      <c r="I703" s="12">
        <v>1.2361740838999999E-2</v>
      </c>
      <c r="J703" s="12">
        <v>1.2361740838999999E-2</v>
      </c>
      <c r="K703" s="12">
        <v>5.7309164659999998E-3</v>
      </c>
      <c r="L703" s="12">
        <v>5.7309164659999998E-3</v>
      </c>
      <c r="M703" s="35">
        <f t="shared" si="10"/>
        <v>1</v>
      </c>
      <c r="N703" s="36"/>
    </row>
    <row r="704" spans="1:14" ht="13.5" thickBot="1">
      <c r="A704" s="6">
        <v>43614</v>
      </c>
      <c r="B704" s="10">
        <v>22</v>
      </c>
      <c r="C704" s="11">
        <v>49617.1796875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2">
        <v>0</v>
      </c>
      <c r="J704" s="12">
        <v>0</v>
      </c>
      <c r="K704" s="12">
        <v>0</v>
      </c>
      <c r="L704" s="12">
        <v>0</v>
      </c>
      <c r="M704" s="35">
        <f t="shared" si="10"/>
        <v>0</v>
      </c>
      <c r="N704" s="36"/>
    </row>
    <row r="705" spans="1:14" ht="13.5" thickBot="1">
      <c r="A705" s="6">
        <v>43614</v>
      </c>
      <c r="B705" s="10">
        <v>23</v>
      </c>
      <c r="C705" s="11">
        <v>46400.3046875</v>
      </c>
      <c r="D705" s="11">
        <v>0</v>
      </c>
      <c r="E705" s="11">
        <v>0</v>
      </c>
      <c r="F705" s="11">
        <v>1.5555556035704099E-5</v>
      </c>
      <c r="G705" s="11">
        <v>1.5555556035704099E-5</v>
      </c>
      <c r="H705" s="11">
        <v>0</v>
      </c>
      <c r="I705" s="12">
        <v>9.2924468552593193E-9</v>
      </c>
      <c r="J705" s="12">
        <v>9.2924468552593193E-9</v>
      </c>
      <c r="K705" s="12">
        <v>9.2924468552593193E-9</v>
      </c>
      <c r="L705" s="12">
        <v>9.2924468552593193E-9</v>
      </c>
      <c r="M705" s="35">
        <f t="shared" si="10"/>
        <v>0</v>
      </c>
      <c r="N705" s="36"/>
    </row>
    <row r="706" spans="1:14" ht="13.5" thickBot="1">
      <c r="A706" s="6">
        <v>43614</v>
      </c>
      <c r="B706" s="10">
        <v>24</v>
      </c>
      <c r="C706" s="11">
        <v>43163.21484375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2">
        <v>0</v>
      </c>
      <c r="J706" s="12">
        <v>0</v>
      </c>
      <c r="K706" s="12">
        <v>0</v>
      </c>
      <c r="L706" s="12">
        <v>0</v>
      </c>
      <c r="M706" s="35">
        <f t="shared" si="10"/>
        <v>0</v>
      </c>
      <c r="N706" s="36"/>
    </row>
    <row r="707" spans="1:14" ht="13.5" thickBot="1">
      <c r="A707" s="6">
        <v>43615</v>
      </c>
      <c r="B707" s="10">
        <v>1</v>
      </c>
      <c r="C707" s="11">
        <v>39889.57421875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2">
        <v>0</v>
      </c>
      <c r="J707" s="12">
        <v>0</v>
      </c>
      <c r="K707" s="12">
        <v>0</v>
      </c>
      <c r="L707" s="12">
        <v>0</v>
      </c>
      <c r="M707" s="35">
        <f t="shared" si="10"/>
        <v>0</v>
      </c>
      <c r="N707" s="36"/>
    </row>
    <row r="708" spans="1:14" ht="13.5" thickBot="1">
      <c r="A708" s="6">
        <v>43615</v>
      </c>
      <c r="B708" s="10">
        <v>2</v>
      </c>
      <c r="C708" s="11">
        <v>37777.25</v>
      </c>
      <c r="D708" s="11">
        <v>0</v>
      </c>
      <c r="E708" s="11">
        <v>0</v>
      </c>
      <c r="F708" s="11">
        <v>1.6666667328940401E-5</v>
      </c>
      <c r="G708" s="11">
        <v>1.6666667328940401E-5</v>
      </c>
      <c r="H708" s="11">
        <v>0</v>
      </c>
      <c r="I708" s="12">
        <v>9.9561931475151704E-9</v>
      </c>
      <c r="J708" s="12">
        <v>9.9561931475151704E-9</v>
      </c>
      <c r="K708" s="12">
        <v>9.9561931475151704E-9</v>
      </c>
      <c r="L708" s="12">
        <v>9.9561931475151704E-9</v>
      </c>
      <c r="M708" s="35">
        <f t="shared" si="10"/>
        <v>0</v>
      </c>
      <c r="N708" s="36"/>
    </row>
    <row r="709" spans="1:14" ht="13.5" thickBot="1">
      <c r="A709" s="6">
        <v>43615</v>
      </c>
      <c r="B709" s="10">
        <v>3</v>
      </c>
      <c r="C709" s="11">
        <v>36554.78125</v>
      </c>
      <c r="D709" s="11">
        <v>0</v>
      </c>
      <c r="E709" s="11">
        <v>0</v>
      </c>
      <c r="F709" s="11">
        <v>4.4444446555442297E-6</v>
      </c>
      <c r="G709" s="11">
        <v>4.4444446555442297E-6</v>
      </c>
      <c r="H709" s="11">
        <v>0</v>
      </c>
      <c r="I709" s="12">
        <v>2.6549848599427901E-9</v>
      </c>
      <c r="J709" s="12">
        <v>2.6549848599427901E-9</v>
      </c>
      <c r="K709" s="12">
        <v>2.6549848599427901E-9</v>
      </c>
      <c r="L709" s="12">
        <v>2.6549848599427901E-9</v>
      </c>
      <c r="M709" s="35">
        <f t="shared" si="10"/>
        <v>0</v>
      </c>
      <c r="N709" s="36"/>
    </row>
    <row r="710" spans="1:14" ht="13.5" thickBot="1">
      <c r="A710" s="6">
        <v>43615</v>
      </c>
      <c r="B710" s="10">
        <v>4</v>
      </c>
      <c r="C710" s="11">
        <v>35935.7265625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2">
        <v>0</v>
      </c>
      <c r="J710" s="12">
        <v>0</v>
      </c>
      <c r="K710" s="12">
        <v>0</v>
      </c>
      <c r="L710" s="12">
        <v>0</v>
      </c>
      <c r="M710" s="35">
        <f t="shared" si="10"/>
        <v>0</v>
      </c>
      <c r="N710" s="36"/>
    </row>
    <row r="711" spans="1:14" ht="13.5" thickBot="1">
      <c r="A711" s="6">
        <v>43615</v>
      </c>
      <c r="B711" s="10">
        <v>5</v>
      </c>
      <c r="C711" s="11">
        <v>36171.72265625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2">
        <v>0</v>
      </c>
      <c r="J711" s="12">
        <v>0</v>
      </c>
      <c r="K711" s="12">
        <v>0</v>
      </c>
      <c r="L711" s="12">
        <v>0</v>
      </c>
      <c r="M711" s="35">
        <f t="shared" si="10"/>
        <v>0</v>
      </c>
      <c r="N711" s="36"/>
    </row>
    <row r="712" spans="1:14" ht="13.5" thickBot="1">
      <c r="A712" s="6">
        <v>43615</v>
      </c>
      <c r="B712" s="10">
        <v>6</v>
      </c>
      <c r="C712" s="11">
        <v>37817.55859375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2">
        <v>0</v>
      </c>
      <c r="J712" s="12">
        <v>0</v>
      </c>
      <c r="K712" s="12">
        <v>0</v>
      </c>
      <c r="L712" s="12">
        <v>0</v>
      </c>
      <c r="M712" s="35">
        <f t="shared" si="10"/>
        <v>0</v>
      </c>
      <c r="N712" s="36"/>
    </row>
    <row r="713" spans="1:14" ht="13.5" thickBot="1">
      <c r="A713" s="6">
        <v>43615</v>
      </c>
      <c r="B713" s="10">
        <v>7</v>
      </c>
      <c r="C713" s="11">
        <v>40238.7734375</v>
      </c>
      <c r="D713" s="11">
        <v>0.4</v>
      </c>
      <c r="E713" s="11">
        <v>0.1</v>
      </c>
      <c r="F713" s="11">
        <v>0.67142579899300003</v>
      </c>
      <c r="G713" s="11">
        <v>0.67142579899300003</v>
      </c>
      <c r="H713" s="11">
        <v>0</v>
      </c>
      <c r="I713" s="12">
        <v>1.6214205399999999E-4</v>
      </c>
      <c r="J713" s="12">
        <v>1.6214205399999999E-4</v>
      </c>
      <c r="K713" s="12">
        <v>3.4135352299999999E-4</v>
      </c>
      <c r="L713" s="12">
        <v>3.4135352299999999E-4</v>
      </c>
      <c r="M713" s="35">
        <f t="shared" si="10"/>
        <v>0</v>
      </c>
      <c r="N713" s="36"/>
    </row>
    <row r="714" spans="1:14" ht="13.5" thickBot="1">
      <c r="A714" s="6">
        <v>43615</v>
      </c>
      <c r="B714" s="10">
        <v>8</v>
      </c>
      <c r="C714" s="11">
        <v>41232.6875</v>
      </c>
      <c r="D714" s="11">
        <v>100.5</v>
      </c>
      <c r="E714" s="11">
        <v>95.4</v>
      </c>
      <c r="F714" s="11">
        <v>60.036926122342003</v>
      </c>
      <c r="G714" s="11">
        <v>84.514365036658006</v>
      </c>
      <c r="H714" s="11">
        <v>24.477438914316</v>
      </c>
      <c r="I714" s="12">
        <v>9.5493637770000007E-3</v>
      </c>
      <c r="J714" s="12">
        <v>2.4171489771000001E-2</v>
      </c>
      <c r="K714" s="12">
        <v>6.5027687949999998E-3</v>
      </c>
      <c r="L714" s="12">
        <v>2.1124894788999999E-2</v>
      </c>
      <c r="M714" s="35">
        <f t="shared" si="10"/>
        <v>1</v>
      </c>
      <c r="N714" s="36"/>
    </row>
    <row r="715" spans="1:14" ht="13.5" thickBot="1">
      <c r="A715" s="6">
        <v>43615</v>
      </c>
      <c r="B715" s="10">
        <v>9</v>
      </c>
      <c r="C715" s="11">
        <v>42484.859375</v>
      </c>
      <c r="D715" s="11">
        <v>393.4</v>
      </c>
      <c r="E715" s="11">
        <v>389.3</v>
      </c>
      <c r="F715" s="11">
        <v>213.384554923715</v>
      </c>
      <c r="G715" s="11">
        <v>332.81021748766301</v>
      </c>
      <c r="H715" s="11">
        <v>119.42566256394799</v>
      </c>
      <c r="I715" s="12">
        <v>3.6194613208999998E-2</v>
      </c>
      <c r="J715" s="12">
        <v>0.107536108169</v>
      </c>
      <c r="K715" s="12">
        <v>3.3745389792000001E-2</v>
      </c>
      <c r="L715" s="12">
        <v>0.105086884752</v>
      </c>
      <c r="M715" s="35">
        <f t="shared" si="10"/>
        <v>1</v>
      </c>
      <c r="N715" s="36"/>
    </row>
    <row r="716" spans="1:14" ht="13.5" thickBot="1">
      <c r="A716" s="6">
        <v>43615</v>
      </c>
      <c r="B716" s="10">
        <v>10</v>
      </c>
      <c r="C716" s="11">
        <v>43924.640625</v>
      </c>
      <c r="D716" s="11">
        <v>618.9</v>
      </c>
      <c r="E716" s="11">
        <v>613.9</v>
      </c>
      <c r="F716" s="11">
        <v>381.60170831897199</v>
      </c>
      <c r="G716" s="11">
        <v>476.04910240027402</v>
      </c>
      <c r="H716" s="11">
        <v>94.447394081301994</v>
      </c>
      <c r="I716" s="12">
        <v>8.5335064276999995E-2</v>
      </c>
      <c r="J716" s="12">
        <v>0.14175525189999999</v>
      </c>
      <c r="K716" s="12">
        <v>8.2348206450999994E-2</v>
      </c>
      <c r="L716" s="12">
        <v>0.13876839407399999</v>
      </c>
      <c r="M716" s="35">
        <f t="shared" ref="M716:M753" si="11">IF(F716&gt;5,1,0)</f>
        <v>1</v>
      </c>
      <c r="N716" s="36"/>
    </row>
    <row r="717" spans="1:14" ht="13.5" thickBot="1">
      <c r="A717" s="6">
        <v>43615</v>
      </c>
      <c r="B717" s="10">
        <v>11</v>
      </c>
      <c r="C717" s="11">
        <v>46402.35546875</v>
      </c>
      <c r="D717" s="11">
        <v>745</v>
      </c>
      <c r="E717" s="11">
        <v>736.8</v>
      </c>
      <c r="F717" s="11">
        <v>485.01076577163002</v>
      </c>
      <c r="G717" s="11">
        <v>493.66623022136997</v>
      </c>
      <c r="H717" s="11">
        <v>8.6554644497400002</v>
      </c>
      <c r="I717" s="12">
        <v>0.15013964741800001</v>
      </c>
      <c r="J717" s="12">
        <v>0.15531017576299999</v>
      </c>
      <c r="K717" s="12">
        <v>0.145241200584</v>
      </c>
      <c r="L717" s="12">
        <v>0.15041172892900001</v>
      </c>
      <c r="M717" s="35">
        <f t="shared" si="11"/>
        <v>1</v>
      </c>
      <c r="N717" s="36"/>
    </row>
    <row r="718" spans="1:14" ht="13.5" thickBot="1">
      <c r="A718" s="6">
        <v>43615</v>
      </c>
      <c r="B718" s="10">
        <v>12</v>
      </c>
      <c r="C718" s="11">
        <v>49165.34375</v>
      </c>
      <c r="D718" s="11">
        <v>855</v>
      </c>
      <c r="E718" s="11">
        <v>846.9</v>
      </c>
      <c r="F718" s="11">
        <v>550.26973656077803</v>
      </c>
      <c r="G718" s="11">
        <v>550.26973656077803</v>
      </c>
      <c r="H718" s="11">
        <v>0</v>
      </c>
      <c r="I718" s="12">
        <v>0.18203719440800001</v>
      </c>
      <c r="J718" s="12">
        <v>0.18203719440800001</v>
      </c>
      <c r="K718" s="12">
        <v>0.17719848472999999</v>
      </c>
      <c r="L718" s="12">
        <v>0.17719848472999999</v>
      </c>
      <c r="M718" s="35">
        <f t="shared" si="11"/>
        <v>1</v>
      </c>
      <c r="N718" s="36"/>
    </row>
    <row r="719" spans="1:14" ht="13.5" thickBot="1">
      <c r="A719" s="6">
        <v>43615</v>
      </c>
      <c r="B719" s="10">
        <v>13</v>
      </c>
      <c r="C719" s="11">
        <v>51554.7890625</v>
      </c>
      <c r="D719" s="11">
        <v>946.3</v>
      </c>
      <c r="E719" s="11">
        <v>938.1</v>
      </c>
      <c r="F719" s="11">
        <v>850.68048755189602</v>
      </c>
      <c r="G719" s="11">
        <v>876.57014300208095</v>
      </c>
      <c r="H719" s="11">
        <v>25.889655450185</v>
      </c>
      <c r="I719" s="12">
        <v>4.1654633809000002E-2</v>
      </c>
      <c r="J719" s="12">
        <v>5.7120377806000003E-2</v>
      </c>
      <c r="K719" s="12">
        <v>3.6756186975999999E-2</v>
      </c>
      <c r="L719" s="12">
        <v>5.2221930972000001E-2</v>
      </c>
      <c r="M719" s="35">
        <f t="shared" si="11"/>
        <v>1</v>
      </c>
      <c r="N719" s="36"/>
    </row>
    <row r="720" spans="1:14" ht="13.5" thickBot="1">
      <c r="A720" s="6">
        <v>43615</v>
      </c>
      <c r="B720" s="10">
        <v>14</v>
      </c>
      <c r="C720" s="11">
        <v>53631.390625</v>
      </c>
      <c r="D720" s="11">
        <v>1087.7</v>
      </c>
      <c r="E720" s="11">
        <v>1079</v>
      </c>
      <c r="F720" s="11">
        <v>1093.8339694454901</v>
      </c>
      <c r="G720" s="11">
        <v>1096.2012583994899</v>
      </c>
      <c r="H720" s="11">
        <v>2.367288953993</v>
      </c>
      <c r="I720" s="12">
        <v>5.0784100349999996E-3</v>
      </c>
      <c r="J720" s="12">
        <v>3.6642589279999999E-3</v>
      </c>
      <c r="K720" s="12">
        <v>1.0275542651999999E-2</v>
      </c>
      <c r="L720" s="12">
        <v>8.8613915439999993E-3</v>
      </c>
      <c r="M720" s="35">
        <f t="shared" si="11"/>
        <v>1</v>
      </c>
      <c r="N720" s="36"/>
    </row>
    <row r="721" spans="1:14" ht="13.5" thickBot="1">
      <c r="A721" s="6">
        <v>43615</v>
      </c>
      <c r="B721" s="10">
        <v>15</v>
      </c>
      <c r="C721" s="11">
        <v>55150.15625</v>
      </c>
      <c r="D721" s="11">
        <v>1170.5</v>
      </c>
      <c r="E721" s="11">
        <v>1161.9000000000001</v>
      </c>
      <c r="F721" s="11">
        <v>713.41145153810601</v>
      </c>
      <c r="G721" s="11">
        <v>764.15181734548696</v>
      </c>
      <c r="H721" s="11">
        <v>50.740365807380002</v>
      </c>
      <c r="I721" s="12">
        <v>0.24274084985300001</v>
      </c>
      <c r="J721" s="12">
        <v>0.27305170158999997</v>
      </c>
      <c r="K721" s="12">
        <v>0.23760345439300001</v>
      </c>
      <c r="L721" s="12">
        <v>0.26791430613</v>
      </c>
      <c r="M721" s="35">
        <f t="shared" si="11"/>
        <v>1</v>
      </c>
      <c r="N721" s="36"/>
    </row>
    <row r="722" spans="1:14" ht="13.5" thickBot="1">
      <c r="A722" s="6">
        <v>43615</v>
      </c>
      <c r="B722" s="10">
        <v>16</v>
      </c>
      <c r="C722" s="11">
        <v>56264.0859375</v>
      </c>
      <c r="D722" s="11">
        <v>1146.5999999999999</v>
      </c>
      <c r="E722" s="11">
        <v>1137.9000000000001</v>
      </c>
      <c r="F722" s="11">
        <v>814.59011561188299</v>
      </c>
      <c r="G722" s="11">
        <v>938.24514681903997</v>
      </c>
      <c r="H722" s="11">
        <v>123.455423563393</v>
      </c>
      <c r="I722" s="12">
        <v>0.124465264743</v>
      </c>
      <c r="J722" s="12">
        <v>0.19833326427</v>
      </c>
      <c r="K722" s="12">
        <v>0.11926813212700001</v>
      </c>
      <c r="L722" s="12">
        <v>0.193136131653</v>
      </c>
      <c r="M722" s="35">
        <f t="shared" si="11"/>
        <v>1</v>
      </c>
      <c r="N722" s="36"/>
    </row>
    <row r="723" spans="1:14" ht="13.5" thickBot="1">
      <c r="A723" s="6">
        <v>43615</v>
      </c>
      <c r="B723" s="10">
        <v>17</v>
      </c>
      <c r="C723" s="11">
        <v>57001.13671875</v>
      </c>
      <c r="D723" s="11">
        <v>1008.6</v>
      </c>
      <c r="E723" s="11">
        <v>1000.1</v>
      </c>
      <c r="F723" s="11">
        <v>929.07672809498195</v>
      </c>
      <c r="G723" s="11">
        <v>1152.22697417157</v>
      </c>
      <c r="H723" s="11">
        <v>223.15024607658401</v>
      </c>
      <c r="I723" s="12">
        <v>8.5798670352999998E-2</v>
      </c>
      <c r="J723" s="12">
        <v>4.75049414E-2</v>
      </c>
      <c r="K723" s="12">
        <v>9.0876328655999997E-2</v>
      </c>
      <c r="L723" s="12">
        <v>4.2427283097000001E-2</v>
      </c>
      <c r="M723" s="35">
        <f t="shared" si="11"/>
        <v>1</v>
      </c>
      <c r="N723" s="36"/>
    </row>
    <row r="724" spans="1:14" ht="13.5" thickBot="1">
      <c r="A724" s="6">
        <v>43615</v>
      </c>
      <c r="B724" s="10">
        <v>18</v>
      </c>
      <c r="C724" s="11">
        <v>56795.1328125</v>
      </c>
      <c r="D724" s="11">
        <v>862.2</v>
      </c>
      <c r="E724" s="11">
        <v>854.3</v>
      </c>
      <c r="F724" s="11">
        <v>836.16511085828995</v>
      </c>
      <c r="G724" s="11">
        <v>880.98342849797302</v>
      </c>
      <c r="H724" s="11">
        <v>44.818317639682</v>
      </c>
      <c r="I724" s="12">
        <v>1.122068608E-2</v>
      </c>
      <c r="J724" s="12">
        <v>1.5552502474E-2</v>
      </c>
      <c r="K724" s="12">
        <v>1.5939921443999999E-2</v>
      </c>
      <c r="L724" s="12">
        <v>1.0833267109000001E-2</v>
      </c>
      <c r="M724" s="35">
        <f t="shared" si="11"/>
        <v>1</v>
      </c>
      <c r="N724" s="36"/>
    </row>
    <row r="725" spans="1:14" ht="13.5" thickBot="1">
      <c r="A725" s="6">
        <v>43615</v>
      </c>
      <c r="B725" s="10">
        <v>19</v>
      </c>
      <c r="C725" s="11">
        <v>55343.90234375</v>
      </c>
      <c r="D725" s="11">
        <v>642.20000000000005</v>
      </c>
      <c r="E725" s="11">
        <v>635.29999999999995</v>
      </c>
      <c r="F725" s="11">
        <v>493.80523656920599</v>
      </c>
      <c r="G725" s="11">
        <v>520.26349616885204</v>
      </c>
      <c r="H725" s="11">
        <v>26.458259599645</v>
      </c>
      <c r="I725" s="12">
        <v>7.2841400138000001E-2</v>
      </c>
      <c r="J725" s="12">
        <v>8.8646812084999999E-2</v>
      </c>
      <c r="K725" s="12">
        <v>6.8719536338000001E-2</v>
      </c>
      <c r="L725" s="12">
        <v>8.4524948286000004E-2</v>
      </c>
      <c r="M725" s="35">
        <f t="shared" si="11"/>
        <v>1</v>
      </c>
      <c r="N725" s="36"/>
    </row>
    <row r="726" spans="1:14" ht="13.5" thickBot="1">
      <c r="A726" s="6">
        <v>43615</v>
      </c>
      <c r="B726" s="10">
        <v>20</v>
      </c>
      <c r="C726" s="11">
        <v>53504.5625</v>
      </c>
      <c r="D726" s="11">
        <v>259.39999999999998</v>
      </c>
      <c r="E726" s="11">
        <v>255.6</v>
      </c>
      <c r="F726" s="11">
        <v>317.35105480427598</v>
      </c>
      <c r="G726" s="11">
        <v>378.84447112090902</v>
      </c>
      <c r="H726" s="11">
        <v>61.493416316633002</v>
      </c>
      <c r="I726" s="12">
        <v>7.1352730656999999E-2</v>
      </c>
      <c r="J726" s="12">
        <v>3.4618312307999999E-2</v>
      </c>
      <c r="K726" s="12">
        <v>7.3622742604999999E-2</v>
      </c>
      <c r="L726" s="12">
        <v>3.6888324255E-2</v>
      </c>
      <c r="M726" s="35">
        <f t="shared" si="11"/>
        <v>1</v>
      </c>
      <c r="N726" s="36"/>
    </row>
    <row r="727" spans="1:14" ht="13.5" thickBot="1">
      <c r="A727" s="6">
        <v>43615</v>
      </c>
      <c r="B727" s="10">
        <v>21</v>
      </c>
      <c r="C727" s="11">
        <v>52120.08203125</v>
      </c>
      <c r="D727" s="11">
        <v>29.7</v>
      </c>
      <c r="E727" s="11">
        <v>21.5</v>
      </c>
      <c r="F727" s="11">
        <v>32.825318680487001</v>
      </c>
      <c r="G727" s="11">
        <v>32.825818680452997</v>
      </c>
      <c r="H727" s="11">
        <v>4.9999996500000004E-4</v>
      </c>
      <c r="I727" s="12">
        <v>1.8672751969999999E-3</v>
      </c>
      <c r="J727" s="12">
        <v>1.8669765109999999E-3</v>
      </c>
      <c r="K727" s="12">
        <v>6.7657220310000004E-3</v>
      </c>
      <c r="L727" s="12">
        <v>6.7654233450000004E-3</v>
      </c>
      <c r="M727" s="35">
        <f t="shared" si="11"/>
        <v>1</v>
      </c>
      <c r="N727" s="36"/>
    </row>
    <row r="728" spans="1:14" ht="13.5" thickBot="1">
      <c r="A728" s="6">
        <v>43615</v>
      </c>
      <c r="B728" s="10">
        <v>22</v>
      </c>
      <c r="C728" s="11">
        <v>50435.09375</v>
      </c>
      <c r="D728" s="11">
        <v>0</v>
      </c>
      <c r="E728" s="11">
        <v>0</v>
      </c>
      <c r="F728" s="11">
        <v>0</v>
      </c>
      <c r="G728" s="11">
        <v>7.6666661299999998E-4</v>
      </c>
      <c r="H728" s="11">
        <v>7.6666661299999998E-4</v>
      </c>
      <c r="I728" s="12">
        <v>4.5798483502367599E-7</v>
      </c>
      <c r="J728" s="12">
        <v>0</v>
      </c>
      <c r="K728" s="12">
        <v>4.5798483502367599E-7</v>
      </c>
      <c r="L728" s="12">
        <v>0</v>
      </c>
      <c r="M728" s="35">
        <f t="shared" si="11"/>
        <v>0</v>
      </c>
      <c r="N728" s="36"/>
    </row>
    <row r="729" spans="1:14" ht="13.5" thickBot="1">
      <c r="A729" s="6">
        <v>43615</v>
      </c>
      <c r="B729" s="10">
        <v>23</v>
      </c>
      <c r="C729" s="11">
        <v>47148.65625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2">
        <v>0</v>
      </c>
      <c r="J729" s="12">
        <v>0</v>
      </c>
      <c r="K729" s="12">
        <v>0</v>
      </c>
      <c r="L729" s="12">
        <v>0</v>
      </c>
      <c r="M729" s="35">
        <f t="shared" si="11"/>
        <v>0</v>
      </c>
      <c r="N729" s="36"/>
    </row>
    <row r="730" spans="1:14" ht="13.5" thickBot="1">
      <c r="A730" s="6">
        <v>43615</v>
      </c>
      <c r="B730" s="10">
        <v>24</v>
      </c>
      <c r="C730" s="11">
        <v>43361.4453125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2">
        <v>0</v>
      </c>
      <c r="J730" s="12">
        <v>0</v>
      </c>
      <c r="K730" s="12">
        <v>0</v>
      </c>
      <c r="L730" s="12">
        <v>0</v>
      </c>
      <c r="M730" s="35">
        <f t="shared" si="11"/>
        <v>0</v>
      </c>
      <c r="N730" s="36"/>
    </row>
    <row r="731" spans="1:14" ht="13.5" thickBot="1">
      <c r="A731" s="6">
        <v>43616</v>
      </c>
      <c r="B731" s="10">
        <v>1</v>
      </c>
      <c r="C731" s="11">
        <v>40248.50390625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2">
        <v>0</v>
      </c>
      <c r="J731" s="12">
        <v>0</v>
      </c>
      <c r="K731" s="12">
        <v>0</v>
      </c>
      <c r="L731" s="12">
        <v>0</v>
      </c>
      <c r="M731" s="35">
        <f t="shared" si="11"/>
        <v>0</v>
      </c>
      <c r="N731" s="36"/>
    </row>
    <row r="732" spans="1:14" ht="13.5" thickBot="1">
      <c r="A732" s="6">
        <v>43616</v>
      </c>
      <c r="B732" s="10">
        <v>2</v>
      </c>
      <c r="C732" s="11">
        <v>38004.703125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2">
        <v>0</v>
      </c>
      <c r="J732" s="12">
        <v>0</v>
      </c>
      <c r="K732" s="12">
        <v>0</v>
      </c>
      <c r="L732" s="12">
        <v>0</v>
      </c>
      <c r="M732" s="35">
        <f t="shared" si="11"/>
        <v>0</v>
      </c>
      <c r="N732" s="36"/>
    </row>
    <row r="733" spans="1:14" ht="13.5" thickBot="1">
      <c r="A733" s="6">
        <v>43616</v>
      </c>
      <c r="B733" s="10">
        <v>3</v>
      </c>
      <c r="C733" s="11">
        <v>36389.10546875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2">
        <v>0</v>
      </c>
      <c r="J733" s="12">
        <v>0</v>
      </c>
      <c r="K733" s="12">
        <v>0</v>
      </c>
      <c r="L733" s="12">
        <v>0</v>
      </c>
      <c r="M733" s="35">
        <f t="shared" si="11"/>
        <v>0</v>
      </c>
      <c r="N733" s="36"/>
    </row>
    <row r="734" spans="1:14" ht="13.5" thickBot="1">
      <c r="A734" s="6">
        <v>43616</v>
      </c>
      <c r="B734" s="10">
        <v>4</v>
      </c>
      <c r="C734" s="11">
        <v>35492.99609375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2">
        <v>0</v>
      </c>
      <c r="J734" s="12">
        <v>0</v>
      </c>
      <c r="K734" s="12">
        <v>0</v>
      </c>
      <c r="L734" s="12">
        <v>0</v>
      </c>
      <c r="M734" s="35">
        <f t="shared" si="11"/>
        <v>0</v>
      </c>
      <c r="N734" s="36"/>
    </row>
    <row r="735" spans="1:14" ht="13.5" thickBot="1">
      <c r="A735" s="6">
        <v>43616</v>
      </c>
      <c r="B735" s="10">
        <v>5</v>
      </c>
      <c r="C735" s="11">
        <v>35578.92578125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2">
        <v>0</v>
      </c>
      <c r="J735" s="12">
        <v>0</v>
      </c>
      <c r="K735" s="12">
        <v>0</v>
      </c>
      <c r="L735" s="12">
        <v>0</v>
      </c>
      <c r="M735" s="35">
        <f t="shared" si="11"/>
        <v>0</v>
      </c>
      <c r="N735" s="36"/>
    </row>
    <row r="736" spans="1:14" ht="13.5" thickBot="1">
      <c r="A736" s="6">
        <v>43616</v>
      </c>
      <c r="B736" s="10">
        <v>6</v>
      </c>
      <c r="C736" s="11">
        <v>36807.8359375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2">
        <v>0</v>
      </c>
      <c r="J736" s="12">
        <v>0</v>
      </c>
      <c r="K736" s="12">
        <v>0</v>
      </c>
      <c r="L736" s="12">
        <v>0</v>
      </c>
      <c r="M736" s="35">
        <f t="shared" si="11"/>
        <v>0</v>
      </c>
      <c r="N736" s="36"/>
    </row>
    <row r="737" spans="1:14" ht="13.5" thickBot="1">
      <c r="A737" s="6">
        <v>43616</v>
      </c>
      <c r="B737" s="10">
        <v>7</v>
      </c>
      <c r="C737" s="11">
        <v>38845.12109375</v>
      </c>
      <c r="D737" s="11">
        <v>0.2</v>
      </c>
      <c r="E737" s="11">
        <v>0.1</v>
      </c>
      <c r="F737" s="11">
        <v>0.190140765218</v>
      </c>
      <c r="G737" s="11">
        <v>0.190140765218</v>
      </c>
      <c r="H737" s="11">
        <v>0</v>
      </c>
      <c r="I737" s="12">
        <v>5.8896265123829003E-6</v>
      </c>
      <c r="J737" s="12">
        <v>5.8896265123828402E-6</v>
      </c>
      <c r="K737" s="12">
        <v>5.38475299989672E-5</v>
      </c>
      <c r="L737" s="12">
        <v>5.38475299989672E-5</v>
      </c>
      <c r="M737" s="35">
        <f t="shared" si="11"/>
        <v>0</v>
      </c>
      <c r="N737" s="36"/>
    </row>
    <row r="738" spans="1:14" ht="13.5" thickBot="1">
      <c r="A738" s="6">
        <v>43616</v>
      </c>
      <c r="B738" s="10">
        <v>8</v>
      </c>
      <c r="C738" s="11">
        <v>40448.1796875</v>
      </c>
      <c r="D738" s="11">
        <v>61.8</v>
      </c>
      <c r="E738" s="11">
        <v>52.2</v>
      </c>
      <c r="F738" s="11">
        <v>60.232355576221998</v>
      </c>
      <c r="G738" s="11">
        <v>60.232323942805998</v>
      </c>
      <c r="H738" s="11">
        <v>-3.1633416397708801E-5</v>
      </c>
      <c r="I738" s="12">
        <v>9.3648509899999996E-4</v>
      </c>
      <c r="J738" s="12">
        <v>9.3646620200000001E-4</v>
      </c>
      <c r="K738" s="12">
        <v>4.7982819249999999E-3</v>
      </c>
      <c r="L738" s="12">
        <v>4.7983008220000003E-3</v>
      </c>
      <c r="M738" s="35">
        <f t="shared" si="11"/>
        <v>1</v>
      </c>
      <c r="N738" s="36"/>
    </row>
    <row r="739" spans="1:14" ht="13.5" thickBot="1">
      <c r="A739" s="6">
        <v>43616</v>
      </c>
      <c r="B739" s="10">
        <v>9</v>
      </c>
      <c r="C739" s="11">
        <v>42272.4453125</v>
      </c>
      <c r="D739" s="11">
        <v>265.60000000000002</v>
      </c>
      <c r="E739" s="11">
        <v>263.5</v>
      </c>
      <c r="F739" s="11">
        <v>341.26566167079801</v>
      </c>
      <c r="G739" s="11">
        <v>341.26566167079699</v>
      </c>
      <c r="H739" s="11">
        <v>0</v>
      </c>
      <c r="I739" s="12">
        <v>4.5200514737E-2</v>
      </c>
      <c r="J739" s="12">
        <v>4.5200514737E-2</v>
      </c>
      <c r="K739" s="12">
        <v>4.6454995024000002E-2</v>
      </c>
      <c r="L739" s="12">
        <v>4.6454995024000002E-2</v>
      </c>
      <c r="M739" s="35">
        <f t="shared" si="11"/>
        <v>1</v>
      </c>
      <c r="N739" s="36"/>
    </row>
    <row r="740" spans="1:14" ht="13.5" thickBot="1">
      <c r="A740" s="6">
        <v>43616</v>
      </c>
      <c r="B740" s="10">
        <v>10</v>
      </c>
      <c r="C740" s="11">
        <v>44315</v>
      </c>
      <c r="D740" s="11">
        <v>414.5</v>
      </c>
      <c r="E740" s="11">
        <v>410.2</v>
      </c>
      <c r="F740" s="11">
        <v>559.25647661195899</v>
      </c>
      <c r="G740" s="11">
        <v>559.25647661195796</v>
      </c>
      <c r="H740" s="11">
        <v>0</v>
      </c>
      <c r="I740" s="12">
        <v>8.6473402993999998E-2</v>
      </c>
      <c r="J740" s="12">
        <v>8.6473402993999998E-2</v>
      </c>
      <c r="K740" s="12">
        <v>8.9042100723000006E-2</v>
      </c>
      <c r="L740" s="12">
        <v>8.9042100723000006E-2</v>
      </c>
      <c r="M740" s="35">
        <f t="shared" si="11"/>
        <v>1</v>
      </c>
      <c r="N740" s="36"/>
    </row>
    <row r="741" spans="1:14" ht="13.5" thickBot="1">
      <c r="A741" s="6">
        <v>43616</v>
      </c>
      <c r="B741" s="10">
        <v>11</v>
      </c>
      <c r="C741" s="11">
        <v>46581.94140625</v>
      </c>
      <c r="D741" s="11">
        <v>643.29999999999995</v>
      </c>
      <c r="E741" s="11">
        <v>636.5</v>
      </c>
      <c r="F741" s="11">
        <v>529.85114365246602</v>
      </c>
      <c r="G741" s="11">
        <v>529.851143652465</v>
      </c>
      <c r="H741" s="11">
        <v>0</v>
      </c>
      <c r="I741" s="12">
        <v>6.7771120875999999E-2</v>
      </c>
      <c r="J741" s="12">
        <v>6.7771120875999999E-2</v>
      </c>
      <c r="K741" s="12">
        <v>6.3708994232999999E-2</v>
      </c>
      <c r="L741" s="12">
        <v>6.3708994232999999E-2</v>
      </c>
      <c r="M741" s="35">
        <f t="shared" si="11"/>
        <v>1</v>
      </c>
      <c r="N741" s="36"/>
    </row>
    <row r="742" spans="1:14" ht="13.5" thickBot="1">
      <c r="A742" s="6">
        <v>43616</v>
      </c>
      <c r="B742" s="10">
        <v>12</v>
      </c>
      <c r="C742" s="11">
        <v>48837.8125</v>
      </c>
      <c r="D742" s="11">
        <v>762.4</v>
      </c>
      <c r="E742" s="11">
        <v>755.1</v>
      </c>
      <c r="F742" s="11">
        <v>680.747608151701</v>
      </c>
      <c r="G742" s="11">
        <v>680.747608151701</v>
      </c>
      <c r="H742" s="11">
        <v>0</v>
      </c>
      <c r="I742" s="12">
        <v>4.8776817112999998E-2</v>
      </c>
      <c r="J742" s="12">
        <v>4.8776817112999998E-2</v>
      </c>
      <c r="K742" s="12">
        <v>4.4416004687999999E-2</v>
      </c>
      <c r="L742" s="12">
        <v>4.4416004687999999E-2</v>
      </c>
      <c r="M742" s="35">
        <f t="shared" si="11"/>
        <v>1</v>
      </c>
      <c r="N742" s="36"/>
    </row>
    <row r="743" spans="1:14" ht="13.5" thickBot="1">
      <c r="A743" s="6">
        <v>43616</v>
      </c>
      <c r="B743" s="10">
        <v>13</v>
      </c>
      <c r="C743" s="11">
        <v>51039.796875</v>
      </c>
      <c r="D743" s="11">
        <v>871.2</v>
      </c>
      <c r="E743" s="11">
        <v>863.1</v>
      </c>
      <c r="F743" s="11">
        <v>971.85362201717203</v>
      </c>
      <c r="G743" s="11">
        <v>971.85362201717203</v>
      </c>
      <c r="H743" s="11">
        <v>0</v>
      </c>
      <c r="I743" s="12">
        <v>6.0127611717999997E-2</v>
      </c>
      <c r="J743" s="12">
        <v>6.0127611717999997E-2</v>
      </c>
      <c r="K743" s="12">
        <v>6.4966321396000004E-2</v>
      </c>
      <c r="L743" s="12">
        <v>6.4966321396000004E-2</v>
      </c>
      <c r="M743" s="35">
        <f t="shared" si="11"/>
        <v>1</v>
      </c>
      <c r="N743" s="36"/>
    </row>
    <row r="744" spans="1:14" ht="13.5" thickBot="1">
      <c r="A744" s="6">
        <v>43616</v>
      </c>
      <c r="B744" s="10">
        <v>14</v>
      </c>
      <c r="C744" s="11">
        <v>53162.00390625</v>
      </c>
      <c r="D744" s="11">
        <v>1056.3</v>
      </c>
      <c r="E744" s="11">
        <v>1048.2</v>
      </c>
      <c r="F744" s="11">
        <v>1025.7002547248201</v>
      </c>
      <c r="G744" s="11">
        <v>1025.7002547248201</v>
      </c>
      <c r="H744" s="11">
        <v>0</v>
      </c>
      <c r="I744" s="12">
        <v>1.8279417727000001E-2</v>
      </c>
      <c r="J744" s="12">
        <v>1.8279417727000001E-2</v>
      </c>
      <c r="K744" s="12">
        <v>1.3440708048999999E-2</v>
      </c>
      <c r="L744" s="12">
        <v>1.3440708048999999E-2</v>
      </c>
      <c r="M744" s="35">
        <f t="shared" si="11"/>
        <v>1</v>
      </c>
      <c r="N744" s="36"/>
    </row>
    <row r="745" spans="1:14" ht="13.5" thickBot="1">
      <c r="A745" s="6">
        <v>43616</v>
      </c>
      <c r="B745" s="10">
        <v>15</v>
      </c>
      <c r="C745" s="11">
        <v>55011.05859375</v>
      </c>
      <c r="D745" s="11">
        <v>1196.5</v>
      </c>
      <c r="E745" s="11">
        <v>1189.3</v>
      </c>
      <c r="F745" s="11">
        <v>1042.8783412774401</v>
      </c>
      <c r="G745" s="11">
        <v>1053.9281861633699</v>
      </c>
      <c r="H745" s="11">
        <v>11.049844885932</v>
      </c>
      <c r="I745" s="12">
        <v>8.5168347571999994E-2</v>
      </c>
      <c r="J745" s="12">
        <v>9.1769210705999998E-2</v>
      </c>
      <c r="K745" s="12">
        <v>8.0867272303000004E-2</v>
      </c>
      <c r="L745" s="12">
        <v>8.7468135436999994E-2</v>
      </c>
      <c r="M745" s="35">
        <f t="shared" si="11"/>
        <v>1</v>
      </c>
      <c r="N745" s="36"/>
    </row>
    <row r="746" spans="1:14" ht="13.5" thickBot="1">
      <c r="A746" s="6">
        <v>43616</v>
      </c>
      <c r="B746" s="10">
        <v>16</v>
      </c>
      <c r="C746" s="11">
        <v>56366.17578125</v>
      </c>
      <c r="D746" s="11">
        <v>1143.4000000000001</v>
      </c>
      <c r="E746" s="11">
        <v>1136.5</v>
      </c>
      <c r="F746" s="11">
        <v>1086.8003969558099</v>
      </c>
      <c r="G746" s="11">
        <v>1096.9100640429399</v>
      </c>
      <c r="H746" s="11">
        <v>10.109667087130999</v>
      </c>
      <c r="I746" s="12">
        <v>2.7771765803999999E-2</v>
      </c>
      <c r="J746" s="12">
        <v>3.3810993455E-2</v>
      </c>
      <c r="K746" s="12">
        <v>2.3649902005000001E-2</v>
      </c>
      <c r="L746" s="12">
        <v>2.9689129655999999E-2</v>
      </c>
      <c r="M746" s="35">
        <f t="shared" si="11"/>
        <v>1</v>
      </c>
      <c r="N746" s="36"/>
    </row>
    <row r="747" spans="1:14" ht="13.5" thickBot="1">
      <c r="A747" s="6">
        <v>43616</v>
      </c>
      <c r="B747" s="10">
        <v>17</v>
      </c>
      <c r="C747" s="11">
        <v>56721.42578125</v>
      </c>
      <c r="D747" s="11">
        <v>1126.7</v>
      </c>
      <c r="E747" s="11">
        <v>1120.5999999999999</v>
      </c>
      <c r="F747" s="11">
        <v>962.87746202045003</v>
      </c>
      <c r="G747" s="11">
        <v>1004.6367297766</v>
      </c>
      <c r="H747" s="11">
        <v>41.759267756143998</v>
      </c>
      <c r="I747" s="12">
        <v>7.2917126775999999E-2</v>
      </c>
      <c r="J747" s="12">
        <v>9.7862925912999998E-2</v>
      </c>
      <c r="K747" s="12">
        <v>6.9273160229E-2</v>
      </c>
      <c r="L747" s="12">
        <v>9.4218959365999999E-2</v>
      </c>
      <c r="M747" s="35">
        <f t="shared" si="11"/>
        <v>1</v>
      </c>
      <c r="N747" s="36"/>
    </row>
    <row r="748" spans="1:14" ht="13.5" thickBot="1">
      <c r="A748" s="6">
        <v>43616</v>
      </c>
      <c r="B748" s="10">
        <v>18</v>
      </c>
      <c r="C748" s="11">
        <v>56342.2578125</v>
      </c>
      <c r="D748" s="11">
        <v>1005.2</v>
      </c>
      <c r="E748" s="11">
        <v>999.2</v>
      </c>
      <c r="F748" s="11">
        <v>698.04676657892003</v>
      </c>
      <c r="G748" s="11">
        <v>798.812562238243</v>
      </c>
      <c r="H748" s="11">
        <v>100.765795659323</v>
      </c>
      <c r="I748" s="12">
        <v>0.12328998671499999</v>
      </c>
      <c r="J748" s="12">
        <v>0.18348460777799999</v>
      </c>
      <c r="K748" s="12">
        <v>0.119705757324</v>
      </c>
      <c r="L748" s="12">
        <v>0.17990037838699999</v>
      </c>
      <c r="M748" s="35">
        <f t="shared" si="11"/>
        <v>1</v>
      </c>
      <c r="N748" s="36"/>
    </row>
    <row r="749" spans="1:14" ht="13.5" thickBot="1">
      <c r="A749" s="6">
        <v>43616</v>
      </c>
      <c r="B749" s="10">
        <v>19</v>
      </c>
      <c r="C749" s="11">
        <v>54983.18359375</v>
      </c>
      <c r="D749" s="11">
        <v>794.1</v>
      </c>
      <c r="E749" s="11">
        <v>789.3</v>
      </c>
      <c r="F749" s="11">
        <v>376.01046854024997</v>
      </c>
      <c r="G749" s="11">
        <v>399.48401260442199</v>
      </c>
      <c r="H749" s="11">
        <v>23.473544064172</v>
      </c>
      <c r="I749" s="12">
        <v>0.23573237000899999</v>
      </c>
      <c r="J749" s="12">
        <v>0.24975479776500001</v>
      </c>
      <c r="K749" s="12">
        <v>0.23286498649599999</v>
      </c>
      <c r="L749" s="12">
        <v>0.24688741425300001</v>
      </c>
      <c r="M749" s="35">
        <f t="shared" si="11"/>
        <v>1</v>
      </c>
      <c r="N749" s="36"/>
    </row>
    <row r="750" spans="1:14" ht="13.5" thickBot="1">
      <c r="A750" s="6">
        <v>43616</v>
      </c>
      <c r="B750" s="10">
        <v>20</v>
      </c>
      <c r="C750" s="11">
        <v>52947.40625</v>
      </c>
      <c r="D750" s="11">
        <v>334.1</v>
      </c>
      <c r="E750" s="11">
        <v>330.6</v>
      </c>
      <c r="F750" s="11">
        <v>121.308100266357</v>
      </c>
      <c r="G750" s="11">
        <v>122.24578913053899</v>
      </c>
      <c r="H750" s="11">
        <v>0.93768886418099995</v>
      </c>
      <c r="I750" s="12">
        <v>0.126555681522</v>
      </c>
      <c r="J750" s="12">
        <v>0.12711583018700001</v>
      </c>
      <c r="K750" s="12">
        <v>0.124464881045</v>
      </c>
      <c r="L750" s="12">
        <v>0.12502502970900001</v>
      </c>
      <c r="M750" s="35">
        <f t="shared" si="11"/>
        <v>1</v>
      </c>
      <c r="N750" s="36"/>
    </row>
    <row r="751" spans="1:14" ht="13.5" thickBot="1">
      <c r="A751" s="6">
        <v>43616</v>
      </c>
      <c r="B751" s="10">
        <v>21</v>
      </c>
      <c r="C751" s="11">
        <v>50991.7265625</v>
      </c>
      <c r="D751" s="11">
        <v>43.8</v>
      </c>
      <c r="E751" s="11">
        <v>36.5</v>
      </c>
      <c r="F751" s="11">
        <v>8.0889752198499991</v>
      </c>
      <c r="G751" s="11">
        <v>8.0889752198499991</v>
      </c>
      <c r="H751" s="11">
        <v>0</v>
      </c>
      <c r="I751" s="12">
        <v>2.1332750764E-2</v>
      </c>
      <c r="J751" s="12">
        <v>2.1332750764E-2</v>
      </c>
      <c r="K751" s="12">
        <v>1.6971938339000001E-2</v>
      </c>
      <c r="L751" s="12">
        <v>1.6971938339000001E-2</v>
      </c>
      <c r="M751" s="35">
        <f t="shared" si="11"/>
        <v>1</v>
      </c>
      <c r="N751" s="36"/>
    </row>
    <row r="752" spans="1:14" ht="13.5" thickBot="1">
      <c r="A752" s="6">
        <v>43616</v>
      </c>
      <c r="B752" s="10">
        <v>22</v>
      </c>
      <c r="C752" s="11">
        <v>49419.82421875</v>
      </c>
      <c r="D752" s="11">
        <v>0</v>
      </c>
      <c r="E752" s="11">
        <v>0</v>
      </c>
      <c r="F752" s="11">
        <v>0</v>
      </c>
      <c r="G752" s="11">
        <v>0</v>
      </c>
      <c r="H752" s="11">
        <v>0</v>
      </c>
      <c r="I752" s="12">
        <v>0</v>
      </c>
      <c r="J752" s="12">
        <v>0</v>
      </c>
      <c r="K752" s="12">
        <v>0</v>
      </c>
      <c r="L752" s="12">
        <v>0</v>
      </c>
      <c r="M752" s="35">
        <f t="shared" si="11"/>
        <v>0</v>
      </c>
      <c r="N752" s="36"/>
    </row>
    <row r="753" spans="1:19" ht="13.5" thickBot="1">
      <c r="A753" s="6">
        <v>43616</v>
      </c>
      <c r="B753" s="10">
        <v>23</v>
      </c>
      <c r="C753" s="11">
        <v>46705.6171875</v>
      </c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2">
        <v>0</v>
      </c>
      <c r="J753" s="12">
        <v>0</v>
      </c>
      <c r="K753" s="12">
        <v>0</v>
      </c>
      <c r="L753" s="12">
        <v>0</v>
      </c>
      <c r="M753" s="35">
        <f t="shared" si="11"/>
        <v>0</v>
      </c>
      <c r="N753" s="36"/>
    </row>
    <row r="754" spans="1:19" ht="12.75" customHeight="1" thickBot="1">
      <c r="A754" s="6">
        <v>43616</v>
      </c>
      <c r="B754" s="10">
        <v>24</v>
      </c>
      <c r="C754" s="11">
        <v>43450.02734375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2">
        <v>0</v>
      </c>
      <c r="J754" s="12">
        <v>0</v>
      </c>
      <c r="K754" s="12">
        <v>0</v>
      </c>
      <c r="L754" s="12">
        <v>0</v>
      </c>
      <c r="O754" s="36"/>
      <c r="P754" s="36"/>
      <c r="Q754" s="36"/>
      <c r="R754" s="36"/>
      <c r="S754" s="36"/>
    </row>
    <row r="755" spans="1:19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O755" s="36"/>
      <c r="P755" s="36"/>
      <c r="Q755" s="36"/>
      <c r="R755" s="36"/>
      <c r="S755" s="36"/>
    </row>
    <row r="756" spans="1:19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</row>
    <row r="757" spans="1:19" ht="12.75" customHeight="1">
      <c r="A757" s="2">
        <v>43617</v>
      </c>
      <c r="B757" s="3">
        <v>4</v>
      </c>
      <c r="C757" s="4">
        <v>0.25019675000000002</v>
      </c>
      <c r="D757" s="13"/>
      <c r="E757" s="13"/>
      <c r="F757" s="13"/>
      <c r="G757" s="13"/>
      <c r="H757" s="13"/>
      <c r="I757" s="13"/>
      <c r="J757" s="13"/>
      <c r="K757" s="13"/>
      <c r="L757" s="13"/>
    </row>
  </sheetData>
  <mergeCells count="15">
    <mergeCell ref="A756:L756"/>
    <mergeCell ref="A1:S6"/>
    <mergeCell ref="A7:S7"/>
    <mergeCell ref="A8:L8"/>
    <mergeCell ref="O8:S8"/>
    <mergeCell ref="A9:L9"/>
    <mergeCell ref="O9:S9"/>
    <mergeCell ref="O754:S754"/>
    <mergeCell ref="A755:L755"/>
    <mergeCell ref="O755:S755"/>
    <mergeCell ref="N10:N753"/>
    <mergeCell ref="O42:S42"/>
    <mergeCell ref="O43:S43"/>
    <mergeCell ref="O46:S46"/>
    <mergeCell ref="O47:S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ElHabr, Tony</dc:creator>
  <cp:lastModifiedBy>ElHabr, Tony</cp:lastModifiedBy>
  <dcterms:created xsi:type="dcterms:W3CDTF">2019-06-03T16:56:29Z</dcterms:created>
  <dcterms:modified xsi:type="dcterms:W3CDTF">2019-06-03T17:01:00Z</dcterms:modified>
</cp:coreProperties>
</file>