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9\"/>
    </mc:Choice>
  </mc:AlternateContent>
  <bookViews>
    <workbookView xWindow="480" yWindow="15" windowWidth="15120" windowHeight="9285" activeTab="1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<sst xmlns="http://schemas.openxmlformats.org/spreadsheetml/2006/main" count="697" uniqueCount="82">
  <si>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</si>
  <si>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</si>
  <si>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</si>
  <si>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</si>
  <si>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</si>
  <si>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</si>
  <si>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</si>
  <si>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</si>
  <si>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</si>
  <si>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</si>
  <si>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</si>
  <si>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</si>
  <si>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</si>
  <si>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</si>
  <si>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</si>
  <si>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</si>
  <si>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</si>
  <si>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</si>
  <si>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</si>
  <si>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</si>
  <si>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</si>
  <si>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</si>
  <si>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</si>
  <si>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</si>
  <si>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</si>
  <si>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</si>
  <si>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</si>
  <si>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</si>
  <si>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</si>
  <si>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</si>
  <si>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</si>
  <si>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</si>
  <si>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</si>
  <si>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</si>
  <si>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</si>
  <si>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</si>
  <si>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</si>
  <si>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</si>
  <si>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</si>
  <si>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</si>
  <si>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</si>
  <si>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</si>
  <si>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</si>
  <si>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</si>
  <si>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</si>
  <si>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</si>
  <si>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</si>
  <si>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</si>
  <si>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</si>
  <si>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</si>
  <si>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</si>
  <si>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</si>
  <si>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</si>
  <si>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</si>
  <si>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</si>
  <si>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</si>
  <si>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</si>
  <si>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</si>
  <si>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</si>
  <si>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</si>
  <si>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</si>
  <si>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</si>
  <si>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</si>
  <si>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</si>
  <si>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</si>
  <si>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</si>
  <si>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</si>
  <si>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</si>
  <si>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</si>
  <si>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</si>
  <si>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</si>
  <si>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</si>
  <si>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</si>
  <si>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</si>
  <si>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</si>
  <si>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</si>
  <si>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</si>
  <si>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</si>
  <si>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</si>
  <si>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</si>
  <si>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Apr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Apr 30,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</si>
  <si>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May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6:00:21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</si>
</sst>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mm/dd/yyyy"/>
    <numFmt numFmtId="166" formatCode="#,##0.0"/>
    <numFmt numFmtId="167" formatCode="#,##0.0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0" fontId="6" fillId="2" borderId="0" xfId="0" applyFont="1" applyFill="1"/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9" fillId="0" borderId="0" xfId="0" applyFont="1" applyAlignment="1">
      <alignment vertical="center"/>
    </xf>
    <xf numFmtId="0" fontId="1" fillId="0" borderId="0" xfId="6"/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7" xfId="6" applyNumberFormat="1" applyFont="1" applyFill="1" applyBorder="1"/>
    <xf numFmtId="2" fontId="20" fillId="0" borderId="18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7" fontId="24" fillId="0" borderId="0" xfId="5" applyNumberFormat="1" applyFont="1" applyBorder="1" applyAlignment="1">
      <alignment horizontal="right" vertical="top"/>
    </xf>
    <xf numFmtId="17" fontId="18" fillId="7" borderId="17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 wrapText="1"/>
    </xf>
    <xf numFmtId="0" fontId="11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795.11213598360052</c:v>
                </c:pt>
                <c:pt idx="1">
                  <c:v>880.04016483425403</c:v>
                </c:pt>
                <c:pt idx="2">
                  <c:v>878.30938955513398</c:v>
                </c:pt>
                <c:pt idx="3">
                  <c:v>821.6906243090973</c:v>
                </c:pt>
                <c:pt idx="4">
                  <c:v>834.98319640823217</c:v>
                </c:pt>
                <c:pt idx="5">
                  <c:v>687.10494602620679</c:v>
                </c:pt>
                <c:pt idx="6">
                  <c:v>588.01641527140225</c:v>
                </c:pt>
                <c:pt idx="7">
                  <c:v>761.27143731219292</c:v>
                </c:pt>
                <c:pt idx="8">
                  <c:v>628.88452307170724</c:v>
                </c:pt>
                <c:pt idx="9">
                  <c:v>787.59619381350876</c:v>
                </c:pt>
                <c:pt idx="10">
                  <c:v>763.96701706142289</c:v>
                </c:pt>
                <c:pt idx="11">
                  <c:v>815.71861195356382</c:v>
                </c:pt>
                <c:pt idx="12">
                  <c:v>1020.2997835257139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675000"/>
        <c:axId val="53167460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7.148568541473066E-2</c:v>
                </c:pt>
                <c:pt idx="1">
                  <c:v>6.8272094286999999E-2</c:v>
                </c:pt>
                <c:pt idx="2">
                  <c:v>5.7520872105000002E-2</c:v>
                </c:pt>
                <c:pt idx="3">
                  <c:v>6.9937755808999996E-2</c:v>
                </c:pt>
                <c:pt idx="4">
                  <c:v>5.4795775109000001E-2</c:v>
                </c:pt>
                <c:pt idx="5">
                  <c:v>6.8744591278000006E-2</c:v>
                </c:pt>
                <c:pt idx="6">
                  <c:v>6.8091124906E-2</c:v>
                </c:pt>
                <c:pt idx="7">
                  <c:v>6.0899667753999999E-2</c:v>
                </c:pt>
                <c:pt idx="8">
                  <c:v>8.1442134045000003E-2</c:v>
                </c:pt>
                <c:pt idx="9">
                  <c:v>8.3742992769999997E-2</c:v>
                </c:pt>
                <c:pt idx="10">
                  <c:v>7.8520707332000006E-2</c:v>
                </c:pt>
                <c:pt idx="11">
                  <c:v>8.7651154827000005E-2</c:v>
                </c:pt>
                <c:pt idx="12">
                  <c:v>6.0166568155000003E-2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7.6639183155618545E-2</c:v>
                </c:pt>
                <c:pt idx="1">
                  <c:v>8.3756015050999999E-2</c:v>
                </c:pt>
                <c:pt idx="2">
                  <c:v>5.7873020337000002E-2</c:v>
                </c:pt>
                <c:pt idx="3">
                  <c:v>6.7777058227000003E-2</c:v>
                </c:pt>
                <c:pt idx="4">
                  <c:v>5.4531250328999997E-2</c:v>
                </c:pt>
                <c:pt idx="5">
                  <c:v>6.9104802128999998E-2</c:v>
                </c:pt>
                <c:pt idx="6">
                  <c:v>6.7076767585000002E-2</c:v>
                </c:pt>
                <c:pt idx="7">
                  <c:v>5.6156683408000001E-2</c:v>
                </c:pt>
                <c:pt idx="8">
                  <c:v>7.9650423297999998E-2</c:v>
                </c:pt>
                <c:pt idx="9">
                  <c:v>8.1894718914000006E-2</c:v>
                </c:pt>
                <c:pt idx="10">
                  <c:v>7.6783309056999996E-2</c:v>
                </c:pt>
                <c:pt idx="11">
                  <c:v>8.5116395610999998E-2</c:v>
                </c:pt>
                <c:pt idx="12">
                  <c:v>6.1861552059999998E-2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6.2078267792E-2</c:v>
                </c:pt>
                <c:pt idx="1">
                  <c:v>6.5370031612000001E-2</c:v>
                </c:pt>
                <c:pt idx="2">
                  <c:v>5.0030818525999998E-2</c:v>
                </c:pt>
                <c:pt idx="3">
                  <c:v>6.5868560354000003E-2</c:v>
                </c:pt>
                <c:pt idx="4">
                  <c:v>4.7339297075000002E-2</c:v>
                </c:pt>
                <c:pt idx="5">
                  <c:v>5.9312207410999997E-2</c:v>
                </c:pt>
                <c:pt idx="6">
                  <c:v>5.9045057388999997E-2</c:v>
                </c:pt>
                <c:pt idx="7">
                  <c:v>6.0784592965000002E-2</c:v>
                </c:pt>
                <c:pt idx="8">
                  <c:v>6.9137479816999997E-2</c:v>
                </c:pt>
                <c:pt idx="9">
                  <c:v>7.7807402316000002E-2</c:v>
                </c:pt>
                <c:pt idx="10">
                  <c:v>7.2981330445000006E-2</c:v>
                </c:pt>
                <c:pt idx="11">
                  <c:v>7.6091050517000006E-2</c:v>
                </c:pt>
                <c:pt idx="12">
                  <c:v>4.8177236270999999E-2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6.6794071233999996E-2</c:v>
                </c:pt>
                <c:pt idx="1">
                  <c:v>7.7290162179999997E-2</c:v>
                </c:pt>
                <c:pt idx="2">
                  <c:v>5.0892776326999997E-2</c:v>
                </c:pt>
                <c:pt idx="3">
                  <c:v>6.2380834247999999E-2</c:v>
                </c:pt>
                <c:pt idx="4">
                  <c:v>4.8310690117000003E-2</c:v>
                </c:pt>
                <c:pt idx="5">
                  <c:v>5.8945418021E-2</c:v>
                </c:pt>
                <c:pt idx="6">
                  <c:v>5.8021500633000003E-2</c:v>
                </c:pt>
                <c:pt idx="7">
                  <c:v>5.8113024479999997E-2</c:v>
                </c:pt>
                <c:pt idx="8">
                  <c:v>6.7467779871E-2</c:v>
                </c:pt>
                <c:pt idx="9">
                  <c:v>7.6461528341999999E-2</c:v>
                </c:pt>
                <c:pt idx="10">
                  <c:v>7.2216984259E-2</c:v>
                </c:pt>
                <c:pt idx="11">
                  <c:v>7.4997399534999995E-2</c:v>
                </c:pt>
                <c:pt idx="12">
                  <c:v>4.8038972120000002E-2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673824"/>
        <c:axId val="531674216"/>
      </c:lineChart>
      <c:dateAx>
        <c:axId val="53167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674216"/>
        <c:crosses val="autoZero"/>
        <c:auto val="0"/>
        <c:lblOffset val="100"/>
        <c:baseTimeUnit val="months"/>
      </c:dateAx>
      <c:valAx>
        <c:axId val="53167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673824"/>
        <c:crosses val="autoZero"/>
        <c:crossBetween val="between"/>
      </c:valAx>
      <c:valAx>
        <c:axId val="5316746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675000"/>
        <c:crosses val="max"/>
        <c:crossBetween val="between"/>
      </c:valAx>
      <c:dateAx>
        <c:axId val="53167500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3167460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XFD1048576"/>
    </sheetView>
  </sheetViews>
  <sheetFormatPr defaultRowHeight="12.75" customHeight="1"/>
  <cols>
    <col min="1" max="1" width="117.5703125" style="10" bestFit="1" customWidth="1"/>
    <col min="2" max="2" width="12.42578125" style="10" bestFit="1" customWidth="1"/>
    <col min="3" max="16384" width="9.140625" style="10"/>
  </cols>
  <sheetData>
    <row r="1" spans="1:2" ht="12.75" customHeight="1">
      <c r="A1" s="32"/>
      <c r="B1" s="32"/>
    </row>
    <row r="2" spans="1:2" ht="12.75" customHeight="1">
      <c r="A2" s="32"/>
      <c r="B2" s="32"/>
    </row>
    <row r="3" spans="1:2" ht="12.75" customHeight="1">
      <c r="A3" s="32"/>
      <c r="B3" s="32"/>
    </row>
    <row r="4" spans="1:2" ht="12.75" customHeight="1">
      <c r="A4" s="32"/>
      <c r="B4" s="32"/>
    </row>
    <row r="5" spans="1:2" ht="12.75" customHeight="1">
      <c r="A5" s="32"/>
      <c r="B5" s="32"/>
    </row>
    <row r="6" spans="1:2" ht="12.75" customHeight="1">
      <c r="A6" s="32"/>
      <c r="B6" s="32"/>
    </row>
    <row r="7" spans="1:2">
      <c r="A7" s="37" t="s">
        <v>0</v>
      </c>
      <c r="B7" s="32"/>
    </row>
    <row r="8" spans="1:2">
      <c r="A8" s="35" t="s">
        <v>1</v>
      </c>
      <c r="B8" s="33"/>
    </row>
    <row r="9" spans="1:2">
      <c r="A9" s="35" t="s">
        <v>2</v>
      </c>
      <c r="B9" s="33"/>
    </row>
    <row r="10" spans="1:2">
      <c r="A10" s="33"/>
      <c r="B10" s="33"/>
    </row>
    <row r="11" spans="1:2">
      <c r="A11" s="35" t="s">
        <v>3</v>
      </c>
      <c r="B11" s="33"/>
    </row>
    <row r="12" spans="1:2">
      <c r="A12" s="35" t="s">
        <v>4</v>
      </c>
      <c r="B12" s="33"/>
    </row>
    <row r="13" spans="1:2">
      <c r="A13" s="33"/>
      <c r="B13" s="33"/>
    </row>
    <row r="14" spans="1:2">
      <c r="A14" s="35" t="s">
        <v>5</v>
      </c>
      <c r="B14" s="33"/>
    </row>
    <row r="15" spans="1:2">
      <c r="A15" s="35" t="s">
        <v>6</v>
      </c>
      <c r="B15" s="33"/>
    </row>
    <row r="16" spans="1:2">
      <c r="A16" s="33"/>
      <c r="B16" s="33"/>
    </row>
    <row r="17" spans="1:2">
      <c r="A17" s="35" t="s">
        <v>7</v>
      </c>
      <c r="B17" s="33"/>
    </row>
    <row r="18" spans="1:2">
      <c r="A18" s="35" t="s">
        <v>8</v>
      </c>
      <c r="B18" s="33"/>
    </row>
    <row r="19" spans="1:2">
      <c r="A19" s="33"/>
      <c r="B19" s="33"/>
    </row>
    <row r="20" spans="1:2" ht="45" customHeight="1">
      <c r="A20" s="36" t="s">
        <v>80</v>
      </c>
      <c r="B20" s="33"/>
    </row>
    <row r="21" spans="1:2">
      <c r="A21" s="33"/>
      <c r="B21" s="33"/>
    </row>
    <row r="22" spans="1:2">
      <c r="A22" s="34" t="s">
        <v>9</v>
      </c>
      <c r="B22" s="33"/>
    </row>
    <row r="23" spans="1:2">
      <c r="A23" s="33"/>
      <c r="B23" s="33"/>
    </row>
    <row r="24" spans="1:2">
      <c r="A24" s="1" t="s">
        <v>10</v>
      </c>
      <c r="B24" s="11"/>
    </row>
    <row r="25" spans="1:2">
      <c r="A25" s="1" t="s">
        <v>11</v>
      </c>
      <c r="B25" s="11"/>
    </row>
    <row r="26" spans="1:2">
      <c r="A26" s="1" t="s">
        <v>12</v>
      </c>
      <c r="B26" s="11"/>
    </row>
    <row r="27" spans="1:2">
      <c r="A27" s="33"/>
      <c r="B27" s="33"/>
    </row>
    <row r="28" spans="1:2">
      <c r="A28" s="35" t="s">
        <v>81</v>
      </c>
      <c r="B28" s="33"/>
    </row>
    <row r="29" spans="1:2">
      <c r="A29" s="33"/>
      <c r="B29" s="33"/>
    </row>
    <row r="30" spans="1:2">
      <c r="A30" s="33"/>
      <c r="B30" s="33"/>
    </row>
    <row r="31" spans="1:2">
      <c r="A31" s="33"/>
      <c r="B31" s="33"/>
    </row>
    <row r="32" spans="1:2">
      <c r="A32" s="33"/>
      <c r="B32" s="33"/>
    </row>
    <row r="33" spans="1:2">
      <c r="A33" s="33"/>
      <c r="B33" s="33"/>
    </row>
    <row r="34" spans="1:2" ht="12.75" customHeight="1">
      <c r="A34" s="32"/>
      <c r="B34" s="32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7"/>
  <sheetViews>
    <sheetView tabSelected="1" topLeftCell="A4" workbookViewId="0">
      <selection activeCell="B13" sqref="B13:B42"/>
    </sheetView>
  </sheetViews>
  <sheetFormatPr defaultRowHeight="12.75" customHeight="1"/>
  <cols>
    <col min="1" max="1" width="20.140625" style="10" bestFit="1" customWidth="1"/>
    <col min="2" max="2" width="25.140625" style="10" bestFit="1" customWidth="1"/>
    <col min="3" max="3" width="22.5703125" style="10" bestFit="1" customWidth="1"/>
    <col min="4" max="4" width="23.85546875" style="10" bestFit="1" customWidth="1"/>
    <col min="5" max="5" width="10" style="10" bestFit="1" customWidth="1"/>
    <col min="6" max="6" width="37.85546875" style="10" bestFit="1" customWidth="1"/>
    <col min="7" max="16384" width="9.140625" style="10"/>
  </cols>
  <sheetData>
    <row r="1" spans="1:6" ht="12.75" customHeight="1">
      <c r="A1" s="32"/>
      <c r="B1" s="32"/>
      <c r="C1" s="32"/>
      <c r="D1" s="32"/>
      <c r="E1" s="32"/>
      <c r="F1" s="32"/>
    </row>
    <row r="2" spans="1:6" ht="12.75" customHeight="1">
      <c r="A2" s="32"/>
      <c r="B2" s="32"/>
      <c r="C2" s="32"/>
      <c r="D2" s="32"/>
      <c r="E2" s="32"/>
      <c r="F2" s="32"/>
    </row>
    <row r="3" spans="1:6" ht="12.75" customHeight="1">
      <c r="A3" s="32"/>
      <c r="B3" s="32"/>
      <c r="C3" s="32"/>
      <c r="D3" s="32"/>
      <c r="E3" s="32"/>
      <c r="F3" s="32"/>
    </row>
    <row r="4" spans="1:6" ht="12.75" customHeight="1">
      <c r="A4" s="32"/>
      <c r="B4" s="32"/>
      <c r="C4" s="32"/>
      <c r="D4" s="32"/>
      <c r="E4" s="32"/>
      <c r="F4" s="32"/>
    </row>
    <row r="5" spans="1:6" ht="12.75" customHeight="1">
      <c r="A5" s="32"/>
      <c r="B5" s="32"/>
      <c r="C5" s="32"/>
      <c r="D5" s="32"/>
      <c r="E5" s="32"/>
      <c r="F5" s="32"/>
    </row>
    <row r="6" spans="1:6" ht="12.75" customHeight="1">
      <c r="A6" s="32"/>
      <c r="B6" s="32"/>
      <c r="C6" s="32"/>
      <c r="D6" s="32"/>
      <c r="E6" s="32"/>
      <c r="F6" s="32"/>
    </row>
    <row r="7" spans="1:6" ht="24" customHeight="1">
      <c r="A7" s="39" t="s">
        <v>13</v>
      </c>
      <c r="B7" s="32"/>
      <c r="C7" s="32"/>
      <c r="D7" s="32"/>
      <c r="E7" s="32"/>
      <c r="F7" s="32"/>
    </row>
    <row r="8" spans="1:6" ht="31.5" customHeight="1">
      <c r="A8" s="40" t="s">
        <v>14</v>
      </c>
      <c r="B8" s="32"/>
      <c r="C8" s="32"/>
      <c r="D8" s="32"/>
      <c r="E8" s="32"/>
      <c r="F8" s="32"/>
    </row>
    <row r="9" spans="1:6">
      <c r="A9" s="41" t="s">
        <v>15</v>
      </c>
      <c r="B9" s="32"/>
      <c r="C9" s="32"/>
      <c r="D9" s="32"/>
      <c r="E9" s="32"/>
      <c r="F9" s="32"/>
    </row>
    <row r="10" spans="1:6" ht="12.75" customHeight="1">
      <c r="A10" s="32"/>
      <c r="B10" s="32"/>
      <c r="C10" s="32"/>
      <c r="D10" s="32"/>
      <c r="E10" s="32"/>
      <c r="F10" s="32"/>
    </row>
    <row r="11" spans="1:6" ht="13.5" thickBot="1">
      <c r="A11" s="38" t="s">
        <v>16</v>
      </c>
      <c r="B11" s="32"/>
      <c r="C11" s="32"/>
      <c r="D11" s="32"/>
      <c r="F11" s="12" t="s">
        <v>17</v>
      </c>
    </row>
    <row r="12" spans="1:6" ht="13.5" thickBot="1">
      <c r="A12" s="2" t="s">
        <v>18</v>
      </c>
      <c r="B12" s="2" t="s">
        <v>19</v>
      </c>
      <c r="E12" s="32"/>
      <c r="F12" s="2" t="s">
        <v>20</v>
      </c>
    </row>
    <row r="13" spans="1:6" ht="13.5" thickBot="1">
      <c r="A13" s="3">
        <v>43556</v>
      </c>
      <c r="B13" s="4">
        <v>1674</v>
      </c>
      <c r="E13" s="32"/>
      <c r="F13" s="5" t="s">
        <v>21</v>
      </c>
    </row>
    <row r="14" spans="1:6" ht="13.5" thickBot="1">
      <c r="A14" s="3">
        <v>43557</v>
      </c>
      <c r="B14" s="4">
        <v>1674</v>
      </c>
      <c r="E14" s="32"/>
      <c r="F14" s="5" t="s">
        <v>22</v>
      </c>
    </row>
    <row r="15" spans="1:6" ht="13.5" thickBot="1">
      <c r="A15" s="3">
        <v>43558</v>
      </c>
      <c r="B15" s="4">
        <v>1674</v>
      </c>
      <c r="E15" s="32"/>
    </row>
    <row r="16" spans="1:6" ht="13.5" thickBot="1">
      <c r="A16" s="3">
        <v>43559</v>
      </c>
      <c r="B16" s="4">
        <v>1674</v>
      </c>
      <c r="E16" s="32"/>
    </row>
    <row r="17" spans="1:5" ht="13.5" thickBot="1">
      <c r="A17" s="3">
        <v>43560</v>
      </c>
      <c r="B17" s="4">
        <v>1674</v>
      </c>
      <c r="E17" s="32"/>
    </row>
    <row r="18" spans="1:5" ht="13.5" thickBot="1">
      <c r="A18" s="3">
        <v>43561</v>
      </c>
      <c r="B18" s="4">
        <v>1674</v>
      </c>
      <c r="E18" s="32"/>
    </row>
    <row r="19" spans="1:5" ht="13.5" thickBot="1">
      <c r="A19" s="3">
        <v>43562</v>
      </c>
      <c r="B19" s="4">
        <v>1674</v>
      </c>
      <c r="E19" s="32"/>
    </row>
    <row r="20" spans="1:5" ht="13.5" thickBot="1">
      <c r="A20" s="3">
        <v>43563</v>
      </c>
      <c r="B20" s="4">
        <v>1674</v>
      </c>
      <c r="E20" s="32"/>
    </row>
    <row r="21" spans="1:5" ht="13.5" thickBot="1">
      <c r="A21" s="3">
        <v>43564</v>
      </c>
      <c r="B21" s="4">
        <v>1674</v>
      </c>
      <c r="E21" s="32"/>
    </row>
    <row r="22" spans="1:5" ht="13.5" thickBot="1">
      <c r="A22" s="3">
        <v>43565</v>
      </c>
      <c r="B22" s="4">
        <v>1674</v>
      </c>
      <c r="E22" s="32"/>
    </row>
    <row r="23" spans="1:5" ht="13.5" thickBot="1">
      <c r="A23" s="3">
        <v>43566</v>
      </c>
      <c r="B23" s="4">
        <v>1674</v>
      </c>
      <c r="E23" s="32"/>
    </row>
    <row r="24" spans="1:5" ht="13.5" thickBot="1">
      <c r="A24" s="3">
        <v>43567</v>
      </c>
      <c r="B24" s="4">
        <v>1674</v>
      </c>
      <c r="E24" s="32"/>
    </row>
    <row r="25" spans="1:5" ht="13.5" thickBot="1">
      <c r="A25" s="3">
        <v>43568</v>
      </c>
      <c r="B25" s="4">
        <v>1674</v>
      </c>
      <c r="E25" s="32"/>
    </row>
    <row r="26" spans="1:5" ht="13.5" thickBot="1">
      <c r="A26" s="3">
        <v>43569</v>
      </c>
      <c r="B26" s="4">
        <v>1674</v>
      </c>
      <c r="E26" s="32"/>
    </row>
    <row r="27" spans="1:5" ht="13.5" thickBot="1">
      <c r="A27" s="3">
        <v>43570</v>
      </c>
      <c r="B27" s="4">
        <v>1674</v>
      </c>
      <c r="E27" s="32"/>
    </row>
    <row r="28" spans="1:5" ht="13.5" thickBot="1">
      <c r="A28" s="3">
        <v>43571</v>
      </c>
      <c r="B28" s="4">
        <v>1674</v>
      </c>
      <c r="E28" s="32"/>
    </row>
    <row r="29" spans="1:5" ht="13.5" thickBot="1">
      <c r="A29" s="3">
        <v>43572</v>
      </c>
      <c r="B29" s="4">
        <v>1674</v>
      </c>
      <c r="E29" s="32"/>
    </row>
    <row r="30" spans="1:5" ht="13.5" thickBot="1">
      <c r="A30" s="3">
        <v>43573</v>
      </c>
      <c r="B30" s="4">
        <v>1674</v>
      </c>
      <c r="E30" s="32"/>
    </row>
    <row r="31" spans="1:5" ht="13.5" thickBot="1">
      <c r="A31" s="3">
        <v>43574</v>
      </c>
      <c r="B31" s="4">
        <v>1674</v>
      </c>
      <c r="E31" s="32"/>
    </row>
    <row r="32" spans="1:5" ht="13.5" thickBot="1">
      <c r="A32" s="3">
        <v>43575</v>
      </c>
      <c r="B32" s="4">
        <v>1674</v>
      </c>
      <c r="E32" s="32"/>
    </row>
    <row r="33" spans="1:6" ht="13.5" thickBot="1">
      <c r="A33" s="3">
        <v>43576</v>
      </c>
      <c r="B33" s="4">
        <v>1674</v>
      </c>
      <c r="E33" s="32"/>
    </row>
    <row r="34" spans="1:6" ht="13.5" thickBot="1">
      <c r="A34" s="3">
        <v>43577</v>
      </c>
      <c r="B34" s="4">
        <v>1674</v>
      </c>
      <c r="E34" s="32"/>
    </row>
    <row r="35" spans="1:6" ht="13.5" thickBot="1">
      <c r="A35" s="3">
        <v>43578</v>
      </c>
      <c r="B35" s="4">
        <v>1674</v>
      </c>
      <c r="E35" s="32"/>
    </row>
    <row r="36" spans="1:6" ht="13.5" thickBot="1">
      <c r="A36" s="3">
        <v>43579</v>
      </c>
      <c r="B36" s="4">
        <v>1674</v>
      </c>
      <c r="E36" s="32"/>
    </row>
    <row r="37" spans="1:6" ht="13.5" thickBot="1">
      <c r="A37" s="3">
        <v>43580</v>
      </c>
      <c r="B37" s="4">
        <v>1674</v>
      </c>
      <c r="E37" s="32"/>
    </row>
    <row r="38" spans="1:6" ht="13.5" thickBot="1">
      <c r="A38" s="3">
        <v>43581</v>
      </c>
      <c r="B38" s="4">
        <v>1674</v>
      </c>
      <c r="E38" s="32"/>
    </row>
    <row r="39" spans="1:6" ht="13.5" thickBot="1">
      <c r="A39" s="3">
        <v>43582</v>
      </c>
      <c r="B39" s="4">
        <v>1674</v>
      </c>
      <c r="E39" s="32"/>
    </row>
    <row r="40" spans="1:6" ht="13.5" thickBot="1">
      <c r="A40" s="3">
        <v>43583</v>
      </c>
      <c r="B40" s="4">
        <v>1674</v>
      </c>
      <c r="E40" s="32"/>
    </row>
    <row r="41" spans="1:6" ht="13.5" thickBot="1">
      <c r="A41" s="3">
        <v>43584</v>
      </c>
      <c r="B41" s="4">
        <v>1674</v>
      </c>
      <c r="E41" s="32"/>
    </row>
    <row r="42" spans="1:6" ht="13.5" thickBot="1">
      <c r="A42" s="3">
        <v>43585</v>
      </c>
      <c r="B42" s="4">
        <v>1674</v>
      </c>
      <c r="E42" s="32"/>
    </row>
    <row r="43" spans="1:6" ht="12.75" customHeight="1">
      <c r="A43" s="32"/>
      <c r="B43" s="32"/>
      <c r="C43" s="32"/>
      <c r="D43" s="32"/>
    </row>
    <row r="44" spans="1:6" ht="13.5" thickBot="1">
      <c r="A44" s="38" t="s">
        <v>23</v>
      </c>
      <c r="B44" s="32"/>
      <c r="C44" s="32"/>
      <c r="D44" s="32"/>
    </row>
    <row r="45" spans="1:6" ht="13.5" thickBot="1">
      <c r="A45" s="2" t="s">
        <v>18</v>
      </c>
      <c r="B45" s="2" t="s">
        <v>24</v>
      </c>
      <c r="C45" s="2" t="s">
        <v>25</v>
      </c>
      <c r="D45" s="2" t="s">
        <v>26</v>
      </c>
      <c r="E45" s="32"/>
      <c r="F45" s="32"/>
    </row>
    <row r="46" spans="1:6" ht="13.5" thickBot="1">
      <c r="A46" s="3">
        <v>43556</v>
      </c>
      <c r="B46" s="5" t="s">
        <v>27</v>
      </c>
      <c r="C46" s="4">
        <v>121</v>
      </c>
      <c r="D46" s="3">
        <v>2958101</v>
      </c>
      <c r="E46" s="32"/>
      <c r="F46" s="32"/>
    </row>
    <row r="47" spans="1:6" ht="13.5" thickBot="1">
      <c r="A47" s="3">
        <v>43556</v>
      </c>
      <c r="B47" s="5" t="s">
        <v>28</v>
      </c>
      <c r="C47" s="4">
        <v>30</v>
      </c>
      <c r="D47" s="3">
        <v>2958101</v>
      </c>
      <c r="E47" s="32"/>
      <c r="F47" s="32"/>
    </row>
    <row r="48" spans="1:6" ht="13.5" thickBot="1">
      <c r="A48" s="3">
        <v>43556</v>
      </c>
      <c r="B48" s="5" t="s">
        <v>29</v>
      </c>
      <c r="C48" s="4">
        <v>180</v>
      </c>
      <c r="D48" s="3">
        <v>2958101</v>
      </c>
      <c r="E48" s="32"/>
      <c r="F48" s="32"/>
    </row>
    <row r="49" spans="1:6" ht="13.5" thickBot="1">
      <c r="A49" s="3">
        <v>43556</v>
      </c>
      <c r="B49" s="5" t="s">
        <v>30</v>
      </c>
      <c r="C49" s="4">
        <v>38</v>
      </c>
      <c r="D49" s="3">
        <v>2958101</v>
      </c>
      <c r="E49" s="32"/>
      <c r="F49" s="32"/>
    </row>
    <row r="50" spans="1:6" ht="13.5" thickBot="1">
      <c r="A50" s="3">
        <v>43556</v>
      </c>
      <c r="B50" s="5" t="s">
        <v>31</v>
      </c>
      <c r="C50" s="4">
        <v>95</v>
      </c>
      <c r="D50" s="3">
        <v>2958101</v>
      </c>
      <c r="E50" s="32"/>
      <c r="F50" s="32"/>
    </row>
    <row r="51" spans="1:6" ht="13.5" thickBot="1">
      <c r="A51" s="3">
        <v>43556</v>
      </c>
      <c r="B51" s="5" t="s">
        <v>32</v>
      </c>
      <c r="C51" s="4">
        <v>22</v>
      </c>
      <c r="D51" s="3">
        <v>2958101</v>
      </c>
      <c r="E51" s="32"/>
      <c r="F51" s="32"/>
    </row>
    <row r="52" spans="1:6" ht="13.5" thickBot="1">
      <c r="A52" s="3">
        <v>43556</v>
      </c>
      <c r="B52" s="5" t="s">
        <v>33</v>
      </c>
      <c r="C52" s="4">
        <v>7</v>
      </c>
      <c r="D52" s="3">
        <v>2958101</v>
      </c>
      <c r="E52" s="32"/>
      <c r="F52" s="32"/>
    </row>
    <row r="53" spans="1:6" ht="13.5" thickBot="1">
      <c r="A53" s="3">
        <v>43556</v>
      </c>
      <c r="B53" s="5" t="s">
        <v>34</v>
      </c>
      <c r="C53" s="4">
        <v>50</v>
      </c>
      <c r="D53" s="3">
        <v>2958101</v>
      </c>
      <c r="E53" s="32"/>
      <c r="F53" s="32"/>
    </row>
    <row r="54" spans="1:6" ht="13.5" thickBot="1">
      <c r="A54" s="3">
        <v>43556</v>
      </c>
      <c r="B54" s="5" t="s">
        <v>35</v>
      </c>
      <c r="C54" s="4">
        <v>50</v>
      </c>
      <c r="D54" s="3">
        <v>2958101</v>
      </c>
      <c r="E54" s="32"/>
      <c r="F54" s="32"/>
    </row>
    <row r="55" spans="1:6" ht="13.5" thickBot="1">
      <c r="A55" s="3">
        <v>43556</v>
      </c>
      <c r="B55" s="5" t="s">
        <v>36</v>
      </c>
      <c r="C55" s="4">
        <v>102</v>
      </c>
      <c r="D55" s="3">
        <v>2958101</v>
      </c>
      <c r="E55" s="32"/>
      <c r="F55" s="32"/>
    </row>
    <row r="56" spans="1:6" ht="13.5" thickBot="1">
      <c r="A56" s="3">
        <v>43556</v>
      </c>
      <c r="B56" s="5" t="s">
        <v>37</v>
      </c>
      <c r="C56" s="4">
        <v>39</v>
      </c>
      <c r="D56" s="3">
        <v>2958101</v>
      </c>
      <c r="E56" s="32"/>
      <c r="F56" s="32"/>
    </row>
    <row r="57" spans="1:6" ht="13.5" thickBot="1">
      <c r="A57" s="3">
        <v>43556</v>
      </c>
      <c r="B57" s="5" t="s">
        <v>38</v>
      </c>
      <c r="C57" s="4">
        <v>79</v>
      </c>
      <c r="D57" s="3">
        <v>2958101</v>
      </c>
      <c r="E57" s="32"/>
      <c r="F57" s="32"/>
    </row>
    <row r="58" spans="1:6" ht="13.5" thickBot="1">
      <c r="A58" s="3">
        <v>43556</v>
      </c>
      <c r="B58" s="5" t="s">
        <v>39</v>
      </c>
      <c r="C58" s="4">
        <v>79</v>
      </c>
      <c r="D58" s="3">
        <v>2958101</v>
      </c>
      <c r="E58" s="32"/>
      <c r="F58" s="32"/>
    </row>
    <row r="59" spans="1:6" ht="13.5" thickBot="1">
      <c r="A59" s="3">
        <v>43556</v>
      </c>
      <c r="B59" s="5" t="s">
        <v>40</v>
      </c>
      <c r="C59" s="4">
        <v>150</v>
      </c>
      <c r="D59" s="3">
        <v>2958101</v>
      </c>
      <c r="E59" s="32"/>
      <c r="F59" s="32"/>
    </row>
    <row r="60" spans="1:6" ht="13.5" thickBot="1">
      <c r="A60" s="3">
        <v>43556</v>
      </c>
      <c r="B60" s="5" t="s">
        <v>41</v>
      </c>
      <c r="C60" s="4">
        <v>110</v>
      </c>
      <c r="D60" s="3">
        <v>2958101</v>
      </c>
      <c r="E60" s="32"/>
      <c r="F60" s="32"/>
    </row>
    <row r="61" spans="1:6" ht="13.5" thickBot="1">
      <c r="A61" s="3">
        <v>43556</v>
      </c>
      <c r="B61" s="5" t="s">
        <v>42</v>
      </c>
      <c r="C61" s="4">
        <v>49</v>
      </c>
      <c r="D61" s="3">
        <v>2958101</v>
      </c>
      <c r="E61" s="32"/>
      <c r="F61" s="32"/>
    </row>
    <row r="62" spans="1:6" ht="13.5" thickBot="1">
      <c r="A62" s="3">
        <v>43556</v>
      </c>
      <c r="B62" s="5" t="s">
        <v>43</v>
      </c>
      <c r="C62" s="4">
        <v>106</v>
      </c>
      <c r="D62" s="3">
        <v>2958101</v>
      </c>
      <c r="E62" s="32"/>
      <c r="F62" s="32"/>
    </row>
    <row r="63" spans="1:6" ht="13.5" thickBot="1">
      <c r="A63" s="3">
        <v>43556</v>
      </c>
      <c r="B63" s="5" t="s">
        <v>44</v>
      </c>
      <c r="C63" s="4">
        <v>158</v>
      </c>
      <c r="D63" s="3">
        <v>2958101</v>
      </c>
      <c r="E63" s="32"/>
      <c r="F63" s="32"/>
    </row>
    <row r="64" spans="1:6" ht="13.5" thickBot="1">
      <c r="A64" s="3">
        <v>43556</v>
      </c>
      <c r="B64" s="5" t="s">
        <v>45</v>
      </c>
      <c r="C64" s="4">
        <v>182</v>
      </c>
      <c r="D64" s="3">
        <v>2958101</v>
      </c>
      <c r="E64" s="32"/>
      <c r="F64" s="32"/>
    </row>
    <row r="65" spans="1:6" ht="13.5" thickBot="1">
      <c r="A65" s="3">
        <v>43556</v>
      </c>
      <c r="B65" s="5" t="s">
        <v>46</v>
      </c>
      <c r="C65" s="4">
        <v>27</v>
      </c>
      <c r="D65" s="3">
        <v>2958101</v>
      </c>
      <c r="E65" s="32"/>
      <c r="F65" s="32"/>
    </row>
    <row r="66" spans="1:6" ht="13.5" thickBot="1">
      <c r="A66" s="3">
        <v>43557</v>
      </c>
      <c r="B66" s="5" t="s">
        <v>27</v>
      </c>
      <c r="C66" s="4">
        <v>121</v>
      </c>
      <c r="D66" s="3">
        <v>2958101</v>
      </c>
      <c r="E66" s="32"/>
      <c r="F66" s="32"/>
    </row>
    <row r="67" spans="1:6" ht="13.5" thickBot="1">
      <c r="A67" s="3">
        <v>43557</v>
      </c>
      <c r="B67" s="5" t="s">
        <v>28</v>
      </c>
      <c r="C67" s="4">
        <v>30</v>
      </c>
      <c r="D67" s="3">
        <v>2958101</v>
      </c>
      <c r="E67" s="32"/>
      <c r="F67" s="32"/>
    </row>
    <row r="68" spans="1:6" ht="13.5" thickBot="1">
      <c r="A68" s="3">
        <v>43557</v>
      </c>
      <c r="B68" s="5" t="s">
        <v>29</v>
      </c>
      <c r="C68" s="4">
        <v>180</v>
      </c>
      <c r="D68" s="3">
        <v>2958101</v>
      </c>
      <c r="E68" s="32"/>
      <c r="F68" s="32"/>
    </row>
    <row r="69" spans="1:6" ht="13.5" thickBot="1">
      <c r="A69" s="3">
        <v>43557</v>
      </c>
      <c r="B69" s="5" t="s">
        <v>30</v>
      </c>
      <c r="C69" s="4">
        <v>38</v>
      </c>
      <c r="D69" s="3">
        <v>2958101</v>
      </c>
      <c r="E69" s="32"/>
      <c r="F69" s="32"/>
    </row>
    <row r="70" spans="1:6" ht="13.5" thickBot="1">
      <c r="A70" s="3">
        <v>43557</v>
      </c>
      <c r="B70" s="5" t="s">
        <v>31</v>
      </c>
      <c r="C70" s="4">
        <v>95</v>
      </c>
      <c r="D70" s="3">
        <v>2958101</v>
      </c>
      <c r="E70" s="32"/>
      <c r="F70" s="32"/>
    </row>
    <row r="71" spans="1:6" ht="13.5" thickBot="1">
      <c r="A71" s="3">
        <v>43557</v>
      </c>
      <c r="B71" s="5" t="s">
        <v>32</v>
      </c>
      <c r="C71" s="4">
        <v>22</v>
      </c>
      <c r="D71" s="3">
        <v>2958101</v>
      </c>
      <c r="E71" s="32"/>
      <c r="F71" s="32"/>
    </row>
    <row r="72" spans="1:6" ht="13.5" thickBot="1">
      <c r="A72" s="3">
        <v>43557</v>
      </c>
      <c r="B72" s="5" t="s">
        <v>33</v>
      </c>
      <c r="C72" s="4">
        <v>7</v>
      </c>
      <c r="D72" s="3">
        <v>2958101</v>
      </c>
      <c r="E72" s="32"/>
      <c r="F72" s="32"/>
    </row>
    <row r="73" spans="1:6" ht="13.5" thickBot="1">
      <c r="A73" s="3">
        <v>43557</v>
      </c>
      <c r="B73" s="5" t="s">
        <v>34</v>
      </c>
      <c r="C73" s="4">
        <v>50</v>
      </c>
      <c r="D73" s="3">
        <v>2958101</v>
      </c>
      <c r="E73" s="32"/>
      <c r="F73" s="32"/>
    </row>
    <row r="74" spans="1:6" ht="13.5" thickBot="1">
      <c r="A74" s="3">
        <v>43557</v>
      </c>
      <c r="B74" s="5" t="s">
        <v>35</v>
      </c>
      <c r="C74" s="4">
        <v>50</v>
      </c>
      <c r="D74" s="3">
        <v>2958101</v>
      </c>
      <c r="E74" s="32"/>
      <c r="F74" s="32"/>
    </row>
    <row r="75" spans="1:6" ht="13.5" thickBot="1">
      <c r="A75" s="3">
        <v>43557</v>
      </c>
      <c r="B75" s="5" t="s">
        <v>36</v>
      </c>
      <c r="C75" s="4">
        <v>102</v>
      </c>
      <c r="D75" s="3">
        <v>2958101</v>
      </c>
      <c r="E75" s="32"/>
      <c r="F75" s="32"/>
    </row>
    <row r="76" spans="1:6" ht="13.5" thickBot="1">
      <c r="A76" s="3">
        <v>43557</v>
      </c>
      <c r="B76" s="5" t="s">
        <v>37</v>
      </c>
      <c r="C76" s="4">
        <v>39</v>
      </c>
      <c r="D76" s="3">
        <v>2958101</v>
      </c>
      <c r="E76" s="32"/>
      <c r="F76" s="32"/>
    </row>
    <row r="77" spans="1:6" ht="13.5" thickBot="1">
      <c r="A77" s="3">
        <v>43557</v>
      </c>
      <c r="B77" s="5" t="s">
        <v>38</v>
      </c>
      <c r="C77" s="4">
        <v>79</v>
      </c>
      <c r="D77" s="3">
        <v>2958101</v>
      </c>
      <c r="E77" s="32"/>
      <c r="F77" s="32"/>
    </row>
    <row r="78" spans="1:6" ht="13.5" thickBot="1">
      <c r="A78" s="3">
        <v>43557</v>
      </c>
      <c r="B78" s="5" t="s">
        <v>39</v>
      </c>
      <c r="C78" s="4">
        <v>79</v>
      </c>
      <c r="D78" s="3">
        <v>2958101</v>
      </c>
      <c r="E78" s="32"/>
      <c r="F78" s="32"/>
    </row>
    <row r="79" spans="1:6" ht="13.5" thickBot="1">
      <c r="A79" s="3">
        <v>43557</v>
      </c>
      <c r="B79" s="5" t="s">
        <v>40</v>
      </c>
      <c r="C79" s="4">
        <v>150</v>
      </c>
      <c r="D79" s="3">
        <v>2958101</v>
      </c>
      <c r="E79" s="32"/>
      <c r="F79" s="32"/>
    </row>
    <row r="80" spans="1:6" ht="13.5" thickBot="1">
      <c r="A80" s="3">
        <v>43557</v>
      </c>
      <c r="B80" s="5" t="s">
        <v>41</v>
      </c>
      <c r="C80" s="4">
        <v>110</v>
      </c>
      <c r="D80" s="3">
        <v>2958101</v>
      </c>
      <c r="E80" s="32"/>
      <c r="F80" s="32"/>
    </row>
    <row r="81" spans="1:6" ht="13.5" thickBot="1">
      <c r="A81" s="3">
        <v>43557</v>
      </c>
      <c r="B81" s="5" t="s">
        <v>42</v>
      </c>
      <c r="C81" s="4">
        <v>49</v>
      </c>
      <c r="D81" s="3">
        <v>2958101</v>
      </c>
      <c r="E81" s="32"/>
      <c r="F81" s="32"/>
    </row>
    <row r="82" spans="1:6" ht="13.5" thickBot="1">
      <c r="A82" s="3">
        <v>43557</v>
      </c>
      <c r="B82" s="5" t="s">
        <v>43</v>
      </c>
      <c r="C82" s="4">
        <v>106</v>
      </c>
      <c r="D82" s="3">
        <v>2958101</v>
      </c>
      <c r="E82" s="32"/>
      <c r="F82" s="32"/>
    </row>
    <row r="83" spans="1:6" ht="13.5" thickBot="1">
      <c r="A83" s="3">
        <v>43557</v>
      </c>
      <c r="B83" s="5" t="s">
        <v>44</v>
      </c>
      <c r="C83" s="4">
        <v>158</v>
      </c>
      <c r="D83" s="3">
        <v>2958101</v>
      </c>
      <c r="E83" s="32"/>
      <c r="F83" s="32"/>
    </row>
    <row r="84" spans="1:6" ht="13.5" thickBot="1">
      <c r="A84" s="3">
        <v>43557</v>
      </c>
      <c r="B84" s="5" t="s">
        <v>45</v>
      </c>
      <c r="C84" s="4">
        <v>182</v>
      </c>
      <c r="D84" s="3">
        <v>2958101</v>
      </c>
      <c r="E84" s="32"/>
      <c r="F84" s="32"/>
    </row>
    <row r="85" spans="1:6" ht="13.5" thickBot="1">
      <c r="A85" s="3">
        <v>43557</v>
      </c>
      <c r="B85" s="5" t="s">
        <v>46</v>
      </c>
      <c r="C85" s="4">
        <v>27</v>
      </c>
      <c r="D85" s="3">
        <v>2958101</v>
      </c>
      <c r="E85" s="32"/>
      <c r="F85" s="32"/>
    </row>
    <row r="86" spans="1:6" ht="13.5" thickBot="1">
      <c r="A86" s="3">
        <v>43558</v>
      </c>
      <c r="B86" s="5" t="s">
        <v>27</v>
      </c>
      <c r="C86" s="4">
        <v>121</v>
      </c>
      <c r="D86" s="3">
        <v>2958101</v>
      </c>
      <c r="E86" s="32"/>
      <c r="F86" s="32"/>
    </row>
    <row r="87" spans="1:6" ht="13.5" thickBot="1">
      <c r="A87" s="3">
        <v>43558</v>
      </c>
      <c r="B87" s="5" t="s">
        <v>28</v>
      </c>
      <c r="C87" s="4">
        <v>30</v>
      </c>
      <c r="D87" s="3">
        <v>2958101</v>
      </c>
      <c r="E87" s="32"/>
      <c r="F87" s="32"/>
    </row>
    <row r="88" spans="1:6" ht="13.5" thickBot="1">
      <c r="A88" s="3">
        <v>43558</v>
      </c>
      <c r="B88" s="5" t="s">
        <v>29</v>
      </c>
      <c r="C88" s="4">
        <v>180</v>
      </c>
      <c r="D88" s="3">
        <v>2958101</v>
      </c>
      <c r="E88" s="32"/>
      <c r="F88" s="32"/>
    </row>
    <row r="89" spans="1:6" ht="13.5" thickBot="1">
      <c r="A89" s="3">
        <v>43558</v>
      </c>
      <c r="B89" s="5" t="s">
        <v>30</v>
      </c>
      <c r="C89" s="4">
        <v>38</v>
      </c>
      <c r="D89" s="3">
        <v>2958101</v>
      </c>
      <c r="E89" s="32"/>
      <c r="F89" s="32"/>
    </row>
    <row r="90" spans="1:6" ht="13.5" thickBot="1">
      <c r="A90" s="3">
        <v>43558</v>
      </c>
      <c r="B90" s="5" t="s">
        <v>31</v>
      </c>
      <c r="C90" s="4">
        <v>95</v>
      </c>
      <c r="D90" s="3">
        <v>2958101</v>
      </c>
      <c r="E90" s="32"/>
      <c r="F90" s="32"/>
    </row>
    <row r="91" spans="1:6" ht="13.5" thickBot="1">
      <c r="A91" s="3">
        <v>43558</v>
      </c>
      <c r="B91" s="5" t="s">
        <v>32</v>
      </c>
      <c r="C91" s="4">
        <v>22</v>
      </c>
      <c r="D91" s="3">
        <v>2958101</v>
      </c>
      <c r="E91" s="32"/>
      <c r="F91" s="32"/>
    </row>
    <row r="92" spans="1:6" ht="13.5" thickBot="1">
      <c r="A92" s="3">
        <v>43558</v>
      </c>
      <c r="B92" s="5" t="s">
        <v>33</v>
      </c>
      <c r="C92" s="4">
        <v>7</v>
      </c>
      <c r="D92" s="3">
        <v>2958101</v>
      </c>
      <c r="E92" s="32"/>
      <c r="F92" s="32"/>
    </row>
    <row r="93" spans="1:6" ht="13.5" thickBot="1">
      <c r="A93" s="3">
        <v>43558</v>
      </c>
      <c r="B93" s="5" t="s">
        <v>34</v>
      </c>
      <c r="C93" s="4">
        <v>50</v>
      </c>
      <c r="D93" s="3">
        <v>2958101</v>
      </c>
      <c r="E93" s="32"/>
      <c r="F93" s="32"/>
    </row>
    <row r="94" spans="1:6" ht="13.5" thickBot="1">
      <c r="A94" s="3">
        <v>43558</v>
      </c>
      <c r="B94" s="5" t="s">
        <v>35</v>
      </c>
      <c r="C94" s="4">
        <v>50</v>
      </c>
      <c r="D94" s="3">
        <v>2958101</v>
      </c>
      <c r="E94" s="32"/>
      <c r="F94" s="32"/>
    </row>
    <row r="95" spans="1:6" ht="13.5" thickBot="1">
      <c r="A95" s="3">
        <v>43558</v>
      </c>
      <c r="B95" s="5" t="s">
        <v>36</v>
      </c>
      <c r="C95" s="4">
        <v>102</v>
      </c>
      <c r="D95" s="3">
        <v>2958101</v>
      </c>
      <c r="E95" s="32"/>
      <c r="F95" s="32"/>
    </row>
    <row r="96" spans="1:6" ht="13.5" thickBot="1">
      <c r="A96" s="3">
        <v>43558</v>
      </c>
      <c r="B96" s="5" t="s">
        <v>37</v>
      </c>
      <c r="C96" s="4">
        <v>39</v>
      </c>
      <c r="D96" s="3">
        <v>2958101</v>
      </c>
      <c r="E96" s="32"/>
      <c r="F96" s="32"/>
    </row>
    <row r="97" spans="1:6" ht="13.5" thickBot="1">
      <c r="A97" s="3">
        <v>43558</v>
      </c>
      <c r="B97" s="5" t="s">
        <v>38</v>
      </c>
      <c r="C97" s="4">
        <v>79</v>
      </c>
      <c r="D97" s="3">
        <v>2958101</v>
      </c>
      <c r="E97" s="32"/>
      <c r="F97" s="32"/>
    </row>
    <row r="98" spans="1:6" ht="13.5" thickBot="1">
      <c r="A98" s="3">
        <v>43558</v>
      </c>
      <c r="B98" s="5" t="s">
        <v>39</v>
      </c>
      <c r="C98" s="4">
        <v>79</v>
      </c>
      <c r="D98" s="3">
        <v>2958101</v>
      </c>
      <c r="E98" s="32"/>
      <c r="F98" s="32"/>
    </row>
    <row r="99" spans="1:6" ht="13.5" thickBot="1">
      <c r="A99" s="3">
        <v>43558</v>
      </c>
      <c r="B99" s="5" t="s">
        <v>40</v>
      </c>
      <c r="C99" s="4">
        <v>150</v>
      </c>
      <c r="D99" s="3">
        <v>2958101</v>
      </c>
      <c r="E99" s="32"/>
      <c r="F99" s="32"/>
    </row>
    <row r="100" spans="1:6" ht="13.5" thickBot="1">
      <c r="A100" s="3">
        <v>43558</v>
      </c>
      <c r="B100" s="5" t="s">
        <v>41</v>
      </c>
      <c r="C100" s="4">
        <v>110</v>
      </c>
      <c r="D100" s="3">
        <v>2958101</v>
      </c>
      <c r="E100" s="32"/>
      <c r="F100" s="32"/>
    </row>
    <row r="101" spans="1:6" ht="13.5" thickBot="1">
      <c r="A101" s="3">
        <v>43558</v>
      </c>
      <c r="B101" s="5" t="s">
        <v>42</v>
      </c>
      <c r="C101" s="4">
        <v>49</v>
      </c>
      <c r="D101" s="3">
        <v>2958101</v>
      </c>
      <c r="E101" s="32"/>
      <c r="F101" s="32"/>
    </row>
    <row r="102" spans="1:6" ht="13.5" thickBot="1">
      <c r="A102" s="3">
        <v>43558</v>
      </c>
      <c r="B102" s="5" t="s">
        <v>43</v>
      </c>
      <c r="C102" s="4">
        <v>106</v>
      </c>
      <c r="D102" s="3">
        <v>2958101</v>
      </c>
      <c r="E102" s="32"/>
      <c r="F102" s="32"/>
    </row>
    <row r="103" spans="1:6" ht="13.5" thickBot="1">
      <c r="A103" s="3">
        <v>43558</v>
      </c>
      <c r="B103" s="5" t="s">
        <v>44</v>
      </c>
      <c r="C103" s="4">
        <v>158</v>
      </c>
      <c r="D103" s="3">
        <v>2958101</v>
      </c>
      <c r="E103" s="32"/>
      <c r="F103" s="32"/>
    </row>
    <row r="104" spans="1:6" ht="13.5" thickBot="1">
      <c r="A104" s="3">
        <v>43558</v>
      </c>
      <c r="B104" s="5" t="s">
        <v>45</v>
      </c>
      <c r="C104" s="4">
        <v>182</v>
      </c>
      <c r="D104" s="3">
        <v>2958101</v>
      </c>
      <c r="E104" s="32"/>
      <c r="F104" s="32"/>
    </row>
    <row r="105" spans="1:6" ht="13.5" thickBot="1">
      <c r="A105" s="3">
        <v>43558</v>
      </c>
      <c r="B105" s="5" t="s">
        <v>46</v>
      </c>
      <c r="C105" s="4">
        <v>27</v>
      </c>
      <c r="D105" s="3">
        <v>2958101</v>
      </c>
      <c r="E105" s="32"/>
      <c r="F105" s="32"/>
    </row>
    <row r="106" spans="1:6" ht="13.5" thickBot="1">
      <c r="A106" s="3">
        <v>43559</v>
      </c>
      <c r="B106" s="5" t="s">
        <v>27</v>
      </c>
      <c r="C106" s="4">
        <v>121</v>
      </c>
      <c r="D106" s="3">
        <v>2958101</v>
      </c>
      <c r="E106" s="32"/>
      <c r="F106" s="32"/>
    </row>
    <row r="107" spans="1:6" ht="13.5" thickBot="1">
      <c r="A107" s="3">
        <v>43559</v>
      </c>
      <c r="B107" s="5" t="s">
        <v>28</v>
      </c>
      <c r="C107" s="4">
        <v>30</v>
      </c>
      <c r="D107" s="3">
        <v>2958101</v>
      </c>
      <c r="E107" s="32"/>
      <c r="F107" s="32"/>
    </row>
    <row r="108" spans="1:6" ht="13.5" thickBot="1">
      <c r="A108" s="3">
        <v>43559</v>
      </c>
      <c r="B108" s="5" t="s">
        <v>29</v>
      </c>
      <c r="C108" s="4">
        <v>180</v>
      </c>
      <c r="D108" s="3">
        <v>2958101</v>
      </c>
      <c r="E108" s="32"/>
      <c r="F108" s="32"/>
    </row>
    <row r="109" spans="1:6" ht="13.5" thickBot="1">
      <c r="A109" s="3">
        <v>43559</v>
      </c>
      <c r="B109" s="5" t="s">
        <v>30</v>
      </c>
      <c r="C109" s="4">
        <v>38</v>
      </c>
      <c r="D109" s="3">
        <v>2958101</v>
      </c>
      <c r="E109" s="32"/>
      <c r="F109" s="32"/>
    </row>
    <row r="110" spans="1:6" ht="13.5" thickBot="1">
      <c r="A110" s="3">
        <v>43559</v>
      </c>
      <c r="B110" s="5" t="s">
        <v>31</v>
      </c>
      <c r="C110" s="4">
        <v>95</v>
      </c>
      <c r="D110" s="3">
        <v>2958101</v>
      </c>
      <c r="E110" s="32"/>
      <c r="F110" s="32"/>
    </row>
    <row r="111" spans="1:6" ht="13.5" thickBot="1">
      <c r="A111" s="3">
        <v>43559</v>
      </c>
      <c r="B111" s="5" t="s">
        <v>32</v>
      </c>
      <c r="C111" s="4">
        <v>22</v>
      </c>
      <c r="D111" s="3">
        <v>2958101</v>
      </c>
      <c r="E111" s="32"/>
      <c r="F111" s="32"/>
    </row>
    <row r="112" spans="1:6" ht="13.5" thickBot="1">
      <c r="A112" s="3">
        <v>43559</v>
      </c>
      <c r="B112" s="5" t="s">
        <v>33</v>
      </c>
      <c r="C112" s="4">
        <v>7</v>
      </c>
      <c r="D112" s="3">
        <v>2958101</v>
      </c>
      <c r="E112" s="32"/>
      <c r="F112" s="32"/>
    </row>
    <row r="113" spans="1:6" ht="13.5" thickBot="1">
      <c r="A113" s="3">
        <v>43559</v>
      </c>
      <c r="B113" s="5" t="s">
        <v>34</v>
      </c>
      <c r="C113" s="4">
        <v>50</v>
      </c>
      <c r="D113" s="3">
        <v>2958101</v>
      </c>
      <c r="E113" s="32"/>
      <c r="F113" s="32"/>
    </row>
    <row r="114" spans="1:6" ht="13.5" thickBot="1">
      <c r="A114" s="3">
        <v>43559</v>
      </c>
      <c r="B114" s="5" t="s">
        <v>35</v>
      </c>
      <c r="C114" s="4">
        <v>50</v>
      </c>
      <c r="D114" s="3">
        <v>2958101</v>
      </c>
      <c r="E114" s="32"/>
      <c r="F114" s="32"/>
    </row>
    <row r="115" spans="1:6" ht="13.5" thickBot="1">
      <c r="A115" s="3">
        <v>43559</v>
      </c>
      <c r="B115" s="5" t="s">
        <v>36</v>
      </c>
      <c r="C115" s="4">
        <v>102</v>
      </c>
      <c r="D115" s="3">
        <v>2958101</v>
      </c>
      <c r="E115" s="32"/>
      <c r="F115" s="32"/>
    </row>
    <row r="116" spans="1:6" ht="13.5" thickBot="1">
      <c r="A116" s="3">
        <v>43559</v>
      </c>
      <c r="B116" s="5" t="s">
        <v>37</v>
      </c>
      <c r="C116" s="4">
        <v>39</v>
      </c>
      <c r="D116" s="3">
        <v>2958101</v>
      </c>
      <c r="E116" s="32"/>
      <c r="F116" s="32"/>
    </row>
    <row r="117" spans="1:6" ht="13.5" thickBot="1">
      <c r="A117" s="3">
        <v>43559</v>
      </c>
      <c r="B117" s="5" t="s">
        <v>38</v>
      </c>
      <c r="C117" s="4">
        <v>79</v>
      </c>
      <c r="D117" s="3">
        <v>2958101</v>
      </c>
      <c r="E117" s="32"/>
      <c r="F117" s="32"/>
    </row>
    <row r="118" spans="1:6" ht="13.5" thickBot="1">
      <c r="A118" s="3">
        <v>43559</v>
      </c>
      <c r="B118" s="5" t="s">
        <v>39</v>
      </c>
      <c r="C118" s="4">
        <v>79</v>
      </c>
      <c r="D118" s="3">
        <v>2958101</v>
      </c>
      <c r="E118" s="32"/>
      <c r="F118" s="32"/>
    </row>
    <row r="119" spans="1:6" ht="13.5" thickBot="1">
      <c r="A119" s="3">
        <v>43559</v>
      </c>
      <c r="B119" s="5" t="s">
        <v>40</v>
      </c>
      <c r="C119" s="4">
        <v>150</v>
      </c>
      <c r="D119" s="3">
        <v>2958101</v>
      </c>
      <c r="E119" s="32"/>
      <c r="F119" s="32"/>
    </row>
    <row r="120" spans="1:6" ht="13.5" thickBot="1">
      <c r="A120" s="3">
        <v>43559</v>
      </c>
      <c r="B120" s="5" t="s">
        <v>41</v>
      </c>
      <c r="C120" s="4">
        <v>110</v>
      </c>
      <c r="D120" s="3">
        <v>2958101</v>
      </c>
      <c r="E120" s="32"/>
      <c r="F120" s="32"/>
    </row>
    <row r="121" spans="1:6" ht="13.5" thickBot="1">
      <c r="A121" s="3">
        <v>43559</v>
      </c>
      <c r="B121" s="5" t="s">
        <v>42</v>
      </c>
      <c r="C121" s="4">
        <v>49</v>
      </c>
      <c r="D121" s="3">
        <v>2958101</v>
      </c>
      <c r="E121" s="32"/>
      <c r="F121" s="32"/>
    </row>
    <row r="122" spans="1:6" ht="13.5" thickBot="1">
      <c r="A122" s="3">
        <v>43559</v>
      </c>
      <c r="B122" s="5" t="s">
        <v>43</v>
      </c>
      <c r="C122" s="4">
        <v>106</v>
      </c>
      <c r="D122" s="3">
        <v>2958101</v>
      </c>
      <c r="E122" s="32"/>
      <c r="F122" s="32"/>
    </row>
    <row r="123" spans="1:6" ht="13.5" thickBot="1">
      <c r="A123" s="3">
        <v>43559</v>
      </c>
      <c r="B123" s="5" t="s">
        <v>44</v>
      </c>
      <c r="C123" s="4">
        <v>158</v>
      </c>
      <c r="D123" s="3">
        <v>2958101</v>
      </c>
      <c r="E123" s="32"/>
      <c r="F123" s="32"/>
    </row>
    <row r="124" spans="1:6" ht="13.5" thickBot="1">
      <c r="A124" s="3">
        <v>43559</v>
      </c>
      <c r="B124" s="5" t="s">
        <v>45</v>
      </c>
      <c r="C124" s="4">
        <v>182</v>
      </c>
      <c r="D124" s="3">
        <v>2958101</v>
      </c>
      <c r="E124" s="32"/>
      <c r="F124" s="32"/>
    </row>
    <row r="125" spans="1:6" ht="13.5" thickBot="1">
      <c r="A125" s="3">
        <v>43559</v>
      </c>
      <c r="B125" s="5" t="s">
        <v>46</v>
      </c>
      <c r="C125" s="4">
        <v>27</v>
      </c>
      <c r="D125" s="3">
        <v>2958101</v>
      </c>
      <c r="E125" s="32"/>
      <c r="F125" s="32"/>
    </row>
    <row r="126" spans="1:6" ht="13.5" thickBot="1">
      <c r="A126" s="3">
        <v>43560</v>
      </c>
      <c r="B126" s="5" t="s">
        <v>27</v>
      </c>
      <c r="C126" s="4">
        <v>121</v>
      </c>
      <c r="D126" s="3">
        <v>2958101</v>
      </c>
      <c r="E126" s="32"/>
      <c r="F126" s="32"/>
    </row>
    <row r="127" spans="1:6" ht="13.5" thickBot="1">
      <c r="A127" s="3">
        <v>43560</v>
      </c>
      <c r="B127" s="5" t="s">
        <v>28</v>
      </c>
      <c r="C127" s="4">
        <v>30</v>
      </c>
      <c r="D127" s="3">
        <v>2958101</v>
      </c>
      <c r="E127" s="32"/>
      <c r="F127" s="32"/>
    </row>
    <row r="128" spans="1:6" ht="13.5" thickBot="1">
      <c r="A128" s="3">
        <v>43560</v>
      </c>
      <c r="B128" s="5" t="s">
        <v>29</v>
      </c>
      <c r="C128" s="4">
        <v>180</v>
      </c>
      <c r="D128" s="3">
        <v>2958101</v>
      </c>
      <c r="E128" s="32"/>
      <c r="F128" s="32"/>
    </row>
    <row r="129" spans="1:6" ht="13.5" thickBot="1">
      <c r="A129" s="3">
        <v>43560</v>
      </c>
      <c r="B129" s="5" t="s">
        <v>30</v>
      </c>
      <c r="C129" s="4">
        <v>38</v>
      </c>
      <c r="D129" s="3">
        <v>2958101</v>
      </c>
      <c r="E129" s="32"/>
      <c r="F129" s="32"/>
    </row>
    <row r="130" spans="1:6" ht="13.5" thickBot="1">
      <c r="A130" s="3">
        <v>43560</v>
      </c>
      <c r="B130" s="5" t="s">
        <v>31</v>
      </c>
      <c r="C130" s="4">
        <v>95</v>
      </c>
      <c r="D130" s="3">
        <v>2958101</v>
      </c>
      <c r="E130" s="32"/>
      <c r="F130" s="32"/>
    </row>
    <row r="131" spans="1:6" ht="13.5" thickBot="1">
      <c r="A131" s="3">
        <v>43560</v>
      </c>
      <c r="B131" s="5" t="s">
        <v>32</v>
      </c>
      <c r="C131" s="4">
        <v>22</v>
      </c>
      <c r="D131" s="3">
        <v>2958101</v>
      </c>
      <c r="E131" s="32"/>
      <c r="F131" s="32"/>
    </row>
    <row r="132" spans="1:6" ht="13.5" thickBot="1">
      <c r="A132" s="3">
        <v>43560</v>
      </c>
      <c r="B132" s="5" t="s">
        <v>33</v>
      </c>
      <c r="C132" s="4">
        <v>7</v>
      </c>
      <c r="D132" s="3">
        <v>2958101</v>
      </c>
      <c r="E132" s="32"/>
      <c r="F132" s="32"/>
    </row>
    <row r="133" spans="1:6" ht="13.5" thickBot="1">
      <c r="A133" s="3">
        <v>43560</v>
      </c>
      <c r="B133" s="5" t="s">
        <v>34</v>
      </c>
      <c r="C133" s="4">
        <v>50</v>
      </c>
      <c r="D133" s="3">
        <v>2958101</v>
      </c>
      <c r="E133" s="32"/>
      <c r="F133" s="32"/>
    </row>
    <row r="134" spans="1:6" ht="13.5" thickBot="1">
      <c r="A134" s="3">
        <v>43560</v>
      </c>
      <c r="B134" s="5" t="s">
        <v>35</v>
      </c>
      <c r="C134" s="4">
        <v>50</v>
      </c>
      <c r="D134" s="3">
        <v>2958101</v>
      </c>
      <c r="E134" s="32"/>
      <c r="F134" s="32"/>
    </row>
    <row r="135" spans="1:6" ht="13.5" thickBot="1">
      <c r="A135" s="3">
        <v>43560</v>
      </c>
      <c r="B135" s="5" t="s">
        <v>36</v>
      </c>
      <c r="C135" s="4">
        <v>102</v>
      </c>
      <c r="D135" s="3">
        <v>2958101</v>
      </c>
      <c r="E135" s="32"/>
      <c r="F135" s="32"/>
    </row>
    <row r="136" spans="1:6" ht="13.5" thickBot="1">
      <c r="A136" s="3">
        <v>43560</v>
      </c>
      <c r="B136" s="5" t="s">
        <v>37</v>
      </c>
      <c r="C136" s="4">
        <v>39</v>
      </c>
      <c r="D136" s="3">
        <v>2958101</v>
      </c>
      <c r="E136" s="32"/>
      <c r="F136" s="32"/>
    </row>
    <row r="137" spans="1:6" ht="13.5" thickBot="1">
      <c r="A137" s="3">
        <v>43560</v>
      </c>
      <c r="B137" s="5" t="s">
        <v>38</v>
      </c>
      <c r="C137" s="4">
        <v>79</v>
      </c>
      <c r="D137" s="3">
        <v>2958101</v>
      </c>
      <c r="E137" s="32"/>
      <c r="F137" s="32"/>
    </row>
    <row r="138" spans="1:6" ht="13.5" thickBot="1">
      <c r="A138" s="3">
        <v>43560</v>
      </c>
      <c r="B138" s="5" t="s">
        <v>39</v>
      </c>
      <c r="C138" s="4">
        <v>79</v>
      </c>
      <c r="D138" s="3">
        <v>2958101</v>
      </c>
      <c r="E138" s="32"/>
      <c r="F138" s="32"/>
    </row>
    <row r="139" spans="1:6" ht="13.5" thickBot="1">
      <c r="A139" s="3">
        <v>43560</v>
      </c>
      <c r="B139" s="5" t="s">
        <v>40</v>
      </c>
      <c r="C139" s="4">
        <v>150</v>
      </c>
      <c r="D139" s="3">
        <v>2958101</v>
      </c>
      <c r="E139" s="32"/>
      <c r="F139" s="32"/>
    </row>
    <row r="140" spans="1:6" ht="13.5" thickBot="1">
      <c r="A140" s="3">
        <v>43560</v>
      </c>
      <c r="B140" s="5" t="s">
        <v>41</v>
      </c>
      <c r="C140" s="4">
        <v>110</v>
      </c>
      <c r="D140" s="3">
        <v>2958101</v>
      </c>
      <c r="E140" s="32"/>
      <c r="F140" s="32"/>
    </row>
    <row r="141" spans="1:6" ht="13.5" thickBot="1">
      <c r="A141" s="3">
        <v>43560</v>
      </c>
      <c r="B141" s="5" t="s">
        <v>42</v>
      </c>
      <c r="C141" s="4">
        <v>49</v>
      </c>
      <c r="D141" s="3">
        <v>2958101</v>
      </c>
      <c r="E141" s="32"/>
      <c r="F141" s="32"/>
    </row>
    <row r="142" spans="1:6" ht="13.5" thickBot="1">
      <c r="A142" s="3">
        <v>43560</v>
      </c>
      <c r="B142" s="5" t="s">
        <v>43</v>
      </c>
      <c r="C142" s="4">
        <v>106</v>
      </c>
      <c r="D142" s="3">
        <v>2958101</v>
      </c>
      <c r="E142" s="32"/>
      <c r="F142" s="32"/>
    </row>
    <row r="143" spans="1:6" ht="13.5" thickBot="1">
      <c r="A143" s="3">
        <v>43560</v>
      </c>
      <c r="B143" s="5" t="s">
        <v>44</v>
      </c>
      <c r="C143" s="4">
        <v>158</v>
      </c>
      <c r="D143" s="3">
        <v>2958101</v>
      </c>
      <c r="E143" s="32"/>
      <c r="F143" s="32"/>
    </row>
    <row r="144" spans="1:6" ht="13.5" thickBot="1">
      <c r="A144" s="3">
        <v>43560</v>
      </c>
      <c r="B144" s="5" t="s">
        <v>45</v>
      </c>
      <c r="C144" s="4">
        <v>182</v>
      </c>
      <c r="D144" s="3">
        <v>2958101</v>
      </c>
      <c r="E144" s="32"/>
      <c r="F144" s="32"/>
    </row>
    <row r="145" spans="1:6" ht="13.5" thickBot="1">
      <c r="A145" s="3">
        <v>43560</v>
      </c>
      <c r="B145" s="5" t="s">
        <v>46</v>
      </c>
      <c r="C145" s="4">
        <v>27</v>
      </c>
      <c r="D145" s="3">
        <v>2958101</v>
      </c>
      <c r="E145" s="32"/>
      <c r="F145" s="32"/>
    </row>
    <row r="146" spans="1:6" ht="13.5" thickBot="1">
      <c r="A146" s="3">
        <v>43561</v>
      </c>
      <c r="B146" s="5" t="s">
        <v>27</v>
      </c>
      <c r="C146" s="4">
        <v>121</v>
      </c>
      <c r="D146" s="3">
        <v>2958101</v>
      </c>
      <c r="E146" s="32"/>
      <c r="F146" s="32"/>
    </row>
    <row r="147" spans="1:6" ht="13.5" thickBot="1">
      <c r="A147" s="3">
        <v>43561</v>
      </c>
      <c r="B147" s="5" t="s">
        <v>28</v>
      </c>
      <c r="C147" s="4">
        <v>30</v>
      </c>
      <c r="D147" s="3">
        <v>2958101</v>
      </c>
      <c r="E147" s="32"/>
      <c r="F147" s="32"/>
    </row>
    <row r="148" spans="1:6" ht="13.5" thickBot="1">
      <c r="A148" s="3">
        <v>43561</v>
      </c>
      <c r="B148" s="5" t="s">
        <v>29</v>
      </c>
      <c r="C148" s="4">
        <v>180</v>
      </c>
      <c r="D148" s="3">
        <v>2958101</v>
      </c>
      <c r="E148" s="32"/>
      <c r="F148" s="32"/>
    </row>
    <row r="149" spans="1:6" ht="13.5" thickBot="1">
      <c r="A149" s="3">
        <v>43561</v>
      </c>
      <c r="B149" s="5" t="s">
        <v>30</v>
      </c>
      <c r="C149" s="4">
        <v>38</v>
      </c>
      <c r="D149" s="3">
        <v>2958101</v>
      </c>
      <c r="E149" s="32"/>
      <c r="F149" s="32"/>
    </row>
    <row r="150" spans="1:6" ht="13.5" thickBot="1">
      <c r="A150" s="3">
        <v>43561</v>
      </c>
      <c r="B150" s="5" t="s">
        <v>31</v>
      </c>
      <c r="C150" s="4">
        <v>95</v>
      </c>
      <c r="D150" s="3">
        <v>2958101</v>
      </c>
      <c r="E150" s="32"/>
      <c r="F150" s="32"/>
    </row>
    <row r="151" spans="1:6" ht="13.5" thickBot="1">
      <c r="A151" s="3">
        <v>43561</v>
      </c>
      <c r="B151" s="5" t="s">
        <v>32</v>
      </c>
      <c r="C151" s="4">
        <v>22</v>
      </c>
      <c r="D151" s="3">
        <v>2958101</v>
      </c>
      <c r="E151" s="32"/>
      <c r="F151" s="32"/>
    </row>
    <row r="152" spans="1:6" ht="13.5" thickBot="1">
      <c r="A152" s="3">
        <v>43561</v>
      </c>
      <c r="B152" s="5" t="s">
        <v>33</v>
      </c>
      <c r="C152" s="4">
        <v>7</v>
      </c>
      <c r="D152" s="3">
        <v>2958101</v>
      </c>
      <c r="E152" s="32"/>
      <c r="F152" s="32"/>
    </row>
    <row r="153" spans="1:6" ht="13.5" thickBot="1">
      <c r="A153" s="3">
        <v>43561</v>
      </c>
      <c r="B153" s="5" t="s">
        <v>34</v>
      </c>
      <c r="C153" s="4">
        <v>50</v>
      </c>
      <c r="D153" s="3">
        <v>2958101</v>
      </c>
      <c r="E153" s="32"/>
      <c r="F153" s="32"/>
    </row>
    <row r="154" spans="1:6" ht="13.5" thickBot="1">
      <c r="A154" s="3">
        <v>43561</v>
      </c>
      <c r="B154" s="5" t="s">
        <v>35</v>
      </c>
      <c r="C154" s="4">
        <v>50</v>
      </c>
      <c r="D154" s="3">
        <v>2958101</v>
      </c>
      <c r="E154" s="32"/>
      <c r="F154" s="32"/>
    </row>
    <row r="155" spans="1:6" ht="13.5" thickBot="1">
      <c r="A155" s="3">
        <v>43561</v>
      </c>
      <c r="B155" s="5" t="s">
        <v>36</v>
      </c>
      <c r="C155" s="4">
        <v>102</v>
      </c>
      <c r="D155" s="3">
        <v>2958101</v>
      </c>
      <c r="E155" s="32"/>
      <c r="F155" s="32"/>
    </row>
    <row r="156" spans="1:6" ht="13.5" thickBot="1">
      <c r="A156" s="3">
        <v>43561</v>
      </c>
      <c r="B156" s="5" t="s">
        <v>37</v>
      </c>
      <c r="C156" s="4">
        <v>39</v>
      </c>
      <c r="D156" s="3">
        <v>2958101</v>
      </c>
      <c r="E156" s="32"/>
      <c r="F156" s="32"/>
    </row>
    <row r="157" spans="1:6" ht="13.5" thickBot="1">
      <c r="A157" s="3">
        <v>43561</v>
      </c>
      <c r="B157" s="5" t="s">
        <v>38</v>
      </c>
      <c r="C157" s="4">
        <v>79</v>
      </c>
      <c r="D157" s="3">
        <v>2958101</v>
      </c>
      <c r="E157" s="32"/>
      <c r="F157" s="32"/>
    </row>
    <row r="158" spans="1:6" ht="13.5" thickBot="1">
      <c r="A158" s="3">
        <v>43561</v>
      </c>
      <c r="B158" s="5" t="s">
        <v>39</v>
      </c>
      <c r="C158" s="4">
        <v>79</v>
      </c>
      <c r="D158" s="3">
        <v>2958101</v>
      </c>
      <c r="E158" s="32"/>
      <c r="F158" s="32"/>
    </row>
    <row r="159" spans="1:6" ht="13.5" thickBot="1">
      <c r="A159" s="3">
        <v>43561</v>
      </c>
      <c r="B159" s="5" t="s">
        <v>40</v>
      </c>
      <c r="C159" s="4">
        <v>150</v>
      </c>
      <c r="D159" s="3">
        <v>2958101</v>
      </c>
      <c r="E159" s="32"/>
      <c r="F159" s="32"/>
    </row>
    <row r="160" spans="1:6" ht="13.5" thickBot="1">
      <c r="A160" s="3">
        <v>43561</v>
      </c>
      <c r="B160" s="5" t="s">
        <v>41</v>
      </c>
      <c r="C160" s="4">
        <v>110</v>
      </c>
      <c r="D160" s="3">
        <v>2958101</v>
      </c>
      <c r="E160" s="32"/>
      <c r="F160" s="32"/>
    </row>
    <row r="161" spans="1:6" ht="13.5" thickBot="1">
      <c r="A161" s="3">
        <v>43561</v>
      </c>
      <c r="B161" s="5" t="s">
        <v>42</v>
      </c>
      <c r="C161" s="4">
        <v>49</v>
      </c>
      <c r="D161" s="3">
        <v>2958101</v>
      </c>
      <c r="E161" s="32"/>
      <c r="F161" s="32"/>
    </row>
    <row r="162" spans="1:6" ht="13.5" thickBot="1">
      <c r="A162" s="3">
        <v>43561</v>
      </c>
      <c r="B162" s="5" t="s">
        <v>43</v>
      </c>
      <c r="C162" s="4">
        <v>106</v>
      </c>
      <c r="D162" s="3">
        <v>2958101</v>
      </c>
      <c r="E162" s="32"/>
      <c r="F162" s="32"/>
    </row>
    <row r="163" spans="1:6" ht="13.5" thickBot="1">
      <c r="A163" s="3">
        <v>43561</v>
      </c>
      <c r="B163" s="5" t="s">
        <v>44</v>
      </c>
      <c r="C163" s="4">
        <v>158</v>
      </c>
      <c r="D163" s="3">
        <v>2958101</v>
      </c>
      <c r="E163" s="32"/>
      <c r="F163" s="32"/>
    </row>
    <row r="164" spans="1:6" ht="13.5" thickBot="1">
      <c r="A164" s="3">
        <v>43561</v>
      </c>
      <c r="B164" s="5" t="s">
        <v>45</v>
      </c>
      <c r="C164" s="4">
        <v>182</v>
      </c>
      <c r="D164" s="3">
        <v>2958101</v>
      </c>
      <c r="E164" s="32"/>
      <c r="F164" s="32"/>
    </row>
    <row r="165" spans="1:6" ht="13.5" thickBot="1">
      <c r="A165" s="3">
        <v>43561</v>
      </c>
      <c r="B165" s="5" t="s">
        <v>46</v>
      </c>
      <c r="C165" s="4">
        <v>27</v>
      </c>
      <c r="D165" s="3">
        <v>2958101</v>
      </c>
      <c r="E165" s="32"/>
      <c r="F165" s="32"/>
    </row>
    <row r="166" spans="1:6" ht="13.5" thickBot="1">
      <c r="A166" s="3">
        <v>43562</v>
      </c>
      <c r="B166" s="5" t="s">
        <v>27</v>
      </c>
      <c r="C166" s="4">
        <v>121</v>
      </c>
      <c r="D166" s="3">
        <v>2958101</v>
      </c>
      <c r="E166" s="32"/>
      <c r="F166" s="32"/>
    </row>
    <row r="167" spans="1:6" ht="13.5" thickBot="1">
      <c r="A167" s="3">
        <v>43562</v>
      </c>
      <c r="B167" s="5" t="s">
        <v>28</v>
      </c>
      <c r="C167" s="4">
        <v>30</v>
      </c>
      <c r="D167" s="3">
        <v>2958101</v>
      </c>
      <c r="E167" s="32"/>
      <c r="F167" s="32"/>
    </row>
    <row r="168" spans="1:6" ht="13.5" thickBot="1">
      <c r="A168" s="3">
        <v>43562</v>
      </c>
      <c r="B168" s="5" t="s">
        <v>29</v>
      </c>
      <c r="C168" s="4">
        <v>180</v>
      </c>
      <c r="D168" s="3">
        <v>2958101</v>
      </c>
      <c r="E168" s="32"/>
      <c r="F168" s="32"/>
    </row>
    <row r="169" spans="1:6" ht="13.5" thickBot="1">
      <c r="A169" s="3">
        <v>43562</v>
      </c>
      <c r="B169" s="5" t="s">
        <v>30</v>
      </c>
      <c r="C169" s="4">
        <v>38</v>
      </c>
      <c r="D169" s="3">
        <v>2958101</v>
      </c>
      <c r="E169" s="32"/>
      <c r="F169" s="32"/>
    </row>
    <row r="170" spans="1:6" ht="13.5" thickBot="1">
      <c r="A170" s="3">
        <v>43562</v>
      </c>
      <c r="B170" s="5" t="s">
        <v>31</v>
      </c>
      <c r="C170" s="4">
        <v>95</v>
      </c>
      <c r="D170" s="3">
        <v>2958101</v>
      </c>
      <c r="E170" s="32"/>
      <c r="F170" s="32"/>
    </row>
    <row r="171" spans="1:6" ht="13.5" thickBot="1">
      <c r="A171" s="3">
        <v>43562</v>
      </c>
      <c r="B171" s="5" t="s">
        <v>32</v>
      </c>
      <c r="C171" s="4">
        <v>22</v>
      </c>
      <c r="D171" s="3">
        <v>2958101</v>
      </c>
      <c r="E171" s="32"/>
      <c r="F171" s="32"/>
    </row>
    <row r="172" spans="1:6" ht="13.5" thickBot="1">
      <c r="A172" s="3">
        <v>43562</v>
      </c>
      <c r="B172" s="5" t="s">
        <v>33</v>
      </c>
      <c r="C172" s="4">
        <v>7</v>
      </c>
      <c r="D172" s="3">
        <v>2958101</v>
      </c>
      <c r="E172" s="32"/>
      <c r="F172" s="32"/>
    </row>
    <row r="173" spans="1:6" ht="13.5" thickBot="1">
      <c r="A173" s="3">
        <v>43562</v>
      </c>
      <c r="B173" s="5" t="s">
        <v>34</v>
      </c>
      <c r="C173" s="4">
        <v>50</v>
      </c>
      <c r="D173" s="3">
        <v>2958101</v>
      </c>
      <c r="E173" s="32"/>
      <c r="F173" s="32"/>
    </row>
    <row r="174" spans="1:6" ht="13.5" thickBot="1">
      <c r="A174" s="3">
        <v>43562</v>
      </c>
      <c r="B174" s="5" t="s">
        <v>35</v>
      </c>
      <c r="C174" s="4">
        <v>50</v>
      </c>
      <c r="D174" s="3">
        <v>2958101</v>
      </c>
      <c r="E174" s="32"/>
      <c r="F174" s="32"/>
    </row>
    <row r="175" spans="1:6" ht="13.5" thickBot="1">
      <c r="A175" s="3">
        <v>43562</v>
      </c>
      <c r="B175" s="5" t="s">
        <v>36</v>
      </c>
      <c r="C175" s="4">
        <v>102</v>
      </c>
      <c r="D175" s="3">
        <v>2958101</v>
      </c>
      <c r="E175" s="32"/>
      <c r="F175" s="32"/>
    </row>
    <row r="176" spans="1:6" ht="13.5" thickBot="1">
      <c r="A176" s="3">
        <v>43562</v>
      </c>
      <c r="B176" s="5" t="s">
        <v>37</v>
      </c>
      <c r="C176" s="4">
        <v>39</v>
      </c>
      <c r="D176" s="3">
        <v>2958101</v>
      </c>
      <c r="E176" s="32"/>
      <c r="F176" s="32"/>
    </row>
    <row r="177" spans="1:6" ht="13.5" thickBot="1">
      <c r="A177" s="3">
        <v>43562</v>
      </c>
      <c r="B177" s="5" t="s">
        <v>38</v>
      </c>
      <c r="C177" s="4">
        <v>79</v>
      </c>
      <c r="D177" s="3">
        <v>2958101</v>
      </c>
      <c r="E177" s="32"/>
      <c r="F177" s="32"/>
    </row>
    <row r="178" spans="1:6" ht="13.5" thickBot="1">
      <c r="A178" s="3">
        <v>43562</v>
      </c>
      <c r="B178" s="5" t="s">
        <v>39</v>
      </c>
      <c r="C178" s="4">
        <v>79</v>
      </c>
      <c r="D178" s="3">
        <v>2958101</v>
      </c>
      <c r="E178" s="32"/>
      <c r="F178" s="32"/>
    </row>
    <row r="179" spans="1:6" ht="13.5" thickBot="1">
      <c r="A179" s="3">
        <v>43562</v>
      </c>
      <c r="B179" s="5" t="s">
        <v>40</v>
      </c>
      <c r="C179" s="4">
        <v>150</v>
      </c>
      <c r="D179" s="3">
        <v>2958101</v>
      </c>
      <c r="E179" s="32"/>
      <c r="F179" s="32"/>
    </row>
    <row r="180" spans="1:6" ht="13.5" thickBot="1">
      <c r="A180" s="3">
        <v>43562</v>
      </c>
      <c r="B180" s="5" t="s">
        <v>41</v>
      </c>
      <c r="C180" s="4">
        <v>110</v>
      </c>
      <c r="D180" s="3">
        <v>2958101</v>
      </c>
      <c r="E180" s="32"/>
      <c r="F180" s="32"/>
    </row>
    <row r="181" spans="1:6" ht="13.5" thickBot="1">
      <c r="A181" s="3">
        <v>43562</v>
      </c>
      <c r="B181" s="5" t="s">
        <v>42</v>
      </c>
      <c r="C181" s="4">
        <v>49</v>
      </c>
      <c r="D181" s="3">
        <v>2958101</v>
      </c>
      <c r="E181" s="32"/>
      <c r="F181" s="32"/>
    </row>
    <row r="182" spans="1:6" ht="13.5" thickBot="1">
      <c r="A182" s="3">
        <v>43562</v>
      </c>
      <c r="B182" s="5" t="s">
        <v>43</v>
      </c>
      <c r="C182" s="4">
        <v>106</v>
      </c>
      <c r="D182" s="3">
        <v>2958101</v>
      </c>
      <c r="E182" s="32"/>
      <c r="F182" s="32"/>
    </row>
    <row r="183" spans="1:6" ht="13.5" thickBot="1">
      <c r="A183" s="3">
        <v>43562</v>
      </c>
      <c r="B183" s="5" t="s">
        <v>44</v>
      </c>
      <c r="C183" s="4">
        <v>158</v>
      </c>
      <c r="D183" s="3">
        <v>2958101</v>
      </c>
      <c r="E183" s="32"/>
      <c r="F183" s="32"/>
    </row>
    <row r="184" spans="1:6" ht="13.5" thickBot="1">
      <c r="A184" s="3">
        <v>43562</v>
      </c>
      <c r="B184" s="5" t="s">
        <v>45</v>
      </c>
      <c r="C184" s="4">
        <v>182</v>
      </c>
      <c r="D184" s="3">
        <v>2958101</v>
      </c>
      <c r="E184" s="32"/>
      <c r="F184" s="32"/>
    </row>
    <row r="185" spans="1:6" ht="13.5" thickBot="1">
      <c r="A185" s="3">
        <v>43562</v>
      </c>
      <c r="B185" s="5" t="s">
        <v>46</v>
      </c>
      <c r="C185" s="4">
        <v>27</v>
      </c>
      <c r="D185" s="3">
        <v>2958101</v>
      </c>
      <c r="E185" s="32"/>
      <c r="F185" s="32"/>
    </row>
    <row r="186" spans="1:6" ht="13.5" thickBot="1">
      <c r="A186" s="3">
        <v>43563</v>
      </c>
      <c r="B186" s="5" t="s">
        <v>27</v>
      </c>
      <c r="C186" s="4">
        <v>121</v>
      </c>
      <c r="D186" s="3">
        <v>2958101</v>
      </c>
      <c r="E186" s="32"/>
      <c r="F186" s="32"/>
    </row>
    <row r="187" spans="1:6" ht="13.5" thickBot="1">
      <c r="A187" s="3">
        <v>43563</v>
      </c>
      <c r="B187" s="5" t="s">
        <v>28</v>
      </c>
      <c r="C187" s="4">
        <v>30</v>
      </c>
      <c r="D187" s="3">
        <v>2958101</v>
      </c>
      <c r="E187" s="32"/>
      <c r="F187" s="32"/>
    </row>
    <row r="188" spans="1:6" ht="13.5" thickBot="1">
      <c r="A188" s="3">
        <v>43563</v>
      </c>
      <c r="B188" s="5" t="s">
        <v>29</v>
      </c>
      <c r="C188" s="4">
        <v>180</v>
      </c>
      <c r="D188" s="3">
        <v>2958101</v>
      </c>
      <c r="E188" s="32"/>
      <c r="F188" s="32"/>
    </row>
    <row r="189" spans="1:6" ht="13.5" thickBot="1">
      <c r="A189" s="3">
        <v>43563</v>
      </c>
      <c r="B189" s="5" t="s">
        <v>30</v>
      </c>
      <c r="C189" s="4">
        <v>38</v>
      </c>
      <c r="D189" s="3">
        <v>2958101</v>
      </c>
      <c r="E189" s="32"/>
      <c r="F189" s="32"/>
    </row>
    <row r="190" spans="1:6" ht="13.5" thickBot="1">
      <c r="A190" s="3">
        <v>43563</v>
      </c>
      <c r="B190" s="5" t="s">
        <v>31</v>
      </c>
      <c r="C190" s="4">
        <v>95</v>
      </c>
      <c r="D190" s="3">
        <v>2958101</v>
      </c>
      <c r="E190" s="32"/>
      <c r="F190" s="32"/>
    </row>
    <row r="191" spans="1:6" ht="13.5" thickBot="1">
      <c r="A191" s="3">
        <v>43563</v>
      </c>
      <c r="B191" s="5" t="s">
        <v>32</v>
      </c>
      <c r="C191" s="4">
        <v>22</v>
      </c>
      <c r="D191" s="3">
        <v>2958101</v>
      </c>
      <c r="E191" s="32"/>
      <c r="F191" s="32"/>
    </row>
    <row r="192" spans="1:6" ht="13.5" thickBot="1">
      <c r="A192" s="3">
        <v>43563</v>
      </c>
      <c r="B192" s="5" t="s">
        <v>33</v>
      </c>
      <c r="C192" s="4">
        <v>7</v>
      </c>
      <c r="D192" s="3">
        <v>2958101</v>
      </c>
      <c r="E192" s="32"/>
      <c r="F192" s="32"/>
    </row>
    <row r="193" spans="1:6" ht="13.5" thickBot="1">
      <c r="A193" s="3">
        <v>43563</v>
      </c>
      <c r="B193" s="5" t="s">
        <v>34</v>
      </c>
      <c r="C193" s="4">
        <v>50</v>
      </c>
      <c r="D193" s="3">
        <v>2958101</v>
      </c>
      <c r="E193" s="32"/>
      <c r="F193" s="32"/>
    </row>
    <row r="194" spans="1:6" ht="13.5" thickBot="1">
      <c r="A194" s="3">
        <v>43563</v>
      </c>
      <c r="B194" s="5" t="s">
        <v>35</v>
      </c>
      <c r="C194" s="4">
        <v>50</v>
      </c>
      <c r="D194" s="3">
        <v>2958101</v>
      </c>
      <c r="E194" s="32"/>
      <c r="F194" s="32"/>
    </row>
    <row r="195" spans="1:6" ht="13.5" thickBot="1">
      <c r="A195" s="3">
        <v>43563</v>
      </c>
      <c r="B195" s="5" t="s">
        <v>36</v>
      </c>
      <c r="C195" s="4">
        <v>102</v>
      </c>
      <c r="D195" s="3">
        <v>2958101</v>
      </c>
      <c r="E195" s="32"/>
      <c r="F195" s="32"/>
    </row>
    <row r="196" spans="1:6" ht="13.5" thickBot="1">
      <c r="A196" s="3">
        <v>43563</v>
      </c>
      <c r="B196" s="5" t="s">
        <v>37</v>
      </c>
      <c r="C196" s="4">
        <v>39</v>
      </c>
      <c r="D196" s="3">
        <v>2958101</v>
      </c>
      <c r="E196" s="32"/>
      <c r="F196" s="32"/>
    </row>
    <row r="197" spans="1:6" ht="13.5" thickBot="1">
      <c r="A197" s="3">
        <v>43563</v>
      </c>
      <c r="B197" s="5" t="s">
        <v>38</v>
      </c>
      <c r="C197" s="4">
        <v>79</v>
      </c>
      <c r="D197" s="3">
        <v>2958101</v>
      </c>
      <c r="E197" s="32"/>
      <c r="F197" s="32"/>
    </row>
    <row r="198" spans="1:6" ht="13.5" thickBot="1">
      <c r="A198" s="3">
        <v>43563</v>
      </c>
      <c r="B198" s="5" t="s">
        <v>39</v>
      </c>
      <c r="C198" s="4">
        <v>79</v>
      </c>
      <c r="D198" s="3">
        <v>2958101</v>
      </c>
      <c r="E198" s="32"/>
      <c r="F198" s="32"/>
    </row>
    <row r="199" spans="1:6" ht="13.5" thickBot="1">
      <c r="A199" s="3">
        <v>43563</v>
      </c>
      <c r="B199" s="5" t="s">
        <v>40</v>
      </c>
      <c r="C199" s="4">
        <v>150</v>
      </c>
      <c r="D199" s="3">
        <v>2958101</v>
      </c>
      <c r="E199" s="32"/>
      <c r="F199" s="32"/>
    </row>
    <row r="200" spans="1:6" ht="13.5" thickBot="1">
      <c r="A200" s="3">
        <v>43563</v>
      </c>
      <c r="B200" s="5" t="s">
        <v>41</v>
      </c>
      <c r="C200" s="4">
        <v>110</v>
      </c>
      <c r="D200" s="3">
        <v>2958101</v>
      </c>
      <c r="E200" s="32"/>
      <c r="F200" s="32"/>
    </row>
    <row r="201" spans="1:6" ht="13.5" thickBot="1">
      <c r="A201" s="3">
        <v>43563</v>
      </c>
      <c r="B201" s="5" t="s">
        <v>42</v>
      </c>
      <c r="C201" s="4">
        <v>49</v>
      </c>
      <c r="D201" s="3">
        <v>2958101</v>
      </c>
      <c r="E201" s="32"/>
      <c r="F201" s="32"/>
    </row>
    <row r="202" spans="1:6" ht="13.5" thickBot="1">
      <c r="A202" s="3">
        <v>43563</v>
      </c>
      <c r="B202" s="5" t="s">
        <v>43</v>
      </c>
      <c r="C202" s="4">
        <v>106</v>
      </c>
      <c r="D202" s="3">
        <v>2958101</v>
      </c>
      <c r="E202" s="32"/>
      <c r="F202" s="32"/>
    </row>
    <row r="203" spans="1:6" ht="13.5" thickBot="1">
      <c r="A203" s="3">
        <v>43563</v>
      </c>
      <c r="B203" s="5" t="s">
        <v>44</v>
      </c>
      <c r="C203" s="4">
        <v>158</v>
      </c>
      <c r="D203" s="3">
        <v>2958101</v>
      </c>
      <c r="E203" s="32"/>
      <c r="F203" s="32"/>
    </row>
    <row r="204" spans="1:6" ht="13.5" thickBot="1">
      <c r="A204" s="3">
        <v>43563</v>
      </c>
      <c r="B204" s="5" t="s">
        <v>45</v>
      </c>
      <c r="C204" s="4">
        <v>182</v>
      </c>
      <c r="D204" s="3">
        <v>2958101</v>
      </c>
      <c r="E204" s="32"/>
      <c r="F204" s="32"/>
    </row>
    <row r="205" spans="1:6" ht="13.5" thickBot="1">
      <c r="A205" s="3">
        <v>43563</v>
      </c>
      <c r="B205" s="5" t="s">
        <v>46</v>
      </c>
      <c r="C205" s="4">
        <v>27</v>
      </c>
      <c r="D205" s="3">
        <v>2958101</v>
      </c>
      <c r="E205" s="32"/>
      <c r="F205" s="32"/>
    </row>
    <row r="206" spans="1:6" ht="13.5" thickBot="1">
      <c r="A206" s="3">
        <v>43564</v>
      </c>
      <c r="B206" s="5" t="s">
        <v>27</v>
      </c>
      <c r="C206" s="4">
        <v>121</v>
      </c>
      <c r="D206" s="3">
        <v>2958101</v>
      </c>
      <c r="E206" s="32"/>
      <c r="F206" s="32"/>
    </row>
    <row r="207" spans="1:6" ht="13.5" thickBot="1">
      <c r="A207" s="3">
        <v>43564</v>
      </c>
      <c r="B207" s="5" t="s">
        <v>28</v>
      </c>
      <c r="C207" s="4">
        <v>30</v>
      </c>
      <c r="D207" s="3">
        <v>2958101</v>
      </c>
      <c r="E207" s="32"/>
      <c r="F207" s="32"/>
    </row>
    <row r="208" spans="1:6" ht="13.5" thickBot="1">
      <c r="A208" s="3">
        <v>43564</v>
      </c>
      <c r="B208" s="5" t="s">
        <v>29</v>
      </c>
      <c r="C208" s="4">
        <v>180</v>
      </c>
      <c r="D208" s="3">
        <v>2958101</v>
      </c>
      <c r="E208" s="32"/>
      <c r="F208" s="32"/>
    </row>
    <row r="209" spans="1:6" ht="13.5" thickBot="1">
      <c r="A209" s="3">
        <v>43564</v>
      </c>
      <c r="B209" s="5" t="s">
        <v>30</v>
      </c>
      <c r="C209" s="4">
        <v>38</v>
      </c>
      <c r="D209" s="3">
        <v>2958101</v>
      </c>
      <c r="E209" s="32"/>
      <c r="F209" s="32"/>
    </row>
    <row r="210" spans="1:6" ht="13.5" thickBot="1">
      <c r="A210" s="3">
        <v>43564</v>
      </c>
      <c r="B210" s="5" t="s">
        <v>31</v>
      </c>
      <c r="C210" s="4">
        <v>95</v>
      </c>
      <c r="D210" s="3">
        <v>2958101</v>
      </c>
      <c r="E210" s="32"/>
      <c r="F210" s="32"/>
    </row>
    <row r="211" spans="1:6" ht="13.5" thickBot="1">
      <c r="A211" s="3">
        <v>43564</v>
      </c>
      <c r="B211" s="5" t="s">
        <v>32</v>
      </c>
      <c r="C211" s="4">
        <v>22</v>
      </c>
      <c r="D211" s="3">
        <v>2958101</v>
      </c>
      <c r="E211" s="32"/>
      <c r="F211" s="32"/>
    </row>
    <row r="212" spans="1:6" ht="13.5" thickBot="1">
      <c r="A212" s="3">
        <v>43564</v>
      </c>
      <c r="B212" s="5" t="s">
        <v>33</v>
      </c>
      <c r="C212" s="4">
        <v>7</v>
      </c>
      <c r="D212" s="3">
        <v>2958101</v>
      </c>
      <c r="E212" s="32"/>
      <c r="F212" s="32"/>
    </row>
    <row r="213" spans="1:6" ht="13.5" thickBot="1">
      <c r="A213" s="3">
        <v>43564</v>
      </c>
      <c r="B213" s="5" t="s">
        <v>34</v>
      </c>
      <c r="C213" s="4">
        <v>50</v>
      </c>
      <c r="D213" s="3">
        <v>2958101</v>
      </c>
      <c r="E213" s="32"/>
      <c r="F213" s="32"/>
    </row>
    <row r="214" spans="1:6" ht="13.5" thickBot="1">
      <c r="A214" s="3">
        <v>43564</v>
      </c>
      <c r="B214" s="5" t="s">
        <v>35</v>
      </c>
      <c r="C214" s="4">
        <v>50</v>
      </c>
      <c r="D214" s="3">
        <v>2958101</v>
      </c>
      <c r="E214" s="32"/>
      <c r="F214" s="32"/>
    </row>
    <row r="215" spans="1:6" ht="13.5" thickBot="1">
      <c r="A215" s="3">
        <v>43564</v>
      </c>
      <c r="B215" s="5" t="s">
        <v>36</v>
      </c>
      <c r="C215" s="4">
        <v>102</v>
      </c>
      <c r="D215" s="3">
        <v>2958101</v>
      </c>
      <c r="E215" s="32"/>
      <c r="F215" s="32"/>
    </row>
    <row r="216" spans="1:6" ht="13.5" thickBot="1">
      <c r="A216" s="3">
        <v>43564</v>
      </c>
      <c r="B216" s="5" t="s">
        <v>37</v>
      </c>
      <c r="C216" s="4">
        <v>39</v>
      </c>
      <c r="D216" s="3">
        <v>2958101</v>
      </c>
      <c r="E216" s="32"/>
      <c r="F216" s="32"/>
    </row>
    <row r="217" spans="1:6" ht="13.5" thickBot="1">
      <c r="A217" s="3">
        <v>43564</v>
      </c>
      <c r="B217" s="5" t="s">
        <v>38</v>
      </c>
      <c r="C217" s="4">
        <v>79</v>
      </c>
      <c r="D217" s="3">
        <v>2958101</v>
      </c>
      <c r="E217" s="32"/>
      <c r="F217" s="32"/>
    </row>
    <row r="218" spans="1:6" ht="13.5" thickBot="1">
      <c r="A218" s="3">
        <v>43564</v>
      </c>
      <c r="B218" s="5" t="s">
        <v>39</v>
      </c>
      <c r="C218" s="4">
        <v>79</v>
      </c>
      <c r="D218" s="3">
        <v>2958101</v>
      </c>
      <c r="E218" s="32"/>
      <c r="F218" s="32"/>
    </row>
    <row r="219" spans="1:6" ht="13.5" thickBot="1">
      <c r="A219" s="3">
        <v>43564</v>
      </c>
      <c r="B219" s="5" t="s">
        <v>40</v>
      </c>
      <c r="C219" s="4">
        <v>150</v>
      </c>
      <c r="D219" s="3">
        <v>2958101</v>
      </c>
      <c r="E219" s="32"/>
      <c r="F219" s="32"/>
    </row>
    <row r="220" spans="1:6" ht="13.5" thickBot="1">
      <c r="A220" s="3">
        <v>43564</v>
      </c>
      <c r="B220" s="5" t="s">
        <v>41</v>
      </c>
      <c r="C220" s="4">
        <v>110</v>
      </c>
      <c r="D220" s="3">
        <v>2958101</v>
      </c>
      <c r="E220" s="32"/>
      <c r="F220" s="32"/>
    </row>
    <row r="221" spans="1:6" ht="13.5" thickBot="1">
      <c r="A221" s="3">
        <v>43564</v>
      </c>
      <c r="B221" s="5" t="s">
        <v>42</v>
      </c>
      <c r="C221" s="4">
        <v>49</v>
      </c>
      <c r="D221" s="3">
        <v>2958101</v>
      </c>
      <c r="E221" s="32"/>
      <c r="F221" s="32"/>
    </row>
    <row r="222" spans="1:6" ht="13.5" thickBot="1">
      <c r="A222" s="3">
        <v>43564</v>
      </c>
      <c r="B222" s="5" t="s">
        <v>43</v>
      </c>
      <c r="C222" s="4">
        <v>106</v>
      </c>
      <c r="D222" s="3">
        <v>2958101</v>
      </c>
      <c r="E222" s="32"/>
      <c r="F222" s="32"/>
    </row>
    <row r="223" spans="1:6" ht="13.5" thickBot="1">
      <c r="A223" s="3">
        <v>43564</v>
      </c>
      <c r="B223" s="5" t="s">
        <v>44</v>
      </c>
      <c r="C223" s="4">
        <v>158</v>
      </c>
      <c r="D223" s="3">
        <v>2958101</v>
      </c>
      <c r="E223" s="32"/>
      <c r="F223" s="32"/>
    </row>
    <row r="224" spans="1:6" ht="13.5" thickBot="1">
      <c r="A224" s="3">
        <v>43564</v>
      </c>
      <c r="B224" s="5" t="s">
        <v>45</v>
      </c>
      <c r="C224" s="4">
        <v>182</v>
      </c>
      <c r="D224" s="3">
        <v>2958101</v>
      </c>
      <c r="E224" s="32"/>
      <c r="F224" s="32"/>
    </row>
    <row r="225" spans="1:6" ht="13.5" thickBot="1">
      <c r="A225" s="3">
        <v>43564</v>
      </c>
      <c r="B225" s="5" t="s">
        <v>46</v>
      </c>
      <c r="C225" s="4">
        <v>27</v>
      </c>
      <c r="D225" s="3">
        <v>2958101</v>
      </c>
      <c r="E225" s="32"/>
      <c r="F225" s="32"/>
    </row>
    <row r="226" spans="1:6" ht="13.5" thickBot="1">
      <c r="A226" s="3">
        <v>43565</v>
      </c>
      <c r="B226" s="5" t="s">
        <v>27</v>
      </c>
      <c r="C226" s="4">
        <v>121</v>
      </c>
      <c r="D226" s="3">
        <v>2958101</v>
      </c>
      <c r="E226" s="32"/>
      <c r="F226" s="32"/>
    </row>
    <row r="227" spans="1:6" ht="13.5" thickBot="1">
      <c r="A227" s="3">
        <v>43565</v>
      </c>
      <c r="B227" s="5" t="s">
        <v>28</v>
      </c>
      <c r="C227" s="4">
        <v>30</v>
      </c>
      <c r="D227" s="3">
        <v>2958101</v>
      </c>
      <c r="E227" s="32"/>
      <c r="F227" s="32"/>
    </row>
    <row r="228" spans="1:6" ht="13.5" thickBot="1">
      <c r="A228" s="3">
        <v>43565</v>
      </c>
      <c r="B228" s="5" t="s">
        <v>29</v>
      </c>
      <c r="C228" s="4">
        <v>180</v>
      </c>
      <c r="D228" s="3">
        <v>2958101</v>
      </c>
      <c r="E228" s="32"/>
      <c r="F228" s="32"/>
    </row>
    <row r="229" spans="1:6" ht="13.5" thickBot="1">
      <c r="A229" s="3">
        <v>43565</v>
      </c>
      <c r="B229" s="5" t="s">
        <v>30</v>
      </c>
      <c r="C229" s="4">
        <v>38</v>
      </c>
      <c r="D229" s="3">
        <v>2958101</v>
      </c>
      <c r="E229" s="32"/>
      <c r="F229" s="32"/>
    </row>
    <row r="230" spans="1:6" ht="13.5" thickBot="1">
      <c r="A230" s="3">
        <v>43565</v>
      </c>
      <c r="B230" s="5" t="s">
        <v>31</v>
      </c>
      <c r="C230" s="4">
        <v>95</v>
      </c>
      <c r="D230" s="3">
        <v>2958101</v>
      </c>
      <c r="E230" s="32"/>
      <c r="F230" s="32"/>
    </row>
    <row r="231" spans="1:6" ht="13.5" thickBot="1">
      <c r="A231" s="3">
        <v>43565</v>
      </c>
      <c r="B231" s="5" t="s">
        <v>32</v>
      </c>
      <c r="C231" s="4">
        <v>22</v>
      </c>
      <c r="D231" s="3">
        <v>2958101</v>
      </c>
      <c r="E231" s="32"/>
      <c r="F231" s="32"/>
    </row>
    <row r="232" spans="1:6" ht="13.5" thickBot="1">
      <c r="A232" s="3">
        <v>43565</v>
      </c>
      <c r="B232" s="5" t="s">
        <v>33</v>
      </c>
      <c r="C232" s="4">
        <v>7</v>
      </c>
      <c r="D232" s="3">
        <v>2958101</v>
      </c>
      <c r="E232" s="32"/>
      <c r="F232" s="32"/>
    </row>
    <row r="233" spans="1:6" ht="13.5" thickBot="1">
      <c r="A233" s="3">
        <v>43565</v>
      </c>
      <c r="B233" s="5" t="s">
        <v>34</v>
      </c>
      <c r="C233" s="4">
        <v>50</v>
      </c>
      <c r="D233" s="3">
        <v>2958101</v>
      </c>
      <c r="E233" s="32"/>
      <c r="F233" s="32"/>
    </row>
    <row r="234" spans="1:6" ht="13.5" thickBot="1">
      <c r="A234" s="3">
        <v>43565</v>
      </c>
      <c r="B234" s="5" t="s">
        <v>35</v>
      </c>
      <c r="C234" s="4">
        <v>50</v>
      </c>
      <c r="D234" s="3">
        <v>2958101</v>
      </c>
      <c r="E234" s="32"/>
      <c r="F234" s="32"/>
    </row>
    <row r="235" spans="1:6" ht="13.5" thickBot="1">
      <c r="A235" s="3">
        <v>43565</v>
      </c>
      <c r="B235" s="5" t="s">
        <v>36</v>
      </c>
      <c r="C235" s="4">
        <v>102</v>
      </c>
      <c r="D235" s="3">
        <v>2958101</v>
      </c>
      <c r="E235" s="32"/>
      <c r="F235" s="32"/>
    </row>
    <row r="236" spans="1:6" ht="13.5" thickBot="1">
      <c r="A236" s="3">
        <v>43565</v>
      </c>
      <c r="B236" s="5" t="s">
        <v>37</v>
      </c>
      <c r="C236" s="4">
        <v>39</v>
      </c>
      <c r="D236" s="3">
        <v>2958101</v>
      </c>
      <c r="E236" s="32"/>
      <c r="F236" s="32"/>
    </row>
    <row r="237" spans="1:6" ht="13.5" thickBot="1">
      <c r="A237" s="3">
        <v>43565</v>
      </c>
      <c r="B237" s="5" t="s">
        <v>38</v>
      </c>
      <c r="C237" s="4">
        <v>79</v>
      </c>
      <c r="D237" s="3">
        <v>2958101</v>
      </c>
      <c r="E237" s="32"/>
      <c r="F237" s="32"/>
    </row>
    <row r="238" spans="1:6" ht="13.5" thickBot="1">
      <c r="A238" s="3">
        <v>43565</v>
      </c>
      <c r="B238" s="5" t="s">
        <v>39</v>
      </c>
      <c r="C238" s="4">
        <v>79</v>
      </c>
      <c r="D238" s="3">
        <v>2958101</v>
      </c>
      <c r="E238" s="32"/>
      <c r="F238" s="32"/>
    </row>
    <row r="239" spans="1:6" ht="13.5" thickBot="1">
      <c r="A239" s="3">
        <v>43565</v>
      </c>
      <c r="B239" s="5" t="s">
        <v>40</v>
      </c>
      <c r="C239" s="4">
        <v>150</v>
      </c>
      <c r="D239" s="3">
        <v>2958101</v>
      </c>
      <c r="E239" s="32"/>
      <c r="F239" s="32"/>
    </row>
    <row r="240" spans="1:6" ht="13.5" thickBot="1">
      <c r="A240" s="3">
        <v>43565</v>
      </c>
      <c r="B240" s="5" t="s">
        <v>41</v>
      </c>
      <c r="C240" s="4">
        <v>110</v>
      </c>
      <c r="D240" s="3">
        <v>2958101</v>
      </c>
      <c r="E240" s="32"/>
      <c r="F240" s="32"/>
    </row>
    <row r="241" spans="1:6" ht="13.5" thickBot="1">
      <c r="A241" s="3">
        <v>43565</v>
      </c>
      <c r="B241" s="5" t="s">
        <v>42</v>
      </c>
      <c r="C241" s="4">
        <v>49</v>
      </c>
      <c r="D241" s="3">
        <v>2958101</v>
      </c>
      <c r="E241" s="32"/>
      <c r="F241" s="32"/>
    </row>
    <row r="242" spans="1:6" ht="13.5" thickBot="1">
      <c r="A242" s="3">
        <v>43565</v>
      </c>
      <c r="B242" s="5" t="s">
        <v>43</v>
      </c>
      <c r="C242" s="4">
        <v>106</v>
      </c>
      <c r="D242" s="3">
        <v>2958101</v>
      </c>
      <c r="E242" s="32"/>
      <c r="F242" s="32"/>
    </row>
    <row r="243" spans="1:6" ht="13.5" thickBot="1">
      <c r="A243" s="3">
        <v>43565</v>
      </c>
      <c r="B243" s="5" t="s">
        <v>44</v>
      </c>
      <c r="C243" s="4">
        <v>158</v>
      </c>
      <c r="D243" s="3">
        <v>2958101</v>
      </c>
      <c r="E243" s="32"/>
      <c r="F243" s="32"/>
    </row>
    <row r="244" spans="1:6" ht="13.5" thickBot="1">
      <c r="A244" s="3">
        <v>43565</v>
      </c>
      <c r="B244" s="5" t="s">
        <v>45</v>
      </c>
      <c r="C244" s="4">
        <v>182</v>
      </c>
      <c r="D244" s="3">
        <v>2958101</v>
      </c>
      <c r="E244" s="32"/>
      <c r="F244" s="32"/>
    </row>
    <row r="245" spans="1:6" ht="13.5" thickBot="1">
      <c r="A245" s="3">
        <v>43565</v>
      </c>
      <c r="B245" s="5" t="s">
        <v>46</v>
      </c>
      <c r="C245" s="4">
        <v>27</v>
      </c>
      <c r="D245" s="3">
        <v>2958101</v>
      </c>
      <c r="E245" s="32"/>
      <c r="F245" s="32"/>
    </row>
    <row r="246" spans="1:6" ht="13.5" thickBot="1">
      <c r="A246" s="3">
        <v>43566</v>
      </c>
      <c r="B246" s="5" t="s">
        <v>27</v>
      </c>
      <c r="C246" s="4">
        <v>121</v>
      </c>
      <c r="D246" s="3">
        <v>2958101</v>
      </c>
      <c r="E246" s="32"/>
      <c r="F246" s="32"/>
    </row>
    <row r="247" spans="1:6" ht="13.5" thickBot="1">
      <c r="A247" s="3">
        <v>43566</v>
      </c>
      <c r="B247" s="5" t="s">
        <v>28</v>
      </c>
      <c r="C247" s="4">
        <v>30</v>
      </c>
      <c r="D247" s="3">
        <v>2958101</v>
      </c>
      <c r="E247" s="32"/>
      <c r="F247" s="32"/>
    </row>
    <row r="248" spans="1:6" ht="13.5" thickBot="1">
      <c r="A248" s="3">
        <v>43566</v>
      </c>
      <c r="B248" s="5" t="s">
        <v>29</v>
      </c>
      <c r="C248" s="4">
        <v>180</v>
      </c>
      <c r="D248" s="3">
        <v>2958101</v>
      </c>
      <c r="E248" s="32"/>
      <c r="F248" s="32"/>
    </row>
    <row r="249" spans="1:6" ht="13.5" thickBot="1">
      <c r="A249" s="3">
        <v>43566</v>
      </c>
      <c r="B249" s="5" t="s">
        <v>30</v>
      </c>
      <c r="C249" s="4">
        <v>38</v>
      </c>
      <c r="D249" s="3">
        <v>2958101</v>
      </c>
      <c r="E249" s="32"/>
      <c r="F249" s="32"/>
    </row>
    <row r="250" spans="1:6" ht="13.5" thickBot="1">
      <c r="A250" s="3">
        <v>43566</v>
      </c>
      <c r="B250" s="5" t="s">
        <v>31</v>
      </c>
      <c r="C250" s="4">
        <v>95</v>
      </c>
      <c r="D250" s="3">
        <v>2958101</v>
      </c>
      <c r="E250" s="32"/>
      <c r="F250" s="32"/>
    </row>
    <row r="251" spans="1:6" ht="13.5" thickBot="1">
      <c r="A251" s="3">
        <v>43566</v>
      </c>
      <c r="B251" s="5" t="s">
        <v>32</v>
      </c>
      <c r="C251" s="4">
        <v>22</v>
      </c>
      <c r="D251" s="3">
        <v>2958101</v>
      </c>
      <c r="E251" s="32"/>
      <c r="F251" s="32"/>
    </row>
    <row r="252" spans="1:6" ht="13.5" thickBot="1">
      <c r="A252" s="3">
        <v>43566</v>
      </c>
      <c r="B252" s="5" t="s">
        <v>33</v>
      </c>
      <c r="C252" s="4">
        <v>7</v>
      </c>
      <c r="D252" s="3">
        <v>2958101</v>
      </c>
      <c r="E252" s="32"/>
      <c r="F252" s="32"/>
    </row>
    <row r="253" spans="1:6" ht="13.5" thickBot="1">
      <c r="A253" s="3">
        <v>43566</v>
      </c>
      <c r="B253" s="5" t="s">
        <v>34</v>
      </c>
      <c r="C253" s="4">
        <v>50</v>
      </c>
      <c r="D253" s="3">
        <v>2958101</v>
      </c>
      <c r="E253" s="32"/>
      <c r="F253" s="32"/>
    </row>
    <row r="254" spans="1:6" ht="13.5" thickBot="1">
      <c r="A254" s="3">
        <v>43566</v>
      </c>
      <c r="B254" s="5" t="s">
        <v>35</v>
      </c>
      <c r="C254" s="4">
        <v>50</v>
      </c>
      <c r="D254" s="3">
        <v>2958101</v>
      </c>
      <c r="E254" s="32"/>
      <c r="F254" s="32"/>
    </row>
    <row r="255" spans="1:6" ht="13.5" thickBot="1">
      <c r="A255" s="3">
        <v>43566</v>
      </c>
      <c r="B255" s="5" t="s">
        <v>36</v>
      </c>
      <c r="C255" s="4">
        <v>102</v>
      </c>
      <c r="D255" s="3">
        <v>2958101</v>
      </c>
      <c r="E255" s="32"/>
      <c r="F255" s="32"/>
    </row>
    <row r="256" spans="1:6" ht="13.5" thickBot="1">
      <c r="A256" s="3">
        <v>43566</v>
      </c>
      <c r="B256" s="5" t="s">
        <v>37</v>
      </c>
      <c r="C256" s="4">
        <v>39</v>
      </c>
      <c r="D256" s="3">
        <v>2958101</v>
      </c>
      <c r="E256" s="32"/>
      <c r="F256" s="32"/>
    </row>
    <row r="257" spans="1:6" ht="13.5" thickBot="1">
      <c r="A257" s="3">
        <v>43566</v>
      </c>
      <c r="B257" s="5" t="s">
        <v>38</v>
      </c>
      <c r="C257" s="4">
        <v>79</v>
      </c>
      <c r="D257" s="3">
        <v>2958101</v>
      </c>
      <c r="E257" s="32"/>
      <c r="F257" s="32"/>
    </row>
    <row r="258" spans="1:6" ht="13.5" thickBot="1">
      <c r="A258" s="3">
        <v>43566</v>
      </c>
      <c r="B258" s="5" t="s">
        <v>39</v>
      </c>
      <c r="C258" s="4">
        <v>79</v>
      </c>
      <c r="D258" s="3">
        <v>2958101</v>
      </c>
      <c r="E258" s="32"/>
      <c r="F258" s="32"/>
    </row>
    <row r="259" spans="1:6" ht="13.5" thickBot="1">
      <c r="A259" s="3">
        <v>43566</v>
      </c>
      <c r="B259" s="5" t="s">
        <v>40</v>
      </c>
      <c r="C259" s="4">
        <v>150</v>
      </c>
      <c r="D259" s="3">
        <v>2958101</v>
      </c>
      <c r="E259" s="32"/>
      <c r="F259" s="32"/>
    </row>
    <row r="260" spans="1:6" ht="13.5" thickBot="1">
      <c r="A260" s="3">
        <v>43566</v>
      </c>
      <c r="B260" s="5" t="s">
        <v>41</v>
      </c>
      <c r="C260" s="4">
        <v>110</v>
      </c>
      <c r="D260" s="3">
        <v>2958101</v>
      </c>
      <c r="E260" s="32"/>
      <c r="F260" s="32"/>
    </row>
    <row r="261" spans="1:6" ht="13.5" thickBot="1">
      <c r="A261" s="3">
        <v>43566</v>
      </c>
      <c r="B261" s="5" t="s">
        <v>42</v>
      </c>
      <c r="C261" s="4">
        <v>49</v>
      </c>
      <c r="D261" s="3">
        <v>2958101</v>
      </c>
      <c r="E261" s="32"/>
      <c r="F261" s="32"/>
    </row>
    <row r="262" spans="1:6" ht="13.5" thickBot="1">
      <c r="A262" s="3">
        <v>43566</v>
      </c>
      <c r="B262" s="5" t="s">
        <v>43</v>
      </c>
      <c r="C262" s="4">
        <v>106</v>
      </c>
      <c r="D262" s="3">
        <v>2958101</v>
      </c>
      <c r="E262" s="32"/>
      <c r="F262" s="32"/>
    </row>
    <row r="263" spans="1:6" ht="13.5" thickBot="1">
      <c r="A263" s="3">
        <v>43566</v>
      </c>
      <c r="B263" s="5" t="s">
        <v>44</v>
      </c>
      <c r="C263" s="4">
        <v>158</v>
      </c>
      <c r="D263" s="3">
        <v>2958101</v>
      </c>
      <c r="E263" s="32"/>
      <c r="F263" s="32"/>
    </row>
    <row r="264" spans="1:6" ht="13.5" thickBot="1">
      <c r="A264" s="3">
        <v>43566</v>
      </c>
      <c r="B264" s="5" t="s">
        <v>45</v>
      </c>
      <c r="C264" s="4">
        <v>182</v>
      </c>
      <c r="D264" s="3">
        <v>2958101</v>
      </c>
      <c r="E264" s="32"/>
      <c r="F264" s="32"/>
    </row>
    <row r="265" spans="1:6" ht="13.5" thickBot="1">
      <c r="A265" s="3">
        <v>43566</v>
      </c>
      <c r="B265" s="5" t="s">
        <v>46</v>
      </c>
      <c r="C265" s="4">
        <v>27</v>
      </c>
      <c r="D265" s="3">
        <v>2958101</v>
      </c>
      <c r="E265" s="32"/>
      <c r="F265" s="32"/>
    </row>
    <row r="266" spans="1:6" ht="13.5" thickBot="1">
      <c r="A266" s="3">
        <v>43567</v>
      </c>
      <c r="B266" s="5" t="s">
        <v>27</v>
      </c>
      <c r="C266" s="4">
        <v>121</v>
      </c>
      <c r="D266" s="3">
        <v>2958101</v>
      </c>
      <c r="E266" s="32"/>
      <c r="F266" s="32"/>
    </row>
    <row r="267" spans="1:6" ht="13.5" thickBot="1">
      <c r="A267" s="3">
        <v>43567</v>
      </c>
      <c r="B267" s="5" t="s">
        <v>28</v>
      </c>
      <c r="C267" s="4">
        <v>30</v>
      </c>
      <c r="D267" s="3">
        <v>2958101</v>
      </c>
      <c r="E267" s="32"/>
      <c r="F267" s="32"/>
    </row>
    <row r="268" spans="1:6" ht="13.5" thickBot="1">
      <c r="A268" s="3">
        <v>43567</v>
      </c>
      <c r="B268" s="5" t="s">
        <v>29</v>
      </c>
      <c r="C268" s="4">
        <v>180</v>
      </c>
      <c r="D268" s="3">
        <v>2958101</v>
      </c>
      <c r="E268" s="32"/>
      <c r="F268" s="32"/>
    </row>
    <row r="269" spans="1:6" ht="13.5" thickBot="1">
      <c r="A269" s="3">
        <v>43567</v>
      </c>
      <c r="B269" s="5" t="s">
        <v>30</v>
      </c>
      <c r="C269" s="4">
        <v>38</v>
      </c>
      <c r="D269" s="3">
        <v>2958101</v>
      </c>
      <c r="E269" s="32"/>
      <c r="F269" s="32"/>
    </row>
    <row r="270" spans="1:6" ht="13.5" thickBot="1">
      <c r="A270" s="3">
        <v>43567</v>
      </c>
      <c r="B270" s="5" t="s">
        <v>31</v>
      </c>
      <c r="C270" s="4">
        <v>95</v>
      </c>
      <c r="D270" s="3">
        <v>2958101</v>
      </c>
      <c r="E270" s="32"/>
      <c r="F270" s="32"/>
    </row>
    <row r="271" spans="1:6" ht="13.5" thickBot="1">
      <c r="A271" s="3">
        <v>43567</v>
      </c>
      <c r="B271" s="5" t="s">
        <v>32</v>
      </c>
      <c r="C271" s="4">
        <v>22</v>
      </c>
      <c r="D271" s="3">
        <v>2958101</v>
      </c>
      <c r="E271" s="32"/>
      <c r="F271" s="32"/>
    </row>
    <row r="272" spans="1:6" ht="13.5" thickBot="1">
      <c r="A272" s="3">
        <v>43567</v>
      </c>
      <c r="B272" s="5" t="s">
        <v>33</v>
      </c>
      <c r="C272" s="4">
        <v>7</v>
      </c>
      <c r="D272" s="3">
        <v>2958101</v>
      </c>
      <c r="E272" s="32"/>
      <c r="F272" s="32"/>
    </row>
    <row r="273" spans="1:6" ht="13.5" thickBot="1">
      <c r="A273" s="3">
        <v>43567</v>
      </c>
      <c r="B273" s="5" t="s">
        <v>34</v>
      </c>
      <c r="C273" s="4">
        <v>50</v>
      </c>
      <c r="D273" s="3">
        <v>2958101</v>
      </c>
      <c r="E273" s="32"/>
      <c r="F273" s="32"/>
    </row>
    <row r="274" spans="1:6" ht="13.5" thickBot="1">
      <c r="A274" s="3">
        <v>43567</v>
      </c>
      <c r="B274" s="5" t="s">
        <v>35</v>
      </c>
      <c r="C274" s="4">
        <v>50</v>
      </c>
      <c r="D274" s="3">
        <v>2958101</v>
      </c>
      <c r="E274" s="32"/>
      <c r="F274" s="32"/>
    </row>
    <row r="275" spans="1:6" ht="13.5" thickBot="1">
      <c r="A275" s="3">
        <v>43567</v>
      </c>
      <c r="B275" s="5" t="s">
        <v>36</v>
      </c>
      <c r="C275" s="4">
        <v>102</v>
      </c>
      <c r="D275" s="3">
        <v>2958101</v>
      </c>
      <c r="E275" s="32"/>
      <c r="F275" s="32"/>
    </row>
    <row r="276" spans="1:6" ht="13.5" thickBot="1">
      <c r="A276" s="3">
        <v>43567</v>
      </c>
      <c r="B276" s="5" t="s">
        <v>37</v>
      </c>
      <c r="C276" s="4">
        <v>39</v>
      </c>
      <c r="D276" s="3">
        <v>2958101</v>
      </c>
      <c r="E276" s="32"/>
      <c r="F276" s="32"/>
    </row>
    <row r="277" spans="1:6" ht="13.5" thickBot="1">
      <c r="A277" s="3">
        <v>43567</v>
      </c>
      <c r="B277" s="5" t="s">
        <v>38</v>
      </c>
      <c r="C277" s="4">
        <v>79</v>
      </c>
      <c r="D277" s="3">
        <v>2958101</v>
      </c>
      <c r="E277" s="32"/>
      <c r="F277" s="32"/>
    </row>
    <row r="278" spans="1:6" ht="13.5" thickBot="1">
      <c r="A278" s="3">
        <v>43567</v>
      </c>
      <c r="B278" s="5" t="s">
        <v>39</v>
      </c>
      <c r="C278" s="4">
        <v>79</v>
      </c>
      <c r="D278" s="3">
        <v>2958101</v>
      </c>
      <c r="E278" s="32"/>
      <c r="F278" s="32"/>
    </row>
    <row r="279" spans="1:6" ht="13.5" thickBot="1">
      <c r="A279" s="3">
        <v>43567</v>
      </c>
      <c r="B279" s="5" t="s">
        <v>40</v>
      </c>
      <c r="C279" s="4">
        <v>150</v>
      </c>
      <c r="D279" s="3">
        <v>2958101</v>
      </c>
      <c r="E279" s="32"/>
      <c r="F279" s="32"/>
    </row>
    <row r="280" spans="1:6" ht="13.5" thickBot="1">
      <c r="A280" s="3">
        <v>43567</v>
      </c>
      <c r="B280" s="5" t="s">
        <v>41</v>
      </c>
      <c r="C280" s="4">
        <v>110</v>
      </c>
      <c r="D280" s="3">
        <v>2958101</v>
      </c>
      <c r="E280" s="32"/>
      <c r="F280" s="32"/>
    </row>
    <row r="281" spans="1:6" ht="13.5" thickBot="1">
      <c r="A281" s="3">
        <v>43567</v>
      </c>
      <c r="B281" s="5" t="s">
        <v>42</v>
      </c>
      <c r="C281" s="4">
        <v>49</v>
      </c>
      <c r="D281" s="3">
        <v>2958101</v>
      </c>
      <c r="E281" s="32"/>
      <c r="F281" s="32"/>
    </row>
    <row r="282" spans="1:6" ht="13.5" thickBot="1">
      <c r="A282" s="3">
        <v>43567</v>
      </c>
      <c r="B282" s="5" t="s">
        <v>43</v>
      </c>
      <c r="C282" s="4">
        <v>106</v>
      </c>
      <c r="D282" s="3">
        <v>2958101</v>
      </c>
      <c r="E282" s="32"/>
      <c r="F282" s="32"/>
    </row>
    <row r="283" spans="1:6" ht="13.5" thickBot="1">
      <c r="A283" s="3">
        <v>43567</v>
      </c>
      <c r="B283" s="5" t="s">
        <v>44</v>
      </c>
      <c r="C283" s="4">
        <v>158</v>
      </c>
      <c r="D283" s="3">
        <v>2958101</v>
      </c>
      <c r="E283" s="32"/>
      <c r="F283" s="32"/>
    </row>
    <row r="284" spans="1:6" ht="13.5" thickBot="1">
      <c r="A284" s="3">
        <v>43567</v>
      </c>
      <c r="B284" s="5" t="s">
        <v>45</v>
      </c>
      <c r="C284" s="4">
        <v>182</v>
      </c>
      <c r="D284" s="3">
        <v>2958101</v>
      </c>
      <c r="E284" s="32"/>
      <c r="F284" s="32"/>
    </row>
    <row r="285" spans="1:6" ht="13.5" thickBot="1">
      <c r="A285" s="3">
        <v>43567</v>
      </c>
      <c r="B285" s="5" t="s">
        <v>46</v>
      </c>
      <c r="C285" s="4">
        <v>27</v>
      </c>
      <c r="D285" s="3">
        <v>2958101</v>
      </c>
      <c r="E285" s="32"/>
      <c r="F285" s="32"/>
    </row>
    <row r="286" spans="1:6" ht="13.5" thickBot="1">
      <c r="A286" s="3">
        <v>43568</v>
      </c>
      <c r="B286" s="5" t="s">
        <v>27</v>
      </c>
      <c r="C286" s="4">
        <v>121</v>
      </c>
      <c r="D286" s="3">
        <v>2958101</v>
      </c>
      <c r="E286" s="32"/>
      <c r="F286" s="32"/>
    </row>
    <row r="287" spans="1:6" ht="13.5" thickBot="1">
      <c r="A287" s="3">
        <v>43568</v>
      </c>
      <c r="B287" s="5" t="s">
        <v>28</v>
      </c>
      <c r="C287" s="4">
        <v>30</v>
      </c>
      <c r="D287" s="3">
        <v>2958101</v>
      </c>
      <c r="E287" s="32"/>
      <c r="F287" s="32"/>
    </row>
    <row r="288" spans="1:6" ht="13.5" thickBot="1">
      <c r="A288" s="3">
        <v>43568</v>
      </c>
      <c r="B288" s="5" t="s">
        <v>29</v>
      </c>
      <c r="C288" s="4">
        <v>180</v>
      </c>
      <c r="D288" s="3">
        <v>2958101</v>
      </c>
      <c r="E288" s="32"/>
      <c r="F288" s="32"/>
    </row>
    <row r="289" spans="1:6" ht="13.5" thickBot="1">
      <c r="A289" s="3">
        <v>43568</v>
      </c>
      <c r="B289" s="5" t="s">
        <v>30</v>
      </c>
      <c r="C289" s="4">
        <v>38</v>
      </c>
      <c r="D289" s="3">
        <v>2958101</v>
      </c>
      <c r="E289" s="32"/>
      <c r="F289" s="32"/>
    </row>
    <row r="290" spans="1:6" ht="13.5" thickBot="1">
      <c r="A290" s="3">
        <v>43568</v>
      </c>
      <c r="B290" s="5" t="s">
        <v>31</v>
      </c>
      <c r="C290" s="4">
        <v>95</v>
      </c>
      <c r="D290" s="3">
        <v>2958101</v>
      </c>
      <c r="E290" s="32"/>
      <c r="F290" s="32"/>
    </row>
    <row r="291" spans="1:6" ht="13.5" thickBot="1">
      <c r="A291" s="3">
        <v>43568</v>
      </c>
      <c r="B291" s="5" t="s">
        <v>32</v>
      </c>
      <c r="C291" s="4">
        <v>22</v>
      </c>
      <c r="D291" s="3">
        <v>2958101</v>
      </c>
      <c r="E291" s="32"/>
      <c r="F291" s="32"/>
    </row>
    <row r="292" spans="1:6" ht="13.5" thickBot="1">
      <c r="A292" s="3">
        <v>43568</v>
      </c>
      <c r="B292" s="5" t="s">
        <v>33</v>
      </c>
      <c r="C292" s="4">
        <v>7</v>
      </c>
      <c r="D292" s="3">
        <v>2958101</v>
      </c>
      <c r="E292" s="32"/>
      <c r="F292" s="32"/>
    </row>
    <row r="293" spans="1:6" ht="13.5" thickBot="1">
      <c r="A293" s="3">
        <v>43568</v>
      </c>
      <c r="B293" s="5" t="s">
        <v>34</v>
      </c>
      <c r="C293" s="4">
        <v>50</v>
      </c>
      <c r="D293" s="3">
        <v>2958101</v>
      </c>
      <c r="E293" s="32"/>
      <c r="F293" s="32"/>
    </row>
    <row r="294" spans="1:6" ht="13.5" thickBot="1">
      <c r="A294" s="3">
        <v>43568</v>
      </c>
      <c r="B294" s="5" t="s">
        <v>35</v>
      </c>
      <c r="C294" s="4">
        <v>50</v>
      </c>
      <c r="D294" s="3">
        <v>2958101</v>
      </c>
      <c r="E294" s="32"/>
      <c r="F294" s="32"/>
    </row>
    <row r="295" spans="1:6" ht="13.5" thickBot="1">
      <c r="A295" s="3">
        <v>43568</v>
      </c>
      <c r="B295" s="5" t="s">
        <v>36</v>
      </c>
      <c r="C295" s="4">
        <v>102</v>
      </c>
      <c r="D295" s="3">
        <v>2958101</v>
      </c>
      <c r="E295" s="32"/>
      <c r="F295" s="32"/>
    </row>
    <row r="296" spans="1:6" ht="13.5" thickBot="1">
      <c r="A296" s="3">
        <v>43568</v>
      </c>
      <c r="B296" s="5" t="s">
        <v>37</v>
      </c>
      <c r="C296" s="4">
        <v>39</v>
      </c>
      <c r="D296" s="3">
        <v>2958101</v>
      </c>
      <c r="E296" s="32"/>
      <c r="F296" s="32"/>
    </row>
    <row r="297" spans="1:6" ht="13.5" thickBot="1">
      <c r="A297" s="3">
        <v>43568</v>
      </c>
      <c r="B297" s="5" t="s">
        <v>38</v>
      </c>
      <c r="C297" s="4">
        <v>79</v>
      </c>
      <c r="D297" s="3">
        <v>2958101</v>
      </c>
      <c r="E297" s="32"/>
      <c r="F297" s="32"/>
    </row>
    <row r="298" spans="1:6" ht="13.5" thickBot="1">
      <c r="A298" s="3">
        <v>43568</v>
      </c>
      <c r="B298" s="5" t="s">
        <v>39</v>
      </c>
      <c r="C298" s="4">
        <v>79</v>
      </c>
      <c r="D298" s="3">
        <v>2958101</v>
      </c>
      <c r="E298" s="32"/>
      <c r="F298" s="32"/>
    </row>
    <row r="299" spans="1:6" ht="13.5" thickBot="1">
      <c r="A299" s="3">
        <v>43568</v>
      </c>
      <c r="B299" s="5" t="s">
        <v>40</v>
      </c>
      <c r="C299" s="4">
        <v>150</v>
      </c>
      <c r="D299" s="3">
        <v>2958101</v>
      </c>
      <c r="E299" s="32"/>
      <c r="F299" s="32"/>
    </row>
    <row r="300" spans="1:6" ht="13.5" thickBot="1">
      <c r="A300" s="3">
        <v>43568</v>
      </c>
      <c r="B300" s="5" t="s">
        <v>41</v>
      </c>
      <c r="C300" s="4">
        <v>110</v>
      </c>
      <c r="D300" s="3">
        <v>2958101</v>
      </c>
      <c r="E300" s="32"/>
      <c r="F300" s="32"/>
    </row>
    <row r="301" spans="1:6" ht="13.5" thickBot="1">
      <c r="A301" s="3">
        <v>43568</v>
      </c>
      <c r="B301" s="5" t="s">
        <v>42</v>
      </c>
      <c r="C301" s="4">
        <v>49</v>
      </c>
      <c r="D301" s="3">
        <v>2958101</v>
      </c>
      <c r="E301" s="32"/>
      <c r="F301" s="32"/>
    </row>
    <row r="302" spans="1:6" ht="13.5" thickBot="1">
      <c r="A302" s="3">
        <v>43568</v>
      </c>
      <c r="B302" s="5" t="s">
        <v>43</v>
      </c>
      <c r="C302" s="4">
        <v>106</v>
      </c>
      <c r="D302" s="3">
        <v>2958101</v>
      </c>
      <c r="E302" s="32"/>
      <c r="F302" s="32"/>
    </row>
    <row r="303" spans="1:6" ht="13.5" thickBot="1">
      <c r="A303" s="3">
        <v>43568</v>
      </c>
      <c r="B303" s="5" t="s">
        <v>44</v>
      </c>
      <c r="C303" s="4">
        <v>158</v>
      </c>
      <c r="D303" s="3">
        <v>2958101</v>
      </c>
      <c r="E303" s="32"/>
      <c r="F303" s="32"/>
    </row>
    <row r="304" spans="1:6" ht="13.5" thickBot="1">
      <c r="A304" s="3">
        <v>43568</v>
      </c>
      <c r="B304" s="5" t="s">
        <v>45</v>
      </c>
      <c r="C304" s="4">
        <v>182</v>
      </c>
      <c r="D304" s="3">
        <v>2958101</v>
      </c>
      <c r="E304" s="32"/>
      <c r="F304" s="32"/>
    </row>
    <row r="305" spans="1:6" ht="13.5" thickBot="1">
      <c r="A305" s="3">
        <v>43568</v>
      </c>
      <c r="B305" s="5" t="s">
        <v>46</v>
      </c>
      <c r="C305" s="4">
        <v>27</v>
      </c>
      <c r="D305" s="3">
        <v>2958101</v>
      </c>
      <c r="E305" s="32"/>
      <c r="F305" s="32"/>
    </row>
    <row r="306" spans="1:6" ht="13.5" thickBot="1">
      <c r="A306" s="3">
        <v>43569</v>
      </c>
      <c r="B306" s="5" t="s">
        <v>27</v>
      </c>
      <c r="C306" s="4">
        <v>121</v>
      </c>
      <c r="D306" s="3">
        <v>2958101</v>
      </c>
      <c r="E306" s="32"/>
      <c r="F306" s="32"/>
    </row>
    <row r="307" spans="1:6" ht="13.5" thickBot="1">
      <c r="A307" s="3">
        <v>43569</v>
      </c>
      <c r="B307" s="5" t="s">
        <v>28</v>
      </c>
      <c r="C307" s="4">
        <v>30</v>
      </c>
      <c r="D307" s="3">
        <v>2958101</v>
      </c>
      <c r="E307" s="32"/>
      <c r="F307" s="32"/>
    </row>
    <row r="308" spans="1:6" ht="13.5" thickBot="1">
      <c r="A308" s="3">
        <v>43569</v>
      </c>
      <c r="B308" s="5" t="s">
        <v>29</v>
      </c>
      <c r="C308" s="4">
        <v>180</v>
      </c>
      <c r="D308" s="3">
        <v>2958101</v>
      </c>
      <c r="E308" s="32"/>
      <c r="F308" s="32"/>
    </row>
    <row r="309" spans="1:6" ht="13.5" thickBot="1">
      <c r="A309" s="3">
        <v>43569</v>
      </c>
      <c r="B309" s="5" t="s">
        <v>30</v>
      </c>
      <c r="C309" s="4">
        <v>38</v>
      </c>
      <c r="D309" s="3">
        <v>2958101</v>
      </c>
      <c r="E309" s="32"/>
      <c r="F309" s="32"/>
    </row>
    <row r="310" spans="1:6" ht="13.5" thickBot="1">
      <c r="A310" s="3">
        <v>43569</v>
      </c>
      <c r="B310" s="5" t="s">
        <v>31</v>
      </c>
      <c r="C310" s="4">
        <v>95</v>
      </c>
      <c r="D310" s="3">
        <v>2958101</v>
      </c>
      <c r="E310" s="32"/>
      <c r="F310" s="32"/>
    </row>
    <row r="311" spans="1:6" ht="13.5" thickBot="1">
      <c r="A311" s="3">
        <v>43569</v>
      </c>
      <c r="B311" s="5" t="s">
        <v>32</v>
      </c>
      <c r="C311" s="4">
        <v>22</v>
      </c>
      <c r="D311" s="3">
        <v>2958101</v>
      </c>
      <c r="E311" s="32"/>
      <c r="F311" s="32"/>
    </row>
    <row r="312" spans="1:6" ht="13.5" thickBot="1">
      <c r="A312" s="3">
        <v>43569</v>
      </c>
      <c r="B312" s="5" t="s">
        <v>33</v>
      </c>
      <c r="C312" s="4">
        <v>7</v>
      </c>
      <c r="D312" s="3">
        <v>2958101</v>
      </c>
      <c r="E312" s="32"/>
      <c r="F312" s="32"/>
    </row>
    <row r="313" spans="1:6" ht="13.5" thickBot="1">
      <c r="A313" s="3">
        <v>43569</v>
      </c>
      <c r="B313" s="5" t="s">
        <v>34</v>
      </c>
      <c r="C313" s="4">
        <v>50</v>
      </c>
      <c r="D313" s="3">
        <v>2958101</v>
      </c>
      <c r="E313" s="32"/>
      <c r="F313" s="32"/>
    </row>
    <row r="314" spans="1:6" ht="13.5" thickBot="1">
      <c r="A314" s="3">
        <v>43569</v>
      </c>
      <c r="B314" s="5" t="s">
        <v>35</v>
      </c>
      <c r="C314" s="4">
        <v>50</v>
      </c>
      <c r="D314" s="3">
        <v>2958101</v>
      </c>
      <c r="E314" s="32"/>
      <c r="F314" s="32"/>
    </row>
    <row r="315" spans="1:6" ht="13.5" thickBot="1">
      <c r="A315" s="3">
        <v>43569</v>
      </c>
      <c r="B315" s="5" t="s">
        <v>36</v>
      </c>
      <c r="C315" s="4">
        <v>102</v>
      </c>
      <c r="D315" s="3">
        <v>2958101</v>
      </c>
      <c r="E315" s="32"/>
      <c r="F315" s="32"/>
    </row>
    <row r="316" spans="1:6" ht="13.5" thickBot="1">
      <c r="A316" s="3">
        <v>43569</v>
      </c>
      <c r="B316" s="5" t="s">
        <v>37</v>
      </c>
      <c r="C316" s="4">
        <v>39</v>
      </c>
      <c r="D316" s="3">
        <v>2958101</v>
      </c>
      <c r="E316" s="32"/>
      <c r="F316" s="32"/>
    </row>
    <row r="317" spans="1:6" ht="13.5" thickBot="1">
      <c r="A317" s="3">
        <v>43569</v>
      </c>
      <c r="B317" s="5" t="s">
        <v>38</v>
      </c>
      <c r="C317" s="4">
        <v>79</v>
      </c>
      <c r="D317" s="3">
        <v>2958101</v>
      </c>
      <c r="E317" s="32"/>
      <c r="F317" s="32"/>
    </row>
    <row r="318" spans="1:6" ht="13.5" thickBot="1">
      <c r="A318" s="3">
        <v>43569</v>
      </c>
      <c r="B318" s="5" t="s">
        <v>39</v>
      </c>
      <c r="C318" s="4">
        <v>79</v>
      </c>
      <c r="D318" s="3">
        <v>2958101</v>
      </c>
      <c r="E318" s="32"/>
      <c r="F318" s="32"/>
    </row>
    <row r="319" spans="1:6" ht="13.5" thickBot="1">
      <c r="A319" s="3">
        <v>43569</v>
      </c>
      <c r="B319" s="5" t="s">
        <v>40</v>
      </c>
      <c r="C319" s="4">
        <v>150</v>
      </c>
      <c r="D319" s="3">
        <v>2958101</v>
      </c>
      <c r="E319" s="32"/>
      <c r="F319" s="32"/>
    </row>
    <row r="320" spans="1:6" ht="13.5" thickBot="1">
      <c r="A320" s="3">
        <v>43569</v>
      </c>
      <c r="B320" s="5" t="s">
        <v>41</v>
      </c>
      <c r="C320" s="4">
        <v>110</v>
      </c>
      <c r="D320" s="3">
        <v>2958101</v>
      </c>
      <c r="E320" s="32"/>
      <c r="F320" s="32"/>
    </row>
    <row r="321" spans="1:6" ht="13.5" thickBot="1">
      <c r="A321" s="3">
        <v>43569</v>
      </c>
      <c r="B321" s="5" t="s">
        <v>42</v>
      </c>
      <c r="C321" s="4">
        <v>49</v>
      </c>
      <c r="D321" s="3">
        <v>2958101</v>
      </c>
      <c r="E321" s="32"/>
      <c r="F321" s="32"/>
    </row>
    <row r="322" spans="1:6" ht="13.5" thickBot="1">
      <c r="A322" s="3">
        <v>43569</v>
      </c>
      <c r="B322" s="5" t="s">
        <v>43</v>
      </c>
      <c r="C322" s="4">
        <v>106</v>
      </c>
      <c r="D322" s="3">
        <v>2958101</v>
      </c>
      <c r="E322" s="32"/>
      <c r="F322" s="32"/>
    </row>
    <row r="323" spans="1:6" ht="13.5" thickBot="1">
      <c r="A323" s="3">
        <v>43569</v>
      </c>
      <c r="B323" s="5" t="s">
        <v>44</v>
      </c>
      <c r="C323" s="4">
        <v>158</v>
      </c>
      <c r="D323" s="3">
        <v>2958101</v>
      </c>
      <c r="E323" s="32"/>
      <c r="F323" s="32"/>
    </row>
    <row r="324" spans="1:6" ht="13.5" thickBot="1">
      <c r="A324" s="3">
        <v>43569</v>
      </c>
      <c r="B324" s="5" t="s">
        <v>45</v>
      </c>
      <c r="C324" s="4">
        <v>182</v>
      </c>
      <c r="D324" s="3">
        <v>2958101</v>
      </c>
      <c r="E324" s="32"/>
      <c r="F324" s="32"/>
    </row>
    <row r="325" spans="1:6" ht="13.5" thickBot="1">
      <c r="A325" s="3">
        <v>43569</v>
      </c>
      <c r="B325" s="5" t="s">
        <v>46</v>
      </c>
      <c r="C325" s="4">
        <v>27</v>
      </c>
      <c r="D325" s="3">
        <v>2958101</v>
      </c>
      <c r="E325" s="32"/>
      <c r="F325" s="32"/>
    </row>
    <row r="326" spans="1:6" ht="13.5" thickBot="1">
      <c r="A326" s="3">
        <v>43570</v>
      </c>
      <c r="B326" s="5" t="s">
        <v>27</v>
      </c>
      <c r="C326" s="4">
        <v>121</v>
      </c>
      <c r="D326" s="3">
        <v>2958101</v>
      </c>
      <c r="E326" s="32"/>
      <c r="F326" s="32"/>
    </row>
    <row r="327" spans="1:6" ht="13.5" thickBot="1">
      <c r="A327" s="3">
        <v>43570</v>
      </c>
      <c r="B327" s="5" t="s">
        <v>28</v>
      </c>
      <c r="C327" s="4">
        <v>30</v>
      </c>
      <c r="D327" s="3">
        <v>2958101</v>
      </c>
      <c r="E327" s="32"/>
      <c r="F327" s="32"/>
    </row>
    <row r="328" spans="1:6" ht="13.5" thickBot="1">
      <c r="A328" s="3">
        <v>43570</v>
      </c>
      <c r="B328" s="5" t="s">
        <v>29</v>
      </c>
      <c r="C328" s="4">
        <v>180</v>
      </c>
      <c r="D328" s="3">
        <v>2958101</v>
      </c>
      <c r="E328" s="32"/>
      <c r="F328" s="32"/>
    </row>
    <row r="329" spans="1:6" ht="13.5" thickBot="1">
      <c r="A329" s="3">
        <v>43570</v>
      </c>
      <c r="B329" s="5" t="s">
        <v>30</v>
      </c>
      <c r="C329" s="4">
        <v>38</v>
      </c>
      <c r="D329" s="3">
        <v>2958101</v>
      </c>
      <c r="E329" s="32"/>
      <c r="F329" s="32"/>
    </row>
    <row r="330" spans="1:6" ht="13.5" thickBot="1">
      <c r="A330" s="3">
        <v>43570</v>
      </c>
      <c r="B330" s="5" t="s">
        <v>31</v>
      </c>
      <c r="C330" s="4">
        <v>95</v>
      </c>
      <c r="D330" s="3">
        <v>2958101</v>
      </c>
      <c r="E330" s="32"/>
      <c r="F330" s="32"/>
    </row>
    <row r="331" spans="1:6" ht="13.5" thickBot="1">
      <c r="A331" s="3">
        <v>43570</v>
      </c>
      <c r="B331" s="5" t="s">
        <v>32</v>
      </c>
      <c r="C331" s="4">
        <v>22</v>
      </c>
      <c r="D331" s="3">
        <v>2958101</v>
      </c>
      <c r="E331" s="32"/>
      <c r="F331" s="32"/>
    </row>
    <row r="332" spans="1:6" ht="13.5" thickBot="1">
      <c r="A332" s="3">
        <v>43570</v>
      </c>
      <c r="B332" s="5" t="s">
        <v>33</v>
      </c>
      <c r="C332" s="4">
        <v>7</v>
      </c>
      <c r="D332" s="3">
        <v>2958101</v>
      </c>
      <c r="E332" s="32"/>
      <c r="F332" s="32"/>
    </row>
    <row r="333" spans="1:6" ht="13.5" thickBot="1">
      <c r="A333" s="3">
        <v>43570</v>
      </c>
      <c r="B333" s="5" t="s">
        <v>34</v>
      </c>
      <c r="C333" s="4">
        <v>50</v>
      </c>
      <c r="D333" s="3">
        <v>2958101</v>
      </c>
      <c r="E333" s="32"/>
      <c r="F333" s="32"/>
    </row>
    <row r="334" spans="1:6" ht="13.5" thickBot="1">
      <c r="A334" s="3">
        <v>43570</v>
      </c>
      <c r="B334" s="5" t="s">
        <v>35</v>
      </c>
      <c r="C334" s="4">
        <v>50</v>
      </c>
      <c r="D334" s="3">
        <v>2958101</v>
      </c>
      <c r="E334" s="32"/>
      <c r="F334" s="32"/>
    </row>
    <row r="335" spans="1:6" ht="13.5" thickBot="1">
      <c r="A335" s="3">
        <v>43570</v>
      </c>
      <c r="B335" s="5" t="s">
        <v>36</v>
      </c>
      <c r="C335" s="4">
        <v>102</v>
      </c>
      <c r="D335" s="3">
        <v>2958101</v>
      </c>
      <c r="E335" s="32"/>
      <c r="F335" s="32"/>
    </row>
    <row r="336" spans="1:6" ht="13.5" thickBot="1">
      <c r="A336" s="3">
        <v>43570</v>
      </c>
      <c r="B336" s="5" t="s">
        <v>37</v>
      </c>
      <c r="C336" s="4">
        <v>39</v>
      </c>
      <c r="D336" s="3">
        <v>2958101</v>
      </c>
      <c r="E336" s="32"/>
      <c r="F336" s="32"/>
    </row>
    <row r="337" spans="1:6" ht="13.5" thickBot="1">
      <c r="A337" s="3">
        <v>43570</v>
      </c>
      <c r="B337" s="5" t="s">
        <v>38</v>
      </c>
      <c r="C337" s="4">
        <v>79</v>
      </c>
      <c r="D337" s="3">
        <v>2958101</v>
      </c>
      <c r="E337" s="32"/>
      <c r="F337" s="32"/>
    </row>
    <row r="338" spans="1:6" ht="13.5" thickBot="1">
      <c r="A338" s="3">
        <v>43570</v>
      </c>
      <c r="B338" s="5" t="s">
        <v>39</v>
      </c>
      <c r="C338" s="4">
        <v>79</v>
      </c>
      <c r="D338" s="3">
        <v>2958101</v>
      </c>
      <c r="E338" s="32"/>
      <c r="F338" s="32"/>
    </row>
    <row r="339" spans="1:6" ht="13.5" thickBot="1">
      <c r="A339" s="3">
        <v>43570</v>
      </c>
      <c r="B339" s="5" t="s">
        <v>40</v>
      </c>
      <c r="C339" s="4">
        <v>150</v>
      </c>
      <c r="D339" s="3">
        <v>2958101</v>
      </c>
      <c r="E339" s="32"/>
      <c r="F339" s="32"/>
    </row>
    <row r="340" spans="1:6" ht="13.5" thickBot="1">
      <c r="A340" s="3">
        <v>43570</v>
      </c>
      <c r="B340" s="5" t="s">
        <v>41</v>
      </c>
      <c r="C340" s="4">
        <v>110</v>
      </c>
      <c r="D340" s="3">
        <v>2958101</v>
      </c>
      <c r="E340" s="32"/>
      <c r="F340" s="32"/>
    </row>
    <row r="341" spans="1:6" ht="13.5" thickBot="1">
      <c r="A341" s="3">
        <v>43570</v>
      </c>
      <c r="B341" s="5" t="s">
        <v>42</v>
      </c>
      <c r="C341" s="4">
        <v>49</v>
      </c>
      <c r="D341" s="3">
        <v>2958101</v>
      </c>
      <c r="E341" s="32"/>
      <c r="F341" s="32"/>
    </row>
    <row r="342" spans="1:6" ht="13.5" thickBot="1">
      <c r="A342" s="3">
        <v>43570</v>
      </c>
      <c r="B342" s="5" t="s">
        <v>43</v>
      </c>
      <c r="C342" s="4">
        <v>106</v>
      </c>
      <c r="D342" s="3">
        <v>2958101</v>
      </c>
      <c r="E342" s="32"/>
      <c r="F342" s="32"/>
    </row>
    <row r="343" spans="1:6" ht="13.5" thickBot="1">
      <c r="A343" s="3">
        <v>43570</v>
      </c>
      <c r="B343" s="5" t="s">
        <v>44</v>
      </c>
      <c r="C343" s="4">
        <v>158</v>
      </c>
      <c r="D343" s="3">
        <v>2958101</v>
      </c>
      <c r="E343" s="32"/>
      <c r="F343" s="32"/>
    </row>
    <row r="344" spans="1:6" ht="13.5" thickBot="1">
      <c r="A344" s="3">
        <v>43570</v>
      </c>
      <c r="B344" s="5" t="s">
        <v>45</v>
      </c>
      <c r="C344" s="4">
        <v>182</v>
      </c>
      <c r="D344" s="3">
        <v>2958101</v>
      </c>
      <c r="E344" s="32"/>
      <c r="F344" s="32"/>
    </row>
    <row r="345" spans="1:6" ht="13.5" thickBot="1">
      <c r="A345" s="3">
        <v>43570</v>
      </c>
      <c r="B345" s="5" t="s">
        <v>46</v>
      </c>
      <c r="C345" s="4">
        <v>27</v>
      </c>
      <c r="D345" s="3">
        <v>2958101</v>
      </c>
      <c r="E345" s="32"/>
      <c r="F345" s="32"/>
    </row>
    <row r="346" spans="1:6" ht="13.5" thickBot="1">
      <c r="A346" s="3">
        <v>43571</v>
      </c>
      <c r="B346" s="5" t="s">
        <v>27</v>
      </c>
      <c r="C346" s="4">
        <v>121</v>
      </c>
      <c r="D346" s="3">
        <v>2958101</v>
      </c>
      <c r="E346" s="32"/>
      <c r="F346" s="32"/>
    </row>
    <row r="347" spans="1:6" ht="13.5" thickBot="1">
      <c r="A347" s="3">
        <v>43571</v>
      </c>
      <c r="B347" s="5" t="s">
        <v>28</v>
      </c>
      <c r="C347" s="4">
        <v>30</v>
      </c>
      <c r="D347" s="3">
        <v>2958101</v>
      </c>
      <c r="E347" s="32"/>
      <c r="F347" s="32"/>
    </row>
    <row r="348" spans="1:6" ht="13.5" thickBot="1">
      <c r="A348" s="3">
        <v>43571</v>
      </c>
      <c r="B348" s="5" t="s">
        <v>29</v>
      </c>
      <c r="C348" s="4">
        <v>180</v>
      </c>
      <c r="D348" s="3">
        <v>2958101</v>
      </c>
      <c r="E348" s="32"/>
      <c r="F348" s="32"/>
    </row>
    <row r="349" spans="1:6" ht="13.5" thickBot="1">
      <c r="A349" s="3">
        <v>43571</v>
      </c>
      <c r="B349" s="5" t="s">
        <v>30</v>
      </c>
      <c r="C349" s="4">
        <v>38</v>
      </c>
      <c r="D349" s="3">
        <v>2958101</v>
      </c>
      <c r="E349" s="32"/>
      <c r="F349" s="32"/>
    </row>
    <row r="350" spans="1:6" ht="13.5" thickBot="1">
      <c r="A350" s="3">
        <v>43571</v>
      </c>
      <c r="B350" s="5" t="s">
        <v>31</v>
      </c>
      <c r="C350" s="4">
        <v>95</v>
      </c>
      <c r="D350" s="3">
        <v>2958101</v>
      </c>
      <c r="E350" s="32"/>
      <c r="F350" s="32"/>
    </row>
    <row r="351" spans="1:6" ht="13.5" thickBot="1">
      <c r="A351" s="3">
        <v>43571</v>
      </c>
      <c r="B351" s="5" t="s">
        <v>32</v>
      </c>
      <c r="C351" s="4">
        <v>22</v>
      </c>
      <c r="D351" s="3">
        <v>2958101</v>
      </c>
      <c r="E351" s="32"/>
      <c r="F351" s="32"/>
    </row>
    <row r="352" spans="1:6" ht="13.5" thickBot="1">
      <c r="A352" s="3">
        <v>43571</v>
      </c>
      <c r="B352" s="5" t="s">
        <v>33</v>
      </c>
      <c r="C352" s="4">
        <v>7</v>
      </c>
      <c r="D352" s="3">
        <v>2958101</v>
      </c>
      <c r="E352" s="32"/>
      <c r="F352" s="32"/>
    </row>
    <row r="353" spans="1:6" ht="13.5" thickBot="1">
      <c r="A353" s="3">
        <v>43571</v>
      </c>
      <c r="B353" s="5" t="s">
        <v>34</v>
      </c>
      <c r="C353" s="4">
        <v>50</v>
      </c>
      <c r="D353" s="3">
        <v>2958101</v>
      </c>
      <c r="E353" s="32"/>
      <c r="F353" s="32"/>
    </row>
    <row r="354" spans="1:6" ht="13.5" thickBot="1">
      <c r="A354" s="3">
        <v>43571</v>
      </c>
      <c r="B354" s="5" t="s">
        <v>35</v>
      </c>
      <c r="C354" s="4">
        <v>50</v>
      </c>
      <c r="D354" s="3">
        <v>2958101</v>
      </c>
      <c r="E354" s="32"/>
      <c r="F354" s="32"/>
    </row>
    <row r="355" spans="1:6" ht="13.5" thickBot="1">
      <c r="A355" s="3">
        <v>43571</v>
      </c>
      <c r="B355" s="5" t="s">
        <v>36</v>
      </c>
      <c r="C355" s="4">
        <v>102</v>
      </c>
      <c r="D355" s="3">
        <v>2958101</v>
      </c>
      <c r="E355" s="32"/>
      <c r="F355" s="32"/>
    </row>
    <row r="356" spans="1:6" ht="13.5" thickBot="1">
      <c r="A356" s="3">
        <v>43571</v>
      </c>
      <c r="B356" s="5" t="s">
        <v>37</v>
      </c>
      <c r="C356" s="4">
        <v>39</v>
      </c>
      <c r="D356" s="3">
        <v>2958101</v>
      </c>
      <c r="E356" s="32"/>
      <c r="F356" s="32"/>
    </row>
    <row r="357" spans="1:6" ht="13.5" thickBot="1">
      <c r="A357" s="3">
        <v>43571</v>
      </c>
      <c r="B357" s="5" t="s">
        <v>38</v>
      </c>
      <c r="C357" s="4">
        <v>79</v>
      </c>
      <c r="D357" s="3">
        <v>2958101</v>
      </c>
      <c r="E357" s="32"/>
      <c r="F357" s="32"/>
    </row>
    <row r="358" spans="1:6" ht="13.5" thickBot="1">
      <c r="A358" s="3">
        <v>43571</v>
      </c>
      <c r="B358" s="5" t="s">
        <v>39</v>
      </c>
      <c r="C358" s="4">
        <v>79</v>
      </c>
      <c r="D358" s="3">
        <v>2958101</v>
      </c>
      <c r="E358" s="32"/>
      <c r="F358" s="32"/>
    </row>
    <row r="359" spans="1:6" ht="13.5" thickBot="1">
      <c r="A359" s="3">
        <v>43571</v>
      </c>
      <c r="B359" s="5" t="s">
        <v>40</v>
      </c>
      <c r="C359" s="4">
        <v>150</v>
      </c>
      <c r="D359" s="3">
        <v>2958101</v>
      </c>
      <c r="E359" s="32"/>
      <c r="F359" s="32"/>
    </row>
    <row r="360" spans="1:6" ht="13.5" thickBot="1">
      <c r="A360" s="3">
        <v>43571</v>
      </c>
      <c r="B360" s="5" t="s">
        <v>41</v>
      </c>
      <c r="C360" s="4">
        <v>110</v>
      </c>
      <c r="D360" s="3">
        <v>2958101</v>
      </c>
      <c r="E360" s="32"/>
      <c r="F360" s="32"/>
    </row>
    <row r="361" spans="1:6" ht="13.5" thickBot="1">
      <c r="A361" s="3">
        <v>43571</v>
      </c>
      <c r="B361" s="5" t="s">
        <v>42</v>
      </c>
      <c r="C361" s="4">
        <v>49</v>
      </c>
      <c r="D361" s="3">
        <v>2958101</v>
      </c>
      <c r="E361" s="32"/>
      <c r="F361" s="32"/>
    </row>
    <row r="362" spans="1:6" ht="13.5" thickBot="1">
      <c r="A362" s="3">
        <v>43571</v>
      </c>
      <c r="B362" s="5" t="s">
        <v>43</v>
      </c>
      <c r="C362" s="4">
        <v>106</v>
      </c>
      <c r="D362" s="3">
        <v>2958101</v>
      </c>
      <c r="E362" s="32"/>
      <c r="F362" s="32"/>
    </row>
    <row r="363" spans="1:6" ht="13.5" thickBot="1">
      <c r="A363" s="3">
        <v>43571</v>
      </c>
      <c r="B363" s="5" t="s">
        <v>44</v>
      </c>
      <c r="C363" s="4">
        <v>158</v>
      </c>
      <c r="D363" s="3">
        <v>2958101</v>
      </c>
      <c r="E363" s="32"/>
      <c r="F363" s="32"/>
    </row>
    <row r="364" spans="1:6" ht="13.5" thickBot="1">
      <c r="A364" s="3">
        <v>43571</v>
      </c>
      <c r="B364" s="5" t="s">
        <v>45</v>
      </c>
      <c r="C364" s="4">
        <v>182</v>
      </c>
      <c r="D364" s="3">
        <v>2958101</v>
      </c>
      <c r="E364" s="32"/>
      <c r="F364" s="32"/>
    </row>
    <row r="365" spans="1:6" ht="13.5" thickBot="1">
      <c r="A365" s="3">
        <v>43571</v>
      </c>
      <c r="B365" s="5" t="s">
        <v>46</v>
      </c>
      <c r="C365" s="4">
        <v>27</v>
      </c>
      <c r="D365" s="3">
        <v>2958101</v>
      </c>
      <c r="E365" s="32"/>
      <c r="F365" s="32"/>
    </row>
    <row r="366" spans="1:6" ht="13.5" thickBot="1">
      <c r="A366" s="3">
        <v>43572</v>
      </c>
      <c r="B366" s="5" t="s">
        <v>27</v>
      </c>
      <c r="C366" s="4">
        <v>121</v>
      </c>
      <c r="D366" s="3">
        <v>2958101</v>
      </c>
      <c r="E366" s="32"/>
      <c r="F366" s="32"/>
    </row>
    <row r="367" spans="1:6" ht="13.5" thickBot="1">
      <c r="A367" s="3">
        <v>43572</v>
      </c>
      <c r="B367" s="5" t="s">
        <v>28</v>
      </c>
      <c r="C367" s="4">
        <v>30</v>
      </c>
      <c r="D367" s="3">
        <v>2958101</v>
      </c>
      <c r="E367" s="32"/>
      <c r="F367" s="32"/>
    </row>
    <row r="368" spans="1:6" ht="13.5" thickBot="1">
      <c r="A368" s="3">
        <v>43572</v>
      </c>
      <c r="B368" s="5" t="s">
        <v>29</v>
      </c>
      <c r="C368" s="4">
        <v>180</v>
      </c>
      <c r="D368" s="3">
        <v>2958101</v>
      </c>
      <c r="E368" s="32"/>
      <c r="F368" s="32"/>
    </row>
    <row r="369" spans="1:6" ht="13.5" thickBot="1">
      <c r="A369" s="3">
        <v>43572</v>
      </c>
      <c r="B369" s="5" t="s">
        <v>30</v>
      </c>
      <c r="C369" s="4">
        <v>38</v>
      </c>
      <c r="D369" s="3">
        <v>2958101</v>
      </c>
      <c r="E369" s="32"/>
      <c r="F369" s="32"/>
    </row>
    <row r="370" spans="1:6" ht="13.5" thickBot="1">
      <c r="A370" s="3">
        <v>43572</v>
      </c>
      <c r="B370" s="5" t="s">
        <v>31</v>
      </c>
      <c r="C370" s="4">
        <v>95</v>
      </c>
      <c r="D370" s="3">
        <v>2958101</v>
      </c>
      <c r="E370" s="32"/>
      <c r="F370" s="32"/>
    </row>
    <row r="371" spans="1:6" ht="13.5" thickBot="1">
      <c r="A371" s="3">
        <v>43572</v>
      </c>
      <c r="B371" s="5" t="s">
        <v>32</v>
      </c>
      <c r="C371" s="4">
        <v>22</v>
      </c>
      <c r="D371" s="3">
        <v>2958101</v>
      </c>
      <c r="E371" s="32"/>
      <c r="F371" s="32"/>
    </row>
    <row r="372" spans="1:6" ht="13.5" thickBot="1">
      <c r="A372" s="3">
        <v>43572</v>
      </c>
      <c r="B372" s="5" t="s">
        <v>33</v>
      </c>
      <c r="C372" s="4">
        <v>7</v>
      </c>
      <c r="D372" s="3">
        <v>2958101</v>
      </c>
      <c r="E372" s="32"/>
      <c r="F372" s="32"/>
    </row>
    <row r="373" spans="1:6" ht="13.5" thickBot="1">
      <c r="A373" s="3">
        <v>43572</v>
      </c>
      <c r="B373" s="5" t="s">
        <v>34</v>
      </c>
      <c r="C373" s="4">
        <v>50</v>
      </c>
      <c r="D373" s="3">
        <v>2958101</v>
      </c>
      <c r="E373" s="32"/>
      <c r="F373" s="32"/>
    </row>
    <row r="374" spans="1:6" ht="13.5" thickBot="1">
      <c r="A374" s="3">
        <v>43572</v>
      </c>
      <c r="B374" s="5" t="s">
        <v>35</v>
      </c>
      <c r="C374" s="4">
        <v>50</v>
      </c>
      <c r="D374" s="3">
        <v>2958101</v>
      </c>
      <c r="E374" s="32"/>
      <c r="F374" s="32"/>
    </row>
    <row r="375" spans="1:6" ht="13.5" thickBot="1">
      <c r="A375" s="3">
        <v>43572</v>
      </c>
      <c r="B375" s="5" t="s">
        <v>36</v>
      </c>
      <c r="C375" s="4">
        <v>102</v>
      </c>
      <c r="D375" s="3">
        <v>2958101</v>
      </c>
      <c r="E375" s="32"/>
      <c r="F375" s="32"/>
    </row>
    <row r="376" spans="1:6" ht="13.5" thickBot="1">
      <c r="A376" s="3">
        <v>43572</v>
      </c>
      <c r="B376" s="5" t="s">
        <v>37</v>
      </c>
      <c r="C376" s="4">
        <v>39</v>
      </c>
      <c r="D376" s="3">
        <v>2958101</v>
      </c>
      <c r="E376" s="32"/>
      <c r="F376" s="32"/>
    </row>
    <row r="377" spans="1:6" ht="13.5" thickBot="1">
      <c r="A377" s="3">
        <v>43572</v>
      </c>
      <c r="B377" s="5" t="s">
        <v>38</v>
      </c>
      <c r="C377" s="4">
        <v>79</v>
      </c>
      <c r="D377" s="3">
        <v>2958101</v>
      </c>
      <c r="E377" s="32"/>
      <c r="F377" s="32"/>
    </row>
    <row r="378" spans="1:6" ht="13.5" thickBot="1">
      <c r="A378" s="3">
        <v>43572</v>
      </c>
      <c r="B378" s="5" t="s">
        <v>39</v>
      </c>
      <c r="C378" s="4">
        <v>79</v>
      </c>
      <c r="D378" s="3">
        <v>2958101</v>
      </c>
      <c r="E378" s="32"/>
      <c r="F378" s="32"/>
    </row>
    <row r="379" spans="1:6" ht="13.5" thickBot="1">
      <c r="A379" s="3">
        <v>43572</v>
      </c>
      <c r="B379" s="5" t="s">
        <v>40</v>
      </c>
      <c r="C379" s="4">
        <v>150</v>
      </c>
      <c r="D379" s="3">
        <v>2958101</v>
      </c>
      <c r="E379" s="32"/>
      <c r="F379" s="32"/>
    </row>
    <row r="380" spans="1:6" ht="13.5" thickBot="1">
      <c r="A380" s="3">
        <v>43572</v>
      </c>
      <c r="B380" s="5" t="s">
        <v>41</v>
      </c>
      <c r="C380" s="4">
        <v>110</v>
      </c>
      <c r="D380" s="3">
        <v>2958101</v>
      </c>
      <c r="E380" s="32"/>
      <c r="F380" s="32"/>
    </row>
    <row r="381" spans="1:6" ht="13.5" thickBot="1">
      <c r="A381" s="3">
        <v>43572</v>
      </c>
      <c r="B381" s="5" t="s">
        <v>42</v>
      </c>
      <c r="C381" s="4">
        <v>49</v>
      </c>
      <c r="D381" s="3">
        <v>2958101</v>
      </c>
      <c r="E381" s="32"/>
      <c r="F381" s="32"/>
    </row>
    <row r="382" spans="1:6" ht="13.5" thickBot="1">
      <c r="A382" s="3">
        <v>43572</v>
      </c>
      <c r="B382" s="5" t="s">
        <v>43</v>
      </c>
      <c r="C382" s="4">
        <v>106</v>
      </c>
      <c r="D382" s="3">
        <v>2958101</v>
      </c>
      <c r="E382" s="32"/>
      <c r="F382" s="32"/>
    </row>
    <row r="383" spans="1:6" ht="13.5" thickBot="1">
      <c r="A383" s="3">
        <v>43572</v>
      </c>
      <c r="B383" s="5" t="s">
        <v>44</v>
      </c>
      <c r="C383" s="4">
        <v>158</v>
      </c>
      <c r="D383" s="3">
        <v>2958101</v>
      </c>
      <c r="E383" s="32"/>
      <c r="F383" s="32"/>
    </row>
    <row r="384" spans="1:6" ht="13.5" thickBot="1">
      <c r="A384" s="3">
        <v>43572</v>
      </c>
      <c r="B384" s="5" t="s">
        <v>45</v>
      </c>
      <c r="C384" s="4">
        <v>182</v>
      </c>
      <c r="D384" s="3">
        <v>2958101</v>
      </c>
      <c r="E384" s="32"/>
      <c r="F384" s="32"/>
    </row>
    <row r="385" spans="1:6" ht="13.5" thickBot="1">
      <c r="A385" s="3">
        <v>43572</v>
      </c>
      <c r="B385" s="5" t="s">
        <v>46</v>
      </c>
      <c r="C385" s="4">
        <v>27</v>
      </c>
      <c r="D385" s="3">
        <v>2958101</v>
      </c>
      <c r="E385" s="32"/>
      <c r="F385" s="32"/>
    </row>
    <row r="386" spans="1:6" ht="13.5" thickBot="1">
      <c r="A386" s="3">
        <v>43573</v>
      </c>
      <c r="B386" s="5" t="s">
        <v>27</v>
      </c>
      <c r="C386" s="4">
        <v>121</v>
      </c>
      <c r="D386" s="3">
        <v>2958101</v>
      </c>
      <c r="E386" s="32"/>
      <c r="F386" s="32"/>
    </row>
    <row r="387" spans="1:6" ht="13.5" thickBot="1">
      <c r="A387" s="3">
        <v>43573</v>
      </c>
      <c r="B387" s="5" t="s">
        <v>28</v>
      </c>
      <c r="C387" s="4">
        <v>30</v>
      </c>
      <c r="D387" s="3">
        <v>2958101</v>
      </c>
      <c r="E387" s="32"/>
      <c r="F387" s="32"/>
    </row>
    <row r="388" spans="1:6" ht="13.5" thickBot="1">
      <c r="A388" s="3">
        <v>43573</v>
      </c>
      <c r="B388" s="5" t="s">
        <v>29</v>
      </c>
      <c r="C388" s="4">
        <v>180</v>
      </c>
      <c r="D388" s="3">
        <v>2958101</v>
      </c>
      <c r="E388" s="32"/>
      <c r="F388" s="32"/>
    </row>
    <row r="389" spans="1:6" ht="13.5" thickBot="1">
      <c r="A389" s="3">
        <v>43573</v>
      </c>
      <c r="B389" s="5" t="s">
        <v>30</v>
      </c>
      <c r="C389" s="4">
        <v>38</v>
      </c>
      <c r="D389" s="3">
        <v>2958101</v>
      </c>
      <c r="E389" s="32"/>
      <c r="F389" s="32"/>
    </row>
    <row r="390" spans="1:6" ht="13.5" thickBot="1">
      <c r="A390" s="3">
        <v>43573</v>
      </c>
      <c r="B390" s="5" t="s">
        <v>31</v>
      </c>
      <c r="C390" s="4">
        <v>95</v>
      </c>
      <c r="D390" s="3">
        <v>2958101</v>
      </c>
      <c r="E390" s="32"/>
      <c r="F390" s="32"/>
    </row>
    <row r="391" spans="1:6" ht="13.5" thickBot="1">
      <c r="A391" s="3">
        <v>43573</v>
      </c>
      <c r="B391" s="5" t="s">
        <v>32</v>
      </c>
      <c r="C391" s="4">
        <v>22</v>
      </c>
      <c r="D391" s="3">
        <v>2958101</v>
      </c>
      <c r="E391" s="32"/>
      <c r="F391" s="32"/>
    </row>
    <row r="392" spans="1:6" ht="13.5" thickBot="1">
      <c r="A392" s="3">
        <v>43573</v>
      </c>
      <c r="B392" s="5" t="s">
        <v>33</v>
      </c>
      <c r="C392" s="4">
        <v>7</v>
      </c>
      <c r="D392" s="3">
        <v>2958101</v>
      </c>
      <c r="E392" s="32"/>
      <c r="F392" s="32"/>
    </row>
    <row r="393" spans="1:6" ht="13.5" thickBot="1">
      <c r="A393" s="3">
        <v>43573</v>
      </c>
      <c r="B393" s="5" t="s">
        <v>34</v>
      </c>
      <c r="C393" s="4">
        <v>50</v>
      </c>
      <c r="D393" s="3">
        <v>2958101</v>
      </c>
      <c r="E393" s="32"/>
      <c r="F393" s="32"/>
    </row>
    <row r="394" spans="1:6" ht="13.5" thickBot="1">
      <c r="A394" s="3">
        <v>43573</v>
      </c>
      <c r="B394" s="5" t="s">
        <v>35</v>
      </c>
      <c r="C394" s="4">
        <v>50</v>
      </c>
      <c r="D394" s="3">
        <v>2958101</v>
      </c>
      <c r="E394" s="32"/>
      <c r="F394" s="32"/>
    </row>
    <row r="395" spans="1:6" ht="13.5" thickBot="1">
      <c r="A395" s="3">
        <v>43573</v>
      </c>
      <c r="B395" s="5" t="s">
        <v>36</v>
      </c>
      <c r="C395" s="4">
        <v>102</v>
      </c>
      <c r="D395" s="3">
        <v>2958101</v>
      </c>
      <c r="E395" s="32"/>
      <c r="F395" s="32"/>
    </row>
    <row r="396" spans="1:6" ht="13.5" thickBot="1">
      <c r="A396" s="3">
        <v>43573</v>
      </c>
      <c r="B396" s="5" t="s">
        <v>37</v>
      </c>
      <c r="C396" s="4">
        <v>39</v>
      </c>
      <c r="D396" s="3">
        <v>2958101</v>
      </c>
      <c r="E396" s="32"/>
      <c r="F396" s="32"/>
    </row>
    <row r="397" spans="1:6" ht="13.5" thickBot="1">
      <c r="A397" s="3">
        <v>43573</v>
      </c>
      <c r="B397" s="5" t="s">
        <v>38</v>
      </c>
      <c r="C397" s="4">
        <v>79</v>
      </c>
      <c r="D397" s="3">
        <v>2958101</v>
      </c>
      <c r="E397" s="32"/>
      <c r="F397" s="32"/>
    </row>
    <row r="398" spans="1:6" ht="13.5" thickBot="1">
      <c r="A398" s="3">
        <v>43573</v>
      </c>
      <c r="B398" s="5" t="s">
        <v>39</v>
      </c>
      <c r="C398" s="4">
        <v>79</v>
      </c>
      <c r="D398" s="3">
        <v>2958101</v>
      </c>
      <c r="E398" s="32"/>
      <c r="F398" s="32"/>
    </row>
    <row r="399" spans="1:6" ht="13.5" thickBot="1">
      <c r="A399" s="3">
        <v>43573</v>
      </c>
      <c r="B399" s="5" t="s">
        <v>40</v>
      </c>
      <c r="C399" s="4">
        <v>150</v>
      </c>
      <c r="D399" s="3">
        <v>2958101</v>
      </c>
      <c r="E399" s="32"/>
      <c r="F399" s="32"/>
    </row>
    <row r="400" spans="1:6" ht="13.5" thickBot="1">
      <c r="A400" s="3">
        <v>43573</v>
      </c>
      <c r="B400" s="5" t="s">
        <v>41</v>
      </c>
      <c r="C400" s="4">
        <v>110</v>
      </c>
      <c r="D400" s="3">
        <v>2958101</v>
      </c>
      <c r="E400" s="32"/>
      <c r="F400" s="32"/>
    </row>
    <row r="401" spans="1:6" ht="13.5" thickBot="1">
      <c r="A401" s="3">
        <v>43573</v>
      </c>
      <c r="B401" s="5" t="s">
        <v>42</v>
      </c>
      <c r="C401" s="4">
        <v>49</v>
      </c>
      <c r="D401" s="3">
        <v>2958101</v>
      </c>
      <c r="E401" s="32"/>
      <c r="F401" s="32"/>
    </row>
    <row r="402" spans="1:6" ht="13.5" thickBot="1">
      <c r="A402" s="3">
        <v>43573</v>
      </c>
      <c r="B402" s="5" t="s">
        <v>43</v>
      </c>
      <c r="C402" s="4">
        <v>106</v>
      </c>
      <c r="D402" s="3">
        <v>2958101</v>
      </c>
      <c r="E402" s="32"/>
      <c r="F402" s="32"/>
    </row>
    <row r="403" spans="1:6" ht="13.5" thickBot="1">
      <c r="A403" s="3">
        <v>43573</v>
      </c>
      <c r="B403" s="5" t="s">
        <v>44</v>
      </c>
      <c r="C403" s="4">
        <v>158</v>
      </c>
      <c r="D403" s="3">
        <v>2958101</v>
      </c>
      <c r="E403" s="32"/>
      <c r="F403" s="32"/>
    </row>
    <row r="404" spans="1:6" ht="13.5" thickBot="1">
      <c r="A404" s="3">
        <v>43573</v>
      </c>
      <c r="B404" s="5" t="s">
        <v>45</v>
      </c>
      <c r="C404" s="4">
        <v>182</v>
      </c>
      <c r="D404" s="3">
        <v>2958101</v>
      </c>
      <c r="E404" s="32"/>
      <c r="F404" s="32"/>
    </row>
    <row r="405" spans="1:6" ht="13.5" thickBot="1">
      <c r="A405" s="3">
        <v>43573</v>
      </c>
      <c r="B405" s="5" t="s">
        <v>46</v>
      </c>
      <c r="C405" s="4">
        <v>27</v>
      </c>
      <c r="D405" s="3">
        <v>2958101</v>
      </c>
      <c r="E405" s="32"/>
      <c r="F405" s="32"/>
    </row>
    <row r="406" spans="1:6" ht="13.5" thickBot="1">
      <c r="A406" s="3">
        <v>43574</v>
      </c>
      <c r="B406" s="5" t="s">
        <v>27</v>
      </c>
      <c r="C406" s="4">
        <v>121</v>
      </c>
      <c r="D406" s="3">
        <v>2958101</v>
      </c>
      <c r="E406" s="32"/>
      <c r="F406" s="32"/>
    </row>
    <row r="407" spans="1:6" ht="13.5" thickBot="1">
      <c r="A407" s="3">
        <v>43574</v>
      </c>
      <c r="B407" s="5" t="s">
        <v>28</v>
      </c>
      <c r="C407" s="4">
        <v>30</v>
      </c>
      <c r="D407" s="3">
        <v>2958101</v>
      </c>
      <c r="E407" s="32"/>
      <c r="F407" s="32"/>
    </row>
    <row r="408" spans="1:6" ht="13.5" thickBot="1">
      <c r="A408" s="3">
        <v>43574</v>
      </c>
      <c r="B408" s="5" t="s">
        <v>29</v>
      </c>
      <c r="C408" s="4">
        <v>180</v>
      </c>
      <c r="D408" s="3">
        <v>2958101</v>
      </c>
      <c r="E408" s="32"/>
      <c r="F408" s="32"/>
    </row>
    <row r="409" spans="1:6" ht="13.5" thickBot="1">
      <c r="A409" s="3">
        <v>43574</v>
      </c>
      <c r="B409" s="5" t="s">
        <v>30</v>
      </c>
      <c r="C409" s="4">
        <v>38</v>
      </c>
      <c r="D409" s="3">
        <v>2958101</v>
      </c>
      <c r="E409" s="32"/>
      <c r="F409" s="32"/>
    </row>
    <row r="410" spans="1:6" ht="13.5" thickBot="1">
      <c r="A410" s="3">
        <v>43574</v>
      </c>
      <c r="B410" s="5" t="s">
        <v>31</v>
      </c>
      <c r="C410" s="4">
        <v>95</v>
      </c>
      <c r="D410" s="3">
        <v>2958101</v>
      </c>
      <c r="E410" s="32"/>
      <c r="F410" s="32"/>
    </row>
    <row r="411" spans="1:6" ht="13.5" thickBot="1">
      <c r="A411" s="3">
        <v>43574</v>
      </c>
      <c r="B411" s="5" t="s">
        <v>32</v>
      </c>
      <c r="C411" s="4">
        <v>22</v>
      </c>
      <c r="D411" s="3">
        <v>2958101</v>
      </c>
      <c r="E411" s="32"/>
      <c r="F411" s="32"/>
    </row>
    <row r="412" spans="1:6" ht="13.5" thickBot="1">
      <c r="A412" s="3">
        <v>43574</v>
      </c>
      <c r="B412" s="5" t="s">
        <v>33</v>
      </c>
      <c r="C412" s="4">
        <v>7</v>
      </c>
      <c r="D412" s="3">
        <v>2958101</v>
      </c>
      <c r="E412" s="32"/>
      <c r="F412" s="32"/>
    </row>
    <row r="413" spans="1:6" ht="13.5" thickBot="1">
      <c r="A413" s="3">
        <v>43574</v>
      </c>
      <c r="B413" s="5" t="s">
        <v>34</v>
      </c>
      <c r="C413" s="4">
        <v>50</v>
      </c>
      <c r="D413" s="3">
        <v>2958101</v>
      </c>
      <c r="E413" s="32"/>
      <c r="F413" s="32"/>
    </row>
    <row r="414" spans="1:6" ht="13.5" thickBot="1">
      <c r="A414" s="3">
        <v>43574</v>
      </c>
      <c r="B414" s="5" t="s">
        <v>35</v>
      </c>
      <c r="C414" s="4">
        <v>50</v>
      </c>
      <c r="D414" s="3">
        <v>2958101</v>
      </c>
      <c r="E414" s="32"/>
      <c r="F414" s="32"/>
    </row>
    <row r="415" spans="1:6" ht="13.5" thickBot="1">
      <c r="A415" s="3">
        <v>43574</v>
      </c>
      <c r="B415" s="5" t="s">
        <v>36</v>
      </c>
      <c r="C415" s="4">
        <v>102</v>
      </c>
      <c r="D415" s="3">
        <v>2958101</v>
      </c>
      <c r="E415" s="32"/>
      <c r="F415" s="32"/>
    </row>
    <row r="416" spans="1:6" ht="13.5" thickBot="1">
      <c r="A416" s="3">
        <v>43574</v>
      </c>
      <c r="B416" s="5" t="s">
        <v>37</v>
      </c>
      <c r="C416" s="4">
        <v>39</v>
      </c>
      <c r="D416" s="3">
        <v>2958101</v>
      </c>
      <c r="E416" s="32"/>
      <c r="F416" s="32"/>
    </row>
    <row r="417" spans="1:6" ht="13.5" thickBot="1">
      <c r="A417" s="3">
        <v>43574</v>
      </c>
      <c r="B417" s="5" t="s">
        <v>38</v>
      </c>
      <c r="C417" s="4">
        <v>79</v>
      </c>
      <c r="D417" s="3">
        <v>2958101</v>
      </c>
      <c r="E417" s="32"/>
      <c r="F417" s="32"/>
    </row>
    <row r="418" spans="1:6" ht="13.5" thickBot="1">
      <c r="A418" s="3">
        <v>43574</v>
      </c>
      <c r="B418" s="5" t="s">
        <v>39</v>
      </c>
      <c r="C418" s="4">
        <v>79</v>
      </c>
      <c r="D418" s="3">
        <v>2958101</v>
      </c>
      <c r="E418" s="32"/>
      <c r="F418" s="32"/>
    </row>
    <row r="419" spans="1:6" ht="13.5" thickBot="1">
      <c r="A419" s="3">
        <v>43574</v>
      </c>
      <c r="B419" s="5" t="s">
        <v>40</v>
      </c>
      <c r="C419" s="4">
        <v>150</v>
      </c>
      <c r="D419" s="3">
        <v>2958101</v>
      </c>
      <c r="E419" s="32"/>
      <c r="F419" s="32"/>
    </row>
    <row r="420" spans="1:6" ht="13.5" thickBot="1">
      <c r="A420" s="3">
        <v>43574</v>
      </c>
      <c r="B420" s="5" t="s">
        <v>41</v>
      </c>
      <c r="C420" s="4">
        <v>110</v>
      </c>
      <c r="D420" s="3">
        <v>2958101</v>
      </c>
      <c r="E420" s="32"/>
      <c r="F420" s="32"/>
    </row>
    <row r="421" spans="1:6" ht="13.5" thickBot="1">
      <c r="A421" s="3">
        <v>43574</v>
      </c>
      <c r="B421" s="5" t="s">
        <v>42</v>
      </c>
      <c r="C421" s="4">
        <v>49</v>
      </c>
      <c r="D421" s="3">
        <v>2958101</v>
      </c>
      <c r="E421" s="32"/>
      <c r="F421" s="32"/>
    </row>
    <row r="422" spans="1:6" ht="13.5" thickBot="1">
      <c r="A422" s="3">
        <v>43574</v>
      </c>
      <c r="B422" s="5" t="s">
        <v>43</v>
      </c>
      <c r="C422" s="4">
        <v>106</v>
      </c>
      <c r="D422" s="3">
        <v>2958101</v>
      </c>
      <c r="E422" s="32"/>
      <c r="F422" s="32"/>
    </row>
    <row r="423" spans="1:6" ht="13.5" thickBot="1">
      <c r="A423" s="3">
        <v>43574</v>
      </c>
      <c r="B423" s="5" t="s">
        <v>44</v>
      </c>
      <c r="C423" s="4">
        <v>158</v>
      </c>
      <c r="D423" s="3">
        <v>2958101</v>
      </c>
      <c r="E423" s="32"/>
      <c r="F423" s="32"/>
    </row>
    <row r="424" spans="1:6" ht="13.5" thickBot="1">
      <c r="A424" s="3">
        <v>43574</v>
      </c>
      <c r="B424" s="5" t="s">
        <v>45</v>
      </c>
      <c r="C424" s="4">
        <v>182</v>
      </c>
      <c r="D424" s="3">
        <v>2958101</v>
      </c>
      <c r="E424" s="32"/>
      <c r="F424" s="32"/>
    </row>
    <row r="425" spans="1:6" ht="13.5" thickBot="1">
      <c r="A425" s="3">
        <v>43574</v>
      </c>
      <c r="B425" s="5" t="s">
        <v>46</v>
      </c>
      <c r="C425" s="4">
        <v>27</v>
      </c>
      <c r="D425" s="3">
        <v>2958101</v>
      </c>
      <c r="E425" s="32"/>
      <c r="F425" s="32"/>
    </row>
    <row r="426" spans="1:6" ht="13.5" thickBot="1">
      <c r="A426" s="3">
        <v>43575</v>
      </c>
      <c r="B426" s="5" t="s">
        <v>27</v>
      </c>
      <c r="C426" s="4">
        <v>121</v>
      </c>
      <c r="D426" s="3">
        <v>2958101</v>
      </c>
      <c r="E426" s="32"/>
      <c r="F426" s="32"/>
    </row>
    <row r="427" spans="1:6" ht="13.5" thickBot="1">
      <c r="A427" s="3">
        <v>43575</v>
      </c>
      <c r="B427" s="5" t="s">
        <v>28</v>
      </c>
      <c r="C427" s="4">
        <v>30</v>
      </c>
      <c r="D427" s="3">
        <v>2958101</v>
      </c>
      <c r="E427" s="32"/>
      <c r="F427" s="32"/>
    </row>
    <row r="428" spans="1:6" ht="13.5" thickBot="1">
      <c r="A428" s="3">
        <v>43575</v>
      </c>
      <c r="B428" s="5" t="s">
        <v>29</v>
      </c>
      <c r="C428" s="4">
        <v>180</v>
      </c>
      <c r="D428" s="3">
        <v>2958101</v>
      </c>
      <c r="E428" s="32"/>
      <c r="F428" s="32"/>
    </row>
    <row r="429" spans="1:6" ht="13.5" thickBot="1">
      <c r="A429" s="3">
        <v>43575</v>
      </c>
      <c r="B429" s="5" t="s">
        <v>30</v>
      </c>
      <c r="C429" s="4">
        <v>38</v>
      </c>
      <c r="D429" s="3">
        <v>2958101</v>
      </c>
      <c r="E429" s="32"/>
      <c r="F429" s="32"/>
    </row>
    <row r="430" spans="1:6" ht="13.5" thickBot="1">
      <c r="A430" s="3">
        <v>43575</v>
      </c>
      <c r="B430" s="5" t="s">
        <v>31</v>
      </c>
      <c r="C430" s="4">
        <v>95</v>
      </c>
      <c r="D430" s="3">
        <v>2958101</v>
      </c>
      <c r="E430" s="32"/>
      <c r="F430" s="32"/>
    </row>
    <row r="431" spans="1:6" ht="13.5" thickBot="1">
      <c r="A431" s="3">
        <v>43575</v>
      </c>
      <c r="B431" s="5" t="s">
        <v>32</v>
      </c>
      <c r="C431" s="4">
        <v>22</v>
      </c>
      <c r="D431" s="3">
        <v>2958101</v>
      </c>
      <c r="E431" s="32"/>
      <c r="F431" s="32"/>
    </row>
    <row r="432" spans="1:6" ht="13.5" thickBot="1">
      <c r="A432" s="3">
        <v>43575</v>
      </c>
      <c r="B432" s="5" t="s">
        <v>33</v>
      </c>
      <c r="C432" s="4">
        <v>7</v>
      </c>
      <c r="D432" s="3">
        <v>2958101</v>
      </c>
      <c r="E432" s="32"/>
      <c r="F432" s="32"/>
    </row>
    <row r="433" spans="1:6" ht="13.5" thickBot="1">
      <c r="A433" s="3">
        <v>43575</v>
      </c>
      <c r="B433" s="5" t="s">
        <v>34</v>
      </c>
      <c r="C433" s="4">
        <v>50</v>
      </c>
      <c r="D433" s="3">
        <v>2958101</v>
      </c>
      <c r="E433" s="32"/>
      <c r="F433" s="32"/>
    </row>
    <row r="434" spans="1:6" ht="13.5" thickBot="1">
      <c r="A434" s="3">
        <v>43575</v>
      </c>
      <c r="B434" s="5" t="s">
        <v>35</v>
      </c>
      <c r="C434" s="4">
        <v>50</v>
      </c>
      <c r="D434" s="3">
        <v>2958101</v>
      </c>
      <c r="E434" s="32"/>
      <c r="F434" s="32"/>
    </row>
    <row r="435" spans="1:6" ht="13.5" thickBot="1">
      <c r="A435" s="3">
        <v>43575</v>
      </c>
      <c r="B435" s="5" t="s">
        <v>36</v>
      </c>
      <c r="C435" s="4">
        <v>102</v>
      </c>
      <c r="D435" s="3">
        <v>2958101</v>
      </c>
      <c r="E435" s="32"/>
      <c r="F435" s="32"/>
    </row>
    <row r="436" spans="1:6" ht="13.5" thickBot="1">
      <c r="A436" s="3">
        <v>43575</v>
      </c>
      <c r="B436" s="5" t="s">
        <v>37</v>
      </c>
      <c r="C436" s="4">
        <v>39</v>
      </c>
      <c r="D436" s="3">
        <v>2958101</v>
      </c>
      <c r="E436" s="32"/>
      <c r="F436" s="32"/>
    </row>
    <row r="437" spans="1:6" ht="13.5" thickBot="1">
      <c r="A437" s="3">
        <v>43575</v>
      </c>
      <c r="B437" s="5" t="s">
        <v>38</v>
      </c>
      <c r="C437" s="4">
        <v>79</v>
      </c>
      <c r="D437" s="3">
        <v>2958101</v>
      </c>
      <c r="E437" s="32"/>
      <c r="F437" s="32"/>
    </row>
    <row r="438" spans="1:6" ht="13.5" thickBot="1">
      <c r="A438" s="3">
        <v>43575</v>
      </c>
      <c r="B438" s="5" t="s">
        <v>39</v>
      </c>
      <c r="C438" s="4">
        <v>79</v>
      </c>
      <c r="D438" s="3">
        <v>2958101</v>
      </c>
      <c r="E438" s="32"/>
      <c r="F438" s="32"/>
    </row>
    <row r="439" spans="1:6" ht="13.5" thickBot="1">
      <c r="A439" s="3">
        <v>43575</v>
      </c>
      <c r="B439" s="5" t="s">
        <v>40</v>
      </c>
      <c r="C439" s="4">
        <v>150</v>
      </c>
      <c r="D439" s="3">
        <v>2958101</v>
      </c>
      <c r="E439" s="32"/>
      <c r="F439" s="32"/>
    </row>
    <row r="440" spans="1:6" ht="13.5" thickBot="1">
      <c r="A440" s="3">
        <v>43575</v>
      </c>
      <c r="B440" s="5" t="s">
        <v>41</v>
      </c>
      <c r="C440" s="4">
        <v>110</v>
      </c>
      <c r="D440" s="3">
        <v>2958101</v>
      </c>
      <c r="E440" s="32"/>
      <c r="F440" s="32"/>
    </row>
    <row r="441" spans="1:6" ht="13.5" thickBot="1">
      <c r="A441" s="3">
        <v>43575</v>
      </c>
      <c r="B441" s="5" t="s">
        <v>42</v>
      </c>
      <c r="C441" s="4">
        <v>49</v>
      </c>
      <c r="D441" s="3">
        <v>2958101</v>
      </c>
      <c r="E441" s="32"/>
      <c r="F441" s="32"/>
    </row>
    <row r="442" spans="1:6" ht="13.5" thickBot="1">
      <c r="A442" s="3">
        <v>43575</v>
      </c>
      <c r="B442" s="5" t="s">
        <v>43</v>
      </c>
      <c r="C442" s="4">
        <v>106</v>
      </c>
      <c r="D442" s="3">
        <v>2958101</v>
      </c>
      <c r="E442" s="32"/>
      <c r="F442" s="32"/>
    </row>
    <row r="443" spans="1:6" ht="13.5" thickBot="1">
      <c r="A443" s="3">
        <v>43575</v>
      </c>
      <c r="B443" s="5" t="s">
        <v>44</v>
      </c>
      <c r="C443" s="4">
        <v>158</v>
      </c>
      <c r="D443" s="3">
        <v>2958101</v>
      </c>
      <c r="E443" s="32"/>
      <c r="F443" s="32"/>
    </row>
    <row r="444" spans="1:6" ht="13.5" thickBot="1">
      <c r="A444" s="3">
        <v>43575</v>
      </c>
      <c r="B444" s="5" t="s">
        <v>45</v>
      </c>
      <c r="C444" s="4">
        <v>182</v>
      </c>
      <c r="D444" s="3">
        <v>2958101</v>
      </c>
      <c r="E444" s="32"/>
      <c r="F444" s="32"/>
    </row>
    <row r="445" spans="1:6" ht="13.5" thickBot="1">
      <c r="A445" s="3">
        <v>43575</v>
      </c>
      <c r="B445" s="5" t="s">
        <v>46</v>
      </c>
      <c r="C445" s="4">
        <v>27</v>
      </c>
      <c r="D445" s="3">
        <v>2958101</v>
      </c>
      <c r="E445" s="32"/>
      <c r="F445" s="32"/>
    </row>
    <row r="446" spans="1:6" ht="13.5" thickBot="1">
      <c r="A446" s="3">
        <v>43576</v>
      </c>
      <c r="B446" s="5" t="s">
        <v>27</v>
      </c>
      <c r="C446" s="4">
        <v>121</v>
      </c>
      <c r="D446" s="3">
        <v>2958101</v>
      </c>
      <c r="E446" s="32"/>
      <c r="F446" s="32"/>
    </row>
    <row r="447" spans="1:6" ht="13.5" thickBot="1">
      <c r="A447" s="3">
        <v>43576</v>
      </c>
      <c r="B447" s="5" t="s">
        <v>28</v>
      </c>
      <c r="C447" s="4">
        <v>30</v>
      </c>
      <c r="D447" s="3">
        <v>2958101</v>
      </c>
      <c r="E447" s="32"/>
      <c r="F447" s="32"/>
    </row>
    <row r="448" spans="1:6" ht="13.5" thickBot="1">
      <c r="A448" s="3">
        <v>43576</v>
      </c>
      <c r="B448" s="5" t="s">
        <v>29</v>
      </c>
      <c r="C448" s="4">
        <v>180</v>
      </c>
      <c r="D448" s="3">
        <v>2958101</v>
      </c>
      <c r="E448" s="32"/>
      <c r="F448" s="32"/>
    </row>
    <row r="449" spans="1:6" ht="13.5" thickBot="1">
      <c r="A449" s="3">
        <v>43576</v>
      </c>
      <c r="B449" s="5" t="s">
        <v>30</v>
      </c>
      <c r="C449" s="4">
        <v>38</v>
      </c>
      <c r="D449" s="3">
        <v>2958101</v>
      </c>
      <c r="E449" s="32"/>
      <c r="F449" s="32"/>
    </row>
    <row r="450" spans="1:6" ht="13.5" thickBot="1">
      <c r="A450" s="3">
        <v>43576</v>
      </c>
      <c r="B450" s="5" t="s">
        <v>31</v>
      </c>
      <c r="C450" s="4">
        <v>95</v>
      </c>
      <c r="D450" s="3">
        <v>2958101</v>
      </c>
      <c r="E450" s="32"/>
      <c r="F450" s="32"/>
    </row>
    <row r="451" spans="1:6" ht="13.5" thickBot="1">
      <c r="A451" s="3">
        <v>43576</v>
      </c>
      <c r="B451" s="5" t="s">
        <v>32</v>
      </c>
      <c r="C451" s="4">
        <v>22</v>
      </c>
      <c r="D451" s="3">
        <v>2958101</v>
      </c>
      <c r="E451" s="32"/>
      <c r="F451" s="32"/>
    </row>
    <row r="452" spans="1:6" ht="13.5" thickBot="1">
      <c r="A452" s="3">
        <v>43576</v>
      </c>
      <c r="B452" s="5" t="s">
        <v>33</v>
      </c>
      <c r="C452" s="4">
        <v>7</v>
      </c>
      <c r="D452" s="3">
        <v>2958101</v>
      </c>
      <c r="E452" s="32"/>
      <c r="F452" s="32"/>
    </row>
    <row r="453" spans="1:6" ht="13.5" thickBot="1">
      <c r="A453" s="3">
        <v>43576</v>
      </c>
      <c r="B453" s="5" t="s">
        <v>34</v>
      </c>
      <c r="C453" s="4">
        <v>50</v>
      </c>
      <c r="D453" s="3">
        <v>2958101</v>
      </c>
      <c r="E453" s="32"/>
      <c r="F453" s="32"/>
    </row>
    <row r="454" spans="1:6" ht="13.5" thickBot="1">
      <c r="A454" s="3">
        <v>43576</v>
      </c>
      <c r="B454" s="5" t="s">
        <v>35</v>
      </c>
      <c r="C454" s="4">
        <v>50</v>
      </c>
      <c r="D454" s="3">
        <v>2958101</v>
      </c>
      <c r="E454" s="32"/>
      <c r="F454" s="32"/>
    </row>
    <row r="455" spans="1:6" ht="13.5" thickBot="1">
      <c r="A455" s="3">
        <v>43576</v>
      </c>
      <c r="B455" s="5" t="s">
        <v>36</v>
      </c>
      <c r="C455" s="4">
        <v>102</v>
      </c>
      <c r="D455" s="3">
        <v>2958101</v>
      </c>
      <c r="E455" s="32"/>
      <c r="F455" s="32"/>
    </row>
    <row r="456" spans="1:6" ht="13.5" thickBot="1">
      <c r="A456" s="3">
        <v>43576</v>
      </c>
      <c r="B456" s="5" t="s">
        <v>37</v>
      </c>
      <c r="C456" s="4">
        <v>39</v>
      </c>
      <c r="D456" s="3">
        <v>2958101</v>
      </c>
      <c r="E456" s="32"/>
      <c r="F456" s="32"/>
    </row>
    <row r="457" spans="1:6" ht="13.5" thickBot="1">
      <c r="A457" s="3">
        <v>43576</v>
      </c>
      <c r="B457" s="5" t="s">
        <v>38</v>
      </c>
      <c r="C457" s="4">
        <v>79</v>
      </c>
      <c r="D457" s="3">
        <v>2958101</v>
      </c>
      <c r="E457" s="32"/>
      <c r="F457" s="32"/>
    </row>
    <row r="458" spans="1:6" ht="13.5" thickBot="1">
      <c r="A458" s="3">
        <v>43576</v>
      </c>
      <c r="B458" s="5" t="s">
        <v>39</v>
      </c>
      <c r="C458" s="4">
        <v>79</v>
      </c>
      <c r="D458" s="3">
        <v>2958101</v>
      </c>
      <c r="E458" s="32"/>
      <c r="F458" s="32"/>
    </row>
    <row r="459" spans="1:6" ht="13.5" thickBot="1">
      <c r="A459" s="3">
        <v>43576</v>
      </c>
      <c r="B459" s="5" t="s">
        <v>40</v>
      </c>
      <c r="C459" s="4">
        <v>150</v>
      </c>
      <c r="D459" s="3">
        <v>2958101</v>
      </c>
      <c r="E459" s="32"/>
      <c r="F459" s="32"/>
    </row>
    <row r="460" spans="1:6" ht="13.5" thickBot="1">
      <c r="A460" s="3">
        <v>43576</v>
      </c>
      <c r="B460" s="5" t="s">
        <v>41</v>
      </c>
      <c r="C460" s="4">
        <v>110</v>
      </c>
      <c r="D460" s="3">
        <v>2958101</v>
      </c>
      <c r="E460" s="32"/>
      <c r="F460" s="32"/>
    </row>
    <row r="461" spans="1:6" ht="13.5" thickBot="1">
      <c r="A461" s="3">
        <v>43576</v>
      </c>
      <c r="B461" s="5" t="s">
        <v>42</v>
      </c>
      <c r="C461" s="4">
        <v>49</v>
      </c>
      <c r="D461" s="3">
        <v>2958101</v>
      </c>
      <c r="E461" s="32"/>
      <c r="F461" s="32"/>
    </row>
    <row r="462" spans="1:6" ht="13.5" thickBot="1">
      <c r="A462" s="3">
        <v>43576</v>
      </c>
      <c r="B462" s="5" t="s">
        <v>43</v>
      </c>
      <c r="C462" s="4">
        <v>106</v>
      </c>
      <c r="D462" s="3">
        <v>2958101</v>
      </c>
      <c r="E462" s="32"/>
      <c r="F462" s="32"/>
    </row>
    <row r="463" spans="1:6" ht="13.5" thickBot="1">
      <c r="A463" s="3">
        <v>43576</v>
      </c>
      <c r="B463" s="5" t="s">
        <v>44</v>
      </c>
      <c r="C463" s="4">
        <v>158</v>
      </c>
      <c r="D463" s="3">
        <v>2958101</v>
      </c>
      <c r="E463" s="32"/>
      <c r="F463" s="32"/>
    </row>
    <row r="464" spans="1:6" ht="13.5" thickBot="1">
      <c r="A464" s="3">
        <v>43576</v>
      </c>
      <c r="B464" s="5" t="s">
        <v>45</v>
      </c>
      <c r="C464" s="4">
        <v>182</v>
      </c>
      <c r="D464" s="3">
        <v>2958101</v>
      </c>
      <c r="E464" s="32"/>
      <c r="F464" s="32"/>
    </row>
    <row r="465" spans="1:6" ht="13.5" thickBot="1">
      <c r="A465" s="3">
        <v>43576</v>
      </c>
      <c r="B465" s="5" t="s">
        <v>46</v>
      </c>
      <c r="C465" s="4">
        <v>27</v>
      </c>
      <c r="D465" s="3">
        <v>2958101</v>
      </c>
      <c r="E465" s="32"/>
      <c r="F465" s="32"/>
    </row>
    <row r="466" spans="1:6" ht="13.5" thickBot="1">
      <c r="A466" s="3">
        <v>43577</v>
      </c>
      <c r="B466" s="5" t="s">
        <v>27</v>
      </c>
      <c r="C466" s="4">
        <v>121</v>
      </c>
      <c r="D466" s="3">
        <v>2958101</v>
      </c>
      <c r="E466" s="32"/>
      <c r="F466" s="32"/>
    </row>
    <row r="467" spans="1:6" ht="13.5" thickBot="1">
      <c r="A467" s="3">
        <v>43577</v>
      </c>
      <c r="B467" s="5" t="s">
        <v>28</v>
      </c>
      <c r="C467" s="4">
        <v>30</v>
      </c>
      <c r="D467" s="3">
        <v>2958101</v>
      </c>
      <c r="E467" s="32"/>
      <c r="F467" s="32"/>
    </row>
    <row r="468" spans="1:6" ht="13.5" thickBot="1">
      <c r="A468" s="3">
        <v>43577</v>
      </c>
      <c r="B468" s="5" t="s">
        <v>29</v>
      </c>
      <c r="C468" s="4">
        <v>180</v>
      </c>
      <c r="D468" s="3">
        <v>2958101</v>
      </c>
      <c r="E468" s="32"/>
      <c r="F468" s="32"/>
    </row>
    <row r="469" spans="1:6" ht="13.5" thickBot="1">
      <c r="A469" s="3">
        <v>43577</v>
      </c>
      <c r="B469" s="5" t="s">
        <v>30</v>
      </c>
      <c r="C469" s="4">
        <v>38</v>
      </c>
      <c r="D469" s="3">
        <v>2958101</v>
      </c>
      <c r="E469" s="32"/>
      <c r="F469" s="32"/>
    </row>
    <row r="470" spans="1:6" ht="13.5" thickBot="1">
      <c r="A470" s="3">
        <v>43577</v>
      </c>
      <c r="B470" s="5" t="s">
        <v>31</v>
      </c>
      <c r="C470" s="4">
        <v>95</v>
      </c>
      <c r="D470" s="3">
        <v>2958101</v>
      </c>
      <c r="E470" s="32"/>
      <c r="F470" s="32"/>
    </row>
    <row r="471" spans="1:6" ht="13.5" thickBot="1">
      <c r="A471" s="3">
        <v>43577</v>
      </c>
      <c r="B471" s="5" t="s">
        <v>32</v>
      </c>
      <c r="C471" s="4">
        <v>22</v>
      </c>
      <c r="D471" s="3">
        <v>2958101</v>
      </c>
      <c r="E471" s="32"/>
      <c r="F471" s="32"/>
    </row>
    <row r="472" spans="1:6" ht="13.5" thickBot="1">
      <c r="A472" s="3">
        <v>43577</v>
      </c>
      <c r="B472" s="5" t="s">
        <v>33</v>
      </c>
      <c r="C472" s="4">
        <v>7</v>
      </c>
      <c r="D472" s="3">
        <v>2958101</v>
      </c>
      <c r="E472" s="32"/>
      <c r="F472" s="32"/>
    </row>
    <row r="473" spans="1:6" ht="13.5" thickBot="1">
      <c r="A473" s="3">
        <v>43577</v>
      </c>
      <c r="B473" s="5" t="s">
        <v>34</v>
      </c>
      <c r="C473" s="4">
        <v>50</v>
      </c>
      <c r="D473" s="3">
        <v>2958101</v>
      </c>
      <c r="E473" s="32"/>
      <c r="F473" s="32"/>
    </row>
    <row r="474" spans="1:6" ht="13.5" thickBot="1">
      <c r="A474" s="3">
        <v>43577</v>
      </c>
      <c r="B474" s="5" t="s">
        <v>35</v>
      </c>
      <c r="C474" s="4">
        <v>50</v>
      </c>
      <c r="D474" s="3">
        <v>2958101</v>
      </c>
      <c r="E474" s="32"/>
      <c r="F474" s="32"/>
    </row>
    <row r="475" spans="1:6" ht="13.5" thickBot="1">
      <c r="A475" s="3">
        <v>43577</v>
      </c>
      <c r="B475" s="5" t="s">
        <v>36</v>
      </c>
      <c r="C475" s="4">
        <v>102</v>
      </c>
      <c r="D475" s="3">
        <v>2958101</v>
      </c>
      <c r="E475" s="32"/>
      <c r="F475" s="32"/>
    </row>
    <row r="476" spans="1:6" ht="13.5" thickBot="1">
      <c r="A476" s="3">
        <v>43577</v>
      </c>
      <c r="B476" s="5" t="s">
        <v>37</v>
      </c>
      <c r="C476" s="4">
        <v>39</v>
      </c>
      <c r="D476" s="3">
        <v>2958101</v>
      </c>
      <c r="E476" s="32"/>
      <c r="F476" s="32"/>
    </row>
    <row r="477" spans="1:6" ht="13.5" thickBot="1">
      <c r="A477" s="3">
        <v>43577</v>
      </c>
      <c r="B477" s="5" t="s">
        <v>38</v>
      </c>
      <c r="C477" s="4">
        <v>79</v>
      </c>
      <c r="D477" s="3">
        <v>2958101</v>
      </c>
      <c r="E477" s="32"/>
      <c r="F477" s="32"/>
    </row>
    <row r="478" spans="1:6" ht="13.5" thickBot="1">
      <c r="A478" s="3">
        <v>43577</v>
      </c>
      <c r="B478" s="5" t="s">
        <v>39</v>
      </c>
      <c r="C478" s="4">
        <v>79</v>
      </c>
      <c r="D478" s="3">
        <v>2958101</v>
      </c>
      <c r="E478" s="32"/>
      <c r="F478" s="32"/>
    </row>
    <row r="479" spans="1:6" ht="13.5" thickBot="1">
      <c r="A479" s="3">
        <v>43577</v>
      </c>
      <c r="B479" s="5" t="s">
        <v>40</v>
      </c>
      <c r="C479" s="4">
        <v>150</v>
      </c>
      <c r="D479" s="3">
        <v>2958101</v>
      </c>
      <c r="E479" s="32"/>
      <c r="F479" s="32"/>
    </row>
    <row r="480" spans="1:6" ht="13.5" thickBot="1">
      <c r="A480" s="3">
        <v>43577</v>
      </c>
      <c r="B480" s="5" t="s">
        <v>41</v>
      </c>
      <c r="C480" s="4">
        <v>110</v>
      </c>
      <c r="D480" s="3">
        <v>2958101</v>
      </c>
      <c r="E480" s="32"/>
      <c r="F480" s="32"/>
    </row>
    <row r="481" spans="1:6" ht="13.5" thickBot="1">
      <c r="A481" s="3">
        <v>43577</v>
      </c>
      <c r="B481" s="5" t="s">
        <v>42</v>
      </c>
      <c r="C481" s="4">
        <v>49</v>
      </c>
      <c r="D481" s="3">
        <v>2958101</v>
      </c>
      <c r="E481" s="32"/>
      <c r="F481" s="32"/>
    </row>
    <row r="482" spans="1:6" ht="13.5" thickBot="1">
      <c r="A482" s="3">
        <v>43577</v>
      </c>
      <c r="B482" s="5" t="s">
        <v>43</v>
      </c>
      <c r="C482" s="4">
        <v>106</v>
      </c>
      <c r="D482" s="3">
        <v>2958101</v>
      </c>
      <c r="E482" s="32"/>
      <c r="F482" s="32"/>
    </row>
    <row r="483" spans="1:6" ht="13.5" thickBot="1">
      <c r="A483" s="3">
        <v>43577</v>
      </c>
      <c r="B483" s="5" t="s">
        <v>44</v>
      </c>
      <c r="C483" s="4">
        <v>158</v>
      </c>
      <c r="D483" s="3">
        <v>2958101</v>
      </c>
      <c r="E483" s="32"/>
      <c r="F483" s="32"/>
    </row>
    <row r="484" spans="1:6" ht="13.5" thickBot="1">
      <c r="A484" s="3">
        <v>43577</v>
      </c>
      <c r="B484" s="5" t="s">
        <v>45</v>
      </c>
      <c r="C484" s="4">
        <v>182</v>
      </c>
      <c r="D484" s="3">
        <v>2958101</v>
      </c>
      <c r="E484" s="32"/>
      <c r="F484" s="32"/>
    </row>
    <row r="485" spans="1:6" ht="13.5" thickBot="1">
      <c r="A485" s="3">
        <v>43577</v>
      </c>
      <c r="B485" s="5" t="s">
        <v>46</v>
      </c>
      <c r="C485" s="4">
        <v>27</v>
      </c>
      <c r="D485" s="3">
        <v>2958101</v>
      </c>
      <c r="E485" s="32"/>
      <c r="F485" s="32"/>
    </row>
    <row r="486" spans="1:6" ht="13.5" thickBot="1">
      <c r="A486" s="3">
        <v>43578</v>
      </c>
      <c r="B486" s="5" t="s">
        <v>27</v>
      </c>
      <c r="C486" s="4">
        <v>121</v>
      </c>
      <c r="D486" s="3">
        <v>2958101</v>
      </c>
      <c r="E486" s="32"/>
      <c r="F486" s="32"/>
    </row>
    <row r="487" spans="1:6" ht="13.5" thickBot="1">
      <c r="A487" s="3">
        <v>43578</v>
      </c>
      <c r="B487" s="5" t="s">
        <v>28</v>
      </c>
      <c r="C487" s="4">
        <v>30</v>
      </c>
      <c r="D487" s="3">
        <v>2958101</v>
      </c>
      <c r="E487" s="32"/>
      <c r="F487" s="32"/>
    </row>
    <row r="488" spans="1:6" ht="13.5" thickBot="1">
      <c r="A488" s="3">
        <v>43578</v>
      </c>
      <c r="B488" s="5" t="s">
        <v>29</v>
      </c>
      <c r="C488" s="4">
        <v>180</v>
      </c>
      <c r="D488" s="3">
        <v>2958101</v>
      </c>
      <c r="E488" s="32"/>
      <c r="F488" s="32"/>
    </row>
    <row r="489" spans="1:6" ht="13.5" thickBot="1">
      <c r="A489" s="3">
        <v>43578</v>
      </c>
      <c r="B489" s="5" t="s">
        <v>30</v>
      </c>
      <c r="C489" s="4">
        <v>38</v>
      </c>
      <c r="D489" s="3">
        <v>2958101</v>
      </c>
      <c r="E489" s="32"/>
      <c r="F489" s="32"/>
    </row>
    <row r="490" spans="1:6" ht="13.5" thickBot="1">
      <c r="A490" s="3">
        <v>43578</v>
      </c>
      <c r="B490" s="5" t="s">
        <v>31</v>
      </c>
      <c r="C490" s="4">
        <v>95</v>
      </c>
      <c r="D490" s="3">
        <v>2958101</v>
      </c>
      <c r="E490" s="32"/>
      <c r="F490" s="32"/>
    </row>
    <row r="491" spans="1:6" ht="13.5" thickBot="1">
      <c r="A491" s="3">
        <v>43578</v>
      </c>
      <c r="B491" s="5" t="s">
        <v>32</v>
      </c>
      <c r="C491" s="4">
        <v>22</v>
      </c>
      <c r="D491" s="3">
        <v>2958101</v>
      </c>
      <c r="E491" s="32"/>
      <c r="F491" s="32"/>
    </row>
    <row r="492" spans="1:6" ht="13.5" thickBot="1">
      <c r="A492" s="3">
        <v>43578</v>
      </c>
      <c r="B492" s="5" t="s">
        <v>33</v>
      </c>
      <c r="C492" s="4">
        <v>7</v>
      </c>
      <c r="D492" s="3">
        <v>2958101</v>
      </c>
      <c r="E492" s="32"/>
      <c r="F492" s="32"/>
    </row>
    <row r="493" spans="1:6" ht="13.5" thickBot="1">
      <c r="A493" s="3">
        <v>43578</v>
      </c>
      <c r="B493" s="5" t="s">
        <v>34</v>
      </c>
      <c r="C493" s="4">
        <v>50</v>
      </c>
      <c r="D493" s="3">
        <v>2958101</v>
      </c>
      <c r="E493" s="32"/>
      <c r="F493" s="32"/>
    </row>
    <row r="494" spans="1:6" ht="13.5" thickBot="1">
      <c r="A494" s="3">
        <v>43578</v>
      </c>
      <c r="B494" s="5" t="s">
        <v>35</v>
      </c>
      <c r="C494" s="4">
        <v>50</v>
      </c>
      <c r="D494" s="3">
        <v>2958101</v>
      </c>
      <c r="E494" s="32"/>
      <c r="F494" s="32"/>
    </row>
    <row r="495" spans="1:6" ht="13.5" thickBot="1">
      <c r="A495" s="3">
        <v>43578</v>
      </c>
      <c r="B495" s="5" t="s">
        <v>36</v>
      </c>
      <c r="C495" s="4">
        <v>102</v>
      </c>
      <c r="D495" s="3">
        <v>2958101</v>
      </c>
      <c r="E495" s="32"/>
      <c r="F495" s="32"/>
    </row>
    <row r="496" spans="1:6" ht="13.5" thickBot="1">
      <c r="A496" s="3">
        <v>43578</v>
      </c>
      <c r="B496" s="5" t="s">
        <v>37</v>
      </c>
      <c r="C496" s="4">
        <v>39</v>
      </c>
      <c r="D496" s="3">
        <v>2958101</v>
      </c>
      <c r="E496" s="32"/>
      <c r="F496" s="32"/>
    </row>
    <row r="497" spans="1:6" ht="13.5" thickBot="1">
      <c r="A497" s="3">
        <v>43578</v>
      </c>
      <c r="B497" s="5" t="s">
        <v>38</v>
      </c>
      <c r="C497" s="4">
        <v>79</v>
      </c>
      <c r="D497" s="3">
        <v>2958101</v>
      </c>
      <c r="E497" s="32"/>
      <c r="F497" s="32"/>
    </row>
    <row r="498" spans="1:6" ht="13.5" thickBot="1">
      <c r="A498" s="3">
        <v>43578</v>
      </c>
      <c r="B498" s="5" t="s">
        <v>39</v>
      </c>
      <c r="C498" s="4">
        <v>79</v>
      </c>
      <c r="D498" s="3">
        <v>2958101</v>
      </c>
      <c r="E498" s="32"/>
      <c r="F498" s="32"/>
    </row>
    <row r="499" spans="1:6" ht="13.5" thickBot="1">
      <c r="A499" s="3">
        <v>43578</v>
      </c>
      <c r="B499" s="5" t="s">
        <v>40</v>
      </c>
      <c r="C499" s="4">
        <v>150</v>
      </c>
      <c r="D499" s="3">
        <v>2958101</v>
      </c>
      <c r="E499" s="32"/>
      <c r="F499" s="32"/>
    </row>
    <row r="500" spans="1:6" ht="13.5" thickBot="1">
      <c r="A500" s="3">
        <v>43578</v>
      </c>
      <c r="B500" s="5" t="s">
        <v>41</v>
      </c>
      <c r="C500" s="4">
        <v>110</v>
      </c>
      <c r="D500" s="3">
        <v>2958101</v>
      </c>
      <c r="E500" s="32"/>
      <c r="F500" s="32"/>
    </row>
    <row r="501" spans="1:6" ht="13.5" thickBot="1">
      <c r="A501" s="3">
        <v>43578</v>
      </c>
      <c r="B501" s="5" t="s">
        <v>42</v>
      </c>
      <c r="C501" s="4">
        <v>49</v>
      </c>
      <c r="D501" s="3">
        <v>2958101</v>
      </c>
      <c r="E501" s="32"/>
      <c r="F501" s="32"/>
    </row>
    <row r="502" spans="1:6" ht="13.5" thickBot="1">
      <c r="A502" s="3">
        <v>43578</v>
      </c>
      <c r="B502" s="5" t="s">
        <v>43</v>
      </c>
      <c r="C502" s="4">
        <v>106</v>
      </c>
      <c r="D502" s="3">
        <v>2958101</v>
      </c>
      <c r="E502" s="32"/>
      <c r="F502" s="32"/>
    </row>
    <row r="503" spans="1:6" ht="13.5" thickBot="1">
      <c r="A503" s="3">
        <v>43578</v>
      </c>
      <c r="B503" s="5" t="s">
        <v>44</v>
      </c>
      <c r="C503" s="4">
        <v>158</v>
      </c>
      <c r="D503" s="3">
        <v>2958101</v>
      </c>
      <c r="E503" s="32"/>
      <c r="F503" s="32"/>
    </row>
    <row r="504" spans="1:6" ht="13.5" thickBot="1">
      <c r="A504" s="3">
        <v>43578</v>
      </c>
      <c r="B504" s="5" t="s">
        <v>45</v>
      </c>
      <c r="C504" s="4">
        <v>182</v>
      </c>
      <c r="D504" s="3">
        <v>2958101</v>
      </c>
      <c r="E504" s="32"/>
      <c r="F504" s="32"/>
    </row>
    <row r="505" spans="1:6" ht="13.5" thickBot="1">
      <c r="A505" s="3">
        <v>43578</v>
      </c>
      <c r="B505" s="5" t="s">
        <v>46</v>
      </c>
      <c r="C505" s="4">
        <v>27</v>
      </c>
      <c r="D505" s="3">
        <v>2958101</v>
      </c>
      <c r="E505" s="32"/>
      <c r="F505" s="32"/>
    </row>
    <row r="506" spans="1:6" ht="13.5" thickBot="1">
      <c r="A506" s="3">
        <v>43579</v>
      </c>
      <c r="B506" s="5" t="s">
        <v>27</v>
      </c>
      <c r="C506" s="4">
        <v>121</v>
      </c>
      <c r="D506" s="3">
        <v>2958101</v>
      </c>
      <c r="E506" s="32"/>
      <c r="F506" s="32"/>
    </row>
    <row r="507" spans="1:6" ht="13.5" thickBot="1">
      <c r="A507" s="3">
        <v>43579</v>
      </c>
      <c r="B507" s="5" t="s">
        <v>28</v>
      </c>
      <c r="C507" s="4">
        <v>30</v>
      </c>
      <c r="D507" s="3">
        <v>2958101</v>
      </c>
      <c r="E507" s="32"/>
      <c r="F507" s="32"/>
    </row>
    <row r="508" spans="1:6" ht="13.5" thickBot="1">
      <c r="A508" s="3">
        <v>43579</v>
      </c>
      <c r="B508" s="5" t="s">
        <v>29</v>
      </c>
      <c r="C508" s="4">
        <v>180</v>
      </c>
      <c r="D508" s="3">
        <v>2958101</v>
      </c>
      <c r="E508" s="32"/>
      <c r="F508" s="32"/>
    </row>
    <row r="509" spans="1:6" ht="13.5" thickBot="1">
      <c r="A509" s="3">
        <v>43579</v>
      </c>
      <c r="B509" s="5" t="s">
        <v>30</v>
      </c>
      <c r="C509" s="4">
        <v>38</v>
      </c>
      <c r="D509" s="3">
        <v>2958101</v>
      </c>
      <c r="E509" s="32"/>
      <c r="F509" s="32"/>
    </row>
    <row r="510" spans="1:6" ht="13.5" thickBot="1">
      <c r="A510" s="3">
        <v>43579</v>
      </c>
      <c r="B510" s="5" t="s">
        <v>31</v>
      </c>
      <c r="C510" s="4">
        <v>95</v>
      </c>
      <c r="D510" s="3">
        <v>2958101</v>
      </c>
      <c r="E510" s="32"/>
      <c r="F510" s="32"/>
    </row>
    <row r="511" spans="1:6" ht="13.5" thickBot="1">
      <c r="A511" s="3">
        <v>43579</v>
      </c>
      <c r="B511" s="5" t="s">
        <v>32</v>
      </c>
      <c r="C511" s="4">
        <v>22</v>
      </c>
      <c r="D511" s="3">
        <v>2958101</v>
      </c>
      <c r="E511" s="32"/>
      <c r="F511" s="32"/>
    </row>
    <row r="512" spans="1:6" ht="13.5" thickBot="1">
      <c r="A512" s="3">
        <v>43579</v>
      </c>
      <c r="B512" s="5" t="s">
        <v>33</v>
      </c>
      <c r="C512" s="4">
        <v>7</v>
      </c>
      <c r="D512" s="3">
        <v>2958101</v>
      </c>
      <c r="E512" s="32"/>
      <c r="F512" s="32"/>
    </row>
    <row r="513" spans="1:6" ht="13.5" thickBot="1">
      <c r="A513" s="3">
        <v>43579</v>
      </c>
      <c r="B513" s="5" t="s">
        <v>34</v>
      </c>
      <c r="C513" s="4">
        <v>50</v>
      </c>
      <c r="D513" s="3">
        <v>2958101</v>
      </c>
      <c r="E513" s="32"/>
      <c r="F513" s="32"/>
    </row>
    <row r="514" spans="1:6" ht="13.5" thickBot="1">
      <c r="A514" s="3">
        <v>43579</v>
      </c>
      <c r="B514" s="5" t="s">
        <v>35</v>
      </c>
      <c r="C514" s="4">
        <v>50</v>
      </c>
      <c r="D514" s="3">
        <v>2958101</v>
      </c>
      <c r="E514" s="32"/>
      <c r="F514" s="32"/>
    </row>
    <row r="515" spans="1:6" ht="13.5" thickBot="1">
      <c r="A515" s="3">
        <v>43579</v>
      </c>
      <c r="B515" s="5" t="s">
        <v>36</v>
      </c>
      <c r="C515" s="4">
        <v>102</v>
      </c>
      <c r="D515" s="3">
        <v>2958101</v>
      </c>
      <c r="E515" s="32"/>
      <c r="F515" s="32"/>
    </row>
    <row r="516" spans="1:6" ht="13.5" thickBot="1">
      <c r="A516" s="3">
        <v>43579</v>
      </c>
      <c r="B516" s="5" t="s">
        <v>37</v>
      </c>
      <c r="C516" s="4">
        <v>39</v>
      </c>
      <c r="D516" s="3">
        <v>2958101</v>
      </c>
      <c r="E516" s="32"/>
      <c r="F516" s="32"/>
    </row>
    <row r="517" spans="1:6" ht="13.5" thickBot="1">
      <c r="A517" s="3">
        <v>43579</v>
      </c>
      <c r="B517" s="5" t="s">
        <v>38</v>
      </c>
      <c r="C517" s="4">
        <v>79</v>
      </c>
      <c r="D517" s="3">
        <v>2958101</v>
      </c>
      <c r="E517" s="32"/>
      <c r="F517" s="32"/>
    </row>
    <row r="518" spans="1:6" ht="13.5" thickBot="1">
      <c r="A518" s="3">
        <v>43579</v>
      </c>
      <c r="B518" s="5" t="s">
        <v>39</v>
      </c>
      <c r="C518" s="4">
        <v>79</v>
      </c>
      <c r="D518" s="3">
        <v>2958101</v>
      </c>
      <c r="E518" s="32"/>
      <c r="F518" s="32"/>
    </row>
    <row r="519" spans="1:6" ht="13.5" thickBot="1">
      <c r="A519" s="3">
        <v>43579</v>
      </c>
      <c r="B519" s="5" t="s">
        <v>40</v>
      </c>
      <c r="C519" s="4">
        <v>150</v>
      </c>
      <c r="D519" s="3">
        <v>2958101</v>
      </c>
      <c r="E519" s="32"/>
      <c r="F519" s="32"/>
    </row>
    <row r="520" spans="1:6" ht="13.5" thickBot="1">
      <c r="A520" s="3">
        <v>43579</v>
      </c>
      <c r="B520" s="5" t="s">
        <v>41</v>
      </c>
      <c r="C520" s="4">
        <v>110</v>
      </c>
      <c r="D520" s="3">
        <v>2958101</v>
      </c>
      <c r="E520" s="32"/>
      <c r="F520" s="32"/>
    </row>
    <row r="521" spans="1:6" ht="13.5" thickBot="1">
      <c r="A521" s="3">
        <v>43579</v>
      </c>
      <c r="B521" s="5" t="s">
        <v>42</v>
      </c>
      <c r="C521" s="4">
        <v>49</v>
      </c>
      <c r="D521" s="3">
        <v>2958101</v>
      </c>
      <c r="E521" s="32"/>
      <c r="F521" s="32"/>
    </row>
    <row r="522" spans="1:6" ht="13.5" thickBot="1">
      <c r="A522" s="3">
        <v>43579</v>
      </c>
      <c r="B522" s="5" t="s">
        <v>43</v>
      </c>
      <c r="C522" s="4">
        <v>106</v>
      </c>
      <c r="D522" s="3">
        <v>2958101</v>
      </c>
      <c r="E522" s="32"/>
      <c r="F522" s="32"/>
    </row>
    <row r="523" spans="1:6" ht="13.5" thickBot="1">
      <c r="A523" s="3">
        <v>43579</v>
      </c>
      <c r="B523" s="5" t="s">
        <v>44</v>
      </c>
      <c r="C523" s="4">
        <v>158</v>
      </c>
      <c r="D523" s="3">
        <v>2958101</v>
      </c>
      <c r="E523" s="32"/>
      <c r="F523" s="32"/>
    </row>
    <row r="524" spans="1:6" ht="13.5" thickBot="1">
      <c r="A524" s="3">
        <v>43579</v>
      </c>
      <c r="B524" s="5" t="s">
        <v>45</v>
      </c>
      <c r="C524" s="4">
        <v>182</v>
      </c>
      <c r="D524" s="3">
        <v>2958101</v>
      </c>
      <c r="E524" s="32"/>
      <c r="F524" s="32"/>
    </row>
    <row r="525" spans="1:6" ht="13.5" thickBot="1">
      <c r="A525" s="3">
        <v>43579</v>
      </c>
      <c r="B525" s="5" t="s">
        <v>46</v>
      </c>
      <c r="C525" s="4">
        <v>27</v>
      </c>
      <c r="D525" s="3">
        <v>2958101</v>
      </c>
      <c r="E525" s="32"/>
      <c r="F525" s="32"/>
    </row>
    <row r="526" spans="1:6" ht="13.5" thickBot="1">
      <c r="A526" s="3">
        <v>43580</v>
      </c>
      <c r="B526" s="5" t="s">
        <v>27</v>
      </c>
      <c r="C526" s="4">
        <v>121</v>
      </c>
      <c r="D526" s="3">
        <v>2958101</v>
      </c>
      <c r="E526" s="32"/>
      <c r="F526" s="32"/>
    </row>
    <row r="527" spans="1:6" ht="13.5" thickBot="1">
      <c r="A527" s="3">
        <v>43580</v>
      </c>
      <c r="B527" s="5" t="s">
        <v>28</v>
      </c>
      <c r="C527" s="4">
        <v>30</v>
      </c>
      <c r="D527" s="3">
        <v>2958101</v>
      </c>
      <c r="E527" s="32"/>
      <c r="F527" s="32"/>
    </row>
    <row r="528" spans="1:6" ht="13.5" thickBot="1">
      <c r="A528" s="3">
        <v>43580</v>
      </c>
      <c r="B528" s="5" t="s">
        <v>29</v>
      </c>
      <c r="C528" s="4">
        <v>180</v>
      </c>
      <c r="D528" s="3">
        <v>2958101</v>
      </c>
      <c r="E528" s="32"/>
      <c r="F528" s="32"/>
    </row>
    <row r="529" spans="1:6" ht="13.5" thickBot="1">
      <c r="A529" s="3">
        <v>43580</v>
      </c>
      <c r="B529" s="5" t="s">
        <v>30</v>
      </c>
      <c r="C529" s="4">
        <v>38</v>
      </c>
      <c r="D529" s="3">
        <v>2958101</v>
      </c>
      <c r="E529" s="32"/>
      <c r="F529" s="32"/>
    </row>
    <row r="530" spans="1:6" ht="13.5" thickBot="1">
      <c r="A530" s="3">
        <v>43580</v>
      </c>
      <c r="B530" s="5" t="s">
        <v>31</v>
      </c>
      <c r="C530" s="4">
        <v>95</v>
      </c>
      <c r="D530" s="3">
        <v>2958101</v>
      </c>
      <c r="E530" s="32"/>
      <c r="F530" s="32"/>
    </row>
    <row r="531" spans="1:6" ht="13.5" thickBot="1">
      <c r="A531" s="3">
        <v>43580</v>
      </c>
      <c r="B531" s="5" t="s">
        <v>32</v>
      </c>
      <c r="C531" s="4">
        <v>22</v>
      </c>
      <c r="D531" s="3">
        <v>2958101</v>
      </c>
      <c r="E531" s="32"/>
      <c r="F531" s="32"/>
    </row>
    <row r="532" spans="1:6" ht="13.5" thickBot="1">
      <c r="A532" s="3">
        <v>43580</v>
      </c>
      <c r="B532" s="5" t="s">
        <v>33</v>
      </c>
      <c r="C532" s="4">
        <v>7</v>
      </c>
      <c r="D532" s="3">
        <v>2958101</v>
      </c>
      <c r="E532" s="32"/>
      <c r="F532" s="32"/>
    </row>
    <row r="533" spans="1:6" ht="13.5" thickBot="1">
      <c r="A533" s="3">
        <v>43580</v>
      </c>
      <c r="B533" s="5" t="s">
        <v>34</v>
      </c>
      <c r="C533" s="4">
        <v>50</v>
      </c>
      <c r="D533" s="3">
        <v>2958101</v>
      </c>
      <c r="E533" s="32"/>
      <c r="F533" s="32"/>
    </row>
    <row r="534" spans="1:6" ht="13.5" thickBot="1">
      <c r="A534" s="3">
        <v>43580</v>
      </c>
      <c r="B534" s="5" t="s">
        <v>35</v>
      </c>
      <c r="C534" s="4">
        <v>50</v>
      </c>
      <c r="D534" s="3">
        <v>2958101</v>
      </c>
      <c r="E534" s="32"/>
      <c r="F534" s="32"/>
    </row>
    <row r="535" spans="1:6" ht="13.5" thickBot="1">
      <c r="A535" s="3">
        <v>43580</v>
      </c>
      <c r="B535" s="5" t="s">
        <v>36</v>
      </c>
      <c r="C535" s="4">
        <v>102</v>
      </c>
      <c r="D535" s="3">
        <v>2958101</v>
      </c>
      <c r="E535" s="32"/>
      <c r="F535" s="32"/>
    </row>
    <row r="536" spans="1:6" ht="13.5" thickBot="1">
      <c r="A536" s="3">
        <v>43580</v>
      </c>
      <c r="B536" s="5" t="s">
        <v>37</v>
      </c>
      <c r="C536" s="4">
        <v>39</v>
      </c>
      <c r="D536" s="3">
        <v>2958101</v>
      </c>
      <c r="E536" s="32"/>
      <c r="F536" s="32"/>
    </row>
    <row r="537" spans="1:6" ht="13.5" thickBot="1">
      <c r="A537" s="3">
        <v>43580</v>
      </c>
      <c r="B537" s="5" t="s">
        <v>38</v>
      </c>
      <c r="C537" s="4">
        <v>79</v>
      </c>
      <c r="D537" s="3">
        <v>2958101</v>
      </c>
      <c r="E537" s="32"/>
      <c r="F537" s="32"/>
    </row>
    <row r="538" spans="1:6" ht="13.5" thickBot="1">
      <c r="A538" s="3">
        <v>43580</v>
      </c>
      <c r="B538" s="5" t="s">
        <v>39</v>
      </c>
      <c r="C538" s="4">
        <v>79</v>
      </c>
      <c r="D538" s="3">
        <v>2958101</v>
      </c>
      <c r="E538" s="32"/>
      <c r="F538" s="32"/>
    </row>
    <row r="539" spans="1:6" ht="13.5" thickBot="1">
      <c r="A539" s="3">
        <v>43580</v>
      </c>
      <c r="B539" s="5" t="s">
        <v>40</v>
      </c>
      <c r="C539" s="4">
        <v>150</v>
      </c>
      <c r="D539" s="3">
        <v>2958101</v>
      </c>
      <c r="E539" s="32"/>
      <c r="F539" s="32"/>
    </row>
    <row r="540" spans="1:6" ht="13.5" thickBot="1">
      <c r="A540" s="3">
        <v>43580</v>
      </c>
      <c r="B540" s="5" t="s">
        <v>41</v>
      </c>
      <c r="C540" s="4">
        <v>110</v>
      </c>
      <c r="D540" s="3">
        <v>2958101</v>
      </c>
      <c r="E540" s="32"/>
      <c r="F540" s="32"/>
    </row>
    <row r="541" spans="1:6" ht="13.5" thickBot="1">
      <c r="A541" s="3">
        <v>43580</v>
      </c>
      <c r="B541" s="5" t="s">
        <v>42</v>
      </c>
      <c r="C541" s="4">
        <v>49</v>
      </c>
      <c r="D541" s="3">
        <v>2958101</v>
      </c>
      <c r="E541" s="32"/>
      <c r="F541" s="32"/>
    </row>
    <row r="542" spans="1:6" ht="13.5" thickBot="1">
      <c r="A542" s="3">
        <v>43580</v>
      </c>
      <c r="B542" s="5" t="s">
        <v>43</v>
      </c>
      <c r="C542" s="4">
        <v>106</v>
      </c>
      <c r="D542" s="3">
        <v>2958101</v>
      </c>
      <c r="E542" s="32"/>
      <c r="F542" s="32"/>
    </row>
    <row r="543" spans="1:6" ht="13.5" thickBot="1">
      <c r="A543" s="3">
        <v>43580</v>
      </c>
      <c r="B543" s="5" t="s">
        <v>44</v>
      </c>
      <c r="C543" s="4">
        <v>158</v>
      </c>
      <c r="D543" s="3">
        <v>2958101</v>
      </c>
      <c r="E543" s="32"/>
      <c r="F543" s="32"/>
    </row>
    <row r="544" spans="1:6" ht="13.5" thickBot="1">
      <c r="A544" s="3">
        <v>43580</v>
      </c>
      <c r="B544" s="5" t="s">
        <v>45</v>
      </c>
      <c r="C544" s="4">
        <v>182</v>
      </c>
      <c r="D544" s="3">
        <v>2958101</v>
      </c>
      <c r="E544" s="32"/>
      <c r="F544" s="32"/>
    </row>
    <row r="545" spans="1:6" ht="13.5" thickBot="1">
      <c r="A545" s="3">
        <v>43580</v>
      </c>
      <c r="B545" s="5" t="s">
        <v>46</v>
      </c>
      <c r="C545" s="4">
        <v>27</v>
      </c>
      <c r="D545" s="3">
        <v>2958101</v>
      </c>
      <c r="E545" s="32"/>
      <c r="F545" s="32"/>
    </row>
    <row r="546" spans="1:6" ht="13.5" thickBot="1">
      <c r="A546" s="3">
        <v>43581</v>
      </c>
      <c r="B546" s="5" t="s">
        <v>27</v>
      </c>
      <c r="C546" s="4">
        <v>121</v>
      </c>
      <c r="D546" s="3">
        <v>2958101</v>
      </c>
      <c r="E546" s="32"/>
      <c r="F546" s="32"/>
    </row>
    <row r="547" spans="1:6" ht="13.5" thickBot="1">
      <c r="A547" s="3">
        <v>43581</v>
      </c>
      <c r="B547" s="5" t="s">
        <v>28</v>
      </c>
      <c r="C547" s="4">
        <v>30</v>
      </c>
      <c r="D547" s="3">
        <v>2958101</v>
      </c>
      <c r="E547" s="32"/>
      <c r="F547" s="32"/>
    </row>
    <row r="548" spans="1:6" ht="13.5" thickBot="1">
      <c r="A548" s="3">
        <v>43581</v>
      </c>
      <c r="B548" s="5" t="s">
        <v>29</v>
      </c>
      <c r="C548" s="4">
        <v>180</v>
      </c>
      <c r="D548" s="3">
        <v>2958101</v>
      </c>
      <c r="E548" s="32"/>
      <c r="F548" s="32"/>
    </row>
    <row r="549" spans="1:6" ht="13.5" thickBot="1">
      <c r="A549" s="3">
        <v>43581</v>
      </c>
      <c r="B549" s="5" t="s">
        <v>30</v>
      </c>
      <c r="C549" s="4">
        <v>38</v>
      </c>
      <c r="D549" s="3">
        <v>2958101</v>
      </c>
      <c r="E549" s="32"/>
      <c r="F549" s="32"/>
    </row>
    <row r="550" spans="1:6" ht="13.5" thickBot="1">
      <c r="A550" s="3">
        <v>43581</v>
      </c>
      <c r="B550" s="5" t="s">
        <v>31</v>
      </c>
      <c r="C550" s="4">
        <v>95</v>
      </c>
      <c r="D550" s="3">
        <v>2958101</v>
      </c>
      <c r="E550" s="32"/>
      <c r="F550" s="32"/>
    </row>
    <row r="551" spans="1:6" ht="13.5" thickBot="1">
      <c r="A551" s="3">
        <v>43581</v>
      </c>
      <c r="B551" s="5" t="s">
        <v>32</v>
      </c>
      <c r="C551" s="4">
        <v>22</v>
      </c>
      <c r="D551" s="3">
        <v>2958101</v>
      </c>
      <c r="E551" s="32"/>
      <c r="F551" s="32"/>
    </row>
    <row r="552" spans="1:6" ht="13.5" thickBot="1">
      <c r="A552" s="3">
        <v>43581</v>
      </c>
      <c r="B552" s="5" t="s">
        <v>33</v>
      </c>
      <c r="C552" s="4">
        <v>7</v>
      </c>
      <c r="D552" s="3">
        <v>2958101</v>
      </c>
      <c r="E552" s="32"/>
      <c r="F552" s="32"/>
    </row>
    <row r="553" spans="1:6" ht="13.5" thickBot="1">
      <c r="A553" s="3">
        <v>43581</v>
      </c>
      <c r="B553" s="5" t="s">
        <v>34</v>
      </c>
      <c r="C553" s="4">
        <v>50</v>
      </c>
      <c r="D553" s="3">
        <v>2958101</v>
      </c>
      <c r="E553" s="32"/>
      <c r="F553" s="32"/>
    </row>
    <row r="554" spans="1:6" ht="13.5" thickBot="1">
      <c r="A554" s="3">
        <v>43581</v>
      </c>
      <c r="B554" s="5" t="s">
        <v>35</v>
      </c>
      <c r="C554" s="4">
        <v>50</v>
      </c>
      <c r="D554" s="3">
        <v>2958101</v>
      </c>
      <c r="E554" s="32"/>
      <c r="F554" s="32"/>
    </row>
    <row r="555" spans="1:6" ht="13.5" thickBot="1">
      <c r="A555" s="3">
        <v>43581</v>
      </c>
      <c r="B555" s="5" t="s">
        <v>36</v>
      </c>
      <c r="C555" s="4">
        <v>102</v>
      </c>
      <c r="D555" s="3">
        <v>2958101</v>
      </c>
      <c r="E555" s="32"/>
      <c r="F555" s="32"/>
    </row>
    <row r="556" spans="1:6" ht="13.5" thickBot="1">
      <c r="A556" s="3">
        <v>43581</v>
      </c>
      <c r="B556" s="5" t="s">
        <v>37</v>
      </c>
      <c r="C556" s="4">
        <v>39</v>
      </c>
      <c r="D556" s="3">
        <v>2958101</v>
      </c>
      <c r="E556" s="32"/>
      <c r="F556" s="32"/>
    </row>
    <row r="557" spans="1:6" ht="13.5" thickBot="1">
      <c r="A557" s="3">
        <v>43581</v>
      </c>
      <c r="B557" s="5" t="s">
        <v>38</v>
      </c>
      <c r="C557" s="4">
        <v>79</v>
      </c>
      <c r="D557" s="3">
        <v>2958101</v>
      </c>
      <c r="E557" s="32"/>
      <c r="F557" s="32"/>
    </row>
    <row r="558" spans="1:6" ht="13.5" thickBot="1">
      <c r="A558" s="3">
        <v>43581</v>
      </c>
      <c r="B558" s="5" t="s">
        <v>39</v>
      </c>
      <c r="C558" s="4">
        <v>79</v>
      </c>
      <c r="D558" s="3">
        <v>2958101</v>
      </c>
      <c r="E558" s="32"/>
      <c r="F558" s="32"/>
    </row>
    <row r="559" spans="1:6" ht="13.5" thickBot="1">
      <c r="A559" s="3">
        <v>43581</v>
      </c>
      <c r="B559" s="5" t="s">
        <v>40</v>
      </c>
      <c r="C559" s="4">
        <v>150</v>
      </c>
      <c r="D559" s="3">
        <v>2958101</v>
      </c>
      <c r="E559" s="32"/>
      <c r="F559" s="32"/>
    </row>
    <row r="560" spans="1:6" ht="13.5" thickBot="1">
      <c r="A560" s="3">
        <v>43581</v>
      </c>
      <c r="B560" s="5" t="s">
        <v>41</v>
      </c>
      <c r="C560" s="4">
        <v>110</v>
      </c>
      <c r="D560" s="3">
        <v>2958101</v>
      </c>
      <c r="E560" s="32"/>
      <c r="F560" s="32"/>
    </row>
    <row r="561" spans="1:6" ht="13.5" thickBot="1">
      <c r="A561" s="3">
        <v>43581</v>
      </c>
      <c r="B561" s="5" t="s">
        <v>42</v>
      </c>
      <c r="C561" s="4">
        <v>49</v>
      </c>
      <c r="D561" s="3">
        <v>2958101</v>
      </c>
      <c r="E561" s="32"/>
      <c r="F561" s="32"/>
    </row>
    <row r="562" spans="1:6" ht="13.5" thickBot="1">
      <c r="A562" s="3">
        <v>43581</v>
      </c>
      <c r="B562" s="5" t="s">
        <v>43</v>
      </c>
      <c r="C562" s="4">
        <v>106</v>
      </c>
      <c r="D562" s="3">
        <v>2958101</v>
      </c>
      <c r="E562" s="32"/>
      <c r="F562" s="32"/>
    </row>
    <row r="563" spans="1:6" ht="13.5" thickBot="1">
      <c r="A563" s="3">
        <v>43581</v>
      </c>
      <c r="B563" s="5" t="s">
        <v>44</v>
      </c>
      <c r="C563" s="4">
        <v>158</v>
      </c>
      <c r="D563" s="3">
        <v>2958101</v>
      </c>
      <c r="E563" s="32"/>
      <c r="F563" s="32"/>
    </row>
    <row r="564" spans="1:6" ht="13.5" thickBot="1">
      <c r="A564" s="3">
        <v>43581</v>
      </c>
      <c r="B564" s="5" t="s">
        <v>45</v>
      </c>
      <c r="C564" s="4">
        <v>182</v>
      </c>
      <c r="D564" s="3">
        <v>2958101</v>
      </c>
      <c r="E564" s="32"/>
      <c r="F564" s="32"/>
    </row>
    <row r="565" spans="1:6" ht="13.5" thickBot="1">
      <c r="A565" s="3">
        <v>43581</v>
      </c>
      <c r="B565" s="5" t="s">
        <v>46</v>
      </c>
      <c r="C565" s="4">
        <v>27</v>
      </c>
      <c r="D565" s="3">
        <v>2958101</v>
      </c>
      <c r="E565" s="32"/>
      <c r="F565" s="32"/>
    </row>
    <row r="566" spans="1:6" ht="13.5" thickBot="1">
      <c r="A566" s="3">
        <v>43582</v>
      </c>
      <c r="B566" s="5" t="s">
        <v>27</v>
      </c>
      <c r="C566" s="4">
        <v>121</v>
      </c>
      <c r="D566" s="3">
        <v>2958101</v>
      </c>
      <c r="E566" s="32"/>
      <c r="F566" s="32"/>
    </row>
    <row r="567" spans="1:6" ht="13.5" thickBot="1">
      <c r="A567" s="3">
        <v>43582</v>
      </c>
      <c r="B567" s="5" t="s">
        <v>28</v>
      </c>
      <c r="C567" s="4">
        <v>30</v>
      </c>
      <c r="D567" s="3">
        <v>2958101</v>
      </c>
      <c r="E567" s="32"/>
      <c r="F567" s="32"/>
    </row>
    <row r="568" spans="1:6" ht="13.5" thickBot="1">
      <c r="A568" s="3">
        <v>43582</v>
      </c>
      <c r="B568" s="5" t="s">
        <v>29</v>
      </c>
      <c r="C568" s="4">
        <v>180</v>
      </c>
      <c r="D568" s="3">
        <v>2958101</v>
      </c>
      <c r="E568" s="32"/>
      <c r="F568" s="32"/>
    </row>
    <row r="569" spans="1:6" ht="13.5" thickBot="1">
      <c r="A569" s="3">
        <v>43582</v>
      </c>
      <c r="B569" s="5" t="s">
        <v>30</v>
      </c>
      <c r="C569" s="4">
        <v>38</v>
      </c>
      <c r="D569" s="3">
        <v>2958101</v>
      </c>
      <c r="E569" s="32"/>
      <c r="F569" s="32"/>
    </row>
    <row r="570" spans="1:6" ht="13.5" thickBot="1">
      <c r="A570" s="3">
        <v>43582</v>
      </c>
      <c r="B570" s="5" t="s">
        <v>31</v>
      </c>
      <c r="C570" s="4">
        <v>95</v>
      </c>
      <c r="D570" s="3">
        <v>2958101</v>
      </c>
      <c r="E570" s="32"/>
      <c r="F570" s="32"/>
    </row>
    <row r="571" spans="1:6" ht="13.5" thickBot="1">
      <c r="A571" s="3">
        <v>43582</v>
      </c>
      <c r="B571" s="5" t="s">
        <v>32</v>
      </c>
      <c r="C571" s="4">
        <v>22</v>
      </c>
      <c r="D571" s="3">
        <v>2958101</v>
      </c>
      <c r="E571" s="32"/>
      <c r="F571" s="32"/>
    </row>
    <row r="572" spans="1:6" ht="13.5" thickBot="1">
      <c r="A572" s="3">
        <v>43582</v>
      </c>
      <c r="B572" s="5" t="s">
        <v>33</v>
      </c>
      <c r="C572" s="4">
        <v>7</v>
      </c>
      <c r="D572" s="3">
        <v>2958101</v>
      </c>
      <c r="E572" s="32"/>
      <c r="F572" s="32"/>
    </row>
    <row r="573" spans="1:6" ht="13.5" thickBot="1">
      <c r="A573" s="3">
        <v>43582</v>
      </c>
      <c r="B573" s="5" t="s">
        <v>34</v>
      </c>
      <c r="C573" s="4">
        <v>50</v>
      </c>
      <c r="D573" s="3">
        <v>2958101</v>
      </c>
      <c r="E573" s="32"/>
      <c r="F573" s="32"/>
    </row>
    <row r="574" spans="1:6" ht="13.5" thickBot="1">
      <c r="A574" s="3">
        <v>43582</v>
      </c>
      <c r="B574" s="5" t="s">
        <v>35</v>
      </c>
      <c r="C574" s="4">
        <v>50</v>
      </c>
      <c r="D574" s="3">
        <v>2958101</v>
      </c>
      <c r="E574" s="32"/>
      <c r="F574" s="32"/>
    </row>
    <row r="575" spans="1:6" ht="13.5" thickBot="1">
      <c r="A575" s="3">
        <v>43582</v>
      </c>
      <c r="B575" s="5" t="s">
        <v>36</v>
      </c>
      <c r="C575" s="4">
        <v>102</v>
      </c>
      <c r="D575" s="3">
        <v>2958101</v>
      </c>
      <c r="E575" s="32"/>
      <c r="F575" s="32"/>
    </row>
    <row r="576" spans="1:6" ht="13.5" thickBot="1">
      <c r="A576" s="3">
        <v>43582</v>
      </c>
      <c r="B576" s="5" t="s">
        <v>37</v>
      </c>
      <c r="C576" s="4">
        <v>39</v>
      </c>
      <c r="D576" s="3">
        <v>2958101</v>
      </c>
      <c r="E576" s="32"/>
      <c r="F576" s="32"/>
    </row>
    <row r="577" spans="1:6" ht="13.5" thickBot="1">
      <c r="A577" s="3">
        <v>43582</v>
      </c>
      <c r="B577" s="5" t="s">
        <v>38</v>
      </c>
      <c r="C577" s="4">
        <v>79</v>
      </c>
      <c r="D577" s="3">
        <v>2958101</v>
      </c>
      <c r="E577" s="32"/>
      <c r="F577" s="32"/>
    </row>
    <row r="578" spans="1:6" ht="13.5" thickBot="1">
      <c r="A578" s="3">
        <v>43582</v>
      </c>
      <c r="B578" s="5" t="s">
        <v>39</v>
      </c>
      <c r="C578" s="4">
        <v>79</v>
      </c>
      <c r="D578" s="3">
        <v>2958101</v>
      </c>
      <c r="E578" s="32"/>
      <c r="F578" s="32"/>
    </row>
    <row r="579" spans="1:6" ht="13.5" thickBot="1">
      <c r="A579" s="3">
        <v>43582</v>
      </c>
      <c r="B579" s="5" t="s">
        <v>40</v>
      </c>
      <c r="C579" s="4">
        <v>150</v>
      </c>
      <c r="D579" s="3">
        <v>2958101</v>
      </c>
      <c r="E579" s="32"/>
      <c r="F579" s="32"/>
    </row>
    <row r="580" spans="1:6" ht="13.5" thickBot="1">
      <c r="A580" s="3">
        <v>43582</v>
      </c>
      <c r="B580" s="5" t="s">
        <v>41</v>
      </c>
      <c r="C580" s="4">
        <v>110</v>
      </c>
      <c r="D580" s="3">
        <v>2958101</v>
      </c>
      <c r="E580" s="32"/>
      <c r="F580" s="32"/>
    </row>
    <row r="581" spans="1:6" ht="13.5" thickBot="1">
      <c r="A581" s="3">
        <v>43582</v>
      </c>
      <c r="B581" s="5" t="s">
        <v>42</v>
      </c>
      <c r="C581" s="4">
        <v>49</v>
      </c>
      <c r="D581" s="3">
        <v>2958101</v>
      </c>
      <c r="E581" s="32"/>
      <c r="F581" s="32"/>
    </row>
    <row r="582" spans="1:6" ht="13.5" thickBot="1">
      <c r="A582" s="3">
        <v>43582</v>
      </c>
      <c r="B582" s="5" t="s">
        <v>43</v>
      </c>
      <c r="C582" s="4">
        <v>106</v>
      </c>
      <c r="D582" s="3">
        <v>2958101</v>
      </c>
      <c r="E582" s="32"/>
      <c r="F582" s="32"/>
    </row>
    <row r="583" spans="1:6" ht="13.5" thickBot="1">
      <c r="A583" s="3">
        <v>43582</v>
      </c>
      <c r="B583" s="5" t="s">
        <v>44</v>
      </c>
      <c r="C583" s="4">
        <v>158</v>
      </c>
      <c r="D583" s="3">
        <v>2958101</v>
      </c>
      <c r="E583" s="32"/>
      <c r="F583" s="32"/>
    </row>
    <row r="584" spans="1:6" ht="13.5" thickBot="1">
      <c r="A584" s="3">
        <v>43582</v>
      </c>
      <c r="B584" s="5" t="s">
        <v>45</v>
      </c>
      <c r="C584" s="4">
        <v>182</v>
      </c>
      <c r="D584" s="3">
        <v>2958101</v>
      </c>
      <c r="E584" s="32"/>
      <c r="F584" s="32"/>
    </row>
    <row r="585" spans="1:6" ht="13.5" thickBot="1">
      <c r="A585" s="3">
        <v>43582</v>
      </c>
      <c r="B585" s="5" t="s">
        <v>46</v>
      </c>
      <c r="C585" s="4">
        <v>27</v>
      </c>
      <c r="D585" s="3">
        <v>2958101</v>
      </c>
      <c r="E585" s="32"/>
      <c r="F585" s="32"/>
    </row>
    <row r="586" spans="1:6" ht="13.5" thickBot="1">
      <c r="A586" s="3">
        <v>43583</v>
      </c>
      <c r="B586" s="5" t="s">
        <v>27</v>
      </c>
      <c r="C586" s="4">
        <v>121</v>
      </c>
      <c r="D586" s="3">
        <v>2958101</v>
      </c>
      <c r="E586" s="32"/>
      <c r="F586" s="32"/>
    </row>
    <row r="587" spans="1:6" ht="13.5" thickBot="1">
      <c r="A587" s="3">
        <v>43583</v>
      </c>
      <c r="B587" s="5" t="s">
        <v>28</v>
      </c>
      <c r="C587" s="4">
        <v>30</v>
      </c>
      <c r="D587" s="3">
        <v>2958101</v>
      </c>
      <c r="E587" s="32"/>
      <c r="F587" s="32"/>
    </row>
    <row r="588" spans="1:6" ht="13.5" thickBot="1">
      <c r="A588" s="3">
        <v>43583</v>
      </c>
      <c r="B588" s="5" t="s">
        <v>29</v>
      </c>
      <c r="C588" s="4">
        <v>180</v>
      </c>
      <c r="D588" s="3">
        <v>2958101</v>
      </c>
      <c r="E588" s="32"/>
      <c r="F588" s="32"/>
    </row>
    <row r="589" spans="1:6" ht="13.5" thickBot="1">
      <c r="A589" s="3">
        <v>43583</v>
      </c>
      <c r="B589" s="5" t="s">
        <v>30</v>
      </c>
      <c r="C589" s="4">
        <v>38</v>
      </c>
      <c r="D589" s="3">
        <v>2958101</v>
      </c>
      <c r="E589" s="32"/>
      <c r="F589" s="32"/>
    </row>
    <row r="590" spans="1:6" ht="13.5" thickBot="1">
      <c r="A590" s="3">
        <v>43583</v>
      </c>
      <c r="B590" s="5" t="s">
        <v>31</v>
      </c>
      <c r="C590" s="4">
        <v>95</v>
      </c>
      <c r="D590" s="3">
        <v>2958101</v>
      </c>
      <c r="E590" s="32"/>
      <c r="F590" s="32"/>
    </row>
    <row r="591" spans="1:6" ht="13.5" thickBot="1">
      <c r="A591" s="3">
        <v>43583</v>
      </c>
      <c r="B591" s="5" t="s">
        <v>32</v>
      </c>
      <c r="C591" s="4">
        <v>22</v>
      </c>
      <c r="D591" s="3">
        <v>2958101</v>
      </c>
      <c r="E591" s="32"/>
      <c r="F591" s="32"/>
    </row>
    <row r="592" spans="1:6" ht="13.5" thickBot="1">
      <c r="A592" s="3">
        <v>43583</v>
      </c>
      <c r="B592" s="5" t="s">
        <v>33</v>
      </c>
      <c r="C592" s="4">
        <v>7</v>
      </c>
      <c r="D592" s="3">
        <v>2958101</v>
      </c>
      <c r="E592" s="32"/>
      <c r="F592" s="32"/>
    </row>
    <row r="593" spans="1:6" ht="13.5" thickBot="1">
      <c r="A593" s="3">
        <v>43583</v>
      </c>
      <c r="B593" s="5" t="s">
        <v>34</v>
      </c>
      <c r="C593" s="4">
        <v>50</v>
      </c>
      <c r="D593" s="3">
        <v>2958101</v>
      </c>
      <c r="E593" s="32"/>
      <c r="F593" s="32"/>
    </row>
    <row r="594" spans="1:6" ht="13.5" thickBot="1">
      <c r="A594" s="3">
        <v>43583</v>
      </c>
      <c r="B594" s="5" t="s">
        <v>35</v>
      </c>
      <c r="C594" s="4">
        <v>50</v>
      </c>
      <c r="D594" s="3">
        <v>2958101</v>
      </c>
      <c r="E594" s="32"/>
      <c r="F594" s="32"/>
    </row>
    <row r="595" spans="1:6" ht="13.5" thickBot="1">
      <c r="A595" s="3">
        <v>43583</v>
      </c>
      <c r="B595" s="5" t="s">
        <v>36</v>
      </c>
      <c r="C595" s="4">
        <v>102</v>
      </c>
      <c r="D595" s="3">
        <v>2958101</v>
      </c>
      <c r="E595" s="32"/>
      <c r="F595" s="32"/>
    </row>
    <row r="596" spans="1:6" ht="13.5" thickBot="1">
      <c r="A596" s="3">
        <v>43583</v>
      </c>
      <c r="B596" s="5" t="s">
        <v>37</v>
      </c>
      <c r="C596" s="4">
        <v>39</v>
      </c>
      <c r="D596" s="3">
        <v>2958101</v>
      </c>
      <c r="E596" s="32"/>
      <c r="F596" s="32"/>
    </row>
    <row r="597" spans="1:6" ht="13.5" thickBot="1">
      <c r="A597" s="3">
        <v>43583</v>
      </c>
      <c r="B597" s="5" t="s">
        <v>38</v>
      </c>
      <c r="C597" s="4">
        <v>79</v>
      </c>
      <c r="D597" s="3">
        <v>2958101</v>
      </c>
      <c r="E597" s="32"/>
      <c r="F597" s="32"/>
    </row>
    <row r="598" spans="1:6" ht="13.5" thickBot="1">
      <c r="A598" s="3">
        <v>43583</v>
      </c>
      <c r="B598" s="5" t="s">
        <v>39</v>
      </c>
      <c r="C598" s="4">
        <v>79</v>
      </c>
      <c r="D598" s="3">
        <v>2958101</v>
      </c>
      <c r="E598" s="32"/>
      <c r="F598" s="32"/>
    </row>
    <row r="599" spans="1:6" ht="13.5" thickBot="1">
      <c r="A599" s="3">
        <v>43583</v>
      </c>
      <c r="B599" s="5" t="s">
        <v>40</v>
      </c>
      <c r="C599" s="4">
        <v>150</v>
      </c>
      <c r="D599" s="3">
        <v>2958101</v>
      </c>
      <c r="E599" s="32"/>
      <c r="F599" s="32"/>
    </row>
    <row r="600" spans="1:6" ht="13.5" thickBot="1">
      <c r="A600" s="3">
        <v>43583</v>
      </c>
      <c r="B600" s="5" t="s">
        <v>41</v>
      </c>
      <c r="C600" s="4">
        <v>110</v>
      </c>
      <c r="D600" s="3">
        <v>2958101</v>
      </c>
      <c r="E600" s="32"/>
      <c r="F600" s="32"/>
    </row>
    <row r="601" spans="1:6" ht="13.5" thickBot="1">
      <c r="A601" s="3">
        <v>43583</v>
      </c>
      <c r="B601" s="5" t="s">
        <v>42</v>
      </c>
      <c r="C601" s="4">
        <v>49</v>
      </c>
      <c r="D601" s="3">
        <v>2958101</v>
      </c>
      <c r="E601" s="32"/>
      <c r="F601" s="32"/>
    </row>
    <row r="602" spans="1:6" ht="13.5" thickBot="1">
      <c r="A602" s="3">
        <v>43583</v>
      </c>
      <c r="B602" s="5" t="s">
        <v>43</v>
      </c>
      <c r="C602" s="4">
        <v>106</v>
      </c>
      <c r="D602" s="3">
        <v>2958101</v>
      </c>
      <c r="E602" s="32"/>
      <c r="F602" s="32"/>
    </row>
    <row r="603" spans="1:6" ht="13.5" thickBot="1">
      <c r="A603" s="3">
        <v>43583</v>
      </c>
      <c r="B603" s="5" t="s">
        <v>44</v>
      </c>
      <c r="C603" s="4">
        <v>158</v>
      </c>
      <c r="D603" s="3">
        <v>2958101</v>
      </c>
      <c r="E603" s="32"/>
      <c r="F603" s="32"/>
    </row>
    <row r="604" spans="1:6" ht="13.5" thickBot="1">
      <c r="A604" s="3">
        <v>43583</v>
      </c>
      <c r="B604" s="5" t="s">
        <v>45</v>
      </c>
      <c r="C604" s="4">
        <v>182</v>
      </c>
      <c r="D604" s="3">
        <v>2958101</v>
      </c>
      <c r="E604" s="32"/>
      <c r="F604" s="32"/>
    </row>
    <row r="605" spans="1:6" ht="13.5" thickBot="1">
      <c r="A605" s="3">
        <v>43583</v>
      </c>
      <c r="B605" s="5" t="s">
        <v>46</v>
      </c>
      <c r="C605" s="4">
        <v>27</v>
      </c>
      <c r="D605" s="3">
        <v>2958101</v>
      </c>
      <c r="E605" s="32"/>
      <c r="F605" s="32"/>
    </row>
    <row r="606" spans="1:6" ht="13.5" thickBot="1">
      <c r="A606" s="3">
        <v>43584</v>
      </c>
      <c r="B606" s="5" t="s">
        <v>27</v>
      </c>
      <c r="C606" s="4">
        <v>121</v>
      </c>
      <c r="D606" s="3">
        <v>2958101</v>
      </c>
      <c r="E606" s="32"/>
      <c r="F606" s="32"/>
    </row>
    <row r="607" spans="1:6" ht="13.5" thickBot="1">
      <c r="A607" s="3">
        <v>43584</v>
      </c>
      <c r="B607" s="5" t="s">
        <v>28</v>
      </c>
      <c r="C607" s="4">
        <v>30</v>
      </c>
      <c r="D607" s="3">
        <v>2958101</v>
      </c>
      <c r="E607" s="32"/>
      <c r="F607" s="32"/>
    </row>
    <row r="608" spans="1:6" ht="13.5" thickBot="1">
      <c r="A608" s="3">
        <v>43584</v>
      </c>
      <c r="B608" s="5" t="s">
        <v>29</v>
      </c>
      <c r="C608" s="4">
        <v>180</v>
      </c>
      <c r="D608" s="3">
        <v>2958101</v>
      </c>
      <c r="E608" s="32"/>
      <c r="F608" s="32"/>
    </row>
    <row r="609" spans="1:6" ht="13.5" thickBot="1">
      <c r="A609" s="3">
        <v>43584</v>
      </c>
      <c r="B609" s="5" t="s">
        <v>30</v>
      </c>
      <c r="C609" s="4">
        <v>38</v>
      </c>
      <c r="D609" s="3">
        <v>2958101</v>
      </c>
      <c r="E609" s="32"/>
      <c r="F609" s="32"/>
    </row>
    <row r="610" spans="1:6" ht="13.5" thickBot="1">
      <c r="A610" s="3">
        <v>43584</v>
      </c>
      <c r="B610" s="5" t="s">
        <v>31</v>
      </c>
      <c r="C610" s="4">
        <v>95</v>
      </c>
      <c r="D610" s="3">
        <v>2958101</v>
      </c>
      <c r="E610" s="32"/>
      <c r="F610" s="32"/>
    </row>
    <row r="611" spans="1:6" ht="13.5" thickBot="1">
      <c r="A611" s="3">
        <v>43584</v>
      </c>
      <c r="B611" s="5" t="s">
        <v>32</v>
      </c>
      <c r="C611" s="4">
        <v>22</v>
      </c>
      <c r="D611" s="3">
        <v>2958101</v>
      </c>
      <c r="E611" s="32"/>
      <c r="F611" s="32"/>
    </row>
    <row r="612" spans="1:6" ht="13.5" thickBot="1">
      <c r="A612" s="3">
        <v>43584</v>
      </c>
      <c r="B612" s="5" t="s">
        <v>33</v>
      </c>
      <c r="C612" s="4">
        <v>7</v>
      </c>
      <c r="D612" s="3">
        <v>2958101</v>
      </c>
      <c r="E612" s="32"/>
      <c r="F612" s="32"/>
    </row>
    <row r="613" spans="1:6" ht="13.5" thickBot="1">
      <c r="A613" s="3">
        <v>43584</v>
      </c>
      <c r="B613" s="5" t="s">
        <v>34</v>
      </c>
      <c r="C613" s="4">
        <v>50</v>
      </c>
      <c r="D613" s="3">
        <v>2958101</v>
      </c>
      <c r="E613" s="32"/>
      <c r="F613" s="32"/>
    </row>
    <row r="614" spans="1:6" ht="13.5" thickBot="1">
      <c r="A614" s="3">
        <v>43584</v>
      </c>
      <c r="B614" s="5" t="s">
        <v>35</v>
      </c>
      <c r="C614" s="4">
        <v>50</v>
      </c>
      <c r="D614" s="3">
        <v>2958101</v>
      </c>
      <c r="E614" s="32"/>
      <c r="F614" s="32"/>
    </row>
    <row r="615" spans="1:6" ht="13.5" thickBot="1">
      <c r="A615" s="3">
        <v>43584</v>
      </c>
      <c r="B615" s="5" t="s">
        <v>36</v>
      </c>
      <c r="C615" s="4">
        <v>102</v>
      </c>
      <c r="D615" s="3">
        <v>2958101</v>
      </c>
      <c r="E615" s="32"/>
      <c r="F615" s="32"/>
    </row>
    <row r="616" spans="1:6" ht="13.5" thickBot="1">
      <c r="A616" s="3">
        <v>43584</v>
      </c>
      <c r="B616" s="5" t="s">
        <v>37</v>
      </c>
      <c r="C616" s="4">
        <v>39</v>
      </c>
      <c r="D616" s="3">
        <v>2958101</v>
      </c>
      <c r="E616" s="32"/>
      <c r="F616" s="32"/>
    </row>
    <row r="617" spans="1:6" ht="13.5" thickBot="1">
      <c r="A617" s="3">
        <v>43584</v>
      </c>
      <c r="B617" s="5" t="s">
        <v>38</v>
      </c>
      <c r="C617" s="4">
        <v>79</v>
      </c>
      <c r="D617" s="3">
        <v>2958101</v>
      </c>
      <c r="E617" s="32"/>
      <c r="F617" s="32"/>
    </row>
    <row r="618" spans="1:6" ht="13.5" thickBot="1">
      <c r="A618" s="3">
        <v>43584</v>
      </c>
      <c r="B618" s="5" t="s">
        <v>39</v>
      </c>
      <c r="C618" s="4">
        <v>79</v>
      </c>
      <c r="D618" s="3">
        <v>2958101</v>
      </c>
      <c r="E618" s="32"/>
      <c r="F618" s="32"/>
    </row>
    <row r="619" spans="1:6" ht="13.5" thickBot="1">
      <c r="A619" s="3">
        <v>43584</v>
      </c>
      <c r="B619" s="5" t="s">
        <v>40</v>
      </c>
      <c r="C619" s="4">
        <v>150</v>
      </c>
      <c r="D619" s="3">
        <v>2958101</v>
      </c>
      <c r="E619" s="32"/>
      <c r="F619" s="32"/>
    </row>
    <row r="620" spans="1:6" ht="13.5" thickBot="1">
      <c r="A620" s="3">
        <v>43584</v>
      </c>
      <c r="B620" s="5" t="s">
        <v>41</v>
      </c>
      <c r="C620" s="4">
        <v>110</v>
      </c>
      <c r="D620" s="3">
        <v>2958101</v>
      </c>
      <c r="E620" s="32"/>
      <c r="F620" s="32"/>
    </row>
    <row r="621" spans="1:6" ht="13.5" thickBot="1">
      <c r="A621" s="3">
        <v>43584</v>
      </c>
      <c r="B621" s="5" t="s">
        <v>42</v>
      </c>
      <c r="C621" s="4">
        <v>49</v>
      </c>
      <c r="D621" s="3">
        <v>2958101</v>
      </c>
      <c r="E621" s="32"/>
      <c r="F621" s="32"/>
    </row>
    <row r="622" spans="1:6" ht="13.5" thickBot="1">
      <c r="A622" s="3">
        <v>43584</v>
      </c>
      <c r="B622" s="5" t="s">
        <v>43</v>
      </c>
      <c r="C622" s="4">
        <v>106</v>
      </c>
      <c r="D622" s="3">
        <v>2958101</v>
      </c>
      <c r="E622" s="32"/>
      <c r="F622" s="32"/>
    </row>
    <row r="623" spans="1:6" ht="13.5" thickBot="1">
      <c r="A623" s="3">
        <v>43584</v>
      </c>
      <c r="B623" s="5" t="s">
        <v>44</v>
      </c>
      <c r="C623" s="4">
        <v>158</v>
      </c>
      <c r="D623" s="3">
        <v>2958101</v>
      </c>
      <c r="E623" s="32"/>
      <c r="F623" s="32"/>
    </row>
    <row r="624" spans="1:6" ht="13.5" thickBot="1">
      <c r="A624" s="3">
        <v>43584</v>
      </c>
      <c r="B624" s="5" t="s">
        <v>45</v>
      </c>
      <c r="C624" s="4">
        <v>182</v>
      </c>
      <c r="D624" s="3">
        <v>2958101</v>
      </c>
      <c r="E624" s="32"/>
      <c r="F624" s="32"/>
    </row>
    <row r="625" spans="1:6" ht="13.5" thickBot="1">
      <c r="A625" s="3">
        <v>43584</v>
      </c>
      <c r="B625" s="5" t="s">
        <v>46</v>
      </c>
      <c r="C625" s="4">
        <v>27</v>
      </c>
      <c r="D625" s="3">
        <v>2958101</v>
      </c>
      <c r="E625" s="32"/>
      <c r="F625" s="32"/>
    </row>
    <row r="626" spans="1:6" ht="13.5" thickBot="1">
      <c r="A626" s="3">
        <v>43585</v>
      </c>
      <c r="B626" s="5" t="s">
        <v>27</v>
      </c>
      <c r="C626" s="4">
        <v>121</v>
      </c>
      <c r="D626" s="3">
        <v>2958101</v>
      </c>
      <c r="E626" s="32"/>
      <c r="F626" s="32"/>
    </row>
    <row r="627" spans="1:6" ht="13.5" thickBot="1">
      <c r="A627" s="3">
        <v>43585</v>
      </c>
      <c r="B627" s="5" t="s">
        <v>28</v>
      </c>
      <c r="C627" s="4">
        <v>30</v>
      </c>
      <c r="D627" s="3">
        <v>2958101</v>
      </c>
      <c r="E627" s="32"/>
      <c r="F627" s="32"/>
    </row>
    <row r="628" spans="1:6" ht="13.5" thickBot="1">
      <c r="A628" s="3">
        <v>43585</v>
      </c>
      <c r="B628" s="5" t="s">
        <v>29</v>
      </c>
      <c r="C628" s="4">
        <v>180</v>
      </c>
      <c r="D628" s="3">
        <v>2958101</v>
      </c>
      <c r="E628" s="32"/>
      <c r="F628" s="32"/>
    </row>
    <row r="629" spans="1:6" ht="13.5" thickBot="1">
      <c r="A629" s="3">
        <v>43585</v>
      </c>
      <c r="B629" s="5" t="s">
        <v>30</v>
      </c>
      <c r="C629" s="4">
        <v>38</v>
      </c>
      <c r="D629" s="3">
        <v>2958101</v>
      </c>
      <c r="E629" s="32"/>
      <c r="F629" s="32"/>
    </row>
    <row r="630" spans="1:6" ht="13.5" thickBot="1">
      <c r="A630" s="3">
        <v>43585</v>
      </c>
      <c r="B630" s="5" t="s">
        <v>31</v>
      </c>
      <c r="C630" s="4">
        <v>95</v>
      </c>
      <c r="D630" s="3">
        <v>2958101</v>
      </c>
      <c r="E630" s="32"/>
      <c r="F630" s="32"/>
    </row>
    <row r="631" spans="1:6" ht="13.5" thickBot="1">
      <c r="A631" s="3">
        <v>43585</v>
      </c>
      <c r="B631" s="5" t="s">
        <v>32</v>
      </c>
      <c r="C631" s="4">
        <v>22</v>
      </c>
      <c r="D631" s="3">
        <v>2958101</v>
      </c>
      <c r="E631" s="32"/>
      <c r="F631" s="32"/>
    </row>
    <row r="632" spans="1:6" ht="13.5" thickBot="1">
      <c r="A632" s="3">
        <v>43585</v>
      </c>
      <c r="B632" s="5" t="s">
        <v>33</v>
      </c>
      <c r="C632" s="4">
        <v>7</v>
      </c>
      <c r="D632" s="3">
        <v>2958101</v>
      </c>
      <c r="E632" s="32"/>
      <c r="F632" s="32"/>
    </row>
    <row r="633" spans="1:6" ht="13.5" thickBot="1">
      <c r="A633" s="3">
        <v>43585</v>
      </c>
      <c r="B633" s="5" t="s">
        <v>34</v>
      </c>
      <c r="C633" s="4">
        <v>50</v>
      </c>
      <c r="D633" s="3">
        <v>2958101</v>
      </c>
      <c r="E633" s="32"/>
      <c r="F633" s="32"/>
    </row>
    <row r="634" spans="1:6" ht="13.5" thickBot="1">
      <c r="A634" s="3">
        <v>43585</v>
      </c>
      <c r="B634" s="5" t="s">
        <v>35</v>
      </c>
      <c r="C634" s="4">
        <v>50</v>
      </c>
      <c r="D634" s="3">
        <v>2958101</v>
      </c>
      <c r="E634" s="32"/>
      <c r="F634" s="32"/>
    </row>
    <row r="635" spans="1:6" ht="13.5" thickBot="1">
      <c r="A635" s="3">
        <v>43585</v>
      </c>
      <c r="B635" s="5" t="s">
        <v>36</v>
      </c>
      <c r="C635" s="4">
        <v>102</v>
      </c>
      <c r="D635" s="3">
        <v>2958101</v>
      </c>
      <c r="E635" s="32"/>
      <c r="F635" s="32"/>
    </row>
    <row r="636" spans="1:6" ht="13.5" thickBot="1">
      <c r="A636" s="3">
        <v>43585</v>
      </c>
      <c r="B636" s="5" t="s">
        <v>37</v>
      </c>
      <c r="C636" s="4">
        <v>39</v>
      </c>
      <c r="D636" s="3">
        <v>2958101</v>
      </c>
      <c r="E636" s="32"/>
      <c r="F636" s="32"/>
    </row>
    <row r="637" spans="1:6" ht="13.5" thickBot="1">
      <c r="A637" s="3">
        <v>43585</v>
      </c>
      <c r="B637" s="5" t="s">
        <v>38</v>
      </c>
      <c r="C637" s="4">
        <v>79</v>
      </c>
      <c r="D637" s="3">
        <v>2958101</v>
      </c>
      <c r="E637" s="32"/>
      <c r="F637" s="32"/>
    </row>
    <row r="638" spans="1:6" ht="13.5" thickBot="1">
      <c r="A638" s="3">
        <v>43585</v>
      </c>
      <c r="B638" s="5" t="s">
        <v>39</v>
      </c>
      <c r="C638" s="4">
        <v>79</v>
      </c>
      <c r="D638" s="3">
        <v>2958101</v>
      </c>
      <c r="E638" s="32"/>
      <c r="F638" s="32"/>
    </row>
    <row r="639" spans="1:6" ht="13.5" thickBot="1">
      <c r="A639" s="3">
        <v>43585</v>
      </c>
      <c r="B639" s="5" t="s">
        <v>40</v>
      </c>
      <c r="C639" s="4">
        <v>150</v>
      </c>
      <c r="D639" s="3">
        <v>2958101</v>
      </c>
      <c r="E639" s="32"/>
      <c r="F639" s="32"/>
    </row>
    <row r="640" spans="1:6" ht="13.5" thickBot="1">
      <c r="A640" s="3">
        <v>43585</v>
      </c>
      <c r="B640" s="5" t="s">
        <v>41</v>
      </c>
      <c r="C640" s="4">
        <v>110</v>
      </c>
      <c r="D640" s="3">
        <v>2958101</v>
      </c>
      <c r="E640" s="32"/>
      <c r="F640" s="32"/>
    </row>
    <row r="641" spans="1:6" ht="13.5" thickBot="1">
      <c r="A641" s="3">
        <v>43585</v>
      </c>
      <c r="B641" s="5" t="s">
        <v>42</v>
      </c>
      <c r="C641" s="4">
        <v>49</v>
      </c>
      <c r="D641" s="3">
        <v>2958101</v>
      </c>
      <c r="E641" s="32"/>
      <c r="F641" s="32"/>
    </row>
    <row r="642" spans="1:6" ht="13.5" thickBot="1">
      <c r="A642" s="3">
        <v>43585</v>
      </c>
      <c r="B642" s="5" t="s">
        <v>43</v>
      </c>
      <c r="C642" s="4">
        <v>106</v>
      </c>
      <c r="D642" s="3">
        <v>2958101</v>
      </c>
      <c r="E642" s="32"/>
      <c r="F642" s="32"/>
    </row>
    <row r="643" spans="1:6" ht="13.5" thickBot="1">
      <c r="A643" s="3">
        <v>43585</v>
      </c>
      <c r="B643" s="5" t="s">
        <v>44</v>
      </c>
      <c r="C643" s="4">
        <v>158</v>
      </c>
      <c r="D643" s="3">
        <v>2958101</v>
      </c>
      <c r="E643" s="32"/>
      <c r="F643" s="32"/>
    </row>
    <row r="644" spans="1:6" ht="13.5" thickBot="1">
      <c r="A644" s="3">
        <v>43585</v>
      </c>
      <c r="B644" s="5" t="s">
        <v>45</v>
      </c>
      <c r="C644" s="4">
        <v>182</v>
      </c>
      <c r="D644" s="3">
        <v>2958101</v>
      </c>
      <c r="E644" s="32"/>
      <c r="F644" s="32"/>
    </row>
    <row r="645" spans="1:6" ht="13.5" thickBot="1">
      <c r="A645" s="3">
        <v>43585</v>
      </c>
      <c r="B645" s="5" t="s">
        <v>46</v>
      </c>
      <c r="C645" s="4">
        <v>27</v>
      </c>
      <c r="D645" s="3">
        <v>2958101</v>
      </c>
      <c r="E645" s="32"/>
      <c r="F645" s="32"/>
    </row>
    <row r="646" spans="1:6" ht="12.75" customHeight="1">
      <c r="A646" s="32"/>
      <c r="B646" s="32"/>
      <c r="C646" s="32"/>
      <c r="D646" s="32"/>
      <c r="E646" s="32"/>
      <c r="F646" s="32"/>
    </row>
    <row r="647" spans="1:6" ht="12.75" customHeight="1">
      <c r="A647" s="32"/>
      <c r="B647" s="32"/>
      <c r="C647" s="32"/>
      <c r="D647" s="32"/>
      <c r="E647" s="32"/>
      <c r="F647" s="32"/>
    </row>
  </sheetData>
  <mergeCells count="13">
    <mergeCell ref="A1:F6"/>
    <mergeCell ref="A7:F7"/>
    <mergeCell ref="A8:F8"/>
    <mergeCell ref="A9:F9"/>
    <mergeCell ref="A10:F10"/>
    <mergeCell ref="A11:D11"/>
    <mergeCell ref="A44:D44"/>
    <mergeCell ref="E12:E42"/>
    <mergeCell ref="A43:D43"/>
    <mergeCell ref="E45:E645"/>
    <mergeCell ref="F45:F645"/>
    <mergeCell ref="A646:F646"/>
    <mergeCell ref="A647:F64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D21" sqref="D21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4">
      <c r="A1" s="46"/>
      <c r="B1" s="47"/>
      <c r="C1" s="47"/>
      <c r="D1" s="47"/>
      <c r="E1" s="47"/>
      <c r="F1" s="48"/>
    </row>
    <row r="2" spans="1:14" ht="18">
      <c r="A2" s="42" t="s">
        <v>71</v>
      </c>
      <c r="B2" s="43"/>
      <c r="C2" s="43"/>
      <c r="D2" s="43"/>
      <c r="E2" s="43"/>
      <c r="F2" s="44"/>
    </row>
    <row r="3" spans="1:14" ht="15.75" thickBot="1">
      <c r="A3" s="49"/>
      <c r="B3" s="50"/>
      <c r="C3" s="50"/>
      <c r="D3" s="50"/>
      <c r="E3" s="50"/>
      <c r="F3" s="51"/>
    </row>
    <row r="4" spans="1:14" ht="25.5" customHeight="1">
      <c r="A4" s="52" t="s">
        <v>70</v>
      </c>
      <c r="B4" s="53" t="s">
        <v>72</v>
      </c>
      <c r="C4" s="54" t="s">
        <v>73</v>
      </c>
      <c r="D4" s="55"/>
      <c r="E4" s="55"/>
      <c r="F4" s="56"/>
    </row>
    <row r="5" spans="1:14" ht="12" customHeight="1">
      <c r="A5" s="52"/>
      <c r="B5" s="53"/>
      <c r="C5" s="57" t="s">
        <v>74</v>
      </c>
      <c r="D5" s="57"/>
      <c r="E5" s="58" t="s">
        <v>75</v>
      </c>
      <c r="F5" s="59"/>
    </row>
    <row r="6" spans="1:14" ht="12" customHeight="1">
      <c r="A6" s="52"/>
      <c r="B6" s="53"/>
      <c r="C6" s="57"/>
      <c r="D6" s="57"/>
      <c r="E6" s="58"/>
      <c r="F6" s="59"/>
    </row>
    <row r="7" spans="1:14" ht="12" customHeight="1">
      <c r="A7" s="52"/>
      <c r="B7" s="53"/>
      <c r="C7" s="57"/>
      <c r="D7" s="57"/>
      <c r="E7" s="58"/>
      <c r="F7" s="59"/>
    </row>
    <row r="8" spans="1:14" ht="15" customHeight="1">
      <c r="A8" s="52"/>
      <c r="B8" s="53"/>
      <c r="C8" s="14" t="s">
        <v>76</v>
      </c>
      <c r="D8" s="14" t="s">
        <v>77</v>
      </c>
      <c r="E8" s="15" t="s">
        <v>76</v>
      </c>
      <c r="F8" s="16" t="s">
        <v>78</v>
      </c>
    </row>
    <row r="9" spans="1:14" ht="15.75">
      <c r="A9" s="17">
        <v>43191</v>
      </c>
      <c r="B9" s="18">
        <v>795.11213598360052</v>
      </c>
      <c r="C9" s="19">
        <v>7.148568541473066E-2</v>
      </c>
      <c r="D9" s="19">
        <v>7.6639183155618545E-2</v>
      </c>
      <c r="E9" s="19">
        <v>6.2078267792E-2</v>
      </c>
      <c r="F9" s="20">
        <v>6.6794071233999996E-2</v>
      </c>
      <c r="M9" s="21"/>
      <c r="N9" s="21"/>
    </row>
    <row r="10" spans="1:14" ht="15.75">
      <c r="A10" s="22">
        <v>43221</v>
      </c>
      <c r="B10" s="18">
        <v>880.04016483425403</v>
      </c>
      <c r="C10" s="19">
        <v>6.8272094286999999E-2</v>
      </c>
      <c r="D10" s="19">
        <v>8.3756015050999999E-2</v>
      </c>
      <c r="E10" s="19">
        <v>6.5370031612000001E-2</v>
      </c>
      <c r="F10" s="20">
        <v>7.7290162179999997E-2</v>
      </c>
      <c r="M10" s="21"/>
      <c r="N10" s="21"/>
    </row>
    <row r="11" spans="1:14" ht="15.75">
      <c r="A11" s="22">
        <v>43252</v>
      </c>
      <c r="B11" s="18">
        <v>878.30938955513398</v>
      </c>
      <c r="C11" s="19">
        <v>5.7520872105000002E-2</v>
      </c>
      <c r="D11" s="19">
        <v>5.7873020337000002E-2</v>
      </c>
      <c r="E11" s="19">
        <v>5.0030818525999998E-2</v>
      </c>
      <c r="F11" s="20">
        <v>5.0892776326999997E-2</v>
      </c>
      <c r="M11" s="21"/>
      <c r="N11" s="21"/>
    </row>
    <row r="12" spans="1:14" ht="15.75">
      <c r="A12" s="17">
        <v>43282</v>
      </c>
      <c r="B12" s="18">
        <v>821.6906243090973</v>
      </c>
      <c r="C12" s="19">
        <v>6.9937755808999996E-2</v>
      </c>
      <c r="D12" s="19">
        <v>6.7777058227000003E-2</v>
      </c>
      <c r="E12" s="19">
        <v>6.5868560354000003E-2</v>
      </c>
      <c r="F12" s="20">
        <v>6.2380834247999999E-2</v>
      </c>
      <c r="M12" s="21"/>
      <c r="N12" s="21"/>
    </row>
    <row r="13" spans="1:14" ht="15.75">
      <c r="A13" s="17">
        <v>43313</v>
      </c>
      <c r="B13" s="18">
        <v>834.98319640823217</v>
      </c>
      <c r="C13" s="19">
        <v>5.4795775109000001E-2</v>
      </c>
      <c r="D13" s="19">
        <v>5.4531250328999997E-2</v>
      </c>
      <c r="E13" s="19">
        <v>4.7339297075000002E-2</v>
      </c>
      <c r="F13" s="20">
        <v>4.8310690117000003E-2</v>
      </c>
    </row>
    <row r="14" spans="1:14" ht="15.75">
      <c r="A14" s="17">
        <v>43344</v>
      </c>
      <c r="B14" s="18">
        <v>687.10494602620679</v>
      </c>
      <c r="C14" s="19">
        <v>6.8744591278000006E-2</v>
      </c>
      <c r="D14" s="19">
        <v>6.9104802128999998E-2</v>
      </c>
      <c r="E14" s="19">
        <v>5.9312207410999997E-2</v>
      </c>
      <c r="F14" s="20">
        <v>5.8945418021E-2</v>
      </c>
    </row>
    <row r="15" spans="1:14" ht="15.75">
      <c r="A15" s="17">
        <v>43374</v>
      </c>
      <c r="B15" s="23">
        <v>588.01641527140225</v>
      </c>
      <c r="C15" s="19">
        <v>6.8091124906E-2</v>
      </c>
      <c r="D15" s="19">
        <v>6.7076767585000002E-2</v>
      </c>
      <c r="E15" s="19">
        <v>5.9045057388999997E-2</v>
      </c>
      <c r="F15" s="20">
        <v>5.8021500633000003E-2</v>
      </c>
    </row>
    <row r="16" spans="1:14" ht="16.5" thickBot="1">
      <c r="A16" s="17">
        <v>43405</v>
      </c>
      <c r="B16" s="24">
        <v>761.27143731219292</v>
      </c>
      <c r="C16" s="25">
        <v>6.0899667753999999E-2</v>
      </c>
      <c r="D16" s="25">
        <v>5.6156683408000001E-2</v>
      </c>
      <c r="E16" s="25">
        <v>6.0784592965000002E-2</v>
      </c>
      <c r="F16" s="26">
        <v>5.8113024479999997E-2</v>
      </c>
    </row>
    <row r="17" spans="1:6" ht="16.5" thickBot="1">
      <c r="A17" s="17">
        <v>43435</v>
      </c>
      <c r="B17" s="27">
        <v>628.88452307170724</v>
      </c>
      <c r="C17" s="28">
        <v>8.1442134045000003E-2</v>
      </c>
      <c r="D17" s="28">
        <v>7.9650423297999998E-2</v>
      </c>
      <c r="E17" s="28">
        <v>6.9137479816999997E-2</v>
      </c>
      <c r="F17" s="29">
        <v>6.7467779871E-2</v>
      </c>
    </row>
    <row r="18" spans="1:6" ht="16.5" thickBot="1">
      <c r="A18" s="17">
        <v>43466</v>
      </c>
      <c r="B18" s="27">
        <v>787.59619381350876</v>
      </c>
      <c r="C18" s="28">
        <v>8.3742992769999997E-2</v>
      </c>
      <c r="D18" s="28">
        <v>8.1894718914000006E-2</v>
      </c>
      <c r="E18" s="28">
        <v>7.7807402316000002E-2</v>
      </c>
      <c r="F18" s="29">
        <v>7.6461528341999999E-2</v>
      </c>
    </row>
    <row r="19" spans="1:6" ht="16.5" thickBot="1">
      <c r="A19" s="17">
        <v>43497</v>
      </c>
      <c r="B19" s="27">
        <v>763.96701706142289</v>
      </c>
      <c r="C19" s="28">
        <v>7.8520707332000006E-2</v>
      </c>
      <c r="D19" s="28">
        <v>7.6783309056999996E-2</v>
      </c>
      <c r="E19" s="28">
        <v>7.2981330445000006E-2</v>
      </c>
      <c r="F19" s="29">
        <v>7.2216984259E-2</v>
      </c>
    </row>
    <row r="20" spans="1:6" ht="16.5" thickBot="1">
      <c r="A20" s="17">
        <v>43525</v>
      </c>
      <c r="B20" s="24">
        <v>815.71861195356382</v>
      </c>
      <c r="C20" s="25">
        <v>8.7651154827000005E-2</v>
      </c>
      <c r="D20" s="25">
        <v>8.5116395610999998E-2</v>
      </c>
      <c r="E20" s="25">
        <v>7.6091050517000006E-2</v>
      </c>
      <c r="F20" s="26">
        <v>7.4997399534999995E-2</v>
      </c>
    </row>
    <row r="21" spans="1:6" ht="16.5" thickBot="1">
      <c r="A21" s="17">
        <v>43556</v>
      </c>
      <c r="B21" s="27">
        <v>1020.2997835257139</v>
      </c>
      <c r="C21" s="28">
        <f>'DA System-Wide STPPF'!O44</f>
        <v>6.0166568155000003E-2</v>
      </c>
      <c r="D21" s="28">
        <f>'DA System-Wide STPPF'!Q44</f>
        <v>6.1861552059999998E-2</v>
      </c>
      <c r="E21" s="28">
        <f>'HA System-Wide STPPF'!P44</f>
        <v>4.8177236270999999E-2</v>
      </c>
      <c r="F21" s="29">
        <f>'HA System-Wide STPPF'!R44</f>
        <v>4.8038972120000002E-2</v>
      </c>
    </row>
    <row r="23" spans="1:6">
      <c r="B23" s="45" t="s">
        <v>79</v>
      </c>
      <c r="C23" s="45"/>
      <c r="D23" s="45"/>
      <c r="E23" s="45"/>
      <c r="F23" s="45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B13" workbookViewId="0">
      <selection activeCell="R44" sqref="R44"/>
    </sheetView>
  </sheetViews>
  <sheetFormatPr defaultRowHeight="12.75" customHeight="1"/>
  <cols>
    <col min="1" max="1" width="20.140625" style="10" bestFit="1" customWidth="1"/>
    <col min="2" max="2" width="13.7109375" style="10" bestFit="1" customWidth="1"/>
    <col min="3" max="12" width="12.42578125" style="10" bestFit="1" customWidth="1"/>
    <col min="13" max="14" width="12.42578125" style="10" customWidth="1"/>
    <col min="15" max="15" width="3.5703125" style="10" bestFit="1" customWidth="1"/>
    <col min="16" max="20" width="15" style="10" bestFit="1" customWidth="1"/>
    <col min="21" max="16384" width="9.140625" style="10"/>
  </cols>
  <sheetData>
    <row r="1" spans="1:20" ht="12.7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2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2.7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2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12.7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2.7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4" customHeight="1">
      <c r="A7" s="60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12.7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P8" s="32"/>
      <c r="Q8" s="32"/>
      <c r="R8" s="32"/>
      <c r="S8" s="32"/>
      <c r="T8" s="32"/>
    </row>
    <row r="9" spans="1:20" ht="13.5" thickBot="1">
      <c r="A9" s="61" t="s">
        <v>47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P9" s="61" t="s">
        <v>48</v>
      </c>
      <c r="Q9" s="32"/>
      <c r="R9" s="32"/>
      <c r="S9" s="32"/>
      <c r="T9" s="32"/>
    </row>
    <row r="10" spans="1:20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30"/>
      <c r="N10" s="30"/>
      <c r="O10" s="32"/>
      <c r="P10" s="2" t="s">
        <v>18</v>
      </c>
      <c r="Q10" s="6" t="s">
        <v>60</v>
      </c>
      <c r="R10" s="6" t="s">
        <v>61</v>
      </c>
      <c r="S10" s="6" t="s">
        <v>62</v>
      </c>
      <c r="T10" s="6" t="s">
        <v>63</v>
      </c>
    </row>
    <row r="11" spans="1:20" ht="13.5" thickBot="1">
      <c r="A11" s="3">
        <v>43556</v>
      </c>
      <c r="B11" s="7">
        <v>1</v>
      </c>
      <c r="C11" s="8">
        <v>34021.51953125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>
        <v>0</v>
      </c>
      <c r="J11" s="9">
        <v>0</v>
      </c>
      <c r="K11" s="9">
        <v>0</v>
      </c>
      <c r="L11" s="9">
        <v>0</v>
      </c>
      <c r="M11" s="31">
        <f>IF(F11&gt;5,1,0)</f>
        <v>0</v>
      </c>
      <c r="N11" s="31">
        <f>IF(G11&gt;E11,1,0)</f>
        <v>0</v>
      </c>
      <c r="O11" s="32"/>
      <c r="P11" s="3">
        <v>43556</v>
      </c>
      <c r="Q11" s="9">
        <v>4.3438308340000002E-2</v>
      </c>
      <c r="R11" s="9">
        <v>0.10023447977699999</v>
      </c>
      <c r="S11" s="9">
        <v>4.4849090816999997E-2</v>
      </c>
      <c r="T11" s="9">
        <v>9.2319306539000001E-2</v>
      </c>
    </row>
    <row r="12" spans="1:20" ht="13.5" thickBot="1">
      <c r="A12" s="3">
        <v>43556</v>
      </c>
      <c r="B12" s="7">
        <v>2</v>
      </c>
      <c r="C12" s="8">
        <v>33563.296875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9">
        <v>0</v>
      </c>
      <c r="J12" s="9">
        <v>0</v>
      </c>
      <c r="K12" s="9">
        <v>0</v>
      </c>
      <c r="L12" s="9">
        <v>0</v>
      </c>
      <c r="M12" s="31">
        <f t="shared" ref="M12:M75" si="0">IF(F12&gt;5,1,0)</f>
        <v>0</v>
      </c>
      <c r="N12" s="31">
        <f t="shared" ref="N12:N75" si="1">IF(G12&gt;E12,1,0)</f>
        <v>0</v>
      </c>
      <c r="O12" s="32"/>
      <c r="P12" s="3">
        <v>43557</v>
      </c>
      <c r="Q12" s="9">
        <v>5.6335003938999997E-2</v>
      </c>
      <c r="R12" s="9">
        <v>0.122275620958</v>
      </c>
      <c r="S12" s="9">
        <v>4.8811616816999998E-2</v>
      </c>
      <c r="T12" s="9">
        <v>0.111953190722</v>
      </c>
    </row>
    <row r="13" spans="1:20" ht="13.5" thickBot="1">
      <c r="A13" s="3">
        <v>43556</v>
      </c>
      <c r="B13" s="7">
        <v>3</v>
      </c>
      <c r="C13" s="8">
        <v>33576.98828125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9">
        <v>0</v>
      </c>
      <c r="J13" s="9">
        <v>0</v>
      </c>
      <c r="K13" s="9">
        <v>0</v>
      </c>
      <c r="L13" s="9">
        <v>0</v>
      </c>
      <c r="M13" s="31">
        <f t="shared" si="0"/>
        <v>0</v>
      </c>
      <c r="N13" s="31">
        <f t="shared" si="1"/>
        <v>0</v>
      </c>
      <c r="O13" s="32"/>
      <c r="P13" s="3">
        <v>43558</v>
      </c>
      <c r="Q13" s="9">
        <v>2.5860649275000001E-2</v>
      </c>
      <c r="R13" s="9">
        <v>0.13137507969199999</v>
      </c>
      <c r="S13" s="9">
        <v>2.7585097661999999E-2</v>
      </c>
      <c r="T13" s="9">
        <v>0.12295468283700001</v>
      </c>
    </row>
    <row r="14" spans="1:20" ht="13.5" thickBot="1">
      <c r="A14" s="3">
        <v>43556</v>
      </c>
      <c r="B14" s="7">
        <v>4</v>
      </c>
      <c r="C14" s="8">
        <v>33935.7265625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9">
        <v>0</v>
      </c>
      <c r="J14" s="9">
        <v>0</v>
      </c>
      <c r="K14" s="9">
        <v>0</v>
      </c>
      <c r="L14" s="9">
        <v>0</v>
      </c>
      <c r="M14" s="31">
        <f t="shared" si="0"/>
        <v>0</v>
      </c>
      <c r="N14" s="31">
        <f t="shared" si="1"/>
        <v>0</v>
      </c>
      <c r="O14" s="32"/>
      <c r="P14" s="3">
        <v>43559</v>
      </c>
      <c r="Q14" s="9">
        <v>4.9157356659E-2</v>
      </c>
      <c r="R14" s="9">
        <v>6.3368398406999996E-2</v>
      </c>
      <c r="S14" s="9">
        <v>4.6688931215999999E-2</v>
      </c>
      <c r="T14" s="9">
        <v>5.954522039E-2</v>
      </c>
    </row>
    <row r="15" spans="1:20" ht="13.5" thickBot="1">
      <c r="A15" s="3">
        <v>43556</v>
      </c>
      <c r="B15" s="7">
        <v>5</v>
      </c>
      <c r="C15" s="8">
        <v>35037.72265625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  <c r="J15" s="9">
        <v>0</v>
      </c>
      <c r="K15" s="9">
        <v>0</v>
      </c>
      <c r="L15" s="9">
        <v>0</v>
      </c>
      <c r="M15" s="31">
        <f t="shared" si="0"/>
        <v>0</v>
      </c>
      <c r="N15" s="31">
        <f t="shared" si="1"/>
        <v>0</v>
      </c>
      <c r="O15" s="32"/>
      <c r="P15" s="3">
        <v>43560</v>
      </c>
      <c r="Q15" s="9">
        <v>5.7520859570999998E-2</v>
      </c>
      <c r="R15" s="9">
        <v>6.151259664E-2</v>
      </c>
      <c r="S15" s="9">
        <v>5.7052152650999999E-2</v>
      </c>
      <c r="T15" s="9">
        <v>6.0072205024E-2</v>
      </c>
    </row>
    <row r="16" spans="1:20" ht="13.5" thickBot="1">
      <c r="A16" s="3">
        <v>43556</v>
      </c>
      <c r="B16" s="7">
        <v>6</v>
      </c>
      <c r="C16" s="8">
        <v>37602.1171875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>
        <v>0</v>
      </c>
      <c r="J16" s="9">
        <v>0</v>
      </c>
      <c r="K16" s="9">
        <v>0</v>
      </c>
      <c r="L16" s="9">
        <v>0</v>
      </c>
      <c r="M16" s="31">
        <f t="shared" si="0"/>
        <v>0</v>
      </c>
      <c r="N16" s="31">
        <f t="shared" si="1"/>
        <v>0</v>
      </c>
      <c r="O16" s="32"/>
      <c r="P16" s="3">
        <v>43561</v>
      </c>
      <c r="Q16" s="9">
        <v>4.5989753326999998E-2</v>
      </c>
      <c r="R16" s="9">
        <v>4.6285886338000001E-2</v>
      </c>
      <c r="S16" s="9">
        <v>4.5763034786000002E-2</v>
      </c>
      <c r="T16" s="9">
        <v>4.5633372781999998E-2</v>
      </c>
    </row>
    <row r="17" spans="1:20" ht="13.5" thickBot="1">
      <c r="A17" s="3">
        <v>43556</v>
      </c>
      <c r="B17" s="7">
        <v>7</v>
      </c>
      <c r="C17" s="8">
        <v>41763.578125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9">
        <v>0</v>
      </c>
      <c r="J17" s="9">
        <v>0</v>
      </c>
      <c r="K17" s="9">
        <v>0</v>
      </c>
      <c r="L17" s="9">
        <v>0</v>
      </c>
      <c r="M17" s="31">
        <f t="shared" si="0"/>
        <v>0</v>
      </c>
      <c r="N17" s="31">
        <f t="shared" si="1"/>
        <v>0</v>
      </c>
      <c r="O17" s="32"/>
      <c r="P17" s="3">
        <v>43562</v>
      </c>
      <c r="Q17" s="9">
        <v>8.0378362906000006E-2</v>
      </c>
      <c r="R17" s="9">
        <v>8.8556849238999993E-2</v>
      </c>
      <c r="S17" s="9">
        <v>7.6822500170999994E-2</v>
      </c>
      <c r="T17" s="9">
        <v>8.4568245250999999E-2</v>
      </c>
    </row>
    <row r="18" spans="1:20" ht="13.5" thickBot="1">
      <c r="A18" s="3">
        <v>43556</v>
      </c>
      <c r="B18" s="7">
        <v>8</v>
      </c>
      <c r="C18" s="8">
        <v>43564.6015625</v>
      </c>
      <c r="D18" s="8">
        <v>10.8</v>
      </c>
      <c r="E18" s="8">
        <v>7.9</v>
      </c>
      <c r="F18" s="8">
        <v>4.1068279899710003</v>
      </c>
      <c r="G18" s="8">
        <v>4.1068279899710003</v>
      </c>
      <c r="H18" s="8">
        <v>0</v>
      </c>
      <c r="I18" s="9">
        <v>3.9983106390000002E-3</v>
      </c>
      <c r="J18" s="9">
        <v>3.9983106390000002E-3</v>
      </c>
      <c r="K18" s="9">
        <v>2.2659331E-3</v>
      </c>
      <c r="L18" s="9">
        <v>2.2659331E-3</v>
      </c>
      <c r="M18" s="31">
        <f t="shared" si="0"/>
        <v>0</v>
      </c>
      <c r="N18" s="31">
        <f t="shared" si="1"/>
        <v>0</v>
      </c>
      <c r="O18" s="32"/>
      <c r="P18" s="3">
        <v>43563</v>
      </c>
      <c r="Q18" s="9">
        <v>2.0046008787E-2</v>
      </c>
      <c r="R18" s="9">
        <v>3.0892164622999999E-2</v>
      </c>
      <c r="S18" s="9">
        <v>2.0416867849999999E-2</v>
      </c>
      <c r="T18" s="9">
        <v>2.8378608884000001E-2</v>
      </c>
    </row>
    <row r="19" spans="1:20" ht="13.5" thickBot="1">
      <c r="A19" s="3">
        <v>43556</v>
      </c>
      <c r="B19" s="7">
        <v>9</v>
      </c>
      <c r="C19" s="8">
        <v>42935.0859375</v>
      </c>
      <c r="D19" s="8">
        <v>288.39999999999998</v>
      </c>
      <c r="E19" s="8">
        <v>286.89999999999998</v>
      </c>
      <c r="F19" s="8">
        <v>378.32981989990498</v>
      </c>
      <c r="G19" s="8">
        <v>400.234063890485</v>
      </c>
      <c r="H19" s="8">
        <v>21.904243990579999</v>
      </c>
      <c r="I19" s="9">
        <v>6.6806489779E-2</v>
      </c>
      <c r="J19" s="9">
        <v>5.3721517263E-2</v>
      </c>
      <c r="K19" s="9">
        <v>6.7702547126000004E-2</v>
      </c>
      <c r="L19" s="9">
        <v>5.4617574611000003E-2</v>
      </c>
      <c r="M19" s="31">
        <f t="shared" si="0"/>
        <v>1</v>
      </c>
      <c r="N19" s="31">
        <f t="shared" si="1"/>
        <v>1</v>
      </c>
      <c r="O19" s="32"/>
      <c r="P19" s="3">
        <v>43564</v>
      </c>
      <c r="Q19" s="9">
        <v>3.3970198402000003E-2</v>
      </c>
      <c r="R19" s="9">
        <v>5.2456186922999998E-2</v>
      </c>
      <c r="S19" s="9">
        <v>3.1994951935000002E-2</v>
      </c>
      <c r="T19" s="9">
        <v>4.4429659954E-2</v>
      </c>
    </row>
    <row r="20" spans="1:20" ht="13.5" thickBot="1">
      <c r="A20" s="3">
        <v>43556</v>
      </c>
      <c r="B20" s="7">
        <v>10</v>
      </c>
      <c r="C20" s="8">
        <v>42412.171875</v>
      </c>
      <c r="D20" s="8">
        <v>1118.5</v>
      </c>
      <c r="E20" s="8">
        <v>1113</v>
      </c>
      <c r="F20" s="8">
        <v>1184.30512205688</v>
      </c>
      <c r="G20" s="8">
        <v>1308.9322882265501</v>
      </c>
      <c r="H20" s="8">
        <v>124.627166169666</v>
      </c>
      <c r="I20" s="9">
        <v>0.113758834066</v>
      </c>
      <c r="J20" s="9">
        <v>3.9310108755000003E-2</v>
      </c>
      <c r="K20" s="9">
        <v>0.117044377674</v>
      </c>
      <c r="L20" s="9">
        <v>4.2595652363000003E-2</v>
      </c>
      <c r="M20" s="31">
        <f t="shared" si="0"/>
        <v>1</v>
      </c>
      <c r="N20" s="31">
        <f t="shared" si="1"/>
        <v>1</v>
      </c>
      <c r="O20" s="32"/>
      <c r="P20" s="3">
        <v>43565</v>
      </c>
      <c r="Q20" s="9">
        <v>6.8777046048000001E-2</v>
      </c>
      <c r="R20" s="9">
        <v>0.118132882955</v>
      </c>
      <c r="S20" s="9">
        <v>6.5162562300999996E-2</v>
      </c>
      <c r="T20" s="9">
        <v>0.11449810673999999</v>
      </c>
    </row>
    <row r="21" spans="1:20" ht="13.5" thickBot="1">
      <c r="A21" s="3">
        <v>43556</v>
      </c>
      <c r="B21" s="7">
        <v>11</v>
      </c>
      <c r="C21" s="8">
        <v>41938.5390625</v>
      </c>
      <c r="D21" s="8">
        <v>1500.8</v>
      </c>
      <c r="E21" s="8">
        <v>1493</v>
      </c>
      <c r="F21" s="8">
        <v>1296.77274435804</v>
      </c>
      <c r="G21" s="8">
        <v>1459.5797419683099</v>
      </c>
      <c r="H21" s="8">
        <v>162.80699761027299</v>
      </c>
      <c r="I21" s="9">
        <v>2.4623810053999998E-2</v>
      </c>
      <c r="J21" s="9">
        <v>0.12188008102800001</v>
      </c>
      <c r="K21" s="9">
        <v>1.9964311846000001E-2</v>
      </c>
      <c r="L21" s="9">
        <v>0.11722058282</v>
      </c>
      <c r="M21" s="31">
        <f t="shared" si="0"/>
        <v>1</v>
      </c>
      <c r="N21" s="31">
        <f t="shared" si="1"/>
        <v>0</v>
      </c>
      <c r="O21" s="32"/>
      <c r="P21" s="3">
        <v>43566</v>
      </c>
      <c r="Q21" s="9">
        <v>6.6357508369000007E-2</v>
      </c>
      <c r="R21" s="9">
        <v>8.9194990887999995E-2</v>
      </c>
      <c r="S21" s="9">
        <v>6.7386825526999997E-2</v>
      </c>
      <c r="T21" s="9">
        <v>8.4572254006999997E-2</v>
      </c>
    </row>
    <row r="22" spans="1:20" ht="13.5" thickBot="1">
      <c r="A22" s="3">
        <v>43556</v>
      </c>
      <c r="B22" s="7">
        <v>12</v>
      </c>
      <c r="C22" s="8">
        <v>41053.0859375</v>
      </c>
      <c r="D22" s="8">
        <v>1571.9</v>
      </c>
      <c r="E22" s="8">
        <v>1563.1</v>
      </c>
      <c r="F22" s="8">
        <v>1341.4015543150399</v>
      </c>
      <c r="G22" s="8">
        <v>1502.9904491795401</v>
      </c>
      <c r="H22" s="8">
        <v>161.588894864503</v>
      </c>
      <c r="I22" s="9">
        <v>4.1164606223999999E-2</v>
      </c>
      <c r="J22" s="9">
        <v>0.137693217255</v>
      </c>
      <c r="K22" s="9">
        <v>3.5907736450999997E-2</v>
      </c>
      <c r="L22" s="9">
        <v>0.13243634748200001</v>
      </c>
      <c r="M22" s="31">
        <f t="shared" si="0"/>
        <v>1</v>
      </c>
      <c r="N22" s="31">
        <f t="shared" si="1"/>
        <v>0</v>
      </c>
      <c r="O22" s="32"/>
      <c r="P22" s="3">
        <v>43567</v>
      </c>
      <c r="Q22" s="9">
        <v>7.0774058836999998E-2</v>
      </c>
      <c r="R22" s="9">
        <v>7.8818990396000002E-2</v>
      </c>
      <c r="S22" s="9">
        <v>6.8605589071999998E-2</v>
      </c>
      <c r="T22" s="9">
        <v>7.6579706181000004E-2</v>
      </c>
    </row>
    <row r="23" spans="1:20" ht="13.5" thickBot="1">
      <c r="A23" s="3">
        <v>43556</v>
      </c>
      <c r="B23" s="7">
        <v>13</v>
      </c>
      <c r="C23" s="8">
        <v>39795.95703125</v>
      </c>
      <c r="D23" s="8">
        <v>1596.5</v>
      </c>
      <c r="E23" s="8">
        <v>1587.5</v>
      </c>
      <c r="F23" s="8">
        <v>1362.0383251844</v>
      </c>
      <c r="G23" s="8">
        <v>1549.41167034255</v>
      </c>
      <c r="H23" s="8">
        <v>187.373345158154</v>
      </c>
      <c r="I23" s="9">
        <v>2.8129229185999999E-2</v>
      </c>
      <c r="J23" s="9">
        <v>0.14006073764300001</v>
      </c>
      <c r="K23" s="9">
        <v>2.2752885099999998E-2</v>
      </c>
      <c r="L23" s="9">
        <v>0.13468439355699999</v>
      </c>
      <c r="M23" s="31">
        <f t="shared" si="0"/>
        <v>1</v>
      </c>
      <c r="N23" s="31">
        <f t="shared" si="1"/>
        <v>0</v>
      </c>
      <c r="O23" s="32"/>
      <c r="P23" s="3">
        <v>43568</v>
      </c>
      <c r="Q23" s="9">
        <v>6.6318713602999999E-2</v>
      </c>
      <c r="R23" s="9">
        <v>7.4917165869999996E-2</v>
      </c>
      <c r="S23" s="9">
        <v>6.4301589000999998E-2</v>
      </c>
      <c r="T23" s="9">
        <v>7.2840266764999995E-2</v>
      </c>
    </row>
    <row r="24" spans="1:20" ht="13.5" thickBot="1">
      <c r="A24" s="3">
        <v>43556</v>
      </c>
      <c r="B24" s="7">
        <v>14</v>
      </c>
      <c r="C24" s="8">
        <v>38596.0078125</v>
      </c>
      <c r="D24" s="8">
        <v>1597.3</v>
      </c>
      <c r="E24" s="8">
        <v>1588.4</v>
      </c>
      <c r="F24" s="8">
        <v>1407.1766821485201</v>
      </c>
      <c r="G24" s="8">
        <v>1595.9540198146001</v>
      </c>
      <c r="H24" s="8">
        <v>188.777337666081</v>
      </c>
      <c r="I24" s="9">
        <v>8.0405028899999998E-4</v>
      </c>
      <c r="J24" s="9">
        <v>0.113574263949</v>
      </c>
      <c r="K24" s="9">
        <v>4.5125566389999996E-3</v>
      </c>
      <c r="L24" s="9">
        <v>0.10825765701999999</v>
      </c>
      <c r="M24" s="31">
        <f t="shared" si="0"/>
        <v>1</v>
      </c>
      <c r="N24" s="31">
        <f t="shared" si="1"/>
        <v>1</v>
      </c>
      <c r="O24" s="32"/>
      <c r="P24" s="3">
        <v>43569</v>
      </c>
      <c r="Q24" s="9">
        <v>2.8990751030000001E-2</v>
      </c>
      <c r="R24" s="9">
        <v>3.6074327789999999E-2</v>
      </c>
      <c r="S24" s="9">
        <v>3.2492267434000001E-2</v>
      </c>
      <c r="T24" s="9">
        <v>3.5890521154000002E-2</v>
      </c>
    </row>
    <row r="25" spans="1:20" ht="13.5" thickBot="1">
      <c r="A25" s="3">
        <v>43556</v>
      </c>
      <c r="B25" s="7">
        <v>15</v>
      </c>
      <c r="C25" s="8">
        <v>37558.7421875</v>
      </c>
      <c r="D25" s="8">
        <v>1575.6</v>
      </c>
      <c r="E25" s="8">
        <v>1566.8</v>
      </c>
      <c r="F25" s="8">
        <v>1422.7932194328801</v>
      </c>
      <c r="G25" s="8">
        <v>1612.7167732651999</v>
      </c>
      <c r="H25" s="8">
        <v>189.923553832327</v>
      </c>
      <c r="I25" s="9">
        <v>2.2172504937000001E-2</v>
      </c>
      <c r="J25" s="9">
        <v>9.1282425666999997E-2</v>
      </c>
      <c r="K25" s="9">
        <v>2.7429374709999999E-2</v>
      </c>
      <c r="L25" s="9">
        <v>8.6025555894000003E-2</v>
      </c>
      <c r="M25" s="31">
        <f t="shared" si="0"/>
        <v>1</v>
      </c>
      <c r="N25" s="31">
        <f t="shared" si="1"/>
        <v>1</v>
      </c>
      <c r="O25" s="32"/>
      <c r="P25" s="3">
        <v>43570</v>
      </c>
      <c r="Q25" s="9">
        <v>2.2364561715000002E-2</v>
      </c>
      <c r="R25" s="9">
        <v>0.111803528524</v>
      </c>
      <c r="S25" s="9">
        <v>2.0354107079000001E-2</v>
      </c>
      <c r="T25" s="9">
        <v>0.108437485367</v>
      </c>
    </row>
    <row r="26" spans="1:20" ht="13.5" thickBot="1">
      <c r="A26" s="3">
        <v>43556</v>
      </c>
      <c r="B26" s="7">
        <v>16</v>
      </c>
      <c r="C26" s="8">
        <v>36756.91796875</v>
      </c>
      <c r="D26" s="8">
        <v>1572.6</v>
      </c>
      <c r="E26" s="8">
        <v>1563.6</v>
      </c>
      <c r="F26" s="8">
        <v>1414.6800886823401</v>
      </c>
      <c r="G26" s="8">
        <v>1605.2130506081</v>
      </c>
      <c r="H26" s="8">
        <v>190.53296192576701</v>
      </c>
      <c r="I26" s="9">
        <v>1.9482109083999999E-2</v>
      </c>
      <c r="J26" s="9">
        <v>9.4336864586000005E-2</v>
      </c>
      <c r="K26" s="9">
        <v>2.4858453169999999E-2</v>
      </c>
      <c r="L26" s="9">
        <v>8.8960520500000001E-2</v>
      </c>
      <c r="M26" s="31">
        <f t="shared" si="0"/>
        <v>1</v>
      </c>
      <c r="N26" s="31">
        <f t="shared" si="1"/>
        <v>1</v>
      </c>
      <c r="O26" s="32"/>
      <c r="P26" s="3">
        <v>43571</v>
      </c>
      <c r="Q26" s="9">
        <v>7.2429596476000002E-2</v>
      </c>
      <c r="R26" s="9">
        <v>8.9185005757999994E-2</v>
      </c>
      <c r="S26" s="9">
        <v>7.1531493532000001E-2</v>
      </c>
      <c r="T26" s="9">
        <v>8.7950853396999998E-2</v>
      </c>
    </row>
    <row r="27" spans="1:20" ht="13.5" thickBot="1">
      <c r="A27" s="3">
        <v>43556</v>
      </c>
      <c r="B27" s="7">
        <v>17</v>
      </c>
      <c r="C27" s="8">
        <v>36563.19921875</v>
      </c>
      <c r="D27" s="8">
        <v>1568.2</v>
      </c>
      <c r="E27" s="8">
        <v>1465.1</v>
      </c>
      <c r="F27" s="8">
        <v>1351.65542596058</v>
      </c>
      <c r="G27" s="8">
        <v>1533.41587938097</v>
      </c>
      <c r="H27" s="8">
        <v>181.76045342038901</v>
      </c>
      <c r="I27" s="9">
        <v>2.0779044574999999E-2</v>
      </c>
      <c r="J27" s="9">
        <v>0.12935757111000001</v>
      </c>
      <c r="K27" s="9">
        <v>4.0809963786999998E-2</v>
      </c>
      <c r="L27" s="9">
        <v>6.7768562746999994E-2</v>
      </c>
      <c r="M27" s="31">
        <f t="shared" si="0"/>
        <v>1</v>
      </c>
      <c r="N27" s="31">
        <f t="shared" si="1"/>
        <v>1</v>
      </c>
      <c r="O27" s="32"/>
      <c r="P27" s="3">
        <v>43572</v>
      </c>
      <c r="Q27" s="9">
        <v>3.9900961093000002E-2</v>
      </c>
      <c r="R27" s="9">
        <v>3.9347816038999998E-2</v>
      </c>
      <c r="S27" s="9">
        <v>4.053692113E-2</v>
      </c>
      <c r="T27" s="9">
        <v>3.8189834236000003E-2</v>
      </c>
    </row>
    <row r="28" spans="1:20" ht="13.5" thickBot="1">
      <c r="A28" s="3">
        <v>43556</v>
      </c>
      <c r="B28" s="7">
        <v>18</v>
      </c>
      <c r="C28" s="8">
        <v>36640.93359375</v>
      </c>
      <c r="D28" s="8">
        <v>1515.8</v>
      </c>
      <c r="E28" s="8">
        <v>1507.6</v>
      </c>
      <c r="F28" s="8">
        <v>1258.9400508630699</v>
      </c>
      <c r="G28" s="8">
        <v>1399.0491231938199</v>
      </c>
      <c r="H28" s="8">
        <v>140.10907233074499</v>
      </c>
      <c r="I28" s="9">
        <v>6.9743654005999994E-2</v>
      </c>
      <c r="J28" s="9">
        <v>0.15344082982999999</v>
      </c>
      <c r="K28" s="9">
        <v>6.4845207172E-2</v>
      </c>
      <c r="L28" s="9">
        <v>0.14854238299600001</v>
      </c>
      <c r="M28" s="31">
        <f t="shared" si="0"/>
        <v>1</v>
      </c>
      <c r="N28" s="31">
        <f t="shared" si="1"/>
        <v>0</v>
      </c>
      <c r="O28" s="32"/>
      <c r="P28" s="3">
        <v>43573</v>
      </c>
      <c r="Q28" s="9">
        <v>2.8736495811000001E-2</v>
      </c>
      <c r="R28" s="9">
        <v>0.125110893237</v>
      </c>
      <c r="S28" s="9">
        <v>2.9676954121999999E-2</v>
      </c>
      <c r="T28" s="9">
        <v>0.122411460443</v>
      </c>
    </row>
    <row r="29" spans="1:20" ht="13.5" thickBot="1">
      <c r="A29" s="3">
        <v>43556</v>
      </c>
      <c r="B29" s="7">
        <v>19</v>
      </c>
      <c r="C29" s="8">
        <v>36717.41015625</v>
      </c>
      <c r="D29" s="8">
        <v>1136.8</v>
      </c>
      <c r="E29" s="8">
        <v>1129.7</v>
      </c>
      <c r="F29" s="8">
        <v>950.29972325669303</v>
      </c>
      <c r="G29" s="8">
        <v>974.33965616676505</v>
      </c>
      <c r="H29" s="8">
        <v>24.039932910070998</v>
      </c>
      <c r="I29" s="9">
        <v>9.7049189864000004E-2</v>
      </c>
      <c r="J29" s="9">
        <v>0.111409962212</v>
      </c>
      <c r="K29" s="9">
        <v>9.2807851752000001E-2</v>
      </c>
      <c r="L29" s="9">
        <v>0.10716862409900001</v>
      </c>
      <c r="M29" s="31">
        <f t="shared" si="0"/>
        <v>1</v>
      </c>
      <c r="N29" s="31">
        <f t="shared" si="1"/>
        <v>0</v>
      </c>
      <c r="O29" s="32"/>
      <c r="P29" s="3">
        <v>43574</v>
      </c>
      <c r="Q29" s="9">
        <v>2.3098765090999999E-2</v>
      </c>
      <c r="R29" s="9">
        <v>3.1059117643000001E-2</v>
      </c>
      <c r="S29" s="9">
        <v>4.0207645478000001E-2</v>
      </c>
      <c r="T29" s="9">
        <v>4.3502826861000002E-2</v>
      </c>
    </row>
    <row r="30" spans="1:20" ht="13.5" thickBot="1">
      <c r="A30" s="3">
        <v>43556</v>
      </c>
      <c r="B30" s="7">
        <v>20</v>
      </c>
      <c r="C30" s="8">
        <v>37552.6640625</v>
      </c>
      <c r="D30" s="8">
        <v>158.80000000000001</v>
      </c>
      <c r="E30" s="8">
        <v>154.1</v>
      </c>
      <c r="F30" s="8">
        <v>186.83310200563599</v>
      </c>
      <c r="G30" s="8">
        <v>186.83310200563599</v>
      </c>
      <c r="H30" s="8">
        <v>0</v>
      </c>
      <c r="I30" s="9">
        <v>1.6746178019999999E-2</v>
      </c>
      <c r="J30" s="9">
        <v>1.6746178019999999E-2</v>
      </c>
      <c r="K30" s="9">
        <v>1.9553824375999999E-2</v>
      </c>
      <c r="L30" s="9">
        <v>1.9553824375999999E-2</v>
      </c>
      <c r="M30" s="31">
        <f t="shared" si="0"/>
        <v>1</v>
      </c>
      <c r="N30" s="31">
        <f t="shared" si="1"/>
        <v>1</v>
      </c>
      <c r="O30" s="32"/>
      <c r="P30" s="3">
        <v>43575</v>
      </c>
      <c r="Q30" s="9">
        <v>2.5919780539999999E-2</v>
      </c>
      <c r="R30" s="9">
        <v>6.0659923572E-2</v>
      </c>
      <c r="S30" s="9">
        <v>2.5730663292000001E-2</v>
      </c>
      <c r="T30" s="9">
        <v>5.7535210769999998E-2</v>
      </c>
    </row>
    <row r="31" spans="1:20" ht="13.5" thickBot="1">
      <c r="A31" s="3">
        <v>43556</v>
      </c>
      <c r="B31" s="7">
        <v>21</v>
      </c>
      <c r="C31" s="8">
        <v>39362.1171875</v>
      </c>
      <c r="D31" s="8">
        <v>2.1</v>
      </c>
      <c r="E31" s="8">
        <v>1.8</v>
      </c>
      <c r="F31" s="8">
        <v>0.43493901962199999</v>
      </c>
      <c r="G31" s="8">
        <v>0.435186797382</v>
      </c>
      <c r="H31" s="8">
        <v>2.4777776000000002E-4</v>
      </c>
      <c r="I31" s="9">
        <v>9.9451206800000008E-4</v>
      </c>
      <c r="J31" s="9">
        <v>9.9466008299999996E-4</v>
      </c>
      <c r="K31" s="9">
        <v>8.1530059800000003E-4</v>
      </c>
      <c r="L31" s="9">
        <v>8.1544861400000002E-4</v>
      </c>
      <c r="M31" s="31">
        <f t="shared" si="0"/>
        <v>0</v>
      </c>
      <c r="N31" s="31">
        <f t="shared" si="1"/>
        <v>0</v>
      </c>
      <c r="O31" s="32"/>
      <c r="P31" s="3">
        <v>43576</v>
      </c>
      <c r="Q31" s="9">
        <v>2.0555327950999999E-2</v>
      </c>
      <c r="R31" s="9">
        <v>3.3786295053000001E-2</v>
      </c>
      <c r="S31" s="9">
        <v>2.0441863960999999E-2</v>
      </c>
      <c r="T31" s="9">
        <v>3.0073401018E-2</v>
      </c>
    </row>
    <row r="32" spans="1:20" ht="13.5" thickBot="1">
      <c r="A32" s="3">
        <v>43556</v>
      </c>
      <c r="B32" s="7">
        <v>22</v>
      </c>
      <c r="C32" s="8">
        <v>38865.28515625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9">
        <v>0</v>
      </c>
      <c r="J32" s="9">
        <v>0</v>
      </c>
      <c r="K32" s="9">
        <v>0</v>
      </c>
      <c r="L32" s="9">
        <v>0</v>
      </c>
      <c r="M32" s="31">
        <f t="shared" si="0"/>
        <v>0</v>
      </c>
      <c r="N32" s="31">
        <f t="shared" si="1"/>
        <v>0</v>
      </c>
      <c r="O32" s="32"/>
      <c r="P32" s="3">
        <v>43577</v>
      </c>
      <c r="Q32" s="9">
        <v>5.4364330114999998E-2</v>
      </c>
      <c r="R32" s="9">
        <v>5.5601134655000002E-2</v>
      </c>
      <c r="S32" s="9">
        <v>5.3200004113E-2</v>
      </c>
      <c r="T32" s="9">
        <v>5.4252781694000003E-2</v>
      </c>
    </row>
    <row r="33" spans="1:20" ht="13.5" thickBot="1">
      <c r="A33" s="3">
        <v>43556</v>
      </c>
      <c r="B33" s="7">
        <v>23</v>
      </c>
      <c r="C33" s="8">
        <v>36881.5078125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9">
        <v>0</v>
      </c>
      <c r="J33" s="9">
        <v>0</v>
      </c>
      <c r="K33" s="9">
        <v>0</v>
      </c>
      <c r="L33" s="9">
        <v>0</v>
      </c>
      <c r="M33" s="31">
        <f t="shared" si="0"/>
        <v>0</v>
      </c>
      <c r="N33" s="31">
        <f t="shared" si="1"/>
        <v>0</v>
      </c>
      <c r="O33" s="32"/>
      <c r="P33" s="3">
        <v>43578</v>
      </c>
      <c r="Q33" s="9">
        <v>6.1777346235000002E-2</v>
      </c>
      <c r="R33" s="9">
        <v>6.2068431546000002E-2</v>
      </c>
      <c r="S33" s="9">
        <v>5.8942128884000002E-2</v>
      </c>
      <c r="T33" s="9">
        <v>5.9233214195000002E-2</v>
      </c>
    </row>
    <row r="34" spans="1:20" ht="13.5" thickBot="1">
      <c r="A34" s="3">
        <v>43556</v>
      </c>
      <c r="B34" s="7">
        <v>24</v>
      </c>
      <c r="C34" s="8">
        <v>34772.9296875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31">
        <f t="shared" si="0"/>
        <v>0</v>
      </c>
      <c r="N34" s="31">
        <f t="shared" si="1"/>
        <v>0</v>
      </c>
      <c r="O34" s="32"/>
      <c r="P34" s="3">
        <v>43579</v>
      </c>
      <c r="Q34" s="9">
        <v>0.100959704914</v>
      </c>
      <c r="R34" s="9">
        <v>0.103455786319</v>
      </c>
      <c r="S34" s="9">
        <v>0.10396596434700001</v>
      </c>
      <c r="T34" s="9">
        <v>0.103818739615</v>
      </c>
    </row>
    <row r="35" spans="1:20" ht="13.5" thickBot="1">
      <c r="A35" s="3">
        <v>43557</v>
      </c>
      <c r="B35" s="7">
        <v>1</v>
      </c>
      <c r="C35" s="8">
        <v>33709.859375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31">
        <f t="shared" si="0"/>
        <v>0</v>
      </c>
      <c r="N35" s="31">
        <f t="shared" si="1"/>
        <v>0</v>
      </c>
      <c r="O35" s="32"/>
      <c r="P35" s="3">
        <v>43580</v>
      </c>
      <c r="Q35" s="9">
        <v>1.7559715423E-2</v>
      </c>
      <c r="R35" s="9">
        <v>2.5588722388000001E-2</v>
      </c>
      <c r="S35" s="9">
        <v>1.9509113471000001E-2</v>
      </c>
      <c r="T35" s="9">
        <v>2.3792340753000001E-2</v>
      </c>
    </row>
    <row r="36" spans="1:20" ht="13.5" thickBot="1">
      <c r="A36" s="3">
        <v>43557</v>
      </c>
      <c r="B36" s="7">
        <v>2</v>
      </c>
      <c r="C36" s="8">
        <v>33426.39453125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31">
        <f t="shared" si="0"/>
        <v>0</v>
      </c>
      <c r="N36" s="31">
        <f t="shared" si="1"/>
        <v>0</v>
      </c>
      <c r="O36" s="32"/>
      <c r="P36" s="3">
        <v>43581</v>
      </c>
      <c r="Q36" s="9">
        <v>3.4767396026999998E-2</v>
      </c>
      <c r="R36" s="9">
        <v>5.7803242836000003E-2</v>
      </c>
      <c r="S36" s="9">
        <v>3.3528271381999999E-2</v>
      </c>
      <c r="T36" s="9">
        <v>5.4289756538E-2</v>
      </c>
    </row>
    <row r="37" spans="1:20" ht="13.5" thickBot="1">
      <c r="A37" s="3">
        <v>43557</v>
      </c>
      <c r="B37" s="7">
        <v>3</v>
      </c>
      <c r="C37" s="8">
        <v>33512.203125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31">
        <f t="shared" si="0"/>
        <v>0</v>
      </c>
      <c r="N37" s="31">
        <f t="shared" si="1"/>
        <v>0</v>
      </c>
      <c r="O37" s="32"/>
      <c r="P37" s="3">
        <v>43582</v>
      </c>
      <c r="Q37" s="9">
        <v>1.9881988707E-2</v>
      </c>
      <c r="R37" s="9">
        <v>6.3885868560000003E-2</v>
      </c>
      <c r="S37" s="9">
        <v>2.2024761705E-2</v>
      </c>
      <c r="T37" s="9">
        <v>5.995175011E-2</v>
      </c>
    </row>
    <row r="38" spans="1:20" ht="13.5" thickBot="1">
      <c r="A38" s="3">
        <v>43557</v>
      </c>
      <c r="B38" s="7">
        <v>4</v>
      </c>
      <c r="C38" s="8">
        <v>33983.7890625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31">
        <f t="shared" si="0"/>
        <v>0</v>
      </c>
      <c r="N38" s="31">
        <f t="shared" si="1"/>
        <v>0</v>
      </c>
      <c r="O38" s="32"/>
      <c r="P38" s="3">
        <v>43583</v>
      </c>
      <c r="Q38" s="9">
        <v>3.6188225636999999E-2</v>
      </c>
      <c r="R38" s="9">
        <v>0.149753476035</v>
      </c>
      <c r="S38" s="9">
        <v>3.6815206743999997E-2</v>
      </c>
      <c r="T38" s="9">
        <v>0.14430268550899999</v>
      </c>
    </row>
    <row r="39" spans="1:20" ht="13.5" thickBot="1">
      <c r="A39" s="3">
        <v>43557</v>
      </c>
      <c r="B39" s="7">
        <v>5</v>
      </c>
      <c r="C39" s="8">
        <v>35256.8203125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31">
        <f t="shared" si="0"/>
        <v>0</v>
      </c>
      <c r="N39" s="31">
        <f t="shared" si="1"/>
        <v>0</v>
      </c>
      <c r="O39" s="32"/>
      <c r="P39" s="3">
        <v>43584</v>
      </c>
      <c r="Q39" s="9">
        <v>5.3294898286000002E-2</v>
      </c>
      <c r="R39" s="9">
        <v>0.14055114091199999</v>
      </c>
      <c r="S39" s="9">
        <v>5.2168425488999998E-2</v>
      </c>
      <c r="T39" s="9">
        <v>0.13761121942400001</v>
      </c>
    </row>
    <row r="40" spans="1:20" ht="13.5" thickBot="1">
      <c r="A40" s="3">
        <v>43557</v>
      </c>
      <c r="B40" s="7">
        <v>6</v>
      </c>
      <c r="C40" s="8">
        <v>38094.52734375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9">
        <v>0</v>
      </c>
      <c r="J40" s="9">
        <v>0</v>
      </c>
      <c r="K40" s="9">
        <v>0</v>
      </c>
      <c r="L40" s="9">
        <v>0</v>
      </c>
      <c r="M40" s="31">
        <f t="shared" si="0"/>
        <v>0</v>
      </c>
      <c r="N40" s="31">
        <f t="shared" si="1"/>
        <v>0</v>
      </c>
      <c r="O40" s="32"/>
      <c r="P40" s="3">
        <v>43585</v>
      </c>
      <c r="Q40" s="9">
        <v>0.119603415017</v>
      </c>
      <c r="R40" s="9">
        <v>0.15774294481100001</v>
      </c>
      <c r="S40" s="9">
        <v>0.114602561629</v>
      </c>
      <c r="T40" s="9">
        <v>0.15274209142299999</v>
      </c>
    </row>
    <row r="41" spans="1:20" ht="13.5" thickBot="1">
      <c r="A41" s="3">
        <v>43557</v>
      </c>
      <c r="B41" s="7">
        <v>7</v>
      </c>
      <c r="C41" s="8">
        <v>42721.5390625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9">
        <v>0</v>
      </c>
      <c r="J41" s="9">
        <v>0</v>
      </c>
      <c r="K41" s="9">
        <v>0</v>
      </c>
      <c r="L41" s="9">
        <v>0</v>
      </c>
      <c r="M41" s="31">
        <f t="shared" si="0"/>
        <v>0</v>
      </c>
      <c r="N41" s="31">
        <f t="shared" si="1"/>
        <v>0</v>
      </c>
      <c r="O41" s="32"/>
      <c r="P41" s="32"/>
      <c r="Q41" s="32"/>
      <c r="R41" s="32"/>
      <c r="S41" s="32"/>
      <c r="T41" s="32"/>
    </row>
    <row r="42" spans="1:20" ht="13.5" thickBot="1">
      <c r="A42" s="3">
        <v>43557</v>
      </c>
      <c r="B42" s="7">
        <v>8</v>
      </c>
      <c r="C42" s="8">
        <v>44396.31640625</v>
      </c>
      <c r="D42" s="8">
        <v>13.2</v>
      </c>
      <c r="E42" s="8">
        <v>8.9</v>
      </c>
      <c r="F42" s="8">
        <v>11.531636601779001</v>
      </c>
      <c r="G42" s="8">
        <v>12.360707414927001</v>
      </c>
      <c r="H42" s="8">
        <v>0.82907081314800002</v>
      </c>
      <c r="I42" s="9">
        <v>5.0136952499999995E-4</v>
      </c>
      <c r="J42" s="9">
        <v>9.9663285399999996E-4</v>
      </c>
      <c r="K42" s="9">
        <v>2.0673282039999998E-3</v>
      </c>
      <c r="L42" s="9">
        <v>1.5720648749999999E-3</v>
      </c>
      <c r="M42" s="31">
        <f t="shared" si="0"/>
        <v>1</v>
      </c>
      <c r="N42" s="31">
        <f t="shared" si="1"/>
        <v>1</v>
      </c>
      <c r="O42" s="32"/>
      <c r="P42" s="38" t="s">
        <v>64</v>
      </c>
      <c r="Q42" s="32"/>
      <c r="R42" s="32"/>
      <c r="S42" s="32"/>
      <c r="T42" s="32"/>
    </row>
    <row r="43" spans="1:20" ht="26.25" customHeight="1" thickBot="1">
      <c r="A43" s="3">
        <v>43557</v>
      </c>
      <c r="B43" s="7">
        <v>9</v>
      </c>
      <c r="C43" s="8">
        <v>42793.28125</v>
      </c>
      <c r="D43" s="8">
        <v>379.1</v>
      </c>
      <c r="E43" s="8">
        <v>377.6</v>
      </c>
      <c r="F43" s="8">
        <v>423.66788067064402</v>
      </c>
      <c r="G43" s="8">
        <v>473.71040301283603</v>
      </c>
      <c r="H43" s="8">
        <v>50.042522342192001</v>
      </c>
      <c r="I43" s="9">
        <v>5.6517564522999997E-2</v>
      </c>
      <c r="J43" s="9">
        <v>2.6623584629999999E-2</v>
      </c>
      <c r="K43" s="9">
        <v>5.7413621870999999E-2</v>
      </c>
      <c r="L43" s="9">
        <v>2.7519641976999999E-2</v>
      </c>
      <c r="M43" s="31">
        <f t="shared" si="0"/>
        <v>1</v>
      </c>
      <c r="N43" s="31">
        <f t="shared" si="1"/>
        <v>1</v>
      </c>
      <c r="O43" s="32"/>
      <c r="P43" s="6" t="s">
        <v>60</v>
      </c>
      <c r="Q43" s="6" t="s">
        <v>61</v>
      </c>
      <c r="R43" s="6" t="s">
        <v>62</v>
      </c>
      <c r="S43" s="6" t="s">
        <v>63</v>
      </c>
    </row>
    <row r="44" spans="1:20" ht="13.5" thickBot="1">
      <c r="A44" s="3">
        <v>43557</v>
      </c>
      <c r="B44" s="7">
        <v>10</v>
      </c>
      <c r="C44" s="8">
        <v>40929.20703125</v>
      </c>
      <c r="D44" s="8">
        <v>1203.4000000000001</v>
      </c>
      <c r="E44" s="8">
        <v>1197.3</v>
      </c>
      <c r="F44" s="8">
        <v>1217.6113261251201</v>
      </c>
      <c r="G44" s="8">
        <v>1316.7503218311399</v>
      </c>
      <c r="H44" s="8">
        <v>99.138995706017994</v>
      </c>
      <c r="I44" s="9">
        <v>6.7712259157999999E-2</v>
      </c>
      <c r="J44" s="9">
        <v>8.4894421289999997E-3</v>
      </c>
      <c r="K44" s="9">
        <v>7.1356225704999998E-2</v>
      </c>
      <c r="L44" s="9">
        <v>1.2133408676000001E-2</v>
      </c>
      <c r="M44" s="31">
        <f t="shared" si="0"/>
        <v>1</v>
      </c>
      <c r="N44" s="31">
        <f t="shared" si="1"/>
        <v>1</v>
      </c>
      <c r="O44" s="32"/>
      <c r="P44" s="9">
        <v>4.8177236270999999E-2</v>
      </c>
      <c r="Q44" s="9">
        <v>8.0049964946000002E-2</v>
      </c>
      <c r="R44" s="9">
        <v>4.8038972120000002E-2</v>
      </c>
      <c r="S44" s="9">
        <v>7.7077699952999998E-2</v>
      </c>
    </row>
    <row r="45" spans="1:20" ht="13.5" thickBot="1">
      <c r="A45" s="3">
        <v>43557</v>
      </c>
      <c r="B45" s="7">
        <v>11</v>
      </c>
      <c r="C45" s="8">
        <v>39344.3125</v>
      </c>
      <c r="D45" s="8">
        <v>1559.6</v>
      </c>
      <c r="E45" s="8">
        <v>1551.4</v>
      </c>
      <c r="F45" s="8">
        <v>1334.2172031605701</v>
      </c>
      <c r="G45" s="8">
        <v>1512.14956844992</v>
      </c>
      <c r="H45" s="8">
        <v>177.932365289351</v>
      </c>
      <c r="I45" s="9">
        <v>2.8345538560000001E-2</v>
      </c>
      <c r="J45" s="9">
        <v>0.13463727409699999</v>
      </c>
      <c r="K45" s="9">
        <v>2.3447091725999999E-2</v>
      </c>
      <c r="L45" s="9">
        <v>0.12973882726300001</v>
      </c>
      <c r="M45" s="31">
        <f t="shared" si="0"/>
        <v>1</v>
      </c>
      <c r="N45" s="31">
        <f t="shared" si="1"/>
        <v>0</v>
      </c>
      <c r="O45" s="32"/>
      <c r="P45" s="32"/>
      <c r="Q45" s="32"/>
      <c r="R45" s="32"/>
      <c r="S45" s="32"/>
      <c r="T45" s="32"/>
    </row>
    <row r="46" spans="1:20" ht="13.5" thickBot="1">
      <c r="A46" s="3">
        <v>43557</v>
      </c>
      <c r="B46" s="7">
        <v>12</v>
      </c>
      <c r="C46" s="8">
        <v>37891.74609375</v>
      </c>
      <c r="D46" s="8">
        <v>1603.1</v>
      </c>
      <c r="E46" s="8">
        <v>1594.6</v>
      </c>
      <c r="F46" s="8">
        <v>1347.8685867143599</v>
      </c>
      <c r="G46" s="8">
        <v>1525.5362675282199</v>
      </c>
      <c r="H46" s="8">
        <v>177.66768081386201</v>
      </c>
      <c r="I46" s="9">
        <v>4.6334368261999999E-2</v>
      </c>
      <c r="J46" s="9">
        <v>0.15246798882000001</v>
      </c>
      <c r="K46" s="9">
        <v>4.1256709959E-2</v>
      </c>
      <c r="L46" s="9">
        <v>0.14739033051700001</v>
      </c>
      <c r="M46" s="31">
        <f t="shared" si="0"/>
        <v>1</v>
      </c>
      <c r="N46" s="31">
        <f t="shared" si="1"/>
        <v>0</v>
      </c>
      <c r="O46" s="32"/>
      <c r="P46" s="38" t="s">
        <v>65</v>
      </c>
      <c r="Q46" s="32"/>
      <c r="R46" s="32"/>
      <c r="S46" s="32"/>
      <c r="T46" s="32"/>
    </row>
    <row r="47" spans="1:20" ht="13.5" thickBot="1">
      <c r="A47" s="3">
        <v>43557</v>
      </c>
      <c r="B47" s="7">
        <v>13</v>
      </c>
      <c r="C47" s="8">
        <v>36792.265625</v>
      </c>
      <c r="D47" s="8">
        <v>1608.7</v>
      </c>
      <c r="E47" s="8">
        <v>1600.2</v>
      </c>
      <c r="F47" s="8">
        <v>1361.0196026758199</v>
      </c>
      <c r="G47" s="8">
        <v>1581.69005489243</v>
      </c>
      <c r="H47" s="8">
        <v>220.670452216613</v>
      </c>
      <c r="I47" s="9">
        <v>1.6134973181999999E-2</v>
      </c>
      <c r="J47" s="9">
        <v>0.147957226597</v>
      </c>
      <c r="K47" s="9">
        <v>1.1057314879E-2</v>
      </c>
      <c r="L47" s="9">
        <v>0.142879568294</v>
      </c>
      <c r="M47" s="31">
        <f t="shared" si="0"/>
        <v>1</v>
      </c>
      <c r="N47" s="31">
        <f t="shared" si="1"/>
        <v>0</v>
      </c>
      <c r="O47" s="32"/>
      <c r="P47" s="2" t="s">
        <v>18</v>
      </c>
      <c r="Q47" s="2" t="s">
        <v>66</v>
      </c>
    </row>
    <row r="48" spans="1:20" ht="13.5" thickBot="1">
      <c r="A48" s="3">
        <v>43557</v>
      </c>
      <c r="B48" s="7">
        <v>14</v>
      </c>
      <c r="C48" s="8">
        <v>36375.80859375</v>
      </c>
      <c r="D48" s="8">
        <v>1600.7</v>
      </c>
      <c r="E48" s="8">
        <v>1592.3</v>
      </c>
      <c r="F48" s="8">
        <v>1349.2859592975501</v>
      </c>
      <c r="G48" s="8">
        <v>1569.4429916950901</v>
      </c>
      <c r="H48" s="8">
        <v>220.15703239754001</v>
      </c>
      <c r="I48" s="9">
        <v>1.8672047971E-2</v>
      </c>
      <c r="J48" s="9">
        <v>0.150187598985</v>
      </c>
      <c r="K48" s="9">
        <v>1.3654126823999999E-2</v>
      </c>
      <c r="L48" s="9">
        <v>0.145169677838</v>
      </c>
      <c r="M48" s="31">
        <f t="shared" si="0"/>
        <v>1</v>
      </c>
      <c r="N48" s="31">
        <f t="shared" si="1"/>
        <v>0</v>
      </c>
      <c r="O48" s="32"/>
      <c r="P48" s="3">
        <v>43556</v>
      </c>
      <c r="Q48" s="4">
        <v>1674</v>
      </c>
    </row>
    <row r="49" spans="1:17" ht="13.5" thickBot="1">
      <c r="A49" s="3">
        <v>43557</v>
      </c>
      <c r="B49" s="7">
        <v>15</v>
      </c>
      <c r="C49" s="8">
        <v>36049.5</v>
      </c>
      <c r="D49" s="8">
        <v>1575.3</v>
      </c>
      <c r="E49" s="8">
        <v>1502.6</v>
      </c>
      <c r="F49" s="8">
        <v>1304.51414880838</v>
      </c>
      <c r="G49" s="8">
        <v>1532.22731730839</v>
      </c>
      <c r="H49" s="8">
        <v>227.71316850001199</v>
      </c>
      <c r="I49" s="9">
        <v>2.5730395872999998E-2</v>
      </c>
      <c r="J49" s="9">
        <v>0.16175976773600001</v>
      </c>
      <c r="K49" s="9">
        <v>1.769851691E-2</v>
      </c>
      <c r="L49" s="9">
        <v>0.118330854953</v>
      </c>
      <c r="M49" s="31">
        <f t="shared" si="0"/>
        <v>1</v>
      </c>
      <c r="N49" s="31">
        <f t="shared" si="1"/>
        <v>1</v>
      </c>
      <c r="O49" s="32"/>
      <c r="P49" s="3">
        <v>43557</v>
      </c>
      <c r="Q49" s="4">
        <v>1674</v>
      </c>
    </row>
    <row r="50" spans="1:17" ht="13.5" thickBot="1">
      <c r="A50" s="3">
        <v>43557</v>
      </c>
      <c r="B50" s="7">
        <v>16</v>
      </c>
      <c r="C50" s="8">
        <v>35819.90234375</v>
      </c>
      <c r="D50" s="8">
        <v>1578.8</v>
      </c>
      <c r="E50" s="8">
        <v>1571.5</v>
      </c>
      <c r="F50" s="8">
        <v>1270.91986024076</v>
      </c>
      <c r="G50" s="8">
        <v>1455.19202109496</v>
      </c>
      <c r="H50" s="8">
        <v>184.27216085420301</v>
      </c>
      <c r="I50" s="9">
        <v>7.3839891818999998E-2</v>
      </c>
      <c r="J50" s="9">
        <v>0.183918840955</v>
      </c>
      <c r="K50" s="9">
        <v>6.9479079393000007E-2</v>
      </c>
      <c r="L50" s="9">
        <v>0.17955802853</v>
      </c>
      <c r="M50" s="31">
        <f t="shared" si="0"/>
        <v>1</v>
      </c>
      <c r="N50" s="31">
        <f t="shared" si="1"/>
        <v>0</v>
      </c>
      <c r="O50" s="32"/>
      <c r="P50" s="3">
        <v>43558</v>
      </c>
      <c r="Q50" s="4">
        <v>1674</v>
      </c>
    </row>
    <row r="51" spans="1:17" ht="13.5" thickBot="1">
      <c r="A51" s="3">
        <v>43557</v>
      </c>
      <c r="B51" s="7">
        <v>17</v>
      </c>
      <c r="C51" s="8">
        <v>36055.71875</v>
      </c>
      <c r="D51" s="8">
        <v>1551.1</v>
      </c>
      <c r="E51" s="8">
        <v>1445.2</v>
      </c>
      <c r="F51" s="8">
        <v>1261.3233919601701</v>
      </c>
      <c r="G51" s="8">
        <v>1433.10279332452</v>
      </c>
      <c r="H51" s="8">
        <v>171.779401364356</v>
      </c>
      <c r="I51" s="9">
        <v>7.0488176030000002E-2</v>
      </c>
      <c r="J51" s="9">
        <v>0.17310430587799999</v>
      </c>
      <c r="K51" s="9">
        <v>7.2265272850000001E-3</v>
      </c>
      <c r="L51" s="9">
        <v>0.109842657132</v>
      </c>
      <c r="M51" s="31">
        <f t="shared" si="0"/>
        <v>1</v>
      </c>
      <c r="N51" s="31">
        <f t="shared" si="1"/>
        <v>0</v>
      </c>
      <c r="O51" s="32"/>
      <c r="P51" s="3">
        <v>43559</v>
      </c>
      <c r="Q51" s="4">
        <v>1674</v>
      </c>
    </row>
    <row r="52" spans="1:17" ht="13.5" thickBot="1">
      <c r="A52" s="3">
        <v>43557</v>
      </c>
      <c r="B52" s="7">
        <v>18</v>
      </c>
      <c r="C52" s="8">
        <v>36187.71484375</v>
      </c>
      <c r="D52" s="8">
        <v>1444.7</v>
      </c>
      <c r="E52" s="8">
        <v>1439.4</v>
      </c>
      <c r="F52" s="8">
        <v>1093.6578096181699</v>
      </c>
      <c r="G52" s="8">
        <v>1247.12485179186</v>
      </c>
      <c r="H52" s="8">
        <v>153.467042173691</v>
      </c>
      <c r="I52" s="9">
        <v>0.118025775512</v>
      </c>
      <c r="J52" s="9">
        <v>0.209702622689</v>
      </c>
      <c r="K52" s="9">
        <v>0.11485970621699999</v>
      </c>
      <c r="L52" s="9">
        <v>0.20653655339400001</v>
      </c>
      <c r="M52" s="31">
        <f t="shared" si="0"/>
        <v>1</v>
      </c>
      <c r="N52" s="31">
        <f t="shared" si="1"/>
        <v>0</v>
      </c>
      <c r="O52" s="32"/>
      <c r="P52" s="3">
        <v>43560</v>
      </c>
      <c r="Q52" s="4">
        <v>1674</v>
      </c>
    </row>
    <row r="53" spans="1:17" ht="13.5" thickBot="1">
      <c r="A53" s="3">
        <v>43557</v>
      </c>
      <c r="B53" s="7">
        <v>19</v>
      </c>
      <c r="C53" s="8">
        <v>36130.4609375</v>
      </c>
      <c r="D53" s="8">
        <v>1020.1</v>
      </c>
      <c r="E53" s="8">
        <v>1015.3</v>
      </c>
      <c r="F53" s="8">
        <v>659.119968572723</v>
      </c>
      <c r="G53" s="8">
        <v>707.055317860179</v>
      </c>
      <c r="H53" s="8">
        <v>47.935349287455999</v>
      </c>
      <c r="I53" s="9">
        <v>0.18700399172000001</v>
      </c>
      <c r="J53" s="9">
        <v>0.21563920634799999</v>
      </c>
      <c r="K53" s="9">
        <v>0.18413660820700001</v>
      </c>
      <c r="L53" s="9">
        <v>0.21277182283500001</v>
      </c>
      <c r="M53" s="31">
        <f t="shared" si="0"/>
        <v>1</v>
      </c>
      <c r="N53" s="31">
        <f t="shared" si="1"/>
        <v>0</v>
      </c>
      <c r="O53" s="32"/>
      <c r="P53" s="3">
        <v>43561</v>
      </c>
      <c r="Q53" s="4">
        <v>1674</v>
      </c>
    </row>
    <row r="54" spans="1:17" ht="13.5" thickBot="1">
      <c r="A54" s="3">
        <v>43557</v>
      </c>
      <c r="B54" s="7">
        <v>20</v>
      </c>
      <c r="C54" s="8">
        <v>36604.2890625</v>
      </c>
      <c r="D54" s="8">
        <v>159.69999999999999</v>
      </c>
      <c r="E54" s="8">
        <v>156.1</v>
      </c>
      <c r="F54" s="8">
        <v>119.358975845147</v>
      </c>
      <c r="G54" s="8">
        <v>121.11647774262801</v>
      </c>
      <c r="H54" s="8">
        <v>1.7575018974800001</v>
      </c>
      <c r="I54" s="9">
        <v>2.3048699078000001E-2</v>
      </c>
      <c r="J54" s="9">
        <v>2.4098580737000001E-2</v>
      </c>
      <c r="K54" s="9">
        <v>2.0898161443999998E-2</v>
      </c>
      <c r="L54" s="9">
        <v>2.1948043103000001E-2</v>
      </c>
      <c r="M54" s="31">
        <f t="shared" si="0"/>
        <v>1</v>
      </c>
      <c r="N54" s="31">
        <f t="shared" si="1"/>
        <v>0</v>
      </c>
      <c r="O54" s="32"/>
      <c r="P54" s="3">
        <v>43562</v>
      </c>
      <c r="Q54" s="4">
        <v>1674</v>
      </c>
    </row>
    <row r="55" spans="1:17" ht="13.5" thickBot="1">
      <c r="A55" s="3">
        <v>43557</v>
      </c>
      <c r="B55" s="7">
        <v>21</v>
      </c>
      <c r="C55" s="8">
        <v>38041.3515625</v>
      </c>
      <c r="D55" s="8">
        <v>2</v>
      </c>
      <c r="E55" s="8">
        <v>1.3</v>
      </c>
      <c r="F55" s="8">
        <v>9.8590756242999997E-2</v>
      </c>
      <c r="G55" s="8">
        <v>9.8814089569999999E-2</v>
      </c>
      <c r="H55" s="8">
        <v>2.2333332600000001E-4</v>
      </c>
      <c r="I55" s="9">
        <v>1.135714402E-3</v>
      </c>
      <c r="J55" s="9">
        <v>1.1358478149999999E-3</v>
      </c>
      <c r="K55" s="9">
        <v>7.1755430699999999E-4</v>
      </c>
      <c r="L55" s="9">
        <v>7.1768772E-4</v>
      </c>
      <c r="M55" s="31">
        <f t="shared" si="0"/>
        <v>0</v>
      </c>
      <c r="N55" s="31">
        <f t="shared" si="1"/>
        <v>0</v>
      </c>
      <c r="O55" s="32"/>
      <c r="P55" s="3">
        <v>43563</v>
      </c>
      <c r="Q55" s="4">
        <v>1674</v>
      </c>
    </row>
    <row r="56" spans="1:17" ht="13.5" thickBot="1">
      <c r="A56" s="3">
        <v>43557</v>
      </c>
      <c r="B56" s="7">
        <v>22</v>
      </c>
      <c r="C56" s="8">
        <v>37165.28515625</v>
      </c>
      <c r="D56" s="8">
        <v>0</v>
      </c>
      <c r="E56" s="8">
        <v>0</v>
      </c>
      <c r="F56" s="8">
        <v>1.4444444742467699E-5</v>
      </c>
      <c r="G56" s="8">
        <v>1.4444444742467699E-5</v>
      </c>
      <c r="H56" s="8">
        <v>0</v>
      </c>
      <c r="I56" s="9">
        <v>8.6287005630034103E-9</v>
      </c>
      <c r="J56" s="9">
        <v>8.6287005630034103E-9</v>
      </c>
      <c r="K56" s="9">
        <v>8.6287005630034103E-9</v>
      </c>
      <c r="L56" s="9">
        <v>8.6287005630034103E-9</v>
      </c>
      <c r="M56" s="31">
        <f t="shared" si="0"/>
        <v>0</v>
      </c>
      <c r="N56" s="31">
        <f t="shared" si="1"/>
        <v>1</v>
      </c>
      <c r="O56" s="32"/>
      <c r="P56" s="3">
        <v>43564</v>
      </c>
      <c r="Q56" s="4">
        <v>1674</v>
      </c>
    </row>
    <row r="57" spans="1:17" ht="13.5" thickBot="1">
      <c r="A57" s="3">
        <v>43557</v>
      </c>
      <c r="B57" s="7">
        <v>23</v>
      </c>
      <c r="C57" s="8">
        <v>34838.6796875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0</v>
      </c>
      <c r="J57" s="9">
        <v>0</v>
      </c>
      <c r="K57" s="9">
        <v>0</v>
      </c>
      <c r="L57" s="9">
        <v>0</v>
      </c>
      <c r="M57" s="31">
        <f t="shared" si="0"/>
        <v>0</v>
      </c>
      <c r="N57" s="31">
        <f t="shared" si="1"/>
        <v>0</v>
      </c>
      <c r="O57" s="32"/>
      <c r="P57" s="3">
        <v>43565</v>
      </c>
      <c r="Q57" s="4">
        <v>1674</v>
      </c>
    </row>
    <row r="58" spans="1:17" ht="13.5" thickBot="1">
      <c r="A58" s="3">
        <v>43557</v>
      </c>
      <c r="B58" s="7">
        <v>24</v>
      </c>
      <c r="C58" s="8">
        <v>32448.80859375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9">
        <v>0</v>
      </c>
      <c r="J58" s="9">
        <v>0</v>
      </c>
      <c r="K58" s="9">
        <v>0</v>
      </c>
      <c r="L58" s="9">
        <v>0</v>
      </c>
      <c r="M58" s="31">
        <f t="shared" si="0"/>
        <v>0</v>
      </c>
      <c r="N58" s="31">
        <f t="shared" si="1"/>
        <v>0</v>
      </c>
      <c r="O58" s="32"/>
      <c r="P58" s="3">
        <v>43566</v>
      </c>
      <c r="Q58" s="4">
        <v>1674</v>
      </c>
    </row>
    <row r="59" spans="1:17" ht="13.5" thickBot="1">
      <c r="A59" s="3">
        <v>43558</v>
      </c>
      <c r="B59" s="7">
        <v>1</v>
      </c>
      <c r="C59" s="8">
        <v>30576.578125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9">
        <v>0</v>
      </c>
      <c r="J59" s="9">
        <v>0</v>
      </c>
      <c r="K59" s="9">
        <v>0</v>
      </c>
      <c r="L59" s="9">
        <v>0</v>
      </c>
      <c r="M59" s="31">
        <f t="shared" si="0"/>
        <v>0</v>
      </c>
      <c r="N59" s="31">
        <f t="shared" si="1"/>
        <v>0</v>
      </c>
      <c r="O59" s="32"/>
      <c r="P59" s="3">
        <v>43567</v>
      </c>
      <c r="Q59" s="4">
        <v>1674</v>
      </c>
    </row>
    <row r="60" spans="1:17" ht="13.5" thickBot="1">
      <c r="A60" s="3">
        <v>43558</v>
      </c>
      <c r="B60" s="7">
        <v>2</v>
      </c>
      <c r="C60" s="8">
        <v>29769.89453125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9">
        <v>0</v>
      </c>
      <c r="J60" s="9">
        <v>0</v>
      </c>
      <c r="K60" s="9">
        <v>0</v>
      </c>
      <c r="L60" s="9">
        <v>0</v>
      </c>
      <c r="M60" s="31">
        <f t="shared" si="0"/>
        <v>0</v>
      </c>
      <c r="N60" s="31">
        <f t="shared" si="1"/>
        <v>0</v>
      </c>
      <c r="O60" s="32"/>
      <c r="P60" s="3">
        <v>43568</v>
      </c>
      <c r="Q60" s="4">
        <v>1674</v>
      </c>
    </row>
    <row r="61" spans="1:17" ht="13.5" thickBot="1">
      <c r="A61" s="3">
        <v>43558</v>
      </c>
      <c r="B61" s="7">
        <v>3</v>
      </c>
      <c r="C61" s="8">
        <v>29459.193359375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9">
        <v>0</v>
      </c>
      <c r="J61" s="9">
        <v>0</v>
      </c>
      <c r="K61" s="9">
        <v>0</v>
      </c>
      <c r="L61" s="9">
        <v>0</v>
      </c>
      <c r="M61" s="31">
        <f t="shared" si="0"/>
        <v>0</v>
      </c>
      <c r="N61" s="31">
        <f t="shared" si="1"/>
        <v>0</v>
      </c>
      <c r="O61" s="32"/>
      <c r="P61" s="3">
        <v>43569</v>
      </c>
      <c r="Q61" s="4">
        <v>1674</v>
      </c>
    </row>
    <row r="62" spans="1:17" ht="13.5" thickBot="1">
      <c r="A62" s="3">
        <v>43558</v>
      </c>
      <c r="B62" s="7">
        <v>4</v>
      </c>
      <c r="C62" s="8">
        <v>29549.85546875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9">
        <v>0</v>
      </c>
      <c r="J62" s="9">
        <v>0</v>
      </c>
      <c r="K62" s="9">
        <v>0</v>
      </c>
      <c r="L62" s="9">
        <v>0</v>
      </c>
      <c r="M62" s="31">
        <f t="shared" si="0"/>
        <v>0</v>
      </c>
      <c r="N62" s="31">
        <f t="shared" si="1"/>
        <v>0</v>
      </c>
      <c r="O62" s="32"/>
      <c r="P62" s="3">
        <v>43570</v>
      </c>
      <c r="Q62" s="4">
        <v>1674</v>
      </c>
    </row>
    <row r="63" spans="1:17" ht="13.5" thickBot="1">
      <c r="A63" s="3">
        <v>43558</v>
      </c>
      <c r="B63" s="7">
        <v>5</v>
      </c>
      <c r="C63" s="8">
        <v>30330.375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9">
        <v>0</v>
      </c>
      <c r="J63" s="9">
        <v>0</v>
      </c>
      <c r="K63" s="9">
        <v>0</v>
      </c>
      <c r="L63" s="9">
        <v>0</v>
      </c>
      <c r="M63" s="31">
        <f t="shared" si="0"/>
        <v>0</v>
      </c>
      <c r="N63" s="31">
        <f t="shared" si="1"/>
        <v>0</v>
      </c>
      <c r="O63" s="32"/>
      <c r="P63" s="3">
        <v>43571</v>
      </c>
      <c r="Q63" s="4">
        <v>1674</v>
      </c>
    </row>
    <row r="64" spans="1:17" ht="13.5" thickBot="1">
      <c r="A64" s="3">
        <v>43558</v>
      </c>
      <c r="B64" s="7">
        <v>6</v>
      </c>
      <c r="C64" s="8">
        <v>32524.736328125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9">
        <v>0</v>
      </c>
      <c r="J64" s="9">
        <v>0</v>
      </c>
      <c r="K64" s="9">
        <v>0</v>
      </c>
      <c r="L64" s="9">
        <v>0</v>
      </c>
      <c r="M64" s="31">
        <f t="shared" si="0"/>
        <v>0</v>
      </c>
      <c r="N64" s="31">
        <f t="shared" si="1"/>
        <v>0</v>
      </c>
      <c r="O64" s="32"/>
      <c r="P64" s="3">
        <v>43572</v>
      </c>
      <c r="Q64" s="4">
        <v>1674</v>
      </c>
    </row>
    <row r="65" spans="1:17" ht="13.5" thickBot="1">
      <c r="A65" s="3">
        <v>43558</v>
      </c>
      <c r="B65" s="7">
        <v>7</v>
      </c>
      <c r="C65" s="8">
        <v>36260.01171875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9">
        <v>0</v>
      </c>
      <c r="J65" s="9">
        <v>0</v>
      </c>
      <c r="K65" s="9">
        <v>0</v>
      </c>
      <c r="L65" s="9">
        <v>0</v>
      </c>
      <c r="M65" s="31">
        <f t="shared" si="0"/>
        <v>0</v>
      </c>
      <c r="N65" s="31">
        <f t="shared" si="1"/>
        <v>0</v>
      </c>
      <c r="O65" s="32"/>
      <c r="P65" s="3">
        <v>43573</v>
      </c>
      <c r="Q65" s="4">
        <v>1674</v>
      </c>
    </row>
    <row r="66" spans="1:17" ht="13.5" thickBot="1">
      <c r="A66" s="3">
        <v>43558</v>
      </c>
      <c r="B66" s="7">
        <v>8</v>
      </c>
      <c r="C66" s="8">
        <v>37942.375</v>
      </c>
      <c r="D66" s="8">
        <v>10.199999999999999</v>
      </c>
      <c r="E66" s="8">
        <v>8.6</v>
      </c>
      <c r="F66" s="8">
        <v>1.935569153231</v>
      </c>
      <c r="G66" s="8">
        <v>1.935569153231</v>
      </c>
      <c r="H66" s="8">
        <v>0</v>
      </c>
      <c r="I66" s="9">
        <v>4.9369359889999999E-3</v>
      </c>
      <c r="J66" s="9">
        <v>4.9369359889999999E-3</v>
      </c>
      <c r="K66" s="9">
        <v>3.9811414849999999E-3</v>
      </c>
      <c r="L66" s="9">
        <v>3.9811414849999999E-3</v>
      </c>
      <c r="M66" s="31">
        <f t="shared" si="0"/>
        <v>0</v>
      </c>
      <c r="N66" s="31">
        <f t="shared" si="1"/>
        <v>0</v>
      </c>
      <c r="O66" s="32"/>
      <c r="P66" s="3">
        <v>43574</v>
      </c>
      <c r="Q66" s="4">
        <v>1674</v>
      </c>
    </row>
    <row r="67" spans="1:17" ht="13.5" thickBot="1">
      <c r="A67" s="3">
        <v>43558</v>
      </c>
      <c r="B67" s="7">
        <v>9</v>
      </c>
      <c r="C67" s="8">
        <v>37452.53125</v>
      </c>
      <c r="D67" s="8">
        <v>262.3</v>
      </c>
      <c r="E67" s="8">
        <v>258.7</v>
      </c>
      <c r="F67" s="8">
        <v>260.97553398268099</v>
      </c>
      <c r="G67" s="8">
        <v>269.79947822442301</v>
      </c>
      <c r="H67" s="8">
        <v>8.8239442417409997</v>
      </c>
      <c r="I67" s="9">
        <v>4.4799750439999996E-3</v>
      </c>
      <c r="J67" s="9">
        <v>7.9119833699999996E-4</v>
      </c>
      <c r="K67" s="9">
        <v>6.6305126779999998E-3</v>
      </c>
      <c r="L67" s="9">
        <v>1.3593392960000001E-3</v>
      </c>
      <c r="M67" s="31">
        <f t="shared" si="0"/>
        <v>1</v>
      </c>
      <c r="N67" s="31">
        <f t="shared" si="1"/>
        <v>1</v>
      </c>
      <c r="O67" s="32"/>
      <c r="P67" s="3">
        <v>43575</v>
      </c>
      <c r="Q67" s="4">
        <v>1674</v>
      </c>
    </row>
    <row r="68" spans="1:17" ht="13.5" thickBot="1">
      <c r="A68" s="3">
        <v>43558</v>
      </c>
      <c r="B68" s="7">
        <v>10</v>
      </c>
      <c r="C68" s="8">
        <v>37182.58203125</v>
      </c>
      <c r="D68" s="8">
        <v>849.3</v>
      </c>
      <c r="E68" s="8">
        <v>837.9</v>
      </c>
      <c r="F68" s="8">
        <v>971.94321339790997</v>
      </c>
      <c r="G68" s="8">
        <v>1125.01977546634</v>
      </c>
      <c r="H68" s="8">
        <v>153.07656206843399</v>
      </c>
      <c r="I68" s="9">
        <v>0.16470715380299999</v>
      </c>
      <c r="J68" s="9">
        <v>7.3263568338000004E-2</v>
      </c>
      <c r="K68" s="9">
        <v>0.17151718964500001</v>
      </c>
      <c r="L68" s="9">
        <v>8.0073604179999994E-2</v>
      </c>
      <c r="M68" s="31">
        <f t="shared" si="0"/>
        <v>1</v>
      </c>
      <c r="N68" s="31">
        <f t="shared" si="1"/>
        <v>1</v>
      </c>
      <c r="O68" s="32"/>
      <c r="P68" s="3">
        <v>43576</v>
      </c>
      <c r="Q68" s="4">
        <v>1674</v>
      </c>
    </row>
    <row r="69" spans="1:17" ht="13.5" thickBot="1">
      <c r="A69" s="3">
        <v>43558</v>
      </c>
      <c r="B69" s="7">
        <v>11</v>
      </c>
      <c r="C69" s="8">
        <v>37224.63671875</v>
      </c>
      <c r="D69" s="8">
        <v>1313.8</v>
      </c>
      <c r="E69" s="8">
        <v>1302.0999999999999</v>
      </c>
      <c r="F69" s="8">
        <v>1087.86809328354</v>
      </c>
      <c r="G69" s="8">
        <v>1352.7842789633601</v>
      </c>
      <c r="H69" s="8">
        <v>264.91618567981499</v>
      </c>
      <c r="I69" s="9">
        <v>2.3288099739E-2</v>
      </c>
      <c r="J69" s="9">
        <v>0.13496529672400001</v>
      </c>
      <c r="K69" s="9">
        <v>3.027734705E-2</v>
      </c>
      <c r="L69" s="9">
        <v>0.127976049412</v>
      </c>
      <c r="M69" s="31">
        <f t="shared" si="0"/>
        <v>1</v>
      </c>
      <c r="N69" s="31">
        <f t="shared" si="1"/>
        <v>1</v>
      </c>
      <c r="O69" s="32"/>
      <c r="P69" s="3">
        <v>43577</v>
      </c>
      <c r="Q69" s="4">
        <v>1674</v>
      </c>
    </row>
    <row r="70" spans="1:17" ht="13.5" thickBot="1">
      <c r="A70" s="3">
        <v>43558</v>
      </c>
      <c r="B70" s="7">
        <v>12</v>
      </c>
      <c r="C70" s="8">
        <v>37148.83984375</v>
      </c>
      <c r="D70" s="8">
        <v>1383.8</v>
      </c>
      <c r="E70" s="8">
        <v>1374.8</v>
      </c>
      <c r="F70" s="8">
        <v>1175.75269199179</v>
      </c>
      <c r="G70" s="8">
        <v>1420.5503051428</v>
      </c>
      <c r="H70" s="8">
        <v>244.797613151007</v>
      </c>
      <c r="I70" s="9">
        <v>2.1953587300999999E-2</v>
      </c>
      <c r="J70" s="9">
        <v>0.124281546002</v>
      </c>
      <c r="K70" s="9">
        <v>2.7329931387E-2</v>
      </c>
      <c r="L70" s="9">
        <v>0.118905201916</v>
      </c>
      <c r="M70" s="31">
        <f t="shared" si="0"/>
        <v>1</v>
      </c>
      <c r="N70" s="31">
        <f t="shared" si="1"/>
        <v>1</v>
      </c>
      <c r="O70" s="32"/>
      <c r="P70" s="3">
        <v>43578</v>
      </c>
      <c r="Q70" s="4">
        <v>1674</v>
      </c>
    </row>
    <row r="71" spans="1:17" ht="13.5" thickBot="1">
      <c r="A71" s="3">
        <v>43558</v>
      </c>
      <c r="B71" s="7">
        <v>13</v>
      </c>
      <c r="C71" s="8">
        <v>36924.96484375</v>
      </c>
      <c r="D71" s="8">
        <v>1442.2</v>
      </c>
      <c r="E71" s="8">
        <v>1433.2</v>
      </c>
      <c r="F71" s="8">
        <v>1208.7676635124999</v>
      </c>
      <c r="G71" s="8">
        <v>1420.1880558426501</v>
      </c>
      <c r="H71" s="8">
        <v>211.420392330157</v>
      </c>
      <c r="I71" s="9">
        <v>1.3149309531999999E-2</v>
      </c>
      <c r="J71" s="9">
        <v>0.139445840195</v>
      </c>
      <c r="K71" s="9">
        <v>7.7729654459999997E-3</v>
      </c>
      <c r="L71" s="9">
        <v>0.13406949610900001</v>
      </c>
      <c r="M71" s="31">
        <f t="shared" si="0"/>
        <v>1</v>
      </c>
      <c r="N71" s="31">
        <f t="shared" si="1"/>
        <v>0</v>
      </c>
      <c r="O71" s="32"/>
      <c r="P71" s="3">
        <v>43579</v>
      </c>
      <c r="Q71" s="4">
        <v>1674</v>
      </c>
    </row>
    <row r="72" spans="1:17" ht="13.5" thickBot="1">
      <c r="A72" s="3">
        <v>43558</v>
      </c>
      <c r="B72" s="7">
        <v>14</v>
      </c>
      <c r="C72" s="8">
        <v>36812.15625</v>
      </c>
      <c r="D72" s="8">
        <v>1469.1</v>
      </c>
      <c r="E72" s="8">
        <v>1460.2</v>
      </c>
      <c r="F72" s="8">
        <v>1252.6054185267201</v>
      </c>
      <c r="G72" s="8">
        <v>1442.1963427677099</v>
      </c>
      <c r="H72" s="8">
        <v>189.59092424098401</v>
      </c>
      <c r="I72" s="9">
        <v>1.6071479828000002E-2</v>
      </c>
      <c r="J72" s="9">
        <v>0.129327706973</v>
      </c>
      <c r="K72" s="9">
        <v>1.0754872897999999E-2</v>
      </c>
      <c r="L72" s="9">
        <v>0.12401110004300001</v>
      </c>
      <c r="M72" s="31">
        <f t="shared" si="0"/>
        <v>1</v>
      </c>
      <c r="N72" s="31">
        <f t="shared" si="1"/>
        <v>0</v>
      </c>
      <c r="O72" s="32"/>
      <c r="P72" s="3">
        <v>43580</v>
      </c>
      <c r="Q72" s="4">
        <v>1674</v>
      </c>
    </row>
    <row r="73" spans="1:17" ht="13.5" thickBot="1">
      <c r="A73" s="3">
        <v>43558</v>
      </c>
      <c r="B73" s="7">
        <v>15</v>
      </c>
      <c r="C73" s="8">
        <v>36755.28125</v>
      </c>
      <c r="D73" s="8">
        <v>1458.9</v>
      </c>
      <c r="E73" s="8">
        <v>1446</v>
      </c>
      <c r="F73" s="8">
        <v>1239.54323544981</v>
      </c>
      <c r="G73" s="8">
        <v>1438.54330937081</v>
      </c>
      <c r="H73" s="8">
        <v>199.000073920999</v>
      </c>
      <c r="I73" s="9">
        <v>1.2160508141E-2</v>
      </c>
      <c r="J73" s="9">
        <v>0.131037493757</v>
      </c>
      <c r="K73" s="9">
        <v>4.4544149510000004E-3</v>
      </c>
      <c r="L73" s="9">
        <v>0.123331400567</v>
      </c>
      <c r="M73" s="31">
        <f t="shared" si="0"/>
        <v>1</v>
      </c>
      <c r="N73" s="31">
        <f t="shared" si="1"/>
        <v>0</v>
      </c>
      <c r="O73" s="32"/>
      <c r="P73" s="3">
        <v>43581</v>
      </c>
      <c r="Q73" s="4">
        <v>1674</v>
      </c>
    </row>
    <row r="74" spans="1:17" ht="13.5" thickBot="1">
      <c r="A74" s="3">
        <v>43558</v>
      </c>
      <c r="B74" s="7">
        <v>16</v>
      </c>
      <c r="C74" s="8">
        <v>36699.80078125</v>
      </c>
      <c r="D74" s="8">
        <v>1450.8</v>
      </c>
      <c r="E74" s="8">
        <v>1394.2</v>
      </c>
      <c r="F74" s="8">
        <v>1113.9978084096999</v>
      </c>
      <c r="G74" s="8">
        <v>1425.4703596029001</v>
      </c>
      <c r="H74" s="8">
        <v>311.47255119320403</v>
      </c>
      <c r="I74" s="9">
        <v>1.5131206927000001E-2</v>
      </c>
      <c r="J74" s="9">
        <v>0.201196052323</v>
      </c>
      <c r="K74" s="9">
        <v>1.8680023657E-2</v>
      </c>
      <c r="L74" s="9">
        <v>0.16738482173800001</v>
      </c>
      <c r="M74" s="31">
        <f t="shared" si="0"/>
        <v>1</v>
      </c>
      <c r="N74" s="31">
        <f t="shared" si="1"/>
        <v>1</v>
      </c>
      <c r="O74" s="32"/>
      <c r="P74" s="3">
        <v>43582</v>
      </c>
      <c r="Q74" s="4">
        <v>1674</v>
      </c>
    </row>
    <row r="75" spans="1:17" ht="13.5" thickBot="1">
      <c r="A75" s="3">
        <v>43558</v>
      </c>
      <c r="B75" s="7">
        <v>17</v>
      </c>
      <c r="C75" s="8">
        <v>36930.52734375</v>
      </c>
      <c r="D75" s="8">
        <v>1350.6</v>
      </c>
      <c r="E75" s="8">
        <v>1328.5</v>
      </c>
      <c r="F75" s="8">
        <v>987.32690267164696</v>
      </c>
      <c r="G75" s="8">
        <v>1354.2644277243701</v>
      </c>
      <c r="H75" s="8">
        <v>366.93752505271999</v>
      </c>
      <c r="I75" s="9">
        <v>2.1890249240000001E-3</v>
      </c>
      <c r="J75" s="9">
        <v>0.217009018714</v>
      </c>
      <c r="K75" s="9">
        <v>1.5390936512999999E-2</v>
      </c>
      <c r="L75" s="9">
        <v>0.203807107125</v>
      </c>
      <c r="M75" s="31">
        <f t="shared" si="0"/>
        <v>1</v>
      </c>
      <c r="N75" s="31">
        <f t="shared" si="1"/>
        <v>1</v>
      </c>
      <c r="O75" s="32"/>
      <c r="P75" s="3">
        <v>43583</v>
      </c>
      <c r="Q75" s="4">
        <v>1674</v>
      </c>
    </row>
    <row r="76" spans="1:17" ht="13.5" thickBot="1">
      <c r="A76" s="3">
        <v>43558</v>
      </c>
      <c r="B76" s="7">
        <v>18</v>
      </c>
      <c r="C76" s="8">
        <v>37091.40625</v>
      </c>
      <c r="D76" s="8">
        <v>1268.3</v>
      </c>
      <c r="E76" s="8">
        <v>1243.5</v>
      </c>
      <c r="F76" s="8">
        <v>920.11475656955201</v>
      </c>
      <c r="G76" s="8">
        <v>1228.3495696643799</v>
      </c>
      <c r="H76" s="8">
        <v>308.23481309482997</v>
      </c>
      <c r="I76" s="9">
        <v>2.3865251096E-2</v>
      </c>
      <c r="J76" s="9">
        <v>0.207995963817</v>
      </c>
      <c r="K76" s="9">
        <v>9.0504362809999996E-3</v>
      </c>
      <c r="L76" s="9">
        <v>0.19318114900200001</v>
      </c>
      <c r="M76" s="31">
        <f t="shared" ref="M76:M139" si="2">IF(F76&gt;5,1,0)</f>
        <v>1</v>
      </c>
      <c r="N76" s="31">
        <f t="shared" ref="N76:N139" si="3">IF(G76&gt;E76,1,0)</f>
        <v>0</v>
      </c>
      <c r="O76" s="32"/>
      <c r="P76" s="3">
        <v>43584</v>
      </c>
      <c r="Q76" s="4">
        <v>1674</v>
      </c>
    </row>
    <row r="77" spans="1:17" ht="13.5" thickBot="1">
      <c r="A77" s="3">
        <v>43558</v>
      </c>
      <c r="B77" s="7">
        <v>19</v>
      </c>
      <c r="C77" s="8">
        <v>37246.5078125</v>
      </c>
      <c r="D77" s="8">
        <v>939.5</v>
      </c>
      <c r="E77" s="8">
        <v>917.2</v>
      </c>
      <c r="F77" s="8">
        <v>610.73704390767205</v>
      </c>
      <c r="G77" s="8">
        <v>939.95126735564202</v>
      </c>
      <c r="H77" s="8">
        <v>329.214223447969</v>
      </c>
      <c r="I77" s="9">
        <v>2.6957428600000001E-4</v>
      </c>
      <c r="J77" s="9">
        <v>0.19639364163199999</v>
      </c>
      <c r="K77" s="9">
        <v>1.3590960188E-2</v>
      </c>
      <c r="L77" s="9">
        <v>0.18307225572999999</v>
      </c>
      <c r="M77" s="31">
        <f t="shared" si="2"/>
        <v>1</v>
      </c>
      <c r="N77" s="31">
        <f t="shared" si="3"/>
        <v>1</v>
      </c>
      <c r="O77" s="32"/>
      <c r="P77" s="3">
        <v>43585</v>
      </c>
      <c r="Q77" s="4">
        <v>1674</v>
      </c>
    </row>
    <row r="78" spans="1:17" ht="13.5" thickBot="1">
      <c r="A78" s="3">
        <v>43558</v>
      </c>
      <c r="B78" s="7">
        <v>20</v>
      </c>
      <c r="C78" s="8">
        <v>37759.171875</v>
      </c>
      <c r="D78" s="8">
        <v>177.4</v>
      </c>
      <c r="E78" s="8">
        <v>173.2</v>
      </c>
      <c r="F78" s="8">
        <v>142.59146422251001</v>
      </c>
      <c r="G78" s="8">
        <v>199.26682701605301</v>
      </c>
      <c r="H78" s="8">
        <v>56.675362793542</v>
      </c>
      <c r="I78" s="9">
        <v>1.3062620678E-2</v>
      </c>
      <c r="J78" s="9">
        <v>2.0793629495999999E-2</v>
      </c>
      <c r="K78" s="9">
        <v>1.5571581252E-2</v>
      </c>
      <c r="L78" s="9">
        <v>1.8284668923E-2</v>
      </c>
      <c r="M78" s="31">
        <f t="shared" si="2"/>
        <v>1</v>
      </c>
      <c r="N78" s="31">
        <f t="shared" si="3"/>
        <v>1</v>
      </c>
      <c r="O78" s="32"/>
    </row>
    <row r="79" spans="1:17" ht="13.5" thickBot="1">
      <c r="A79" s="3">
        <v>43558</v>
      </c>
      <c r="B79" s="7">
        <v>21</v>
      </c>
      <c r="C79" s="8">
        <v>38579.3203125</v>
      </c>
      <c r="D79" s="8">
        <v>2.9</v>
      </c>
      <c r="E79" s="8">
        <v>2.5</v>
      </c>
      <c r="F79" s="8">
        <v>0.21417703866400001</v>
      </c>
      <c r="G79" s="8">
        <v>0.2146237053</v>
      </c>
      <c r="H79" s="8">
        <v>4.4666663499999998E-4</v>
      </c>
      <c r="I79" s="9">
        <v>1.6041674400000001E-3</v>
      </c>
      <c r="J79" s="9">
        <v>1.6044342660000001E-3</v>
      </c>
      <c r="K79" s="9">
        <v>1.3652188140000001E-3</v>
      </c>
      <c r="L79" s="9">
        <v>1.3654856390000001E-3</v>
      </c>
      <c r="M79" s="31">
        <f t="shared" si="2"/>
        <v>0</v>
      </c>
      <c r="N79" s="31">
        <f t="shared" si="3"/>
        <v>0</v>
      </c>
      <c r="O79" s="32"/>
    </row>
    <row r="80" spans="1:17" ht="13.5" thickBot="1">
      <c r="A80" s="3">
        <v>43558</v>
      </c>
      <c r="B80" s="7">
        <v>22</v>
      </c>
      <c r="C80" s="8">
        <v>37614.96484375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9">
        <v>0</v>
      </c>
      <c r="J80" s="9">
        <v>0</v>
      </c>
      <c r="K80" s="9">
        <v>0</v>
      </c>
      <c r="L80" s="9">
        <v>0</v>
      </c>
      <c r="M80" s="31">
        <f t="shared" si="2"/>
        <v>0</v>
      </c>
      <c r="N80" s="31">
        <f t="shared" si="3"/>
        <v>0</v>
      </c>
      <c r="O80" s="32"/>
    </row>
    <row r="81" spans="1:15" ht="13.5" thickBot="1">
      <c r="A81" s="3">
        <v>43558</v>
      </c>
      <c r="B81" s="7">
        <v>23</v>
      </c>
      <c r="C81" s="8">
        <v>35285.45703125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31">
        <f t="shared" si="2"/>
        <v>0</v>
      </c>
      <c r="N81" s="31">
        <f t="shared" si="3"/>
        <v>0</v>
      </c>
      <c r="O81" s="32"/>
    </row>
    <row r="82" spans="1:15" ht="13.5" thickBot="1">
      <c r="A82" s="3">
        <v>43558</v>
      </c>
      <c r="B82" s="7">
        <v>24</v>
      </c>
      <c r="C82" s="8">
        <v>32809.90625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31">
        <f t="shared" si="2"/>
        <v>0</v>
      </c>
      <c r="N82" s="31">
        <f t="shared" si="3"/>
        <v>0</v>
      </c>
      <c r="O82" s="32"/>
    </row>
    <row r="83" spans="1:15" ht="13.5" thickBot="1">
      <c r="A83" s="3">
        <v>43559</v>
      </c>
      <c r="B83" s="7">
        <v>1</v>
      </c>
      <c r="C83" s="8">
        <v>30908.716796875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9">
        <v>0</v>
      </c>
      <c r="J83" s="9">
        <v>0</v>
      </c>
      <c r="K83" s="9">
        <v>0</v>
      </c>
      <c r="L83" s="9">
        <v>0</v>
      </c>
      <c r="M83" s="31">
        <f t="shared" si="2"/>
        <v>0</v>
      </c>
      <c r="N83" s="31">
        <f t="shared" si="3"/>
        <v>0</v>
      </c>
      <c r="O83" s="32"/>
    </row>
    <row r="84" spans="1:15" ht="13.5" thickBot="1">
      <c r="A84" s="3">
        <v>43559</v>
      </c>
      <c r="B84" s="7">
        <v>2</v>
      </c>
      <c r="C84" s="8">
        <v>29808.66015625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31">
        <f t="shared" si="2"/>
        <v>0</v>
      </c>
      <c r="N84" s="31">
        <f t="shared" si="3"/>
        <v>0</v>
      </c>
      <c r="O84" s="32"/>
    </row>
    <row r="85" spans="1:15" ht="13.5" thickBot="1">
      <c r="A85" s="3">
        <v>43559</v>
      </c>
      <c r="B85" s="7">
        <v>3</v>
      </c>
      <c r="C85" s="8">
        <v>29086.60546875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31">
        <f t="shared" si="2"/>
        <v>0</v>
      </c>
      <c r="N85" s="31">
        <f t="shared" si="3"/>
        <v>0</v>
      </c>
      <c r="O85" s="32"/>
    </row>
    <row r="86" spans="1:15" ht="13.5" thickBot="1">
      <c r="A86" s="3">
        <v>43559</v>
      </c>
      <c r="B86" s="7">
        <v>4</v>
      </c>
      <c r="C86" s="8">
        <v>28839.484375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31">
        <f t="shared" si="2"/>
        <v>0</v>
      </c>
      <c r="N86" s="31">
        <f t="shared" si="3"/>
        <v>0</v>
      </c>
      <c r="O86" s="32"/>
    </row>
    <row r="87" spans="1:15" ht="13.5" thickBot="1">
      <c r="A87" s="3">
        <v>43559</v>
      </c>
      <c r="B87" s="7">
        <v>5</v>
      </c>
      <c r="C87" s="8">
        <v>29273.859375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9">
        <v>0</v>
      </c>
      <c r="J87" s="9">
        <v>0</v>
      </c>
      <c r="K87" s="9">
        <v>0</v>
      </c>
      <c r="L87" s="9">
        <v>0</v>
      </c>
      <c r="M87" s="31">
        <f t="shared" si="2"/>
        <v>0</v>
      </c>
      <c r="N87" s="31">
        <f t="shared" si="3"/>
        <v>0</v>
      </c>
      <c r="O87" s="32"/>
    </row>
    <row r="88" spans="1:15" ht="13.5" thickBot="1">
      <c r="A88" s="3">
        <v>43559</v>
      </c>
      <c r="B88" s="7">
        <v>6</v>
      </c>
      <c r="C88" s="8">
        <v>31180.068359375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31">
        <f t="shared" si="2"/>
        <v>0</v>
      </c>
      <c r="N88" s="31">
        <f t="shared" si="3"/>
        <v>0</v>
      </c>
      <c r="O88" s="32"/>
    </row>
    <row r="89" spans="1:15" ht="13.5" thickBot="1">
      <c r="A89" s="3">
        <v>43559</v>
      </c>
      <c r="B89" s="7">
        <v>7</v>
      </c>
      <c r="C89" s="8">
        <v>34601.4140625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9">
        <v>0</v>
      </c>
      <c r="J89" s="9">
        <v>0</v>
      </c>
      <c r="K89" s="9">
        <v>0</v>
      </c>
      <c r="L89" s="9">
        <v>0</v>
      </c>
      <c r="M89" s="31">
        <f t="shared" si="2"/>
        <v>0</v>
      </c>
      <c r="N89" s="31">
        <f t="shared" si="3"/>
        <v>0</v>
      </c>
      <c r="O89" s="32"/>
    </row>
    <row r="90" spans="1:15" ht="13.5" thickBot="1">
      <c r="A90" s="3">
        <v>43559</v>
      </c>
      <c r="B90" s="7">
        <v>8</v>
      </c>
      <c r="C90" s="8">
        <v>36337.9375</v>
      </c>
      <c r="D90" s="8">
        <v>17.899999999999999</v>
      </c>
      <c r="E90" s="8">
        <v>13.5</v>
      </c>
      <c r="F90" s="8">
        <v>11.987675788169</v>
      </c>
      <c r="G90" s="8">
        <v>11.987675788169</v>
      </c>
      <c r="H90" s="8">
        <v>0</v>
      </c>
      <c r="I90" s="9">
        <v>3.5318543669999999E-3</v>
      </c>
      <c r="J90" s="9">
        <v>3.5318543669999999E-3</v>
      </c>
      <c r="K90" s="9">
        <v>9.0341948099999995E-4</v>
      </c>
      <c r="L90" s="9">
        <v>9.0341948099999995E-4</v>
      </c>
      <c r="M90" s="31">
        <f t="shared" si="2"/>
        <v>1</v>
      </c>
      <c r="N90" s="31">
        <f t="shared" si="3"/>
        <v>0</v>
      </c>
      <c r="O90" s="32"/>
    </row>
    <row r="91" spans="1:15" ht="13.5" thickBot="1">
      <c r="A91" s="3">
        <v>43559</v>
      </c>
      <c r="B91" s="7">
        <v>9</v>
      </c>
      <c r="C91" s="8">
        <v>36328.6796875</v>
      </c>
      <c r="D91" s="8">
        <v>355.3</v>
      </c>
      <c r="E91" s="8">
        <v>350.8</v>
      </c>
      <c r="F91" s="8">
        <v>496.38728186486497</v>
      </c>
      <c r="G91" s="8">
        <v>496.38728186486497</v>
      </c>
      <c r="H91" s="8">
        <v>0</v>
      </c>
      <c r="I91" s="9">
        <v>8.4281530384999997E-2</v>
      </c>
      <c r="J91" s="9">
        <v>8.4281530384999997E-2</v>
      </c>
      <c r="K91" s="9">
        <v>8.6969702428000006E-2</v>
      </c>
      <c r="L91" s="9">
        <v>8.6969702428000006E-2</v>
      </c>
      <c r="M91" s="31">
        <f t="shared" si="2"/>
        <v>1</v>
      </c>
      <c r="N91" s="31">
        <f t="shared" si="3"/>
        <v>1</v>
      </c>
      <c r="O91" s="32"/>
    </row>
    <row r="92" spans="1:15" ht="13.5" thickBot="1">
      <c r="A92" s="3">
        <v>43559</v>
      </c>
      <c r="B92" s="7">
        <v>10</v>
      </c>
      <c r="C92" s="8">
        <v>36956.28125</v>
      </c>
      <c r="D92" s="8">
        <v>1163.5999999999999</v>
      </c>
      <c r="E92" s="8">
        <v>1156.2</v>
      </c>
      <c r="F92" s="8">
        <v>1293.0240028189301</v>
      </c>
      <c r="G92" s="8">
        <v>1305.5964814481499</v>
      </c>
      <c r="H92" s="8">
        <v>12.572478629218001</v>
      </c>
      <c r="I92" s="9">
        <v>8.4824660363000001E-2</v>
      </c>
      <c r="J92" s="9">
        <v>7.7314219126999997E-2</v>
      </c>
      <c r="K92" s="9">
        <v>8.9245209945000001E-2</v>
      </c>
      <c r="L92" s="9">
        <v>8.1734768708999997E-2</v>
      </c>
      <c r="M92" s="31">
        <f t="shared" si="2"/>
        <v>1</v>
      </c>
      <c r="N92" s="31">
        <f t="shared" si="3"/>
        <v>1</v>
      </c>
      <c r="O92" s="32"/>
    </row>
    <row r="93" spans="1:15" ht="13.5" thickBot="1">
      <c r="A93" s="3">
        <v>43559</v>
      </c>
      <c r="B93" s="7">
        <v>11</v>
      </c>
      <c r="C93" s="8">
        <v>37729.00390625</v>
      </c>
      <c r="D93" s="8">
        <v>1499.3</v>
      </c>
      <c r="E93" s="8">
        <v>1490.5</v>
      </c>
      <c r="F93" s="8">
        <v>1451.8499016298199</v>
      </c>
      <c r="G93" s="8">
        <v>1493.1865263263401</v>
      </c>
      <c r="H93" s="8">
        <v>41.336624696519003</v>
      </c>
      <c r="I93" s="9">
        <v>3.6520153360000002E-3</v>
      </c>
      <c r="J93" s="9">
        <v>2.8345339527999999E-2</v>
      </c>
      <c r="K93" s="9">
        <v>1.604854436E-3</v>
      </c>
      <c r="L93" s="9">
        <v>2.3088469755E-2</v>
      </c>
      <c r="M93" s="31">
        <f t="shared" si="2"/>
        <v>1</v>
      </c>
      <c r="N93" s="31">
        <f t="shared" si="3"/>
        <v>1</v>
      </c>
      <c r="O93" s="32"/>
    </row>
    <row r="94" spans="1:15" ht="13.5" thickBot="1">
      <c r="A94" s="3">
        <v>43559</v>
      </c>
      <c r="B94" s="7">
        <v>12</v>
      </c>
      <c r="C94" s="8">
        <v>38478.16796875</v>
      </c>
      <c r="D94" s="8">
        <v>1551.7</v>
      </c>
      <c r="E94" s="8">
        <v>1542.7</v>
      </c>
      <c r="F94" s="8">
        <v>1498.30514786138</v>
      </c>
      <c r="G94" s="8">
        <v>1541.3764614905299</v>
      </c>
      <c r="H94" s="8">
        <v>43.071313629149998</v>
      </c>
      <c r="I94" s="9">
        <v>6.1669883560000003E-3</v>
      </c>
      <c r="J94" s="9">
        <v>3.1896566390999997E-2</v>
      </c>
      <c r="K94" s="9">
        <v>7.9064426999999997E-4</v>
      </c>
      <c r="L94" s="9">
        <v>2.6520222305E-2</v>
      </c>
      <c r="M94" s="31">
        <f t="shared" si="2"/>
        <v>1</v>
      </c>
      <c r="N94" s="31">
        <f t="shared" si="3"/>
        <v>0</v>
      </c>
      <c r="O94" s="32"/>
    </row>
    <row r="95" spans="1:15" ht="13.5" thickBot="1">
      <c r="A95" s="3">
        <v>43559</v>
      </c>
      <c r="B95" s="7">
        <v>13</v>
      </c>
      <c r="C95" s="8">
        <v>39239.13671875</v>
      </c>
      <c r="D95" s="8">
        <v>1585.7</v>
      </c>
      <c r="E95" s="8">
        <v>1576.7</v>
      </c>
      <c r="F95" s="8">
        <v>1547.7883912171301</v>
      </c>
      <c r="G95" s="8">
        <v>1588.39942668703</v>
      </c>
      <c r="H95" s="8">
        <v>40.611035469901999</v>
      </c>
      <c r="I95" s="9">
        <v>1.6125607439999999E-3</v>
      </c>
      <c r="J95" s="9">
        <v>2.2647317074000001E-2</v>
      </c>
      <c r="K95" s="9">
        <v>6.9889048299999999E-3</v>
      </c>
      <c r="L95" s="9">
        <v>1.7270972988E-2</v>
      </c>
      <c r="M95" s="31">
        <f t="shared" si="2"/>
        <v>1</v>
      </c>
      <c r="N95" s="31">
        <f t="shared" si="3"/>
        <v>1</v>
      </c>
      <c r="O95" s="32"/>
    </row>
    <row r="96" spans="1:15" ht="13.5" thickBot="1">
      <c r="A96" s="3">
        <v>43559</v>
      </c>
      <c r="B96" s="7">
        <v>14</v>
      </c>
      <c r="C96" s="8">
        <v>40271.953125</v>
      </c>
      <c r="D96" s="8">
        <v>1607.6</v>
      </c>
      <c r="E96" s="8">
        <v>1598.9</v>
      </c>
      <c r="F96" s="8">
        <v>1517.4884948105901</v>
      </c>
      <c r="G96" s="8">
        <v>1584.3450636627399</v>
      </c>
      <c r="H96" s="8">
        <v>66.856568852148996</v>
      </c>
      <c r="I96" s="9">
        <v>1.3891837716E-2</v>
      </c>
      <c r="J96" s="9">
        <v>5.3830050889000003E-2</v>
      </c>
      <c r="K96" s="9">
        <v>8.6947050989999997E-3</v>
      </c>
      <c r="L96" s="9">
        <v>4.8632918273000002E-2</v>
      </c>
      <c r="M96" s="31">
        <f t="shared" si="2"/>
        <v>1</v>
      </c>
      <c r="N96" s="31">
        <f t="shared" si="3"/>
        <v>0</v>
      </c>
      <c r="O96" s="32"/>
    </row>
    <row r="97" spans="1:15" ht="13.5" thickBot="1">
      <c r="A97" s="3">
        <v>43559</v>
      </c>
      <c r="B97" s="7">
        <v>15</v>
      </c>
      <c r="C97" s="8">
        <v>41370.5078125</v>
      </c>
      <c r="D97" s="8">
        <v>1602.7</v>
      </c>
      <c r="E97" s="8">
        <v>1594</v>
      </c>
      <c r="F97" s="8">
        <v>1497.45454418344</v>
      </c>
      <c r="G97" s="8">
        <v>1570.6047233459899</v>
      </c>
      <c r="H97" s="8">
        <v>73.150179162555006</v>
      </c>
      <c r="I97" s="9">
        <v>1.9172805647E-2</v>
      </c>
      <c r="J97" s="9">
        <v>6.2870642662000001E-2</v>
      </c>
      <c r="K97" s="9">
        <v>1.3975673031E-2</v>
      </c>
      <c r="L97" s="9">
        <v>5.7673510045000001E-2</v>
      </c>
      <c r="M97" s="31">
        <f t="shared" si="2"/>
        <v>1</v>
      </c>
      <c r="N97" s="31">
        <f t="shared" si="3"/>
        <v>0</v>
      </c>
      <c r="O97" s="32"/>
    </row>
    <row r="98" spans="1:15" ht="13.5" thickBot="1">
      <c r="A98" s="3">
        <v>43559</v>
      </c>
      <c r="B98" s="7">
        <v>16</v>
      </c>
      <c r="C98" s="8">
        <v>42684.97265625</v>
      </c>
      <c r="D98" s="8">
        <v>1611.1</v>
      </c>
      <c r="E98" s="8">
        <v>1602.5</v>
      </c>
      <c r="F98" s="8">
        <v>1569.99528320851</v>
      </c>
      <c r="G98" s="8">
        <v>1605.5545364255199</v>
      </c>
      <c r="H98" s="8">
        <v>35.559308246119997</v>
      </c>
      <c r="I98" s="9">
        <v>3.3127022540000001E-3</v>
      </c>
      <c r="J98" s="9">
        <v>2.4554789003E-2</v>
      </c>
      <c r="K98" s="9">
        <v>1.8246932049999999E-3</v>
      </c>
      <c r="L98" s="9">
        <v>1.9417393543000001E-2</v>
      </c>
      <c r="M98" s="31">
        <f t="shared" si="2"/>
        <v>1</v>
      </c>
      <c r="N98" s="31">
        <f t="shared" si="3"/>
        <v>1</v>
      </c>
      <c r="O98" s="32"/>
    </row>
    <row r="99" spans="1:15" ht="13.5" thickBot="1">
      <c r="A99" s="3">
        <v>43559</v>
      </c>
      <c r="B99" s="7">
        <v>17</v>
      </c>
      <c r="C99" s="8">
        <v>43702.82421875</v>
      </c>
      <c r="D99" s="8">
        <v>1577.7</v>
      </c>
      <c r="E99" s="8">
        <v>1570.1</v>
      </c>
      <c r="F99" s="8">
        <v>1521.32523831871</v>
      </c>
      <c r="G99" s="8">
        <v>1545.3135078109599</v>
      </c>
      <c r="H99" s="8">
        <v>23.988269492255</v>
      </c>
      <c r="I99" s="9">
        <v>1.9346769526999999E-2</v>
      </c>
      <c r="J99" s="9">
        <v>3.3676679617999999E-2</v>
      </c>
      <c r="K99" s="9">
        <v>1.4806745632000001E-2</v>
      </c>
      <c r="L99" s="9">
        <v>2.9136655723000001E-2</v>
      </c>
      <c r="M99" s="31">
        <f t="shared" si="2"/>
        <v>1</v>
      </c>
      <c r="N99" s="31">
        <f t="shared" si="3"/>
        <v>0</v>
      </c>
      <c r="O99" s="32"/>
    </row>
    <row r="100" spans="1:15" ht="13.5" thickBot="1">
      <c r="A100" s="3">
        <v>43559</v>
      </c>
      <c r="B100" s="7">
        <v>18</v>
      </c>
      <c r="C100" s="8">
        <v>44259.046875</v>
      </c>
      <c r="D100" s="8">
        <v>1526.3</v>
      </c>
      <c r="E100" s="8">
        <v>1507.2</v>
      </c>
      <c r="F100" s="8">
        <v>1228.4052770798701</v>
      </c>
      <c r="G100" s="8">
        <v>1231.06405507975</v>
      </c>
      <c r="H100" s="8">
        <v>2.658777999877</v>
      </c>
      <c r="I100" s="9">
        <v>0.17636555849400001</v>
      </c>
      <c r="J100" s="9">
        <v>0.17795383686899999</v>
      </c>
      <c r="K100" s="9">
        <v>0.16495576160100001</v>
      </c>
      <c r="L100" s="9">
        <v>0.16654403997600001</v>
      </c>
      <c r="M100" s="31">
        <f t="shared" si="2"/>
        <v>1</v>
      </c>
      <c r="N100" s="31">
        <f t="shared" si="3"/>
        <v>0</v>
      </c>
      <c r="O100" s="32"/>
    </row>
    <row r="101" spans="1:15" ht="13.5" thickBot="1">
      <c r="A101" s="3">
        <v>43559</v>
      </c>
      <c r="B101" s="7">
        <v>19</v>
      </c>
      <c r="C101" s="8">
        <v>43998.08203125</v>
      </c>
      <c r="D101" s="8">
        <v>1120.9000000000001</v>
      </c>
      <c r="E101" s="8">
        <v>1115.5</v>
      </c>
      <c r="F101" s="8">
        <v>759.26915075196098</v>
      </c>
      <c r="G101" s="8">
        <v>759.26915075196098</v>
      </c>
      <c r="H101" s="8">
        <v>0</v>
      </c>
      <c r="I101" s="9">
        <v>0.216027986408</v>
      </c>
      <c r="J101" s="9">
        <v>0.216027986408</v>
      </c>
      <c r="K101" s="9">
        <v>0.21280217995699999</v>
      </c>
      <c r="L101" s="9">
        <v>0.21280217995699999</v>
      </c>
      <c r="M101" s="31">
        <f t="shared" si="2"/>
        <v>1</v>
      </c>
      <c r="N101" s="31">
        <f t="shared" si="3"/>
        <v>0</v>
      </c>
      <c r="O101" s="32"/>
    </row>
    <row r="102" spans="1:15" ht="13.5" thickBot="1">
      <c r="A102" s="3">
        <v>43559</v>
      </c>
      <c r="B102" s="7">
        <v>20</v>
      </c>
      <c r="C102" s="8">
        <v>43369.3984375</v>
      </c>
      <c r="D102" s="8">
        <v>168.2</v>
      </c>
      <c r="E102" s="8">
        <v>162.4</v>
      </c>
      <c r="F102" s="8">
        <v>156.71909369864599</v>
      </c>
      <c r="G102" s="8">
        <v>156.71909369864599</v>
      </c>
      <c r="H102" s="8">
        <v>0</v>
      </c>
      <c r="I102" s="9">
        <v>6.8583669659999999E-3</v>
      </c>
      <c r="J102" s="9">
        <v>6.8583669659999999E-3</v>
      </c>
      <c r="K102" s="9">
        <v>3.3936118879999999E-3</v>
      </c>
      <c r="L102" s="9">
        <v>3.3936118879999999E-3</v>
      </c>
      <c r="M102" s="31">
        <f t="shared" si="2"/>
        <v>1</v>
      </c>
      <c r="N102" s="31">
        <f t="shared" si="3"/>
        <v>0</v>
      </c>
      <c r="O102" s="32"/>
    </row>
    <row r="103" spans="1:15" ht="13.5" thickBot="1">
      <c r="A103" s="3">
        <v>43559</v>
      </c>
      <c r="B103" s="7">
        <v>21</v>
      </c>
      <c r="C103" s="8">
        <v>43627.43359375</v>
      </c>
      <c r="D103" s="8">
        <v>2.2999999999999998</v>
      </c>
      <c r="E103" s="8">
        <v>1.9</v>
      </c>
      <c r="F103" s="8">
        <v>1.003937833683</v>
      </c>
      <c r="G103" s="8">
        <v>1.0048289447330001</v>
      </c>
      <c r="H103" s="8">
        <v>8.9111105E-4</v>
      </c>
      <c r="I103" s="9">
        <v>7.7369836000000004E-4</v>
      </c>
      <c r="J103" s="9">
        <v>7.7423068399999997E-4</v>
      </c>
      <c r="K103" s="9">
        <v>5.3474973400000005E-4</v>
      </c>
      <c r="L103" s="9">
        <v>5.3528205799999997E-4</v>
      </c>
      <c r="M103" s="31">
        <f t="shared" si="2"/>
        <v>0</v>
      </c>
      <c r="N103" s="31">
        <f t="shared" si="3"/>
        <v>0</v>
      </c>
      <c r="O103" s="32"/>
    </row>
    <row r="104" spans="1:15" ht="13.5" thickBot="1">
      <c r="A104" s="3">
        <v>43559</v>
      </c>
      <c r="B104" s="7">
        <v>22</v>
      </c>
      <c r="C104" s="8">
        <v>41924.3515625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9">
        <v>0</v>
      </c>
      <c r="J104" s="9">
        <v>0</v>
      </c>
      <c r="K104" s="9">
        <v>0</v>
      </c>
      <c r="L104" s="9">
        <v>0</v>
      </c>
      <c r="M104" s="31">
        <f t="shared" si="2"/>
        <v>0</v>
      </c>
      <c r="N104" s="31">
        <f t="shared" si="3"/>
        <v>0</v>
      </c>
      <c r="O104" s="32"/>
    </row>
    <row r="105" spans="1:15" ht="13.5" thickBot="1">
      <c r="A105" s="3">
        <v>43559</v>
      </c>
      <c r="B105" s="7">
        <v>23</v>
      </c>
      <c r="C105" s="8">
        <v>38807.60546875</v>
      </c>
      <c r="D105" s="8">
        <v>0</v>
      </c>
      <c r="E105" s="8">
        <v>0</v>
      </c>
      <c r="F105" s="8">
        <v>1.5555556035704099E-5</v>
      </c>
      <c r="G105" s="8">
        <v>1.5555556035704099E-5</v>
      </c>
      <c r="H105" s="8">
        <v>0</v>
      </c>
      <c r="I105" s="9">
        <v>9.2924468552593193E-9</v>
      </c>
      <c r="J105" s="9">
        <v>9.2924468552593193E-9</v>
      </c>
      <c r="K105" s="9">
        <v>9.2924468552593193E-9</v>
      </c>
      <c r="L105" s="9">
        <v>9.2924468552593193E-9</v>
      </c>
      <c r="M105" s="31">
        <f t="shared" si="2"/>
        <v>0</v>
      </c>
      <c r="N105" s="31">
        <f t="shared" si="3"/>
        <v>1</v>
      </c>
      <c r="O105" s="32"/>
    </row>
    <row r="106" spans="1:15" ht="13.5" thickBot="1">
      <c r="A106" s="3">
        <v>43559</v>
      </c>
      <c r="B106" s="7">
        <v>24</v>
      </c>
      <c r="C106" s="8">
        <v>35464.00390625</v>
      </c>
      <c r="D106" s="8">
        <v>0</v>
      </c>
      <c r="E106" s="8">
        <v>0</v>
      </c>
      <c r="F106" s="8">
        <v>1.5555556035704099E-5</v>
      </c>
      <c r="G106" s="8">
        <v>1.5555556035704099E-5</v>
      </c>
      <c r="H106" s="8">
        <v>0</v>
      </c>
      <c r="I106" s="9">
        <v>9.2924468552593193E-9</v>
      </c>
      <c r="J106" s="9">
        <v>9.2924468552593193E-9</v>
      </c>
      <c r="K106" s="9">
        <v>9.2924468552593193E-9</v>
      </c>
      <c r="L106" s="9">
        <v>9.2924468552593193E-9</v>
      </c>
      <c r="M106" s="31">
        <f t="shared" si="2"/>
        <v>0</v>
      </c>
      <c r="N106" s="31">
        <f t="shared" si="3"/>
        <v>1</v>
      </c>
      <c r="O106" s="32"/>
    </row>
    <row r="107" spans="1:15" ht="13.5" thickBot="1">
      <c r="A107" s="3">
        <v>43560</v>
      </c>
      <c r="B107" s="7">
        <v>1</v>
      </c>
      <c r="C107" s="8">
        <v>32867.2890625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9">
        <v>0</v>
      </c>
      <c r="J107" s="9">
        <v>0</v>
      </c>
      <c r="K107" s="9">
        <v>0</v>
      </c>
      <c r="L107" s="9">
        <v>0</v>
      </c>
      <c r="M107" s="31">
        <f t="shared" si="2"/>
        <v>0</v>
      </c>
      <c r="N107" s="31">
        <f t="shared" si="3"/>
        <v>0</v>
      </c>
      <c r="O107" s="32"/>
    </row>
    <row r="108" spans="1:15" ht="13.5" thickBot="1">
      <c r="A108" s="3">
        <v>43560</v>
      </c>
      <c r="B108" s="7">
        <v>2</v>
      </c>
      <c r="C108" s="8">
        <v>31261.595703125</v>
      </c>
      <c r="D108" s="8">
        <v>0</v>
      </c>
      <c r="E108" s="8">
        <v>0</v>
      </c>
      <c r="F108" s="8">
        <v>1.5555556035704099E-5</v>
      </c>
      <c r="G108" s="8">
        <v>1.5555556035704099E-5</v>
      </c>
      <c r="H108" s="8">
        <v>0</v>
      </c>
      <c r="I108" s="9">
        <v>9.2924468552593193E-9</v>
      </c>
      <c r="J108" s="9">
        <v>9.2924468552593193E-9</v>
      </c>
      <c r="K108" s="9">
        <v>9.2924468552593193E-9</v>
      </c>
      <c r="L108" s="9">
        <v>9.2924468552593193E-9</v>
      </c>
      <c r="M108" s="31">
        <f t="shared" si="2"/>
        <v>0</v>
      </c>
      <c r="N108" s="31">
        <f t="shared" si="3"/>
        <v>1</v>
      </c>
      <c r="O108" s="32"/>
    </row>
    <row r="109" spans="1:15" ht="13.5" thickBot="1">
      <c r="A109" s="3">
        <v>43560</v>
      </c>
      <c r="B109" s="7">
        <v>3</v>
      </c>
      <c r="C109" s="8">
        <v>30177.59375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31">
        <f t="shared" si="2"/>
        <v>0</v>
      </c>
      <c r="N109" s="31">
        <f t="shared" si="3"/>
        <v>0</v>
      </c>
      <c r="O109" s="32"/>
    </row>
    <row r="110" spans="1:15" ht="13.5" thickBot="1">
      <c r="A110" s="3">
        <v>43560</v>
      </c>
      <c r="B110" s="7">
        <v>4</v>
      </c>
      <c r="C110" s="8">
        <v>29813.140625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31">
        <f t="shared" si="2"/>
        <v>0</v>
      </c>
      <c r="N110" s="31">
        <f t="shared" si="3"/>
        <v>0</v>
      </c>
      <c r="O110" s="32"/>
    </row>
    <row r="111" spans="1:15" ht="13.5" thickBot="1">
      <c r="A111" s="3">
        <v>43560</v>
      </c>
      <c r="B111" s="7">
        <v>5</v>
      </c>
      <c r="C111" s="8">
        <v>30179.251953125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31">
        <f t="shared" si="2"/>
        <v>0</v>
      </c>
      <c r="N111" s="31">
        <f t="shared" si="3"/>
        <v>0</v>
      </c>
      <c r="O111" s="32"/>
    </row>
    <row r="112" spans="1:15" ht="13.5" thickBot="1">
      <c r="A112" s="3">
        <v>43560</v>
      </c>
      <c r="B112" s="7">
        <v>6</v>
      </c>
      <c r="C112" s="8">
        <v>31824.169921875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9">
        <v>0</v>
      </c>
      <c r="J112" s="9">
        <v>0</v>
      </c>
      <c r="K112" s="9">
        <v>0</v>
      </c>
      <c r="L112" s="9">
        <v>0</v>
      </c>
      <c r="M112" s="31">
        <f t="shared" si="2"/>
        <v>0</v>
      </c>
      <c r="N112" s="31">
        <f t="shared" si="3"/>
        <v>0</v>
      </c>
      <c r="O112" s="32"/>
    </row>
    <row r="113" spans="1:15" ht="13.5" thickBot="1">
      <c r="A113" s="3">
        <v>43560</v>
      </c>
      <c r="B113" s="7">
        <v>7</v>
      </c>
      <c r="C113" s="8">
        <v>34993.640625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9">
        <v>0</v>
      </c>
      <c r="J113" s="9">
        <v>0</v>
      </c>
      <c r="K113" s="9">
        <v>0</v>
      </c>
      <c r="L113" s="9">
        <v>0</v>
      </c>
      <c r="M113" s="31">
        <f t="shared" si="2"/>
        <v>0</v>
      </c>
      <c r="N113" s="31">
        <f t="shared" si="3"/>
        <v>0</v>
      </c>
      <c r="O113" s="32"/>
    </row>
    <row r="114" spans="1:15" ht="13.5" thickBot="1">
      <c r="A114" s="3">
        <v>43560</v>
      </c>
      <c r="B114" s="7">
        <v>8</v>
      </c>
      <c r="C114" s="8">
        <v>36391.36328125</v>
      </c>
      <c r="D114" s="8">
        <v>12.4</v>
      </c>
      <c r="E114" s="8">
        <v>8.8000000000000007</v>
      </c>
      <c r="F114" s="8">
        <v>12.629272747842</v>
      </c>
      <c r="G114" s="8">
        <v>12.629272747842</v>
      </c>
      <c r="H114" s="8">
        <v>0</v>
      </c>
      <c r="I114" s="9">
        <v>1.3696102000000001E-4</v>
      </c>
      <c r="J114" s="9">
        <v>1.3696102000000001E-4</v>
      </c>
      <c r="K114" s="9">
        <v>2.2874986540000002E-3</v>
      </c>
      <c r="L114" s="9">
        <v>2.2874986540000002E-3</v>
      </c>
      <c r="M114" s="31">
        <f t="shared" si="2"/>
        <v>1</v>
      </c>
      <c r="N114" s="31">
        <f t="shared" si="3"/>
        <v>1</v>
      </c>
      <c r="O114" s="32"/>
    </row>
    <row r="115" spans="1:15" ht="13.5" thickBot="1">
      <c r="A115" s="3">
        <v>43560</v>
      </c>
      <c r="B115" s="7">
        <v>9</v>
      </c>
      <c r="C115" s="8">
        <v>36508.02734375</v>
      </c>
      <c r="D115" s="8">
        <v>263.7</v>
      </c>
      <c r="E115" s="8">
        <v>262.60000000000002</v>
      </c>
      <c r="F115" s="8">
        <v>376.44468665168898</v>
      </c>
      <c r="G115" s="8">
        <v>376.44468665168898</v>
      </c>
      <c r="H115" s="8">
        <v>0</v>
      </c>
      <c r="I115" s="9">
        <v>6.7350469923000006E-2</v>
      </c>
      <c r="J115" s="9">
        <v>6.7350469923000006E-2</v>
      </c>
      <c r="K115" s="9">
        <v>6.8007578644000005E-2</v>
      </c>
      <c r="L115" s="9">
        <v>6.8007578644000005E-2</v>
      </c>
      <c r="M115" s="31">
        <f t="shared" si="2"/>
        <v>1</v>
      </c>
      <c r="N115" s="31">
        <f t="shared" si="3"/>
        <v>1</v>
      </c>
      <c r="O115" s="32"/>
    </row>
    <row r="116" spans="1:15" ht="13.5" thickBot="1">
      <c r="A116" s="3">
        <v>43560</v>
      </c>
      <c r="B116" s="7">
        <v>10</v>
      </c>
      <c r="C116" s="8">
        <v>37121.8125</v>
      </c>
      <c r="D116" s="8">
        <v>781.4</v>
      </c>
      <c r="E116" s="8">
        <v>777.7</v>
      </c>
      <c r="F116" s="8">
        <v>1093.98732035332</v>
      </c>
      <c r="G116" s="8">
        <v>1115.4745089468699</v>
      </c>
      <c r="H116" s="8">
        <v>21.487188593546001</v>
      </c>
      <c r="I116" s="9">
        <v>0.19956661227399999</v>
      </c>
      <c r="J116" s="9">
        <v>0.18673077679399999</v>
      </c>
      <c r="K116" s="9">
        <v>0.20177688706499999</v>
      </c>
      <c r="L116" s="9">
        <v>0.18894105158499999</v>
      </c>
      <c r="M116" s="31">
        <f t="shared" si="2"/>
        <v>1</v>
      </c>
      <c r="N116" s="31">
        <f t="shared" si="3"/>
        <v>1</v>
      </c>
      <c r="O116" s="32"/>
    </row>
    <row r="117" spans="1:15" ht="13.5" thickBot="1">
      <c r="A117" s="3">
        <v>43560</v>
      </c>
      <c r="B117" s="7">
        <v>11</v>
      </c>
      <c r="C117" s="8">
        <v>37845.15234375</v>
      </c>
      <c r="D117" s="8">
        <v>1102.3</v>
      </c>
      <c r="E117" s="8">
        <v>1096</v>
      </c>
      <c r="F117" s="8">
        <v>1114.6910918037099</v>
      </c>
      <c r="G117" s="8">
        <v>1163.5540033459699</v>
      </c>
      <c r="H117" s="8">
        <v>48.862911542256001</v>
      </c>
      <c r="I117" s="9">
        <v>3.6591399848E-2</v>
      </c>
      <c r="J117" s="9">
        <v>7.4020859039999999E-3</v>
      </c>
      <c r="K117" s="9">
        <v>4.0354840708000002E-2</v>
      </c>
      <c r="L117" s="9">
        <v>1.1165526764000001E-2</v>
      </c>
      <c r="M117" s="31">
        <f t="shared" si="2"/>
        <v>1</v>
      </c>
      <c r="N117" s="31">
        <f t="shared" si="3"/>
        <v>1</v>
      </c>
      <c r="O117" s="32"/>
    </row>
    <row r="118" spans="1:15" ht="13.5" thickBot="1">
      <c r="A118" s="3">
        <v>43560</v>
      </c>
      <c r="B118" s="7">
        <v>12</v>
      </c>
      <c r="C118" s="8">
        <v>38676.89453125</v>
      </c>
      <c r="D118" s="8">
        <v>1151.5</v>
      </c>
      <c r="E118" s="8">
        <v>1144.5</v>
      </c>
      <c r="F118" s="8">
        <v>1085.9009079590101</v>
      </c>
      <c r="G118" s="8">
        <v>1090.32977264788</v>
      </c>
      <c r="H118" s="8">
        <v>4.4288646888730003</v>
      </c>
      <c r="I118" s="9">
        <v>3.6541354450999999E-2</v>
      </c>
      <c r="J118" s="9">
        <v>3.9187032282000003E-2</v>
      </c>
      <c r="K118" s="9">
        <v>3.2359753494999997E-2</v>
      </c>
      <c r="L118" s="9">
        <v>3.5005431326000001E-2</v>
      </c>
      <c r="M118" s="31">
        <f t="shared" si="2"/>
        <v>1</v>
      </c>
      <c r="N118" s="31">
        <f t="shared" si="3"/>
        <v>0</v>
      </c>
      <c r="O118" s="32"/>
    </row>
    <row r="119" spans="1:15" ht="13.5" thickBot="1">
      <c r="A119" s="3">
        <v>43560</v>
      </c>
      <c r="B119" s="7">
        <v>13</v>
      </c>
      <c r="C119" s="8">
        <v>39429.96484375</v>
      </c>
      <c r="D119" s="8">
        <v>1254.3</v>
      </c>
      <c r="E119" s="8">
        <v>1246.5999999999999</v>
      </c>
      <c r="F119" s="8">
        <v>974.04359699808003</v>
      </c>
      <c r="G119" s="8">
        <v>997.09878173510197</v>
      </c>
      <c r="H119" s="8">
        <v>23.055184737021001</v>
      </c>
      <c r="I119" s="9">
        <v>0.15364469430399999</v>
      </c>
      <c r="J119" s="9">
        <v>0.16741720609399999</v>
      </c>
      <c r="K119" s="9">
        <v>0.14904493325199999</v>
      </c>
      <c r="L119" s="9">
        <v>0.16281744504199999</v>
      </c>
      <c r="M119" s="31">
        <f t="shared" si="2"/>
        <v>1</v>
      </c>
      <c r="N119" s="31">
        <f t="shared" si="3"/>
        <v>0</v>
      </c>
      <c r="O119" s="32"/>
    </row>
    <row r="120" spans="1:15" ht="13.5" thickBot="1">
      <c r="A120" s="3">
        <v>43560</v>
      </c>
      <c r="B120" s="7">
        <v>14</v>
      </c>
      <c r="C120" s="8">
        <v>40450.421875</v>
      </c>
      <c r="D120" s="8">
        <v>1213.9000000000001</v>
      </c>
      <c r="E120" s="8">
        <v>1205.5</v>
      </c>
      <c r="F120" s="8">
        <v>1128.4674400697199</v>
      </c>
      <c r="G120" s="8">
        <v>1174.0235686373101</v>
      </c>
      <c r="H120" s="8">
        <v>45.556128567588999</v>
      </c>
      <c r="I120" s="9">
        <v>2.3821046214E-2</v>
      </c>
      <c r="J120" s="9">
        <v>5.1034982037E-2</v>
      </c>
      <c r="K120" s="9">
        <v>1.8803125067E-2</v>
      </c>
      <c r="L120" s="9">
        <v>4.6017060890000003E-2</v>
      </c>
      <c r="M120" s="31">
        <f t="shared" si="2"/>
        <v>1</v>
      </c>
      <c r="N120" s="31">
        <f t="shared" si="3"/>
        <v>0</v>
      </c>
      <c r="O120" s="32"/>
    </row>
    <row r="121" spans="1:15" ht="13.5" thickBot="1">
      <c r="A121" s="3">
        <v>43560</v>
      </c>
      <c r="B121" s="7">
        <v>15</v>
      </c>
      <c r="C121" s="8">
        <v>41352.66015625</v>
      </c>
      <c r="D121" s="8">
        <v>1153.4000000000001</v>
      </c>
      <c r="E121" s="8">
        <v>1145.0999999999999</v>
      </c>
      <c r="F121" s="8">
        <v>980.813983070321</v>
      </c>
      <c r="G121" s="8">
        <v>1009.86555273877</v>
      </c>
      <c r="H121" s="8">
        <v>29.051569668450998</v>
      </c>
      <c r="I121" s="9">
        <v>8.5743397407999994E-2</v>
      </c>
      <c r="J121" s="9">
        <v>0.103097979049</v>
      </c>
      <c r="K121" s="9">
        <v>8.0785213416999999E-2</v>
      </c>
      <c r="L121" s="9">
        <v>9.8139795059000001E-2</v>
      </c>
      <c r="M121" s="31">
        <f t="shared" si="2"/>
        <v>1</v>
      </c>
      <c r="N121" s="31">
        <f t="shared" si="3"/>
        <v>0</v>
      </c>
      <c r="O121" s="32"/>
    </row>
    <row r="122" spans="1:15" ht="13.5" thickBot="1">
      <c r="A122" s="3">
        <v>43560</v>
      </c>
      <c r="B122" s="7">
        <v>16</v>
      </c>
      <c r="C122" s="8">
        <v>42413.37109375</v>
      </c>
      <c r="D122" s="8">
        <v>977.6</v>
      </c>
      <c r="E122" s="8">
        <v>968.8</v>
      </c>
      <c r="F122" s="8">
        <v>966.25979101101495</v>
      </c>
      <c r="G122" s="8">
        <v>985.29676523976798</v>
      </c>
      <c r="H122" s="8">
        <v>19.036974228752999</v>
      </c>
      <c r="I122" s="9">
        <v>4.5978286970000002E-3</v>
      </c>
      <c r="J122" s="9">
        <v>6.7743183919999998E-3</v>
      </c>
      <c r="K122" s="9">
        <v>9.8546984699999993E-3</v>
      </c>
      <c r="L122" s="9">
        <v>1.5174486189999999E-3</v>
      </c>
      <c r="M122" s="31">
        <f t="shared" si="2"/>
        <v>1</v>
      </c>
      <c r="N122" s="31">
        <f t="shared" si="3"/>
        <v>1</v>
      </c>
      <c r="O122" s="32"/>
    </row>
    <row r="123" spans="1:15" ht="13.5" thickBot="1">
      <c r="A123" s="3">
        <v>43560</v>
      </c>
      <c r="B123" s="7">
        <v>17</v>
      </c>
      <c r="C123" s="8">
        <v>43298.25</v>
      </c>
      <c r="D123" s="8">
        <v>1032.3</v>
      </c>
      <c r="E123" s="8">
        <v>1023.3</v>
      </c>
      <c r="F123" s="8">
        <v>979.76132305516103</v>
      </c>
      <c r="G123" s="8">
        <v>1001.41130092687</v>
      </c>
      <c r="H123" s="8">
        <v>21.649977871709002</v>
      </c>
      <c r="I123" s="9">
        <v>1.8452030509E-2</v>
      </c>
      <c r="J123" s="9">
        <v>3.1385111675000001E-2</v>
      </c>
      <c r="K123" s="9">
        <v>1.3075686422999999E-2</v>
      </c>
      <c r="L123" s="9">
        <v>2.6008767589E-2</v>
      </c>
      <c r="M123" s="31">
        <f t="shared" si="2"/>
        <v>1</v>
      </c>
      <c r="N123" s="31">
        <f t="shared" si="3"/>
        <v>0</v>
      </c>
      <c r="O123" s="32"/>
    </row>
    <row r="124" spans="1:15" ht="13.5" thickBot="1">
      <c r="A124" s="3">
        <v>43560</v>
      </c>
      <c r="B124" s="7">
        <v>18</v>
      </c>
      <c r="C124" s="8">
        <v>43258.8125</v>
      </c>
      <c r="D124" s="8">
        <v>990.7</v>
      </c>
      <c r="E124" s="8">
        <v>981.9</v>
      </c>
      <c r="F124" s="8">
        <v>882.43874873651396</v>
      </c>
      <c r="G124" s="8">
        <v>947.85789777345201</v>
      </c>
      <c r="H124" s="8">
        <v>65.419149036937</v>
      </c>
      <c r="I124" s="9">
        <v>2.5592653659E-2</v>
      </c>
      <c r="J124" s="9">
        <v>6.4672193108000001E-2</v>
      </c>
      <c r="K124" s="9">
        <v>2.0335783885999999E-2</v>
      </c>
      <c r="L124" s="9">
        <v>5.9415323334999999E-2</v>
      </c>
      <c r="M124" s="31">
        <f t="shared" si="2"/>
        <v>1</v>
      </c>
      <c r="N124" s="31">
        <f t="shared" si="3"/>
        <v>0</v>
      </c>
      <c r="O124" s="32"/>
    </row>
    <row r="125" spans="1:15" ht="13.5" thickBot="1">
      <c r="A125" s="3">
        <v>43560</v>
      </c>
      <c r="B125" s="7">
        <v>19</v>
      </c>
      <c r="C125" s="8">
        <v>42280.86328125</v>
      </c>
      <c r="D125" s="8">
        <v>662.7</v>
      </c>
      <c r="E125" s="8">
        <v>655.1</v>
      </c>
      <c r="F125" s="8">
        <v>785.59764625363903</v>
      </c>
      <c r="G125" s="8">
        <v>822.80465791543304</v>
      </c>
      <c r="H125" s="8">
        <v>37.207011661793999</v>
      </c>
      <c r="I125" s="9">
        <v>9.5641970079999999E-2</v>
      </c>
      <c r="J125" s="9">
        <v>7.3415559290999993E-2</v>
      </c>
      <c r="K125" s="9">
        <v>0.10018199397499999</v>
      </c>
      <c r="L125" s="9">
        <v>7.7955583186000002E-2</v>
      </c>
      <c r="M125" s="31">
        <f t="shared" si="2"/>
        <v>1</v>
      </c>
      <c r="N125" s="31">
        <f t="shared" si="3"/>
        <v>1</v>
      </c>
      <c r="O125" s="32"/>
    </row>
    <row r="126" spans="1:15" ht="13.5" thickBot="1">
      <c r="A126" s="3">
        <v>43560</v>
      </c>
      <c r="B126" s="7">
        <v>20</v>
      </c>
      <c r="C126" s="8">
        <v>41169.3984375</v>
      </c>
      <c r="D126" s="8">
        <v>159.19999999999999</v>
      </c>
      <c r="E126" s="8">
        <v>151.30000000000001</v>
      </c>
      <c r="F126" s="8">
        <v>157.42709882280599</v>
      </c>
      <c r="G126" s="8">
        <v>159.35192561463501</v>
      </c>
      <c r="H126" s="8">
        <v>1.924826791828</v>
      </c>
      <c r="I126" s="9">
        <v>9.0756042195232805E-5</v>
      </c>
      <c r="J126" s="9">
        <v>1.059080751E-3</v>
      </c>
      <c r="K126" s="9">
        <v>4.8099914059999997E-3</v>
      </c>
      <c r="L126" s="9">
        <v>3.6601546129999998E-3</v>
      </c>
      <c r="M126" s="31">
        <f t="shared" si="2"/>
        <v>1</v>
      </c>
      <c r="N126" s="31">
        <f t="shared" si="3"/>
        <v>1</v>
      </c>
      <c r="O126" s="32"/>
    </row>
    <row r="127" spans="1:15" ht="13.5" thickBot="1">
      <c r="A127" s="3">
        <v>43560</v>
      </c>
      <c r="B127" s="7">
        <v>21</v>
      </c>
      <c r="C127" s="8">
        <v>41246.2265625</v>
      </c>
      <c r="D127" s="8">
        <v>2.8</v>
      </c>
      <c r="E127" s="8">
        <v>1.9</v>
      </c>
      <c r="F127" s="8">
        <v>0.30255953701600002</v>
      </c>
      <c r="G127" s="8">
        <v>0.31182313665</v>
      </c>
      <c r="H127" s="8">
        <v>9.2635996339999992E-3</v>
      </c>
      <c r="I127" s="9">
        <v>1.486366107E-3</v>
      </c>
      <c r="J127" s="9">
        <v>1.4918999180000001E-3</v>
      </c>
      <c r="K127" s="9">
        <v>9.48731698E-4</v>
      </c>
      <c r="L127" s="9">
        <v>9.5426550899999996E-4</v>
      </c>
      <c r="M127" s="31">
        <f t="shared" si="2"/>
        <v>0</v>
      </c>
      <c r="N127" s="31">
        <f t="shared" si="3"/>
        <v>0</v>
      </c>
      <c r="O127" s="32"/>
    </row>
    <row r="128" spans="1:15" ht="13.5" thickBot="1">
      <c r="A128" s="3">
        <v>43560</v>
      </c>
      <c r="B128" s="7">
        <v>22</v>
      </c>
      <c r="C128" s="8">
        <v>40169.60546875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9">
        <v>0</v>
      </c>
      <c r="J128" s="9">
        <v>0</v>
      </c>
      <c r="K128" s="9">
        <v>0</v>
      </c>
      <c r="L128" s="9">
        <v>0</v>
      </c>
      <c r="M128" s="31">
        <f t="shared" si="2"/>
        <v>0</v>
      </c>
      <c r="N128" s="31">
        <f t="shared" si="3"/>
        <v>0</v>
      </c>
      <c r="O128" s="32"/>
    </row>
    <row r="129" spans="1:15" ht="13.5" thickBot="1">
      <c r="A129" s="3">
        <v>43560</v>
      </c>
      <c r="B129" s="7">
        <v>23</v>
      </c>
      <c r="C129" s="8">
        <v>38246.21484375</v>
      </c>
      <c r="D129" s="8">
        <v>0</v>
      </c>
      <c r="E129" s="8">
        <v>0</v>
      </c>
      <c r="F129" s="8">
        <v>1.5555556035704099E-5</v>
      </c>
      <c r="G129" s="8">
        <v>1.5555556035704099E-5</v>
      </c>
      <c r="H129" s="8">
        <v>0</v>
      </c>
      <c r="I129" s="9">
        <v>9.2924468552593193E-9</v>
      </c>
      <c r="J129" s="9">
        <v>9.2924468552593193E-9</v>
      </c>
      <c r="K129" s="9">
        <v>9.2924468552593193E-9</v>
      </c>
      <c r="L129" s="9">
        <v>9.2924468552593193E-9</v>
      </c>
      <c r="M129" s="31">
        <f t="shared" si="2"/>
        <v>0</v>
      </c>
      <c r="N129" s="31">
        <f t="shared" si="3"/>
        <v>1</v>
      </c>
      <c r="O129" s="32"/>
    </row>
    <row r="130" spans="1:15" ht="13.5" thickBot="1">
      <c r="A130" s="3">
        <v>43560</v>
      </c>
      <c r="B130" s="7">
        <v>24</v>
      </c>
      <c r="C130" s="8">
        <v>35856.95703125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9">
        <v>0</v>
      </c>
      <c r="J130" s="9">
        <v>0</v>
      </c>
      <c r="K130" s="9">
        <v>0</v>
      </c>
      <c r="L130" s="9">
        <v>0</v>
      </c>
      <c r="M130" s="31">
        <f t="shared" si="2"/>
        <v>0</v>
      </c>
      <c r="N130" s="31">
        <f t="shared" si="3"/>
        <v>0</v>
      </c>
      <c r="O130" s="32"/>
    </row>
    <row r="131" spans="1:15" ht="13.5" thickBot="1">
      <c r="A131" s="3">
        <v>43561</v>
      </c>
      <c r="B131" s="7">
        <v>1</v>
      </c>
      <c r="C131" s="8">
        <v>33658.359375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9">
        <v>0</v>
      </c>
      <c r="J131" s="9">
        <v>0</v>
      </c>
      <c r="K131" s="9">
        <v>0</v>
      </c>
      <c r="L131" s="9">
        <v>0</v>
      </c>
      <c r="M131" s="31">
        <f t="shared" si="2"/>
        <v>0</v>
      </c>
      <c r="N131" s="31">
        <f t="shared" si="3"/>
        <v>0</v>
      </c>
      <c r="O131" s="32"/>
    </row>
    <row r="132" spans="1:15" ht="13.5" thickBot="1">
      <c r="A132" s="3">
        <v>43561</v>
      </c>
      <c r="B132" s="7">
        <v>2</v>
      </c>
      <c r="C132" s="8">
        <v>32015.03125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9">
        <v>0</v>
      </c>
      <c r="J132" s="9">
        <v>0</v>
      </c>
      <c r="K132" s="9">
        <v>0</v>
      </c>
      <c r="L132" s="9">
        <v>0</v>
      </c>
      <c r="M132" s="31">
        <f t="shared" si="2"/>
        <v>0</v>
      </c>
      <c r="N132" s="31">
        <f t="shared" si="3"/>
        <v>0</v>
      </c>
      <c r="O132" s="32"/>
    </row>
    <row r="133" spans="1:15" ht="13.5" thickBot="1">
      <c r="A133" s="3">
        <v>43561</v>
      </c>
      <c r="B133" s="7">
        <v>3</v>
      </c>
      <c r="C133" s="8">
        <v>30846.845703125</v>
      </c>
      <c r="D133" s="8">
        <v>0</v>
      </c>
      <c r="E133" s="8">
        <v>0</v>
      </c>
      <c r="F133" s="8">
        <v>1.5555556035704099E-5</v>
      </c>
      <c r="G133" s="8">
        <v>1.5555556035704099E-5</v>
      </c>
      <c r="H133" s="8">
        <v>0</v>
      </c>
      <c r="I133" s="9">
        <v>9.2924468552593193E-9</v>
      </c>
      <c r="J133" s="9">
        <v>9.2924468552593193E-9</v>
      </c>
      <c r="K133" s="9">
        <v>9.2924468552593193E-9</v>
      </c>
      <c r="L133" s="9">
        <v>9.2924468552593193E-9</v>
      </c>
      <c r="M133" s="31">
        <f t="shared" si="2"/>
        <v>0</v>
      </c>
      <c r="N133" s="31">
        <f t="shared" si="3"/>
        <v>1</v>
      </c>
      <c r="O133" s="32"/>
    </row>
    <row r="134" spans="1:15" ht="13.5" thickBot="1">
      <c r="A134" s="3">
        <v>43561</v>
      </c>
      <c r="B134" s="7">
        <v>4</v>
      </c>
      <c r="C134" s="8">
        <v>30055.955078125</v>
      </c>
      <c r="D134" s="8">
        <v>0</v>
      </c>
      <c r="E134" s="8">
        <v>0</v>
      </c>
      <c r="F134" s="8">
        <v>1.5555556035704099E-5</v>
      </c>
      <c r="G134" s="8">
        <v>1.5555556035704099E-5</v>
      </c>
      <c r="H134" s="8">
        <v>0</v>
      </c>
      <c r="I134" s="9">
        <v>9.2924468552593193E-9</v>
      </c>
      <c r="J134" s="9">
        <v>9.2924468552593193E-9</v>
      </c>
      <c r="K134" s="9">
        <v>9.2924468552593193E-9</v>
      </c>
      <c r="L134" s="9">
        <v>9.2924468552593193E-9</v>
      </c>
      <c r="M134" s="31">
        <f t="shared" si="2"/>
        <v>0</v>
      </c>
      <c r="N134" s="31">
        <f t="shared" si="3"/>
        <v>1</v>
      </c>
      <c r="O134" s="32"/>
    </row>
    <row r="135" spans="1:15" ht="13.5" thickBot="1">
      <c r="A135" s="3">
        <v>43561</v>
      </c>
      <c r="B135" s="7">
        <v>5</v>
      </c>
      <c r="C135" s="8">
        <v>29769.30078125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9">
        <v>0</v>
      </c>
      <c r="J135" s="9">
        <v>0</v>
      </c>
      <c r="K135" s="9">
        <v>0</v>
      </c>
      <c r="L135" s="9">
        <v>0</v>
      </c>
      <c r="M135" s="31">
        <f t="shared" si="2"/>
        <v>0</v>
      </c>
      <c r="N135" s="31">
        <f t="shared" si="3"/>
        <v>0</v>
      </c>
      <c r="O135" s="32"/>
    </row>
    <row r="136" spans="1:15" ht="13.5" thickBot="1">
      <c r="A136" s="3">
        <v>43561</v>
      </c>
      <c r="B136" s="7">
        <v>6</v>
      </c>
      <c r="C136" s="8">
        <v>30202.982421875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9">
        <v>0</v>
      </c>
      <c r="J136" s="9">
        <v>0</v>
      </c>
      <c r="K136" s="9">
        <v>0</v>
      </c>
      <c r="L136" s="9">
        <v>0</v>
      </c>
      <c r="M136" s="31">
        <f t="shared" si="2"/>
        <v>0</v>
      </c>
      <c r="N136" s="31">
        <f t="shared" si="3"/>
        <v>0</v>
      </c>
      <c r="O136" s="32"/>
    </row>
    <row r="137" spans="1:15" ht="13.5" thickBot="1">
      <c r="A137" s="3">
        <v>43561</v>
      </c>
      <c r="B137" s="7">
        <v>7</v>
      </c>
      <c r="C137" s="8">
        <v>31278.634765625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9">
        <v>0</v>
      </c>
      <c r="J137" s="9">
        <v>0</v>
      </c>
      <c r="K137" s="9">
        <v>0</v>
      </c>
      <c r="L137" s="9">
        <v>0</v>
      </c>
      <c r="M137" s="31">
        <f t="shared" si="2"/>
        <v>0</v>
      </c>
      <c r="N137" s="31">
        <f t="shared" si="3"/>
        <v>0</v>
      </c>
      <c r="O137" s="32"/>
    </row>
    <row r="138" spans="1:15" ht="13.5" thickBot="1">
      <c r="A138" s="3">
        <v>43561</v>
      </c>
      <c r="B138" s="7">
        <v>8</v>
      </c>
      <c r="C138" s="8">
        <v>32490.951171875</v>
      </c>
      <c r="D138" s="8">
        <v>15.8</v>
      </c>
      <c r="E138" s="8">
        <v>13.4</v>
      </c>
      <c r="F138" s="8">
        <v>9.9995456606259996</v>
      </c>
      <c r="G138" s="8">
        <v>9.9995456606259996</v>
      </c>
      <c r="H138" s="8">
        <v>0</v>
      </c>
      <c r="I138" s="9">
        <v>3.4650264870000002E-3</v>
      </c>
      <c r="J138" s="9">
        <v>3.4650264870000002E-3</v>
      </c>
      <c r="K138" s="9">
        <v>2.0313347300000002E-3</v>
      </c>
      <c r="L138" s="9">
        <v>2.0313347300000002E-3</v>
      </c>
      <c r="M138" s="31">
        <f t="shared" si="2"/>
        <v>1</v>
      </c>
      <c r="N138" s="31">
        <f t="shared" si="3"/>
        <v>0</v>
      </c>
      <c r="O138" s="32"/>
    </row>
    <row r="139" spans="1:15" ht="13.5" thickBot="1">
      <c r="A139" s="3">
        <v>43561</v>
      </c>
      <c r="B139" s="7">
        <v>9</v>
      </c>
      <c r="C139" s="8">
        <v>34076.3671875</v>
      </c>
      <c r="D139" s="8">
        <v>349.8</v>
      </c>
      <c r="E139" s="8">
        <v>345.9</v>
      </c>
      <c r="F139" s="8">
        <v>426.56790962938999</v>
      </c>
      <c r="G139" s="8">
        <v>426.56790962938999</v>
      </c>
      <c r="H139" s="8">
        <v>0</v>
      </c>
      <c r="I139" s="9">
        <v>4.5858966325E-2</v>
      </c>
      <c r="J139" s="9">
        <v>4.5858966325E-2</v>
      </c>
      <c r="K139" s="9">
        <v>4.8188715429000002E-2</v>
      </c>
      <c r="L139" s="9">
        <v>4.8188715429000002E-2</v>
      </c>
      <c r="M139" s="31">
        <f t="shared" si="2"/>
        <v>1</v>
      </c>
      <c r="N139" s="31">
        <f t="shared" si="3"/>
        <v>1</v>
      </c>
      <c r="O139" s="32"/>
    </row>
    <row r="140" spans="1:15" ht="13.5" thickBot="1">
      <c r="A140" s="3">
        <v>43561</v>
      </c>
      <c r="B140" s="7">
        <v>10</v>
      </c>
      <c r="C140" s="8">
        <v>35597.98046875</v>
      </c>
      <c r="D140" s="8">
        <v>1101.9000000000001</v>
      </c>
      <c r="E140" s="8">
        <v>1101.9000000000001</v>
      </c>
      <c r="F140" s="8">
        <v>1112.8688517405301</v>
      </c>
      <c r="G140" s="8">
        <v>1112.8688517405301</v>
      </c>
      <c r="H140" s="8">
        <v>0</v>
      </c>
      <c r="I140" s="9">
        <v>6.5524801310000002E-3</v>
      </c>
      <c r="J140" s="9">
        <v>6.5524801310000002E-3</v>
      </c>
      <c r="K140" s="9">
        <v>6.5524801310000002E-3</v>
      </c>
      <c r="L140" s="9">
        <v>6.5524801310000002E-3</v>
      </c>
      <c r="M140" s="31">
        <f t="shared" ref="M140:M203" si="4">IF(F140&gt;5,1,0)</f>
        <v>1</v>
      </c>
      <c r="N140" s="31">
        <f t="shared" ref="N140:N203" si="5">IF(G140&gt;E140,1,0)</f>
        <v>1</v>
      </c>
      <c r="O140" s="32"/>
    </row>
    <row r="141" spans="1:15" ht="13.5" thickBot="1">
      <c r="A141" s="3">
        <v>43561</v>
      </c>
      <c r="B141" s="7">
        <v>11</v>
      </c>
      <c r="C141" s="8">
        <v>37001.69140625</v>
      </c>
      <c r="D141" s="8">
        <v>1385.7</v>
      </c>
      <c r="E141" s="8">
        <v>1385.7</v>
      </c>
      <c r="F141" s="8">
        <v>1401.51950808893</v>
      </c>
      <c r="G141" s="8">
        <v>1413.65655498766</v>
      </c>
      <c r="H141" s="8">
        <v>12.137046898735001</v>
      </c>
      <c r="I141" s="9">
        <v>1.6700451008000002E-2</v>
      </c>
      <c r="J141" s="9">
        <v>9.4501243060000004E-3</v>
      </c>
      <c r="K141" s="9">
        <v>1.6700451008000002E-2</v>
      </c>
      <c r="L141" s="9">
        <v>9.4501243060000004E-3</v>
      </c>
      <c r="M141" s="31">
        <f t="shared" si="4"/>
        <v>1</v>
      </c>
      <c r="N141" s="31">
        <f t="shared" si="5"/>
        <v>1</v>
      </c>
      <c r="O141" s="32"/>
    </row>
    <row r="142" spans="1:15" ht="13.5" thickBot="1">
      <c r="A142" s="3">
        <v>43561</v>
      </c>
      <c r="B142" s="7">
        <v>12</v>
      </c>
      <c r="C142" s="8">
        <v>37580.60546875</v>
      </c>
      <c r="D142" s="8">
        <v>1461.1</v>
      </c>
      <c r="E142" s="8">
        <v>1461.1</v>
      </c>
      <c r="F142" s="8">
        <v>1417.18209498902</v>
      </c>
      <c r="G142" s="8">
        <v>1429.10761963705</v>
      </c>
      <c r="H142" s="8">
        <v>11.925524648030001</v>
      </c>
      <c r="I142" s="9">
        <v>1.9111338328999999E-2</v>
      </c>
      <c r="J142" s="9">
        <v>2.6235307651999999E-2</v>
      </c>
      <c r="K142" s="9">
        <v>1.9111338328999999E-2</v>
      </c>
      <c r="L142" s="9">
        <v>2.6235307651999999E-2</v>
      </c>
      <c r="M142" s="31">
        <f t="shared" si="4"/>
        <v>1</v>
      </c>
      <c r="N142" s="31">
        <f t="shared" si="5"/>
        <v>0</v>
      </c>
      <c r="O142" s="32"/>
    </row>
    <row r="143" spans="1:15" ht="13.5" thickBot="1">
      <c r="A143" s="3">
        <v>43561</v>
      </c>
      <c r="B143" s="7">
        <v>13</v>
      </c>
      <c r="C143" s="8">
        <v>37927.9140625</v>
      </c>
      <c r="D143" s="8">
        <v>1459.1</v>
      </c>
      <c r="E143" s="8">
        <v>1459.1</v>
      </c>
      <c r="F143" s="8">
        <v>1455.8658265480601</v>
      </c>
      <c r="G143" s="8">
        <v>1467.1575164635301</v>
      </c>
      <c r="H143" s="8">
        <v>11.291689915466</v>
      </c>
      <c r="I143" s="9">
        <v>4.8133312199999997E-3</v>
      </c>
      <c r="J143" s="9">
        <v>1.9320032559999999E-3</v>
      </c>
      <c r="K143" s="9">
        <v>4.8133312199999997E-3</v>
      </c>
      <c r="L143" s="9">
        <v>1.9320032559999999E-3</v>
      </c>
      <c r="M143" s="31">
        <f t="shared" si="4"/>
        <v>1</v>
      </c>
      <c r="N143" s="31">
        <f t="shared" si="5"/>
        <v>1</v>
      </c>
      <c r="O143" s="32"/>
    </row>
    <row r="144" spans="1:15" ht="13.5" thickBot="1">
      <c r="A144" s="3">
        <v>43561</v>
      </c>
      <c r="B144" s="7">
        <v>14</v>
      </c>
      <c r="C144" s="8">
        <v>38237.90625</v>
      </c>
      <c r="D144" s="8">
        <v>1461.4</v>
      </c>
      <c r="E144" s="8">
        <v>1461.4</v>
      </c>
      <c r="F144" s="8">
        <v>1377.5870546133699</v>
      </c>
      <c r="G144" s="8">
        <v>1377.5870546133699</v>
      </c>
      <c r="H144" s="8">
        <v>0</v>
      </c>
      <c r="I144" s="9">
        <v>5.0067470362000002E-2</v>
      </c>
      <c r="J144" s="9">
        <v>5.0067470362000002E-2</v>
      </c>
      <c r="K144" s="9">
        <v>5.0067470362000002E-2</v>
      </c>
      <c r="L144" s="9">
        <v>5.0067470362000002E-2</v>
      </c>
      <c r="M144" s="31">
        <f t="shared" si="4"/>
        <v>1</v>
      </c>
      <c r="N144" s="31">
        <f t="shared" si="5"/>
        <v>0</v>
      </c>
      <c r="O144" s="32"/>
    </row>
    <row r="145" spans="1:15" ht="13.5" thickBot="1">
      <c r="A145" s="3">
        <v>43561</v>
      </c>
      <c r="B145" s="7">
        <v>15</v>
      </c>
      <c r="C145" s="8">
        <v>38782.890625</v>
      </c>
      <c r="D145" s="8">
        <v>1420.2</v>
      </c>
      <c r="E145" s="8">
        <v>1420.2</v>
      </c>
      <c r="F145" s="8">
        <v>1315.8237412574999</v>
      </c>
      <c r="G145" s="8">
        <v>1318.89336372963</v>
      </c>
      <c r="H145" s="8">
        <v>3.069622472127</v>
      </c>
      <c r="I145" s="9">
        <v>6.0517703865000001E-2</v>
      </c>
      <c r="J145" s="9">
        <v>6.2351409045E-2</v>
      </c>
      <c r="K145" s="9">
        <v>6.0517703865000001E-2</v>
      </c>
      <c r="L145" s="9">
        <v>6.2351409045E-2</v>
      </c>
      <c r="M145" s="31">
        <f t="shared" si="4"/>
        <v>1</v>
      </c>
      <c r="N145" s="31">
        <f t="shared" si="5"/>
        <v>0</v>
      </c>
      <c r="O145" s="32"/>
    </row>
    <row r="146" spans="1:15" ht="13.5" thickBot="1">
      <c r="A146" s="3">
        <v>43561</v>
      </c>
      <c r="B146" s="7">
        <v>16</v>
      </c>
      <c r="C146" s="8">
        <v>39372.5859375</v>
      </c>
      <c r="D146" s="8">
        <v>1371.5</v>
      </c>
      <c r="E146" s="8">
        <v>1366.7</v>
      </c>
      <c r="F146" s="8">
        <v>1175.19256383624</v>
      </c>
      <c r="G146" s="8">
        <v>1175.19256383624</v>
      </c>
      <c r="H146" s="8">
        <v>0</v>
      </c>
      <c r="I146" s="9">
        <v>0.11726848038400001</v>
      </c>
      <c r="J146" s="9">
        <v>0.11726848038400001</v>
      </c>
      <c r="K146" s="9">
        <v>0.11440109687199999</v>
      </c>
      <c r="L146" s="9">
        <v>0.11440109687199999</v>
      </c>
      <c r="M146" s="31">
        <f t="shared" si="4"/>
        <v>1</v>
      </c>
      <c r="N146" s="31">
        <f t="shared" si="5"/>
        <v>0</v>
      </c>
      <c r="O146" s="32"/>
    </row>
    <row r="147" spans="1:15" ht="13.5" thickBot="1">
      <c r="A147" s="3">
        <v>43561</v>
      </c>
      <c r="B147" s="7">
        <v>17</v>
      </c>
      <c r="C147" s="8">
        <v>39824.22265625</v>
      </c>
      <c r="D147" s="8">
        <v>1185.8</v>
      </c>
      <c r="E147" s="8">
        <v>1179.9000000000001</v>
      </c>
      <c r="F147" s="8">
        <v>1176.1233861875501</v>
      </c>
      <c r="G147" s="8">
        <v>1184.53307556099</v>
      </c>
      <c r="H147" s="8">
        <v>8.4096893734399991</v>
      </c>
      <c r="I147" s="9">
        <v>7.5682463499999997E-4</v>
      </c>
      <c r="J147" s="9">
        <v>5.7805339379999997E-3</v>
      </c>
      <c r="K147" s="9">
        <v>2.7676675989999999E-3</v>
      </c>
      <c r="L147" s="9">
        <v>2.2560417030000001E-3</v>
      </c>
      <c r="M147" s="31">
        <f t="shared" si="4"/>
        <v>1</v>
      </c>
      <c r="N147" s="31">
        <f t="shared" si="5"/>
        <v>1</v>
      </c>
      <c r="O147" s="32"/>
    </row>
    <row r="148" spans="1:15" ht="13.5" thickBot="1">
      <c r="A148" s="3">
        <v>43561</v>
      </c>
      <c r="B148" s="7">
        <v>18</v>
      </c>
      <c r="C148" s="8">
        <v>39836.515625</v>
      </c>
      <c r="D148" s="8">
        <v>1085.9000000000001</v>
      </c>
      <c r="E148" s="8">
        <v>1079.5999999999999</v>
      </c>
      <c r="F148" s="8">
        <v>872.88451497998597</v>
      </c>
      <c r="G148" s="8">
        <v>872.88451497998506</v>
      </c>
      <c r="H148" s="8">
        <v>0</v>
      </c>
      <c r="I148" s="9">
        <v>0.12724939367900001</v>
      </c>
      <c r="J148" s="9">
        <v>0.12724939367900001</v>
      </c>
      <c r="K148" s="9">
        <v>0.123485952819</v>
      </c>
      <c r="L148" s="9">
        <v>0.123485952819</v>
      </c>
      <c r="M148" s="31">
        <f t="shared" si="4"/>
        <v>1</v>
      </c>
      <c r="N148" s="31">
        <f t="shared" si="5"/>
        <v>0</v>
      </c>
      <c r="O148" s="32"/>
    </row>
    <row r="149" spans="1:15" ht="13.5" thickBot="1">
      <c r="A149" s="3">
        <v>43561</v>
      </c>
      <c r="B149" s="7">
        <v>19</v>
      </c>
      <c r="C149" s="8">
        <v>39317.53125</v>
      </c>
      <c r="D149" s="8">
        <v>727.1</v>
      </c>
      <c r="E149" s="8">
        <v>721.8</v>
      </c>
      <c r="F149" s="8">
        <v>546.72977184693002</v>
      </c>
      <c r="G149" s="8">
        <v>546.72977184693002</v>
      </c>
      <c r="H149" s="8">
        <v>0</v>
      </c>
      <c r="I149" s="9">
        <v>0.10774804549100001</v>
      </c>
      <c r="J149" s="9">
        <v>0.10774804549100001</v>
      </c>
      <c r="K149" s="9">
        <v>0.104581976196</v>
      </c>
      <c r="L149" s="9">
        <v>0.104581976196</v>
      </c>
      <c r="M149" s="31">
        <f t="shared" si="4"/>
        <v>1</v>
      </c>
      <c r="N149" s="31">
        <f t="shared" si="5"/>
        <v>0</v>
      </c>
      <c r="O149" s="32"/>
    </row>
    <row r="150" spans="1:15" ht="13.5" thickBot="1">
      <c r="A150" s="3">
        <v>43561</v>
      </c>
      <c r="B150" s="7">
        <v>20</v>
      </c>
      <c r="C150" s="8">
        <v>38677.3828125</v>
      </c>
      <c r="D150" s="8">
        <v>130.5</v>
      </c>
      <c r="E150" s="8">
        <v>123.9</v>
      </c>
      <c r="F150" s="8">
        <v>193.70568895329799</v>
      </c>
      <c r="G150" s="8">
        <v>193.70568895329799</v>
      </c>
      <c r="H150" s="8">
        <v>0</v>
      </c>
      <c r="I150" s="9">
        <v>3.7757281333999998E-2</v>
      </c>
      <c r="J150" s="9">
        <v>3.7757281333999998E-2</v>
      </c>
      <c r="K150" s="9">
        <v>4.1699933662999997E-2</v>
      </c>
      <c r="L150" s="9">
        <v>4.1699933662999997E-2</v>
      </c>
      <c r="M150" s="31">
        <f t="shared" si="4"/>
        <v>1</v>
      </c>
      <c r="N150" s="31">
        <f t="shared" si="5"/>
        <v>1</v>
      </c>
      <c r="O150" s="32"/>
    </row>
    <row r="151" spans="1:15" ht="13.5" thickBot="1">
      <c r="A151" s="3">
        <v>43561</v>
      </c>
      <c r="B151" s="7">
        <v>21</v>
      </c>
      <c r="C151" s="8">
        <v>39047.34765625</v>
      </c>
      <c r="D151" s="8">
        <v>2.5</v>
      </c>
      <c r="E151" s="8">
        <v>1.4</v>
      </c>
      <c r="F151" s="8">
        <v>2.3628890001929999</v>
      </c>
      <c r="G151" s="8">
        <v>2.3628890001929999</v>
      </c>
      <c r="H151" s="8">
        <v>0</v>
      </c>
      <c r="I151" s="9">
        <v>8.1906212548422396E-5</v>
      </c>
      <c r="J151" s="9">
        <v>8.1906212548422694E-5</v>
      </c>
      <c r="K151" s="9">
        <v>5.7520250900000005E-4</v>
      </c>
      <c r="L151" s="9">
        <v>5.7520250900000005E-4</v>
      </c>
      <c r="M151" s="31">
        <f t="shared" si="4"/>
        <v>0</v>
      </c>
      <c r="N151" s="31">
        <f t="shared" si="5"/>
        <v>1</v>
      </c>
      <c r="O151" s="32"/>
    </row>
    <row r="152" spans="1:15" ht="13.5" thickBot="1">
      <c r="A152" s="3">
        <v>43561</v>
      </c>
      <c r="B152" s="7">
        <v>22</v>
      </c>
      <c r="C152" s="8">
        <v>38248.2109375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9">
        <v>0</v>
      </c>
      <c r="J152" s="9">
        <v>0</v>
      </c>
      <c r="K152" s="9">
        <v>0</v>
      </c>
      <c r="L152" s="9">
        <v>0</v>
      </c>
      <c r="M152" s="31">
        <f t="shared" si="4"/>
        <v>0</v>
      </c>
      <c r="N152" s="31">
        <f t="shared" si="5"/>
        <v>0</v>
      </c>
      <c r="O152" s="32"/>
    </row>
    <row r="153" spans="1:15" ht="13.5" thickBot="1">
      <c r="A153" s="3">
        <v>43561</v>
      </c>
      <c r="B153" s="7">
        <v>23</v>
      </c>
      <c r="C153" s="8">
        <v>36852.53125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9">
        <v>0</v>
      </c>
      <c r="J153" s="9">
        <v>0</v>
      </c>
      <c r="K153" s="9">
        <v>0</v>
      </c>
      <c r="L153" s="9">
        <v>0</v>
      </c>
      <c r="M153" s="31">
        <f t="shared" si="4"/>
        <v>0</v>
      </c>
      <c r="N153" s="31">
        <f t="shared" si="5"/>
        <v>0</v>
      </c>
      <c r="O153" s="32"/>
    </row>
    <row r="154" spans="1:15" ht="13.5" thickBot="1">
      <c r="A154" s="3">
        <v>43561</v>
      </c>
      <c r="B154" s="7">
        <v>24</v>
      </c>
      <c r="C154" s="8">
        <v>34809.83984375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31">
        <f t="shared" si="4"/>
        <v>0</v>
      </c>
      <c r="N154" s="31">
        <f t="shared" si="5"/>
        <v>0</v>
      </c>
      <c r="O154" s="32"/>
    </row>
    <row r="155" spans="1:15" ht="13.5" thickBot="1">
      <c r="A155" s="3">
        <v>43562</v>
      </c>
      <c r="B155" s="7">
        <v>1</v>
      </c>
      <c r="C155" s="8">
        <v>32961.6171875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31">
        <f t="shared" si="4"/>
        <v>0</v>
      </c>
      <c r="N155" s="31">
        <f t="shared" si="5"/>
        <v>0</v>
      </c>
      <c r="O155" s="32"/>
    </row>
    <row r="156" spans="1:15" ht="13.5" thickBot="1">
      <c r="A156" s="3">
        <v>43562</v>
      </c>
      <c r="B156" s="7">
        <v>2</v>
      </c>
      <c r="C156" s="8">
        <v>31450.59765625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31">
        <f t="shared" si="4"/>
        <v>0</v>
      </c>
      <c r="N156" s="31">
        <f t="shared" si="5"/>
        <v>0</v>
      </c>
      <c r="O156" s="32"/>
    </row>
    <row r="157" spans="1:15" ht="13.5" thickBot="1">
      <c r="A157" s="3">
        <v>43562</v>
      </c>
      <c r="B157" s="7">
        <v>3</v>
      </c>
      <c r="C157" s="8">
        <v>30407.681640625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31">
        <f t="shared" si="4"/>
        <v>0</v>
      </c>
      <c r="N157" s="31">
        <f t="shared" si="5"/>
        <v>0</v>
      </c>
      <c r="O157" s="32"/>
    </row>
    <row r="158" spans="1:15" ht="13.5" thickBot="1">
      <c r="A158" s="3">
        <v>43562</v>
      </c>
      <c r="B158" s="7">
        <v>4</v>
      </c>
      <c r="C158" s="8">
        <v>29822.09765625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31">
        <f t="shared" si="4"/>
        <v>0</v>
      </c>
      <c r="N158" s="31">
        <f t="shared" si="5"/>
        <v>0</v>
      </c>
      <c r="O158" s="32"/>
    </row>
    <row r="159" spans="1:15" ht="13.5" thickBot="1">
      <c r="A159" s="3">
        <v>43562</v>
      </c>
      <c r="B159" s="7">
        <v>5</v>
      </c>
      <c r="C159" s="8">
        <v>29650.83984375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9">
        <v>0</v>
      </c>
      <c r="J159" s="9">
        <v>0</v>
      </c>
      <c r="K159" s="9">
        <v>0</v>
      </c>
      <c r="L159" s="9">
        <v>0</v>
      </c>
      <c r="M159" s="31">
        <f t="shared" si="4"/>
        <v>0</v>
      </c>
      <c r="N159" s="31">
        <f t="shared" si="5"/>
        <v>0</v>
      </c>
      <c r="O159" s="32"/>
    </row>
    <row r="160" spans="1:15" ht="13.5" thickBot="1">
      <c r="A160" s="3">
        <v>43562</v>
      </c>
      <c r="B160" s="7">
        <v>6</v>
      </c>
      <c r="C160" s="8">
        <v>29759.98828125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31">
        <f t="shared" si="4"/>
        <v>0</v>
      </c>
      <c r="N160" s="31">
        <f t="shared" si="5"/>
        <v>0</v>
      </c>
      <c r="O160" s="32"/>
    </row>
    <row r="161" spans="1:15" ht="13.5" thickBot="1">
      <c r="A161" s="3">
        <v>43562</v>
      </c>
      <c r="B161" s="7">
        <v>7</v>
      </c>
      <c r="C161" s="8">
        <v>30143.642578125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9">
        <v>0</v>
      </c>
      <c r="J161" s="9">
        <v>0</v>
      </c>
      <c r="K161" s="9">
        <v>0</v>
      </c>
      <c r="L161" s="9">
        <v>0</v>
      </c>
      <c r="M161" s="31">
        <f t="shared" si="4"/>
        <v>0</v>
      </c>
      <c r="N161" s="31">
        <f t="shared" si="5"/>
        <v>0</v>
      </c>
      <c r="O161" s="32"/>
    </row>
    <row r="162" spans="1:15" ht="13.5" thickBot="1">
      <c r="A162" s="3">
        <v>43562</v>
      </c>
      <c r="B162" s="7">
        <v>8</v>
      </c>
      <c r="C162" s="8">
        <v>30721.595703125</v>
      </c>
      <c r="D162" s="8">
        <v>21.8</v>
      </c>
      <c r="E162" s="8">
        <v>16.5</v>
      </c>
      <c r="F162" s="8">
        <v>8.2921973797609994</v>
      </c>
      <c r="G162" s="8">
        <v>8.2921973797609994</v>
      </c>
      <c r="H162" s="8">
        <v>0</v>
      </c>
      <c r="I162" s="9">
        <v>8.0691771919999995E-3</v>
      </c>
      <c r="J162" s="9">
        <v>8.0691771919999995E-3</v>
      </c>
      <c r="K162" s="9">
        <v>4.9031078969999997E-3</v>
      </c>
      <c r="L162" s="9">
        <v>4.9031078969999997E-3</v>
      </c>
      <c r="M162" s="31">
        <f t="shared" si="4"/>
        <v>1</v>
      </c>
      <c r="N162" s="31">
        <f t="shared" si="5"/>
        <v>0</v>
      </c>
      <c r="O162" s="32"/>
    </row>
    <row r="163" spans="1:15" ht="13.5" thickBot="1">
      <c r="A163" s="3">
        <v>43562</v>
      </c>
      <c r="B163" s="7">
        <v>9</v>
      </c>
      <c r="C163" s="8">
        <v>32027.6640625</v>
      </c>
      <c r="D163" s="8">
        <v>357.3</v>
      </c>
      <c r="E163" s="8">
        <v>353.7</v>
      </c>
      <c r="F163" s="8">
        <v>160.67666651762201</v>
      </c>
      <c r="G163" s="8">
        <v>160.67666651762201</v>
      </c>
      <c r="H163" s="8">
        <v>0</v>
      </c>
      <c r="I163" s="9">
        <v>0.11745718846</v>
      </c>
      <c r="J163" s="9">
        <v>0.11745718846</v>
      </c>
      <c r="K163" s="9">
        <v>0.115306650825</v>
      </c>
      <c r="L163" s="9">
        <v>0.115306650825</v>
      </c>
      <c r="M163" s="31">
        <f t="shared" si="4"/>
        <v>1</v>
      </c>
      <c r="N163" s="31">
        <f t="shared" si="5"/>
        <v>0</v>
      </c>
      <c r="O163" s="32"/>
    </row>
    <row r="164" spans="1:15" ht="13.5" thickBot="1">
      <c r="A164" s="3">
        <v>43562</v>
      </c>
      <c r="B164" s="7">
        <v>10</v>
      </c>
      <c r="C164" s="8">
        <v>33524.42578125</v>
      </c>
      <c r="D164" s="8">
        <v>1050.3</v>
      </c>
      <c r="E164" s="8">
        <v>1043</v>
      </c>
      <c r="F164" s="8">
        <v>531.56610879759</v>
      </c>
      <c r="G164" s="8">
        <v>531.56610879759</v>
      </c>
      <c r="H164" s="8">
        <v>0</v>
      </c>
      <c r="I164" s="9">
        <v>0.30987687646500001</v>
      </c>
      <c r="J164" s="9">
        <v>0.30987687646500001</v>
      </c>
      <c r="K164" s="9">
        <v>0.305516064039</v>
      </c>
      <c r="L164" s="9">
        <v>0.305516064039</v>
      </c>
      <c r="M164" s="31">
        <f t="shared" si="4"/>
        <v>1</v>
      </c>
      <c r="N164" s="31">
        <f t="shared" si="5"/>
        <v>0</v>
      </c>
      <c r="O164" s="32"/>
    </row>
    <row r="165" spans="1:15" ht="13.5" thickBot="1">
      <c r="A165" s="3">
        <v>43562</v>
      </c>
      <c r="B165" s="7">
        <v>11</v>
      </c>
      <c r="C165" s="8">
        <v>34661.875</v>
      </c>
      <c r="D165" s="8">
        <v>1383.9</v>
      </c>
      <c r="E165" s="8">
        <v>1375.2</v>
      </c>
      <c r="F165" s="8">
        <v>959.23259749308204</v>
      </c>
      <c r="G165" s="8">
        <v>979.67908724256699</v>
      </c>
      <c r="H165" s="8">
        <v>20.446489749484002</v>
      </c>
      <c r="I165" s="9">
        <v>0.241470079305</v>
      </c>
      <c r="J165" s="9">
        <v>0.25368423088800002</v>
      </c>
      <c r="K165" s="9">
        <v>0.23627294668900001</v>
      </c>
      <c r="L165" s="9">
        <v>0.24848709827099999</v>
      </c>
      <c r="M165" s="31">
        <f t="shared" si="4"/>
        <v>1</v>
      </c>
      <c r="N165" s="31">
        <f t="shared" si="5"/>
        <v>0</v>
      </c>
      <c r="O165" s="32"/>
    </row>
    <row r="166" spans="1:15" ht="13.5" thickBot="1">
      <c r="A166" s="3">
        <v>43562</v>
      </c>
      <c r="B166" s="7">
        <v>12</v>
      </c>
      <c r="C166" s="8">
        <v>35336.55078125</v>
      </c>
      <c r="D166" s="8">
        <v>1447.7</v>
      </c>
      <c r="E166" s="8">
        <v>1438.8</v>
      </c>
      <c r="F166" s="8">
        <v>1284.7845967411999</v>
      </c>
      <c r="G166" s="8">
        <v>1325.65465195258</v>
      </c>
      <c r="H166" s="8">
        <v>40.870055211385001</v>
      </c>
      <c r="I166" s="9">
        <v>7.2906420577000003E-2</v>
      </c>
      <c r="J166" s="9">
        <v>9.7321029424999997E-2</v>
      </c>
      <c r="K166" s="9">
        <v>6.7589813647999999E-2</v>
      </c>
      <c r="L166" s="9">
        <v>9.2004422495999993E-2</v>
      </c>
      <c r="M166" s="31">
        <f t="shared" si="4"/>
        <v>1</v>
      </c>
      <c r="N166" s="31">
        <f t="shared" si="5"/>
        <v>0</v>
      </c>
      <c r="O166" s="32"/>
    </row>
    <row r="167" spans="1:15" ht="13.5" thickBot="1">
      <c r="A167" s="3">
        <v>43562</v>
      </c>
      <c r="B167" s="7">
        <v>13</v>
      </c>
      <c r="C167" s="8">
        <v>35683.82421875</v>
      </c>
      <c r="D167" s="8">
        <v>1485.9</v>
      </c>
      <c r="E167" s="8">
        <v>1477</v>
      </c>
      <c r="F167" s="8">
        <v>1385.48877211279</v>
      </c>
      <c r="G167" s="8">
        <v>1432.83370787329</v>
      </c>
      <c r="H167" s="8">
        <v>47.344935760497997</v>
      </c>
      <c r="I167" s="9">
        <v>3.1700293982E-2</v>
      </c>
      <c r="J167" s="9">
        <v>5.9982812357000002E-2</v>
      </c>
      <c r="K167" s="9">
        <v>2.6383687052000001E-2</v>
      </c>
      <c r="L167" s="9">
        <v>5.4666205427999999E-2</v>
      </c>
      <c r="M167" s="31">
        <f t="shared" si="4"/>
        <v>1</v>
      </c>
      <c r="N167" s="31">
        <f t="shared" si="5"/>
        <v>0</v>
      </c>
      <c r="O167" s="32"/>
    </row>
    <row r="168" spans="1:15" ht="13.5" thickBot="1">
      <c r="A168" s="3">
        <v>43562</v>
      </c>
      <c r="B168" s="7">
        <v>14</v>
      </c>
      <c r="C168" s="8">
        <v>35565.40625</v>
      </c>
      <c r="D168" s="8">
        <v>1463</v>
      </c>
      <c r="E168" s="8">
        <v>1454.1</v>
      </c>
      <c r="F168" s="8">
        <v>1360.67468076865</v>
      </c>
      <c r="G168" s="8">
        <v>1403.94362755616</v>
      </c>
      <c r="H168" s="8">
        <v>43.268946787516001</v>
      </c>
      <c r="I168" s="9">
        <v>3.5278597635999998E-2</v>
      </c>
      <c r="J168" s="9">
        <v>6.1126236099000003E-2</v>
      </c>
      <c r="K168" s="9">
        <v>2.9961990707000001E-2</v>
      </c>
      <c r="L168" s="9">
        <v>5.580962917E-2</v>
      </c>
      <c r="M168" s="31">
        <f t="shared" si="4"/>
        <v>1</v>
      </c>
      <c r="N168" s="31">
        <f t="shared" si="5"/>
        <v>0</v>
      </c>
      <c r="O168" s="32"/>
    </row>
    <row r="169" spans="1:15" ht="13.5" thickBot="1">
      <c r="A169" s="3">
        <v>43562</v>
      </c>
      <c r="B169" s="7">
        <v>15</v>
      </c>
      <c r="C169" s="8">
        <v>35508.1328125</v>
      </c>
      <c r="D169" s="8">
        <v>1455.1</v>
      </c>
      <c r="E169" s="8">
        <v>1446.4</v>
      </c>
      <c r="F169" s="8">
        <v>1406.0421999210801</v>
      </c>
      <c r="G169" s="8">
        <v>1451.1086575762399</v>
      </c>
      <c r="H169" s="8">
        <v>45.066457655164001</v>
      </c>
      <c r="I169" s="9">
        <v>2.3843144700000001E-3</v>
      </c>
      <c r="J169" s="9">
        <v>2.9305734813999999E-2</v>
      </c>
      <c r="K169" s="9">
        <v>2.8128181450000002E-3</v>
      </c>
      <c r="L169" s="9">
        <v>2.4108602196999999E-2</v>
      </c>
      <c r="M169" s="31">
        <f t="shared" si="4"/>
        <v>1</v>
      </c>
      <c r="N169" s="31">
        <f t="shared" si="5"/>
        <v>1</v>
      </c>
      <c r="O169" s="32"/>
    </row>
    <row r="170" spans="1:15" ht="13.5" thickBot="1">
      <c r="A170" s="3">
        <v>43562</v>
      </c>
      <c r="B170" s="7">
        <v>16</v>
      </c>
      <c r="C170" s="8">
        <v>35851.1953125</v>
      </c>
      <c r="D170" s="8">
        <v>1465.5</v>
      </c>
      <c r="E170" s="8">
        <v>1456.5</v>
      </c>
      <c r="F170" s="8">
        <v>1393.8165101340101</v>
      </c>
      <c r="G170" s="8">
        <v>1408.57404389832</v>
      </c>
      <c r="H170" s="8">
        <v>14.757533764309001</v>
      </c>
      <c r="I170" s="9">
        <v>3.4005947491999998E-2</v>
      </c>
      <c r="J170" s="9">
        <v>4.2821678533999999E-2</v>
      </c>
      <c r="K170" s="9">
        <v>2.8629603406000001E-2</v>
      </c>
      <c r="L170" s="9">
        <v>3.7445334448000002E-2</v>
      </c>
      <c r="M170" s="31">
        <f t="shared" si="4"/>
        <v>1</v>
      </c>
      <c r="N170" s="31">
        <f t="shared" si="5"/>
        <v>0</v>
      </c>
      <c r="O170" s="32"/>
    </row>
    <row r="171" spans="1:15" ht="13.5" thickBot="1">
      <c r="A171" s="3">
        <v>43562</v>
      </c>
      <c r="B171" s="7">
        <v>17</v>
      </c>
      <c r="C171" s="8">
        <v>36257.7109375</v>
      </c>
      <c r="D171" s="8">
        <v>1338.4</v>
      </c>
      <c r="E171" s="8">
        <v>1329.6</v>
      </c>
      <c r="F171" s="8">
        <v>1312.07026231229</v>
      </c>
      <c r="G171" s="8">
        <v>1326.0724294079</v>
      </c>
      <c r="H171" s="8">
        <v>14.002167095608</v>
      </c>
      <c r="I171" s="9">
        <v>7.3641401380000002E-3</v>
      </c>
      <c r="J171" s="9">
        <v>1.5728636611000001E-2</v>
      </c>
      <c r="K171" s="9">
        <v>2.1072703649999999E-3</v>
      </c>
      <c r="L171" s="9">
        <v>1.0471766838E-2</v>
      </c>
      <c r="M171" s="31">
        <f t="shared" si="4"/>
        <v>1</v>
      </c>
      <c r="N171" s="31">
        <f t="shared" si="5"/>
        <v>0</v>
      </c>
      <c r="O171" s="32"/>
    </row>
    <row r="172" spans="1:15" ht="13.5" thickBot="1">
      <c r="A172" s="3">
        <v>43562</v>
      </c>
      <c r="B172" s="7">
        <v>18</v>
      </c>
      <c r="C172" s="8">
        <v>36861.1328125</v>
      </c>
      <c r="D172" s="8">
        <v>1218.5</v>
      </c>
      <c r="E172" s="8">
        <v>1209.7</v>
      </c>
      <c r="F172" s="8">
        <v>1067.90172646317</v>
      </c>
      <c r="G172" s="8">
        <v>1071.91158247107</v>
      </c>
      <c r="H172" s="8">
        <v>4.0098560078930001</v>
      </c>
      <c r="I172" s="9">
        <v>8.7567752405999996E-2</v>
      </c>
      <c r="J172" s="9">
        <v>8.9963126365999999E-2</v>
      </c>
      <c r="K172" s="9">
        <v>8.2310882633000002E-2</v>
      </c>
      <c r="L172" s="9">
        <v>8.4706256593000004E-2</v>
      </c>
      <c r="M172" s="31">
        <f t="shared" si="4"/>
        <v>1</v>
      </c>
      <c r="N172" s="31">
        <f t="shared" si="5"/>
        <v>0</v>
      </c>
      <c r="O172" s="32"/>
    </row>
    <row r="173" spans="1:15" ht="13.5" thickBot="1">
      <c r="A173" s="3">
        <v>43562</v>
      </c>
      <c r="B173" s="7">
        <v>19</v>
      </c>
      <c r="C173" s="8">
        <v>37080.37890625</v>
      </c>
      <c r="D173" s="8">
        <v>836.2</v>
      </c>
      <c r="E173" s="8">
        <v>828.5</v>
      </c>
      <c r="F173" s="8">
        <v>933.24149758630404</v>
      </c>
      <c r="G173" s="8">
        <v>985.02772002723498</v>
      </c>
      <c r="H173" s="8">
        <v>51.786222440930999</v>
      </c>
      <c r="I173" s="9">
        <v>8.8905448043999996E-2</v>
      </c>
      <c r="J173" s="9">
        <v>5.7969831293999997E-2</v>
      </c>
      <c r="K173" s="9">
        <v>9.3505209096000005E-2</v>
      </c>
      <c r="L173" s="9">
        <v>6.2569592344999994E-2</v>
      </c>
      <c r="M173" s="31">
        <f t="shared" si="4"/>
        <v>1</v>
      </c>
      <c r="N173" s="31">
        <f t="shared" si="5"/>
        <v>1</v>
      </c>
      <c r="O173" s="32"/>
    </row>
    <row r="174" spans="1:15" ht="13.5" thickBot="1">
      <c r="A174" s="3">
        <v>43562</v>
      </c>
      <c r="B174" s="7">
        <v>20</v>
      </c>
      <c r="C174" s="8">
        <v>37307.76171875</v>
      </c>
      <c r="D174" s="8">
        <v>183.8</v>
      </c>
      <c r="E174" s="8">
        <v>176.2</v>
      </c>
      <c r="F174" s="8">
        <v>170.52102578428301</v>
      </c>
      <c r="G174" s="8">
        <v>170.52102578428301</v>
      </c>
      <c r="H174" s="8">
        <v>0</v>
      </c>
      <c r="I174" s="9">
        <v>7.9324816100000001E-3</v>
      </c>
      <c r="J174" s="9">
        <v>7.9324816100000001E-3</v>
      </c>
      <c r="K174" s="9">
        <v>3.3924577149999999E-3</v>
      </c>
      <c r="L174" s="9">
        <v>3.3924577149999999E-3</v>
      </c>
      <c r="M174" s="31">
        <f t="shared" si="4"/>
        <v>1</v>
      </c>
      <c r="N174" s="31">
        <f t="shared" si="5"/>
        <v>0</v>
      </c>
      <c r="O174" s="32"/>
    </row>
    <row r="175" spans="1:15" ht="13.5" thickBot="1">
      <c r="A175" s="3">
        <v>43562</v>
      </c>
      <c r="B175" s="7">
        <v>21</v>
      </c>
      <c r="C175" s="8">
        <v>37975.1796875</v>
      </c>
      <c r="D175" s="8">
        <v>3.9</v>
      </c>
      <c r="E175" s="8">
        <v>1.9</v>
      </c>
      <c r="F175" s="8">
        <v>1.28145880819</v>
      </c>
      <c r="G175" s="8">
        <v>1.2819932526140001</v>
      </c>
      <c r="H175" s="8">
        <v>5.3444442299999996E-4</v>
      </c>
      <c r="I175" s="9">
        <v>1.563922788E-3</v>
      </c>
      <c r="J175" s="9">
        <v>1.56424205E-3</v>
      </c>
      <c r="K175" s="9">
        <v>3.69179657E-4</v>
      </c>
      <c r="L175" s="9">
        <v>3.6949891900000002E-4</v>
      </c>
      <c r="M175" s="31">
        <f t="shared" si="4"/>
        <v>0</v>
      </c>
      <c r="N175" s="31">
        <f t="shared" si="5"/>
        <v>0</v>
      </c>
      <c r="O175" s="32"/>
    </row>
    <row r="176" spans="1:15" ht="13.5" thickBot="1">
      <c r="A176" s="3">
        <v>43562</v>
      </c>
      <c r="B176" s="7">
        <v>22</v>
      </c>
      <c r="C176" s="8">
        <v>36943.6015625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9">
        <v>0</v>
      </c>
      <c r="J176" s="9">
        <v>0</v>
      </c>
      <c r="K176" s="9">
        <v>0</v>
      </c>
      <c r="L176" s="9">
        <v>0</v>
      </c>
      <c r="M176" s="31">
        <f t="shared" si="4"/>
        <v>0</v>
      </c>
      <c r="N176" s="31">
        <f t="shared" si="5"/>
        <v>0</v>
      </c>
      <c r="O176" s="32"/>
    </row>
    <row r="177" spans="1:15" ht="13.5" thickBot="1">
      <c r="A177" s="3">
        <v>43562</v>
      </c>
      <c r="B177" s="7">
        <v>23</v>
      </c>
      <c r="C177" s="8">
        <v>34591.3828125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9">
        <v>0</v>
      </c>
      <c r="J177" s="9">
        <v>0</v>
      </c>
      <c r="K177" s="9">
        <v>0</v>
      </c>
      <c r="L177" s="9">
        <v>0</v>
      </c>
      <c r="M177" s="31">
        <f t="shared" si="4"/>
        <v>0</v>
      </c>
      <c r="N177" s="31">
        <f t="shared" si="5"/>
        <v>0</v>
      </c>
      <c r="O177" s="32"/>
    </row>
    <row r="178" spans="1:15" ht="13.5" thickBot="1">
      <c r="A178" s="3">
        <v>43562</v>
      </c>
      <c r="B178" s="7">
        <v>24</v>
      </c>
      <c r="C178" s="8">
        <v>31781.83203125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9">
        <v>0</v>
      </c>
      <c r="J178" s="9">
        <v>0</v>
      </c>
      <c r="K178" s="9">
        <v>0</v>
      </c>
      <c r="L178" s="9">
        <v>0</v>
      </c>
      <c r="M178" s="31">
        <f t="shared" si="4"/>
        <v>0</v>
      </c>
      <c r="N178" s="31">
        <f t="shared" si="5"/>
        <v>0</v>
      </c>
      <c r="O178" s="32"/>
    </row>
    <row r="179" spans="1:15" ht="13.5" thickBot="1">
      <c r="A179" s="3">
        <v>43563</v>
      </c>
      <c r="B179" s="7">
        <v>1</v>
      </c>
      <c r="C179" s="8">
        <v>29786.419921875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9">
        <v>0</v>
      </c>
      <c r="J179" s="9">
        <v>0</v>
      </c>
      <c r="K179" s="9">
        <v>0</v>
      </c>
      <c r="L179" s="9">
        <v>0</v>
      </c>
      <c r="M179" s="31">
        <f t="shared" si="4"/>
        <v>0</v>
      </c>
      <c r="N179" s="31">
        <f t="shared" si="5"/>
        <v>0</v>
      </c>
      <c r="O179" s="32"/>
    </row>
    <row r="180" spans="1:15" ht="13.5" thickBot="1">
      <c r="A180" s="3">
        <v>43563</v>
      </c>
      <c r="B180" s="7">
        <v>2</v>
      </c>
      <c r="C180" s="8">
        <v>28457.126953125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9">
        <v>0</v>
      </c>
      <c r="J180" s="9">
        <v>0</v>
      </c>
      <c r="K180" s="9">
        <v>0</v>
      </c>
      <c r="L180" s="9">
        <v>0</v>
      </c>
      <c r="M180" s="31">
        <f t="shared" si="4"/>
        <v>0</v>
      </c>
      <c r="N180" s="31">
        <f t="shared" si="5"/>
        <v>0</v>
      </c>
      <c r="O180" s="32"/>
    </row>
    <row r="181" spans="1:15" ht="13.5" thickBot="1">
      <c r="A181" s="3">
        <v>43563</v>
      </c>
      <c r="B181" s="7">
        <v>3</v>
      </c>
      <c r="C181" s="8">
        <v>27829.8125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9">
        <v>0</v>
      </c>
      <c r="J181" s="9">
        <v>0</v>
      </c>
      <c r="K181" s="9">
        <v>0</v>
      </c>
      <c r="L181" s="9">
        <v>0</v>
      </c>
      <c r="M181" s="31">
        <f t="shared" si="4"/>
        <v>0</v>
      </c>
      <c r="N181" s="31">
        <f t="shared" si="5"/>
        <v>0</v>
      </c>
      <c r="O181" s="32"/>
    </row>
    <row r="182" spans="1:15" ht="13.5" thickBot="1">
      <c r="A182" s="3">
        <v>43563</v>
      </c>
      <c r="B182" s="7">
        <v>4</v>
      </c>
      <c r="C182" s="8">
        <v>27659.87109375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9">
        <v>0</v>
      </c>
      <c r="J182" s="9">
        <v>0</v>
      </c>
      <c r="K182" s="9">
        <v>0</v>
      </c>
      <c r="L182" s="9">
        <v>0</v>
      </c>
      <c r="M182" s="31">
        <f t="shared" si="4"/>
        <v>0</v>
      </c>
      <c r="N182" s="31">
        <f t="shared" si="5"/>
        <v>0</v>
      </c>
      <c r="O182" s="32"/>
    </row>
    <row r="183" spans="1:15" ht="13.5" thickBot="1">
      <c r="A183" s="3">
        <v>43563</v>
      </c>
      <c r="B183" s="7">
        <v>5</v>
      </c>
      <c r="C183" s="8">
        <v>28298.236328125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9">
        <v>0</v>
      </c>
      <c r="J183" s="9">
        <v>0</v>
      </c>
      <c r="K183" s="9">
        <v>0</v>
      </c>
      <c r="L183" s="9">
        <v>0</v>
      </c>
      <c r="M183" s="31">
        <f t="shared" si="4"/>
        <v>0</v>
      </c>
      <c r="N183" s="31">
        <f t="shared" si="5"/>
        <v>0</v>
      </c>
      <c r="O183" s="32"/>
    </row>
    <row r="184" spans="1:15" ht="13.5" thickBot="1">
      <c r="A184" s="3">
        <v>43563</v>
      </c>
      <c r="B184" s="7">
        <v>6</v>
      </c>
      <c r="C184" s="8">
        <v>30216.173828125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9">
        <v>0</v>
      </c>
      <c r="J184" s="9">
        <v>0</v>
      </c>
      <c r="K184" s="9">
        <v>0</v>
      </c>
      <c r="L184" s="9">
        <v>0</v>
      </c>
      <c r="M184" s="31">
        <f t="shared" si="4"/>
        <v>0</v>
      </c>
      <c r="N184" s="31">
        <f t="shared" si="5"/>
        <v>0</v>
      </c>
      <c r="O184" s="32"/>
    </row>
    <row r="185" spans="1:15" ht="13.5" thickBot="1">
      <c r="A185" s="3">
        <v>43563</v>
      </c>
      <c r="B185" s="7">
        <v>7</v>
      </c>
      <c r="C185" s="8">
        <v>33481.296875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9">
        <v>0</v>
      </c>
      <c r="J185" s="9">
        <v>0</v>
      </c>
      <c r="K185" s="9">
        <v>0</v>
      </c>
      <c r="L185" s="9">
        <v>0</v>
      </c>
      <c r="M185" s="31">
        <f t="shared" si="4"/>
        <v>0</v>
      </c>
      <c r="N185" s="31">
        <f t="shared" si="5"/>
        <v>0</v>
      </c>
      <c r="O185" s="32"/>
    </row>
    <row r="186" spans="1:15" ht="13.5" thickBot="1">
      <c r="A186" s="3">
        <v>43563</v>
      </c>
      <c r="B186" s="7">
        <v>8</v>
      </c>
      <c r="C186" s="8">
        <v>35075.3046875</v>
      </c>
      <c r="D186" s="8">
        <v>30.3</v>
      </c>
      <c r="E186" s="8">
        <v>21.8</v>
      </c>
      <c r="F186" s="8">
        <v>20.95076983353</v>
      </c>
      <c r="G186" s="8">
        <v>20.992492207182998</v>
      </c>
      <c r="H186" s="8">
        <v>4.1722373652000003E-2</v>
      </c>
      <c r="I186" s="9">
        <v>5.5600404969999998E-3</v>
      </c>
      <c r="J186" s="9">
        <v>5.5849642569999998E-3</v>
      </c>
      <c r="K186" s="9">
        <v>4.8238219399999999E-4</v>
      </c>
      <c r="L186" s="9">
        <v>5.0730595299999998E-4</v>
      </c>
      <c r="M186" s="31">
        <f t="shared" si="4"/>
        <v>1</v>
      </c>
      <c r="N186" s="31">
        <f t="shared" si="5"/>
        <v>0</v>
      </c>
      <c r="O186" s="32"/>
    </row>
    <row r="187" spans="1:15" ht="13.5" thickBot="1">
      <c r="A187" s="3">
        <v>43563</v>
      </c>
      <c r="B187" s="7">
        <v>9</v>
      </c>
      <c r="C187" s="8">
        <v>35304.66796875</v>
      </c>
      <c r="D187" s="8">
        <v>471.5</v>
      </c>
      <c r="E187" s="8">
        <v>469.1</v>
      </c>
      <c r="F187" s="8">
        <v>597.46008802960296</v>
      </c>
      <c r="G187" s="8">
        <v>597.46008802960296</v>
      </c>
      <c r="H187" s="8">
        <v>0</v>
      </c>
      <c r="I187" s="9">
        <v>7.5244974928000002E-2</v>
      </c>
      <c r="J187" s="9">
        <v>7.5244974928000002E-2</v>
      </c>
      <c r="K187" s="9">
        <v>7.6678666684000002E-2</v>
      </c>
      <c r="L187" s="9">
        <v>7.6678666684000002E-2</v>
      </c>
      <c r="M187" s="31">
        <f t="shared" si="4"/>
        <v>1</v>
      </c>
      <c r="N187" s="31">
        <f t="shared" si="5"/>
        <v>1</v>
      </c>
      <c r="O187" s="32"/>
    </row>
    <row r="188" spans="1:15" ht="13.5" thickBot="1">
      <c r="A188" s="3">
        <v>43563</v>
      </c>
      <c r="B188" s="7">
        <v>10</v>
      </c>
      <c r="C188" s="8">
        <v>36075.5078125</v>
      </c>
      <c r="D188" s="8">
        <v>1327.1</v>
      </c>
      <c r="E188" s="8">
        <v>1319.4</v>
      </c>
      <c r="F188" s="8">
        <v>1440.72681285712</v>
      </c>
      <c r="G188" s="8">
        <v>1452.49990342312</v>
      </c>
      <c r="H188" s="8">
        <v>11.773090565999</v>
      </c>
      <c r="I188" s="9">
        <v>7.4910336571999997E-2</v>
      </c>
      <c r="J188" s="9">
        <v>6.7877427034999993E-2</v>
      </c>
      <c r="K188" s="9">
        <v>7.9510097624000006E-2</v>
      </c>
      <c r="L188" s="9">
        <v>7.2477188085999997E-2</v>
      </c>
      <c r="M188" s="31">
        <f t="shared" si="4"/>
        <v>1</v>
      </c>
      <c r="N188" s="31">
        <f t="shared" si="5"/>
        <v>1</v>
      </c>
      <c r="O188" s="32"/>
    </row>
    <row r="189" spans="1:15" ht="13.5" thickBot="1">
      <c r="A189" s="3">
        <v>43563</v>
      </c>
      <c r="B189" s="7">
        <v>11</v>
      </c>
      <c r="C189" s="8">
        <v>37071.73046875</v>
      </c>
      <c r="D189" s="8">
        <v>1580.9</v>
      </c>
      <c r="E189" s="8">
        <v>1572.1</v>
      </c>
      <c r="F189" s="8">
        <v>1539.9343205303601</v>
      </c>
      <c r="G189" s="8">
        <v>1573.0038229158199</v>
      </c>
      <c r="H189" s="8">
        <v>33.069502385457</v>
      </c>
      <c r="I189" s="9">
        <v>4.716951663E-3</v>
      </c>
      <c r="J189" s="9">
        <v>2.4471732060000001E-2</v>
      </c>
      <c r="K189" s="9">
        <v>5.3991810900000001E-4</v>
      </c>
      <c r="L189" s="9">
        <v>1.9214862286999999E-2</v>
      </c>
      <c r="M189" s="31">
        <f t="shared" si="4"/>
        <v>1</v>
      </c>
      <c r="N189" s="31">
        <f t="shared" si="5"/>
        <v>1</v>
      </c>
      <c r="O189" s="32"/>
    </row>
    <row r="190" spans="1:15" ht="13.5" thickBot="1">
      <c r="A190" s="3">
        <v>43563</v>
      </c>
      <c r="B190" s="7">
        <v>12</v>
      </c>
      <c r="C190" s="8">
        <v>38132.265625</v>
      </c>
      <c r="D190" s="8">
        <v>1613.1</v>
      </c>
      <c r="E190" s="8">
        <v>1604.1</v>
      </c>
      <c r="F190" s="8">
        <v>1572.1658169730499</v>
      </c>
      <c r="G190" s="8">
        <v>1610.6583972512401</v>
      </c>
      <c r="H190" s="8">
        <v>38.492580278184001</v>
      </c>
      <c r="I190" s="9">
        <v>1.458544055E-3</v>
      </c>
      <c r="J190" s="9">
        <v>2.4452916981000002E-2</v>
      </c>
      <c r="K190" s="9">
        <v>3.9178000299999998E-3</v>
      </c>
      <c r="L190" s="9">
        <v>1.9076572895000001E-2</v>
      </c>
      <c r="M190" s="31">
        <f t="shared" si="4"/>
        <v>1</v>
      </c>
      <c r="N190" s="31">
        <f t="shared" si="5"/>
        <v>1</v>
      </c>
      <c r="O190" s="32"/>
    </row>
    <row r="191" spans="1:15" ht="13.5" thickBot="1">
      <c r="A191" s="3">
        <v>43563</v>
      </c>
      <c r="B191" s="7">
        <v>13</v>
      </c>
      <c r="C191" s="8">
        <v>39258.95703125</v>
      </c>
      <c r="D191" s="8">
        <v>1624.2</v>
      </c>
      <c r="E191" s="8">
        <v>1614.9</v>
      </c>
      <c r="F191" s="8">
        <v>1582.15191742049</v>
      </c>
      <c r="G191" s="8">
        <v>1622.16521990564</v>
      </c>
      <c r="H191" s="8">
        <v>40.013302485148003</v>
      </c>
      <c r="I191" s="9">
        <v>1.2155197689999999E-3</v>
      </c>
      <c r="J191" s="9">
        <v>2.51183289E-2</v>
      </c>
      <c r="K191" s="9">
        <v>4.3400357849999998E-3</v>
      </c>
      <c r="L191" s="9">
        <v>1.9562773344000001E-2</v>
      </c>
      <c r="M191" s="31">
        <f t="shared" si="4"/>
        <v>1</v>
      </c>
      <c r="N191" s="31">
        <f t="shared" si="5"/>
        <v>1</v>
      </c>
      <c r="O191" s="32"/>
    </row>
    <row r="192" spans="1:15" ht="13.5" thickBot="1">
      <c r="A192" s="3">
        <v>43563</v>
      </c>
      <c r="B192" s="7">
        <v>14</v>
      </c>
      <c r="C192" s="8">
        <v>40801.0546875</v>
      </c>
      <c r="D192" s="8">
        <v>1610.9</v>
      </c>
      <c r="E192" s="8">
        <v>1602</v>
      </c>
      <c r="F192" s="8">
        <v>1578.46474554168</v>
      </c>
      <c r="G192" s="8">
        <v>1616.00293707848</v>
      </c>
      <c r="H192" s="8">
        <v>37.538191536797001</v>
      </c>
      <c r="I192" s="9">
        <v>3.0483495089999998E-3</v>
      </c>
      <c r="J192" s="9">
        <v>1.937589872E-2</v>
      </c>
      <c r="K192" s="9">
        <v>8.3649564380000006E-3</v>
      </c>
      <c r="L192" s="9">
        <v>1.4059291791E-2</v>
      </c>
      <c r="M192" s="31">
        <f t="shared" si="4"/>
        <v>1</v>
      </c>
      <c r="N192" s="31">
        <f t="shared" si="5"/>
        <v>1</v>
      </c>
      <c r="O192" s="32"/>
    </row>
    <row r="193" spans="1:15" ht="13.5" thickBot="1">
      <c r="A193" s="3">
        <v>43563</v>
      </c>
      <c r="B193" s="7">
        <v>15</v>
      </c>
      <c r="C193" s="8">
        <v>42283.21875</v>
      </c>
      <c r="D193" s="8">
        <v>1605.4</v>
      </c>
      <c r="E193" s="8">
        <v>1597.1</v>
      </c>
      <c r="F193" s="8">
        <v>1567.85744164732</v>
      </c>
      <c r="G193" s="8">
        <v>1604.8578773874699</v>
      </c>
      <c r="H193" s="8">
        <v>37.000435740153002</v>
      </c>
      <c r="I193" s="9">
        <v>3.2384863300000003E-4</v>
      </c>
      <c r="J193" s="9">
        <v>2.2426856841000001E-2</v>
      </c>
      <c r="K193" s="9">
        <v>4.6343353560000002E-3</v>
      </c>
      <c r="L193" s="9">
        <v>1.7468672851000001E-2</v>
      </c>
      <c r="M193" s="31">
        <f t="shared" si="4"/>
        <v>1</v>
      </c>
      <c r="N193" s="31">
        <f t="shared" si="5"/>
        <v>1</v>
      </c>
      <c r="O193" s="32"/>
    </row>
    <row r="194" spans="1:15" ht="13.5" thickBot="1">
      <c r="A194" s="3">
        <v>43563</v>
      </c>
      <c r="B194" s="7">
        <v>16</v>
      </c>
      <c r="C194" s="8">
        <v>43622.296875</v>
      </c>
      <c r="D194" s="8">
        <v>1612.6</v>
      </c>
      <c r="E194" s="8">
        <v>1601.5</v>
      </c>
      <c r="F194" s="8">
        <v>1557.0852463589799</v>
      </c>
      <c r="G194" s="8">
        <v>1589.7370823982001</v>
      </c>
      <c r="H194" s="8">
        <v>32.651836039225003</v>
      </c>
      <c r="I194" s="9">
        <v>1.365765687E-2</v>
      </c>
      <c r="J194" s="9">
        <v>3.3162935269E-2</v>
      </c>
      <c r="K194" s="9">
        <v>7.026832498E-3</v>
      </c>
      <c r="L194" s="9">
        <v>2.6532110896000001E-2</v>
      </c>
      <c r="M194" s="31">
        <f t="shared" si="4"/>
        <v>1</v>
      </c>
      <c r="N194" s="31">
        <f t="shared" si="5"/>
        <v>0</v>
      </c>
      <c r="O194" s="32"/>
    </row>
    <row r="195" spans="1:15" ht="13.5" thickBot="1">
      <c r="A195" s="3">
        <v>43563</v>
      </c>
      <c r="B195" s="7">
        <v>17</v>
      </c>
      <c r="C195" s="8">
        <v>44962.71484375</v>
      </c>
      <c r="D195" s="8">
        <v>1596.5</v>
      </c>
      <c r="E195" s="8">
        <v>1590.1</v>
      </c>
      <c r="F195" s="8">
        <v>1529.70626998425</v>
      </c>
      <c r="G195" s="8">
        <v>1553.91724992063</v>
      </c>
      <c r="H195" s="8">
        <v>24.210979936387002</v>
      </c>
      <c r="I195" s="9">
        <v>2.5437724060999999E-2</v>
      </c>
      <c r="J195" s="9">
        <v>3.9900675039000001E-2</v>
      </c>
      <c r="K195" s="9">
        <v>2.1614546044999999E-2</v>
      </c>
      <c r="L195" s="9">
        <v>3.6077497021999999E-2</v>
      </c>
      <c r="M195" s="31">
        <f t="shared" si="4"/>
        <v>1</v>
      </c>
      <c r="N195" s="31">
        <f t="shared" si="5"/>
        <v>0</v>
      </c>
      <c r="O195" s="32"/>
    </row>
    <row r="196" spans="1:15" ht="13.5" thickBot="1">
      <c r="A196" s="3">
        <v>43563</v>
      </c>
      <c r="B196" s="7">
        <v>18</v>
      </c>
      <c r="C196" s="8">
        <v>45590.62890625</v>
      </c>
      <c r="D196" s="8">
        <v>1539.8</v>
      </c>
      <c r="E196" s="8">
        <v>1531.1</v>
      </c>
      <c r="F196" s="8">
        <v>1471.31622452074</v>
      </c>
      <c r="G196" s="8">
        <v>1486.31068177409</v>
      </c>
      <c r="H196" s="8">
        <v>14.994457253349999</v>
      </c>
      <c r="I196" s="9">
        <v>3.1952997745000003E-2</v>
      </c>
      <c r="J196" s="9">
        <v>4.0910260141999999E-2</v>
      </c>
      <c r="K196" s="9">
        <v>2.6755865128E-2</v>
      </c>
      <c r="L196" s="9">
        <v>3.5713127525999998E-2</v>
      </c>
      <c r="M196" s="31">
        <f t="shared" si="4"/>
        <v>1</v>
      </c>
      <c r="N196" s="31">
        <f t="shared" si="5"/>
        <v>0</v>
      </c>
      <c r="O196" s="32"/>
    </row>
    <row r="197" spans="1:15" ht="13.5" thickBot="1">
      <c r="A197" s="3">
        <v>43563</v>
      </c>
      <c r="B197" s="7">
        <v>19</v>
      </c>
      <c r="C197" s="8">
        <v>45503.4375</v>
      </c>
      <c r="D197" s="8">
        <v>1129.2</v>
      </c>
      <c r="E197" s="8">
        <v>1121.5</v>
      </c>
      <c r="F197" s="8">
        <v>1160.86442508856</v>
      </c>
      <c r="G197" s="8">
        <v>1160.86442508856</v>
      </c>
      <c r="H197" s="8">
        <v>0</v>
      </c>
      <c r="I197" s="9">
        <v>1.8915427172999998E-2</v>
      </c>
      <c r="J197" s="9">
        <v>1.8915427172999998E-2</v>
      </c>
      <c r="K197" s="9">
        <v>2.3515188223999998E-2</v>
      </c>
      <c r="L197" s="9">
        <v>2.3515188223999998E-2</v>
      </c>
      <c r="M197" s="31">
        <f t="shared" si="4"/>
        <v>1</v>
      </c>
      <c r="N197" s="31">
        <f t="shared" si="5"/>
        <v>1</v>
      </c>
      <c r="O197" s="32"/>
    </row>
    <row r="198" spans="1:15" ht="13.5" thickBot="1">
      <c r="A198" s="3">
        <v>43563</v>
      </c>
      <c r="B198" s="7">
        <v>20</v>
      </c>
      <c r="C198" s="8">
        <v>44557.05859375</v>
      </c>
      <c r="D198" s="8">
        <v>239.5</v>
      </c>
      <c r="E198" s="8">
        <v>233</v>
      </c>
      <c r="F198" s="8">
        <v>246.456713372308</v>
      </c>
      <c r="G198" s="8">
        <v>246.45671337230701</v>
      </c>
      <c r="H198" s="8">
        <v>0</v>
      </c>
      <c r="I198" s="9">
        <v>4.1557427549999996E-3</v>
      </c>
      <c r="J198" s="9">
        <v>4.1557427549999996E-3</v>
      </c>
      <c r="K198" s="9">
        <v>8.0386579279999992E-3</v>
      </c>
      <c r="L198" s="9">
        <v>8.0386579279999992E-3</v>
      </c>
      <c r="M198" s="31">
        <f t="shared" si="4"/>
        <v>1</v>
      </c>
      <c r="N198" s="31">
        <f t="shared" si="5"/>
        <v>1</v>
      </c>
      <c r="O198" s="32"/>
    </row>
    <row r="199" spans="1:15" ht="13.5" thickBot="1">
      <c r="A199" s="3">
        <v>43563</v>
      </c>
      <c r="B199" s="7">
        <v>21</v>
      </c>
      <c r="C199" s="8">
        <v>44203.6640625</v>
      </c>
      <c r="D199" s="8">
        <v>4.8</v>
      </c>
      <c r="E199" s="8">
        <v>2.5</v>
      </c>
      <c r="F199" s="8">
        <v>1.3040574434559999</v>
      </c>
      <c r="G199" s="8">
        <v>1.3045052212029999</v>
      </c>
      <c r="H199" s="8">
        <v>4.4777774600000001E-4</v>
      </c>
      <c r="I199" s="9">
        <v>2.088109186E-3</v>
      </c>
      <c r="J199" s="9">
        <v>2.0883766760000002E-3</v>
      </c>
      <c r="K199" s="9">
        <v>7.1415458699999998E-4</v>
      </c>
      <c r="L199" s="9">
        <v>7.1442207599999995E-4</v>
      </c>
      <c r="M199" s="31">
        <f t="shared" si="4"/>
        <v>0</v>
      </c>
      <c r="N199" s="31">
        <f t="shared" si="5"/>
        <v>0</v>
      </c>
      <c r="O199" s="32"/>
    </row>
    <row r="200" spans="1:15" ht="13.5" thickBot="1">
      <c r="A200" s="3">
        <v>43563</v>
      </c>
      <c r="B200" s="7">
        <v>22</v>
      </c>
      <c r="C200" s="8">
        <v>41943.0234375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9">
        <v>0</v>
      </c>
      <c r="J200" s="9">
        <v>0</v>
      </c>
      <c r="K200" s="9">
        <v>0</v>
      </c>
      <c r="L200" s="9">
        <v>0</v>
      </c>
      <c r="M200" s="31">
        <f t="shared" si="4"/>
        <v>0</v>
      </c>
      <c r="N200" s="31">
        <f t="shared" si="5"/>
        <v>0</v>
      </c>
      <c r="O200" s="32"/>
    </row>
    <row r="201" spans="1:15" ht="13.5" thickBot="1">
      <c r="A201" s="3">
        <v>43563</v>
      </c>
      <c r="B201" s="7">
        <v>23</v>
      </c>
      <c r="C201" s="8">
        <v>38270.8515625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9">
        <v>0</v>
      </c>
      <c r="J201" s="9">
        <v>0</v>
      </c>
      <c r="K201" s="9">
        <v>0</v>
      </c>
      <c r="L201" s="9">
        <v>0</v>
      </c>
      <c r="M201" s="31">
        <f t="shared" si="4"/>
        <v>0</v>
      </c>
      <c r="N201" s="31">
        <f t="shared" si="5"/>
        <v>0</v>
      </c>
      <c r="O201" s="32"/>
    </row>
    <row r="202" spans="1:15" ht="13.5" thickBot="1">
      <c r="A202" s="3">
        <v>43563</v>
      </c>
      <c r="B202" s="7">
        <v>24</v>
      </c>
      <c r="C202" s="8">
        <v>34786.84375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9">
        <v>0</v>
      </c>
      <c r="J202" s="9">
        <v>0</v>
      </c>
      <c r="K202" s="9">
        <v>0</v>
      </c>
      <c r="L202" s="9">
        <v>0</v>
      </c>
      <c r="M202" s="31">
        <f t="shared" si="4"/>
        <v>0</v>
      </c>
      <c r="N202" s="31">
        <f t="shared" si="5"/>
        <v>0</v>
      </c>
      <c r="O202" s="32"/>
    </row>
    <row r="203" spans="1:15" ht="13.5" thickBot="1">
      <c r="A203" s="3">
        <v>43564</v>
      </c>
      <c r="B203" s="7">
        <v>1</v>
      </c>
      <c r="C203" s="8">
        <v>32025.62109375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9">
        <v>0</v>
      </c>
      <c r="J203" s="9">
        <v>0</v>
      </c>
      <c r="K203" s="9">
        <v>0</v>
      </c>
      <c r="L203" s="9">
        <v>0</v>
      </c>
      <c r="M203" s="31">
        <f t="shared" si="4"/>
        <v>0</v>
      </c>
      <c r="N203" s="31">
        <f t="shared" si="5"/>
        <v>0</v>
      </c>
      <c r="O203" s="32"/>
    </row>
    <row r="204" spans="1:15" ht="13.5" thickBot="1">
      <c r="A204" s="3">
        <v>43564</v>
      </c>
      <c r="B204" s="7">
        <v>2</v>
      </c>
      <c r="C204" s="8">
        <v>30343.861328125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9">
        <v>0</v>
      </c>
      <c r="J204" s="9">
        <v>0</v>
      </c>
      <c r="K204" s="9">
        <v>0</v>
      </c>
      <c r="L204" s="9">
        <v>0</v>
      </c>
      <c r="M204" s="31">
        <f t="shared" ref="M204:M267" si="6">IF(F204&gt;5,1,0)</f>
        <v>0</v>
      </c>
      <c r="N204" s="31">
        <f t="shared" ref="N204:N267" si="7">IF(G204&gt;E204,1,0)</f>
        <v>0</v>
      </c>
      <c r="O204" s="32"/>
    </row>
    <row r="205" spans="1:15" ht="13.5" thickBot="1">
      <c r="A205" s="3">
        <v>43564</v>
      </c>
      <c r="B205" s="7">
        <v>3</v>
      </c>
      <c r="C205" s="8">
        <v>29338.986328125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9">
        <v>0</v>
      </c>
      <c r="J205" s="9">
        <v>0</v>
      </c>
      <c r="K205" s="9">
        <v>0</v>
      </c>
      <c r="L205" s="9">
        <v>0</v>
      </c>
      <c r="M205" s="31">
        <f t="shared" si="6"/>
        <v>0</v>
      </c>
      <c r="N205" s="31">
        <f t="shared" si="7"/>
        <v>0</v>
      </c>
      <c r="O205" s="32"/>
    </row>
    <row r="206" spans="1:15" ht="13.5" thickBot="1">
      <c r="A206" s="3">
        <v>43564</v>
      </c>
      <c r="B206" s="7">
        <v>4</v>
      </c>
      <c r="C206" s="8">
        <v>28898.91015625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9">
        <v>0</v>
      </c>
      <c r="J206" s="9">
        <v>0</v>
      </c>
      <c r="K206" s="9">
        <v>0</v>
      </c>
      <c r="L206" s="9">
        <v>0</v>
      </c>
      <c r="M206" s="31">
        <f t="shared" si="6"/>
        <v>0</v>
      </c>
      <c r="N206" s="31">
        <f t="shared" si="7"/>
        <v>0</v>
      </c>
      <c r="O206" s="32"/>
    </row>
    <row r="207" spans="1:15" ht="13.5" thickBot="1">
      <c r="A207" s="3">
        <v>43564</v>
      </c>
      <c r="B207" s="7">
        <v>5</v>
      </c>
      <c r="C207" s="8">
        <v>29125.28515625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9">
        <v>0</v>
      </c>
      <c r="J207" s="9">
        <v>0</v>
      </c>
      <c r="K207" s="9">
        <v>0</v>
      </c>
      <c r="L207" s="9">
        <v>0</v>
      </c>
      <c r="M207" s="31">
        <f t="shared" si="6"/>
        <v>0</v>
      </c>
      <c r="N207" s="31">
        <f t="shared" si="7"/>
        <v>0</v>
      </c>
      <c r="O207" s="32"/>
    </row>
    <row r="208" spans="1:15" ht="13.5" thickBot="1">
      <c r="A208" s="3">
        <v>43564</v>
      </c>
      <c r="B208" s="7">
        <v>6</v>
      </c>
      <c r="C208" s="8">
        <v>30802.69921875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9">
        <v>0</v>
      </c>
      <c r="J208" s="9">
        <v>0</v>
      </c>
      <c r="K208" s="9">
        <v>0</v>
      </c>
      <c r="L208" s="9">
        <v>0</v>
      </c>
      <c r="M208" s="31">
        <f t="shared" si="6"/>
        <v>0</v>
      </c>
      <c r="N208" s="31">
        <f t="shared" si="7"/>
        <v>0</v>
      </c>
      <c r="O208" s="32"/>
    </row>
    <row r="209" spans="1:15" ht="13.5" thickBot="1">
      <c r="A209" s="3">
        <v>43564</v>
      </c>
      <c r="B209" s="7">
        <v>7</v>
      </c>
      <c r="C209" s="8">
        <v>33952.07421875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9">
        <v>0</v>
      </c>
      <c r="J209" s="9">
        <v>0</v>
      </c>
      <c r="K209" s="9">
        <v>0</v>
      </c>
      <c r="L209" s="9">
        <v>0</v>
      </c>
      <c r="M209" s="31">
        <f t="shared" si="6"/>
        <v>0</v>
      </c>
      <c r="N209" s="31">
        <f t="shared" si="7"/>
        <v>0</v>
      </c>
      <c r="O209" s="32"/>
    </row>
    <row r="210" spans="1:15" ht="13.5" thickBot="1">
      <c r="A210" s="3">
        <v>43564</v>
      </c>
      <c r="B210" s="7">
        <v>8</v>
      </c>
      <c r="C210" s="8">
        <v>35169.453125</v>
      </c>
      <c r="D210" s="8">
        <v>33.299999999999997</v>
      </c>
      <c r="E210" s="8">
        <v>23</v>
      </c>
      <c r="F210" s="8">
        <v>30.96336005461</v>
      </c>
      <c r="G210" s="8">
        <v>30.96336005461</v>
      </c>
      <c r="H210" s="8">
        <v>0</v>
      </c>
      <c r="I210" s="9">
        <v>1.395842261E-3</v>
      </c>
      <c r="J210" s="9">
        <v>1.395842261E-3</v>
      </c>
      <c r="K210" s="9">
        <v>4.7570848589999996E-3</v>
      </c>
      <c r="L210" s="9">
        <v>4.7570848589999996E-3</v>
      </c>
      <c r="M210" s="31">
        <f t="shared" si="6"/>
        <v>1</v>
      </c>
      <c r="N210" s="31">
        <f t="shared" si="7"/>
        <v>1</v>
      </c>
      <c r="O210" s="32"/>
    </row>
    <row r="211" spans="1:15" ht="13.5" thickBot="1">
      <c r="A211" s="3">
        <v>43564</v>
      </c>
      <c r="B211" s="7">
        <v>9</v>
      </c>
      <c r="C211" s="8">
        <v>35512.75390625</v>
      </c>
      <c r="D211" s="8">
        <v>535.5</v>
      </c>
      <c r="E211" s="8">
        <v>532.70000000000005</v>
      </c>
      <c r="F211" s="8">
        <v>661.99888955851395</v>
      </c>
      <c r="G211" s="8">
        <v>661.99888955851395</v>
      </c>
      <c r="H211" s="8">
        <v>0</v>
      </c>
      <c r="I211" s="9">
        <v>7.5566839639999994E-2</v>
      </c>
      <c r="J211" s="9">
        <v>7.5566839639999994E-2</v>
      </c>
      <c r="K211" s="9">
        <v>7.7239480023000004E-2</v>
      </c>
      <c r="L211" s="9">
        <v>7.7239480023000004E-2</v>
      </c>
      <c r="M211" s="31">
        <f t="shared" si="6"/>
        <v>1</v>
      </c>
      <c r="N211" s="31">
        <f t="shared" si="7"/>
        <v>1</v>
      </c>
      <c r="O211" s="32"/>
    </row>
    <row r="212" spans="1:15" ht="13.5" thickBot="1">
      <c r="A212" s="3">
        <v>43564</v>
      </c>
      <c r="B212" s="7">
        <v>10</v>
      </c>
      <c r="C212" s="8">
        <v>36751.90625</v>
      </c>
      <c r="D212" s="8">
        <v>1380</v>
      </c>
      <c r="E212" s="8">
        <v>1372.4</v>
      </c>
      <c r="F212" s="8">
        <v>1473.21554366946</v>
      </c>
      <c r="G212" s="8">
        <v>1486.99671211123</v>
      </c>
      <c r="H212" s="8">
        <v>13.781168441772</v>
      </c>
      <c r="I212" s="9">
        <v>6.3916793375000003E-2</v>
      </c>
      <c r="J212" s="9">
        <v>5.5684315214000003E-2</v>
      </c>
      <c r="K212" s="9">
        <v>6.8456817269999998E-2</v>
      </c>
      <c r="L212" s="9">
        <v>6.0224339108999998E-2</v>
      </c>
      <c r="M212" s="31">
        <f t="shared" si="6"/>
        <v>1</v>
      </c>
      <c r="N212" s="31">
        <f t="shared" si="7"/>
        <v>1</v>
      </c>
      <c r="O212" s="32"/>
    </row>
    <row r="213" spans="1:15" ht="13.5" thickBot="1">
      <c r="A213" s="3">
        <v>43564</v>
      </c>
      <c r="B213" s="7">
        <v>11</v>
      </c>
      <c r="C213" s="8">
        <v>38371.234375</v>
      </c>
      <c r="D213" s="8">
        <v>1598.6</v>
      </c>
      <c r="E213" s="8">
        <v>1589.7</v>
      </c>
      <c r="F213" s="8">
        <v>1549.03027122974</v>
      </c>
      <c r="G213" s="8">
        <v>1584.3927883500801</v>
      </c>
      <c r="H213" s="8">
        <v>35.530402462121003</v>
      </c>
      <c r="I213" s="9">
        <v>8.4869842589999998E-3</v>
      </c>
      <c r="J213" s="9">
        <v>2.9611546456999999E-2</v>
      </c>
      <c r="K213" s="9">
        <v>3.1703773289999998E-3</v>
      </c>
      <c r="L213" s="9">
        <v>2.4294939527999999E-2</v>
      </c>
      <c r="M213" s="31">
        <f t="shared" si="6"/>
        <v>1</v>
      </c>
      <c r="N213" s="31">
        <f t="shared" si="7"/>
        <v>0</v>
      </c>
      <c r="O213" s="32"/>
    </row>
    <row r="214" spans="1:15" ht="13.5" thickBot="1">
      <c r="A214" s="3">
        <v>43564</v>
      </c>
      <c r="B214" s="7">
        <v>12</v>
      </c>
      <c r="C214" s="8">
        <v>40248.921875</v>
      </c>
      <c r="D214" s="8">
        <v>1623.9</v>
      </c>
      <c r="E214" s="8">
        <v>1614.8</v>
      </c>
      <c r="F214" s="8">
        <v>1565.45671386136</v>
      </c>
      <c r="G214" s="8">
        <v>1605.6339383893601</v>
      </c>
      <c r="H214" s="8">
        <v>40.177224527993999</v>
      </c>
      <c r="I214" s="9">
        <v>1.0911625812E-2</v>
      </c>
      <c r="J214" s="9">
        <v>3.4912357311000002E-2</v>
      </c>
      <c r="K214" s="9">
        <v>5.47554457E-3</v>
      </c>
      <c r="L214" s="9">
        <v>2.9476276068000001E-2</v>
      </c>
      <c r="M214" s="31">
        <f t="shared" si="6"/>
        <v>1</v>
      </c>
      <c r="N214" s="31">
        <f t="shared" si="7"/>
        <v>0</v>
      </c>
      <c r="O214" s="32"/>
    </row>
    <row r="215" spans="1:15" ht="13.5" thickBot="1">
      <c r="A215" s="3">
        <v>43564</v>
      </c>
      <c r="B215" s="7">
        <v>13</v>
      </c>
      <c r="C215" s="8">
        <v>42210.33984375</v>
      </c>
      <c r="D215" s="8">
        <v>1626.4</v>
      </c>
      <c r="E215" s="8">
        <v>1617.2</v>
      </c>
      <c r="F215" s="8">
        <v>1572.78072054015</v>
      </c>
      <c r="G215" s="8">
        <v>1613.87418960889</v>
      </c>
      <c r="H215" s="8">
        <v>41.093469068738997</v>
      </c>
      <c r="I215" s="9">
        <v>7.482562957E-3</v>
      </c>
      <c r="J215" s="9">
        <v>3.2030632890999999E-2</v>
      </c>
      <c r="K215" s="9">
        <v>1.9867445579999999E-3</v>
      </c>
      <c r="L215" s="9">
        <v>2.6534814492E-2</v>
      </c>
      <c r="M215" s="31">
        <f t="shared" si="6"/>
        <v>1</v>
      </c>
      <c r="N215" s="31">
        <f t="shared" si="7"/>
        <v>0</v>
      </c>
      <c r="O215" s="32"/>
    </row>
    <row r="216" spans="1:15" ht="13.5" thickBot="1">
      <c r="A216" s="3">
        <v>43564</v>
      </c>
      <c r="B216" s="7">
        <v>14</v>
      </c>
      <c r="C216" s="8">
        <v>44567.5234375</v>
      </c>
      <c r="D216" s="8">
        <v>1618.8</v>
      </c>
      <c r="E216" s="8">
        <v>1609.8</v>
      </c>
      <c r="F216" s="8">
        <v>1567.4971362855699</v>
      </c>
      <c r="G216" s="8">
        <v>1613.0997499148</v>
      </c>
      <c r="H216" s="8">
        <v>45.602613629235002</v>
      </c>
      <c r="I216" s="9">
        <v>3.4051673139999998E-3</v>
      </c>
      <c r="J216" s="9">
        <v>3.0646871991E-2</v>
      </c>
      <c r="K216" s="9">
        <v>1.9711767709999998E-3</v>
      </c>
      <c r="L216" s="9">
        <v>2.5270527905E-2</v>
      </c>
      <c r="M216" s="31">
        <f t="shared" si="6"/>
        <v>1</v>
      </c>
      <c r="N216" s="31">
        <f t="shared" si="7"/>
        <v>1</v>
      </c>
      <c r="O216" s="32"/>
    </row>
    <row r="217" spans="1:15" ht="13.5" thickBot="1">
      <c r="A217" s="3">
        <v>43564</v>
      </c>
      <c r="B217" s="7">
        <v>15</v>
      </c>
      <c r="C217" s="8">
        <v>46710.2890625</v>
      </c>
      <c r="D217" s="8">
        <v>1611.4</v>
      </c>
      <c r="E217" s="8">
        <v>1602.6</v>
      </c>
      <c r="F217" s="8">
        <v>1551.13632588122</v>
      </c>
      <c r="G217" s="8">
        <v>1610.9391550027001</v>
      </c>
      <c r="H217" s="8">
        <v>59.802829121483001</v>
      </c>
      <c r="I217" s="9">
        <v>2.7529569699999998E-4</v>
      </c>
      <c r="J217" s="9">
        <v>3.5999805326999999E-2</v>
      </c>
      <c r="K217" s="9">
        <v>4.981574075E-3</v>
      </c>
      <c r="L217" s="9">
        <v>3.0742935554000001E-2</v>
      </c>
      <c r="M217" s="31">
        <f t="shared" si="6"/>
        <v>1</v>
      </c>
      <c r="N217" s="31">
        <f t="shared" si="7"/>
        <v>1</v>
      </c>
      <c r="O217" s="32"/>
    </row>
    <row r="218" spans="1:15" ht="13.5" thickBot="1">
      <c r="A218" s="3">
        <v>43564</v>
      </c>
      <c r="B218" s="7">
        <v>16</v>
      </c>
      <c r="C218" s="8">
        <v>48615.0546875</v>
      </c>
      <c r="D218" s="8">
        <v>1617.5</v>
      </c>
      <c r="E218" s="8">
        <v>1608.7</v>
      </c>
      <c r="F218" s="8">
        <v>1527.7194601466899</v>
      </c>
      <c r="G218" s="8">
        <v>1584.28307313972</v>
      </c>
      <c r="H218" s="8">
        <v>56.563612993028002</v>
      </c>
      <c r="I218" s="9">
        <v>1.9842847585999999E-2</v>
      </c>
      <c r="J218" s="9">
        <v>5.3632341607999998E-2</v>
      </c>
      <c r="K218" s="9">
        <v>1.4585977813000001E-2</v>
      </c>
      <c r="L218" s="9">
        <v>4.8375471835000003E-2</v>
      </c>
      <c r="M218" s="31">
        <f t="shared" si="6"/>
        <v>1</v>
      </c>
      <c r="N218" s="31">
        <f t="shared" si="7"/>
        <v>0</v>
      </c>
      <c r="O218" s="32"/>
    </row>
    <row r="219" spans="1:15" ht="13.5" thickBot="1">
      <c r="A219" s="3">
        <v>43564</v>
      </c>
      <c r="B219" s="7">
        <v>17</v>
      </c>
      <c r="C219" s="8">
        <v>50140.5703125</v>
      </c>
      <c r="D219" s="8">
        <v>1612.6</v>
      </c>
      <c r="E219" s="8">
        <v>1485.6</v>
      </c>
      <c r="F219" s="8">
        <v>1481.4973364296</v>
      </c>
      <c r="G219" s="8">
        <v>1539.8050782223199</v>
      </c>
      <c r="H219" s="8">
        <v>58.307741792721998</v>
      </c>
      <c r="I219" s="9">
        <v>4.3485616354000001E-2</v>
      </c>
      <c r="J219" s="9">
        <v>7.8317003327000007E-2</v>
      </c>
      <c r="K219" s="9">
        <v>3.2380572413999997E-2</v>
      </c>
      <c r="L219" s="9">
        <v>2.4508145579999999E-3</v>
      </c>
      <c r="M219" s="31">
        <f t="shared" si="6"/>
        <v>1</v>
      </c>
      <c r="N219" s="31">
        <f t="shared" si="7"/>
        <v>1</v>
      </c>
      <c r="O219" s="32"/>
    </row>
    <row r="220" spans="1:15" ht="13.5" thickBot="1">
      <c r="A220" s="3">
        <v>43564</v>
      </c>
      <c r="B220" s="7">
        <v>18</v>
      </c>
      <c r="C220" s="8">
        <v>50685.375</v>
      </c>
      <c r="D220" s="8">
        <v>1577.3</v>
      </c>
      <c r="E220" s="8">
        <v>1568.6</v>
      </c>
      <c r="F220" s="8">
        <v>1389.28721192891</v>
      </c>
      <c r="G220" s="8">
        <v>1445.69901931544</v>
      </c>
      <c r="H220" s="8">
        <v>56.411807386534001</v>
      </c>
      <c r="I220" s="9">
        <v>7.8614683801999999E-2</v>
      </c>
      <c r="J220" s="9">
        <v>0.112313493471</v>
      </c>
      <c r="K220" s="9">
        <v>7.3417551184999999E-2</v>
      </c>
      <c r="L220" s="9">
        <v>0.107116360854</v>
      </c>
      <c r="M220" s="31">
        <f t="shared" si="6"/>
        <v>1</v>
      </c>
      <c r="N220" s="31">
        <f t="shared" si="7"/>
        <v>0</v>
      </c>
      <c r="O220" s="32"/>
    </row>
    <row r="221" spans="1:15" ht="13.5" thickBot="1">
      <c r="A221" s="3">
        <v>43564</v>
      </c>
      <c r="B221" s="7">
        <v>19</v>
      </c>
      <c r="C221" s="8">
        <v>49942.609375</v>
      </c>
      <c r="D221" s="8">
        <v>1228.5</v>
      </c>
      <c r="E221" s="8">
        <v>1220.8</v>
      </c>
      <c r="F221" s="8">
        <v>1007.22176073968</v>
      </c>
      <c r="G221" s="8">
        <v>1029.97319573555</v>
      </c>
      <c r="H221" s="8">
        <v>22.751434995863001</v>
      </c>
      <c r="I221" s="9">
        <v>0.11859426778</v>
      </c>
      <c r="J221" s="9">
        <v>0.13218532811200001</v>
      </c>
      <c r="K221" s="9">
        <v>0.11399450672899999</v>
      </c>
      <c r="L221" s="9">
        <v>0.12758556706099999</v>
      </c>
      <c r="M221" s="31">
        <f t="shared" si="6"/>
        <v>1</v>
      </c>
      <c r="N221" s="31">
        <f t="shared" si="7"/>
        <v>0</v>
      </c>
      <c r="O221" s="32"/>
    </row>
    <row r="222" spans="1:15" ht="13.5" thickBot="1">
      <c r="A222" s="3">
        <v>43564</v>
      </c>
      <c r="B222" s="7">
        <v>20</v>
      </c>
      <c r="C222" s="8">
        <v>48011.74609375</v>
      </c>
      <c r="D222" s="8">
        <v>246.3</v>
      </c>
      <c r="E222" s="8">
        <v>239.8</v>
      </c>
      <c r="F222" s="8">
        <v>262.42740369881398</v>
      </c>
      <c r="G222" s="8">
        <v>262.42740369881398</v>
      </c>
      <c r="H222" s="8">
        <v>0</v>
      </c>
      <c r="I222" s="9">
        <v>9.6340523880000008E-3</v>
      </c>
      <c r="J222" s="9">
        <v>9.6340523880000008E-3</v>
      </c>
      <c r="K222" s="9">
        <v>1.3516967562E-2</v>
      </c>
      <c r="L222" s="9">
        <v>1.3516967562E-2</v>
      </c>
      <c r="M222" s="31">
        <f t="shared" si="6"/>
        <v>1</v>
      </c>
      <c r="N222" s="31">
        <f t="shared" si="7"/>
        <v>1</v>
      </c>
      <c r="O222" s="32"/>
    </row>
    <row r="223" spans="1:15" ht="13.5" thickBot="1">
      <c r="A223" s="3">
        <v>43564</v>
      </c>
      <c r="B223" s="7">
        <v>21</v>
      </c>
      <c r="C223" s="8">
        <v>47176.69921875</v>
      </c>
      <c r="D223" s="8">
        <v>5.8</v>
      </c>
      <c r="E223" s="8">
        <v>5.2</v>
      </c>
      <c r="F223" s="8">
        <v>1.367375988197</v>
      </c>
      <c r="G223" s="8">
        <v>1.368032654818</v>
      </c>
      <c r="H223" s="8">
        <v>6.5666662099999999E-4</v>
      </c>
      <c r="I223" s="9">
        <v>2.6475312690000001E-3</v>
      </c>
      <c r="J223" s="9">
        <v>2.6479235429999999E-3</v>
      </c>
      <c r="K223" s="9">
        <v>2.2891083300000002E-3</v>
      </c>
      <c r="L223" s="9">
        <v>2.2895006040000001E-3</v>
      </c>
      <c r="M223" s="31">
        <f t="shared" si="6"/>
        <v>0</v>
      </c>
      <c r="N223" s="31">
        <f t="shared" si="7"/>
        <v>0</v>
      </c>
      <c r="O223" s="32"/>
    </row>
    <row r="224" spans="1:15" ht="13.5" thickBot="1">
      <c r="A224" s="3">
        <v>43564</v>
      </c>
      <c r="B224" s="7">
        <v>22</v>
      </c>
      <c r="C224" s="8">
        <v>44875.6484375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9">
        <v>0</v>
      </c>
      <c r="J224" s="9">
        <v>0</v>
      </c>
      <c r="K224" s="9">
        <v>0</v>
      </c>
      <c r="L224" s="9">
        <v>0</v>
      </c>
      <c r="M224" s="31">
        <f t="shared" si="6"/>
        <v>0</v>
      </c>
      <c r="N224" s="31">
        <f t="shared" si="7"/>
        <v>0</v>
      </c>
      <c r="O224" s="32"/>
    </row>
    <row r="225" spans="1:15" ht="13.5" thickBot="1">
      <c r="A225" s="3">
        <v>43564</v>
      </c>
      <c r="B225" s="7">
        <v>23</v>
      </c>
      <c r="C225" s="8">
        <v>41191.36328125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9">
        <v>0</v>
      </c>
      <c r="J225" s="9">
        <v>0</v>
      </c>
      <c r="K225" s="9">
        <v>0</v>
      </c>
      <c r="L225" s="9">
        <v>0</v>
      </c>
      <c r="M225" s="31">
        <f t="shared" si="6"/>
        <v>0</v>
      </c>
      <c r="N225" s="31">
        <f t="shared" si="7"/>
        <v>0</v>
      </c>
      <c r="O225" s="32"/>
    </row>
    <row r="226" spans="1:15" ht="13.5" thickBot="1">
      <c r="A226" s="3">
        <v>43564</v>
      </c>
      <c r="B226" s="7">
        <v>24</v>
      </c>
      <c r="C226" s="8">
        <v>37492.20703125</v>
      </c>
      <c r="D226" s="8">
        <v>0</v>
      </c>
      <c r="E226" s="8">
        <v>0</v>
      </c>
      <c r="F226" s="8">
        <v>1.44605119779988E-5</v>
      </c>
      <c r="G226" s="8">
        <v>1.46396399416902E-5</v>
      </c>
      <c r="H226" s="8">
        <v>0</v>
      </c>
      <c r="I226" s="9">
        <v>8.7453046246655905E-9</v>
      </c>
      <c r="J226" s="9">
        <v>8.6382986726396598E-9</v>
      </c>
      <c r="K226" s="9">
        <v>8.7453046246655905E-9</v>
      </c>
      <c r="L226" s="9">
        <v>8.6382986726396598E-9</v>
      </c>
      <c r="M226" s="31">
        <f t="shared" si="6"/>
        <v>0</v>
      </c>
      <c r="N226" s="31">
        <f t="shared" si="7"/>
        <v>1</v>
      </c>
      <c r="O226" s="32"/>
    </row>
    <row r="227" spans="1:15" ht="13.5" thickBot="1">
      <c r="A227" s="3">
        <v>43565</v>
      </c>
      <c r="B227" s="7">
        <v>1</v>
      </c>
      <c r="C227" s="8">
        <v>34276.63671875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9">
        <v>0</v>
      </c>
      <c r="J227" s="9">
        <v>0</v>
      </c>
      <c r="K227" s="9">
        <v>0</v>
      </c>
      <c r="L227" s="9">
        <v>0</v>
      </c>
      <c r="M227" s="31">
        <f t="shared" si="6"/>
        <v>0</v>
      </c>
      <c r="N227" s="31">
        <f t="shared" si="7"/>
        <v>0</v>
      </c>
      <c r="O227" s="32"/>
    </row>
    <row r="228" spans="1:15" ht="13.5" thickBot="1">
      <c r="A228" s="3">
        <v>43565</v>
      </c>
      <c r="B228" s="7">
        <v>2</v>
      </c>
      <c r="C228" s="8">
        <v>32383.923828125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9">
        <v>0</v>
      </c>
      <c r="J228" s="9">
        <v>0</v>
      </c>
      <c r="K228" s="9">
        <v>0</v>
      </c>
      <c r="L228" s="9">
        <v>0</v>
      </c>
      <c r="M228" s="31">
        <f t="shared" si="6"/>
        <v>0</v>
      </c>
      <c r="N228" s="31">
        <f t="shared" si="7"/>
        <v>0</v>
      </c>
      <c r="O228" s="32"/>
    </row>
    <row r="229" spans="1:15" ht="13.5" thickBot="1">
      <c r="A229" s="3">
        <v>43565</v>
      </c>
      <c r="B229" s="7">
        <v>3</v>
      </c>
      <c r="C229" s="8">
        <v>31203.548828125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9">
        <v>0</v>
      </c>
      <c r="J229" s="9">
        <v>0</v>
      </c>
      <c r="K229" s="9">
        <v>0</v>
      </c>
      <c r="L229" s="9">
        <v>0</v>
      </c>
      <c r="M229" s="31">
        <f t="shared" si="6"/>
        <v>0</v>
      </c>
      <c r="N229" s="31">
        <f t="shared" si="7"/>
        <v>0</v>
      </c>
      <c r="O229" s="32"/>
    </row>
    <row r="230" spans="1:15" ht="13.5" thickBot="1">
      <c r="A230" s="3">
        <v>43565</v>
      </c>
      <c r="B230" s="7">
        <v>4</v>
      </c>
      <c r="C230" s="8">
        <v>30598.3046875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9">
        <v>0</v>
      </c>
      <c r="J230" s="9">
        <v>0</v>
      </c>
      <c r="K230" s="9">
        <v>0</v>
      </c>
      <c r="L230" s="9">
        <v>0</v>
      </c>
      <c r="M230" s="31">
        <f t="shared" si="6"/>
        <v>0</v>
      </c>
      <c r="N230" s="31">
        <f t="shared" si="7"/>
        <v>0</v>
      </c>
      <c r="O230" s="32"/>
    </row>
    <row r="231" spans="1:15" ht="13.5" thickBot="1">
      <c r="A231" s="3">
        <v>43565</v>
      </c>
      <c r="B231" s="7">
        <v>5</v>
      </c>
      <c r="C231" s="8">
        <v>30731.212890625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9">
        <v>0</v>
      </c>
      <c r="J231" s="9">
        <v>0</v>
      </c>
      <c r="K231" s="9">
        <v>0</v>
      </c>
      <c r="L231" s="9">
        <v>0</v>
      </c>
      <c r="M231" s="31">
        <f t="shared" si="6"/>
        <v>0</v>
      </c>
      <c r="N231" s="31">
        <f t="shared" si="7"/>
        <v>0</v>
      </c>
      <c r="O231" s="32"/>
    </row>
    <row r="232" spans="1:15" ht="13.5" thickBot="1">
      <c r="A232" s="3">
        <v>43565</v>
      </c>
      <c r="B232" s="7">
        <v>6</v>
      </c>
      <c r="C232" s="8">
        <v>32380.408203125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9">
        <v>0</v>
      </c>
      <c r="J232" s="9">
        <v>0</v>
      </c>
      <c r="K232" s="9">
        <v>0</v>
      </c>
      <c r="L232" s="9">
        <v>0</v>
      </c>
      <c r="M232" s="31">
        <f t="shared" si="6"/>
        <v>0</v>
      </c>
      <c r="N232" s="31">
        <f t="shared" si="7"/>
        <v>0</v>
      </c>
      <c r="O232" s="32"/>
    </row>
    <row r="233" spans="1:15" ht="13.5" thickBot="1">
      <c r="A233" s="3">
        <v>43565</v>
      </c>
      <c r="B233" s="7">
        <v>7</v>
      </c>
      <c r="C233" s="8">
        <v>35499.22265625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9">
        <v>0</v>
      </c>
      <c r="J233" s="9">
        <v>0</v>
      </c>
      <c r="K233" s="9">
        <v>0</v>
      </c>
      <c r="L233" s="9">
        <v>0</v>
      </c>
      <c r="M233" s="31">
        <f t="shared" si="6"/>
        <v>0</v>
      </c>
      <c r="N233" s="31">
        <f t="shared" si="7"/>
        <v>0</v>
      </c>
      <c r="O233" s="32"/>
    </row>
    <row r="234" spans="1:15" ht="13.5" thickBot="1">
      <c r="A234" s="3">
        <v>43565</v>
      </c>
      <c r="B234" s="7">
        <v>8</v>
      </c>
      <c r="C234" s="8">
        <v>36545.3359375</v>
      </c>
      <c r="D234" s="8">
        <v>37.1</v>
      </c>
      <c r="E234" s="8">
        <v>25.6</v>
      </c>
      <c r="F234" s="8">
        <v>21.472497469632</v>
      </c>
      <c r="G234" s="8">
        <v>22.107033649533001</v>
      </c>
      <c r="H234" s="8">
        <v>0.6345361799</v>
      </c>
      <c r="I234" s="9">
        <v>8.9563717740000007E-3</v>
      </c>
      <c r="J234" s="9">
        <v>9.3354256449999992E-3</v>
      </c>
      <c r="K234" s="9">
        <v>2.0865987750000002E-3</v>
      </c>
      <c r="L234" s="9">
        <v>2.4656526460000001E-3</v>
      </c>
      <c r="M234" s="31">
        <f t="shared" si="6"/>
        <v>1</v>
      </c>
      <c r="N234" s="31">
        <f t="shared" si="7"/>
        <v>0</v>
      </c>
      <c r="O234" s="32"/>
    </row>
    <row r="235" spans="1:15" ht="13.5" thickBot="1">
      <c r="A235" s="3">
        <v>43565</v>
      </c>
      <c r="B235" s="7">
        <v>9</v>
      </c>
      <c r="C235" s="8">
        <v>36994.078125</v>
      </c>
      <c r="D235" s="8">
        <v>557.29999999999995</v>
      </c>
      <c r="E235" s="8">
        <v>554.5</v>
      </c>
      <c r="F235" s="8">
        <v>626.40212096475102</v>
      </c>
      <c r="G235" s="8">
        <v>630.29133554533905</v>
      </c>
      <c r="H235" s="8">
        <v>3.8892145805879998</v>
      </c>
      <c r="I235" s="9">
        <v>4.3602948353999998E-2</v>
      </c>
      <c r="J235" s="9">
        <v>4.1279642153E-2</v>
      </c>
      <c r="K235" s="9">
        <v>4.5275588736000003E-2</v>
      </c>
      <c r="L235" s="9">
        <v>4.2952282534999997E-2</v>
      </c>
      <c r="M235" s="31">
        <f t="shared" si="6"/>
        <v>1</v>
      </c>
      <c r="N235" s="31">
        <f t="shared" si="7"/>
        <v>1</v>
      </c>
      <c r="O235" s="32"/>
    </row>
    <row r="236" spans="1:15" ht="13.5" thickBot="1">
      <c r="A236" s="3">
        <v>43565</v>
      </c>
      <c r="B236" s="7">
        <v>10</v>
      </c>
      <c r="C236" s="8">
        <v>38342.0703125</v>
      </c>
      <c r="D236" s="8">
        <v>1384.2</v>
      </c>
      <c r="E236" s="8">
        <v>1376.5</v>
      </c>
      <c r="F236" s="8">
        <v>1425.8839774247299</v>
      </c>
      <c r="G236" s="8">
        <v>1444.2053447784101</v>
      </c>
      <c r="H236" s="8">
        <v>18.321367353688998</v>
      </c>
      <c r="I236" s="9">
        <v>3.5845486725E-2</v>
      </c>
      <c r="J236" s="9">
        <v>2.4900822834000001E-2</v>
      </c>
      <c r="K236" s="9">
        <v>4.0445247775999997E-2</v>
      </c>
      <c r="L236" s="9">
        <v>2.9500583885000001E-2</v>
      </c>
      <c r="M236" s="31">
        <f t="shared" si="6"/>
        <v>1</v>
      </c>
      <c r="N236" s="31">
        <f t="shared" si="7"/>
        <v>1</v>
      </c>
      <c r="O236" s="32"/>
    </row>
    <row r="237" spans="1:15" ht="13.5" thickBot="1">
      <c r="A237" s="3">
        <v>43565</v>
      </c>
      <c r="B237" s="7">
        <v>11</v>
      </c>
      <c r="C237" s="8">
        <v>40157.1796875</v>
      </c>
      <c r="D237" s="8">
        <v>1602.8</v>
      </c>
      <c r="E237" s="8">
        <v>1593.4</v>
      </c>
      <c r="F237" s="8">
        <v>1535.96200799147</v>
      </c>
      <c r="G237" s="8">
        <v>1565.1513439374501</v>
      </c>
      <c r="H237" s="8">
        <v>29.189335945977</v>
      </c>
      <c r="I237" s="9">
        <v>2.2490236596E-2</v>
      </c>
      <c r="J237" s="9">
        <v>3.9927115894999997E-2</v>
      </c>
      <c r="K237" s="9">
        <v>1.6874943884000002E-2</v>
      </c>
      <c r="L237" s="9">
        <v>3.4311823183000002E-2</v>
      </c>
      <c r="M237" s="31">
        <f t="shared" si="6"/>
        <v>1</v>
      </c>
      <c r="N237" s="31">
        <f t="shared" si="7"/>
        <v>0</v>
      </c>
      <c r="O237" s="32"/>
    </row>
    <row r="238" spans="1:15" ht="13.5" thickBot="1">
      <c r="A238" s="3">
        <v>43565</v>
      </c>
      <c r="B238" s="7">
        <v>12</v>
      </c>
      <c r="C238" s="8">
        <v>42242.79296875</v>
      </c>
      <c r="D238" s="8">
        <v>1621</v>
      </c>
      <c r="E238" s="8">
        <v>1611.4</v>
      </c>
      <c r="F238" s="8">
        <v>1497.7308711226799</v>
      </c>
      <c r="G238" s="8">
        <v>1556.1715835216301</v>
      </c>
      <c r="H238" s="8">
        <v>58.440712398952002</v>
      </c>
      <c r="I238" s="9">
        <v>3.8726652615000003E-2</v>
      </c>
      <c r="J238" s="9">
        <v>7.3637472447000002E-2</v>
      </c>
      <c r="K238" s="9">
        <v>3.2991885589999999E-2</v>
      </c>
      <c r="L238" s="9">
        <v>6.7902705421999998E-2</v>
      </c>
      <c r="M238" s="31">
        <f t="shared" si="6"/>
        <v>1</v>
      </c>
      <c r="N238" s="31">
        <f t="shared" si="7"/>
        <v>0</v>
      </c>
      <c r="O238" s="32"/>
    </row>
    <row r="239" spans="1:15" ht="13.5" thickBot="1">
      <c r="A239" s="3">
        <v>43565</v>
      </c>
      <c r="B239" s="7">
        <v>13</v>
      </c>
      <c r="C239" s="8">
        <v>44364.6640625</v>
      </c>
      <c r="D239" s="8">
        <v>1624.9</v>
      </c>
      <c r="E239" s="8">
        <v>1615.7</v>
      </c>
      <c r="F239" s="8">
        <v>1429.56313174653</v>
      </c>
      <c r="G239" s="8">
        <v>1550.1293988561599</v>
      </c>
      <c r="H239" s="8">
        <v>120.566267109629</v>
      </c>
      <c r="I239" s="9">
        <v>4.4665831029E-2</v>
      </c>
      <c r="J239" s="9">
        <v>0.116688690712</v>
      </c>
      <c r="K239" s="9">
        <v>3.9170012630000001E-2</v>
      </c>
      <c r="L239" s="9">
        <v>0.111192872313</v>
      </c>
      <c r="M239" s="31">
        <f t="shared" si="6"/>
        <v>1</v>
      </c>
      <c r="N239" s="31">
        <f t="shared" si="7"/>
        <v>0</v>
      </c>
      <c r="O239" s="32"/>
    </row>
    <row r="240" spans="1:15" ht="13.5" thickBot="1">
      <c r="A240" s="3">
        <v>43565</v>
      </c>
      <c r="B240" s="7">
        <v>14</v>
      </c>
      <c r="C240" s="8">
        <v>46680.71484375</v>
      </c>
      <c r="D240" s="8">
        <v>1613.2</v>
      </c>
      <c r="E240" s="8">
        <v>1604.2</v>
      </c>
      <c r="F240" s="8">
        <v>1461.8969448709199</v>
      </c>
      <c r="G240" s="8">
        <v>1565.99587925219</v>
      </c>
      <c r="H240" s="8">
        <v>104.098934381273</v>
      </c>
      <c r="I240" s="9">
        <v>2.8198399490000001E-2</v>
      </c>
      <c r="J240" s="9">
        <v>9.0384142848000004E-2</v>
      </c>
      <c r="K240" s="9">
        <v>2.2822055404000001E-2</v>
      </c>
      <c r="L240" s="9">
        <v>8.5007798762E-2</v>
      </c>
      <c r="M240" s="31">
        <f t="shared" si="6"/>
        <v>1</v>
      </c>
      <c r="N240" s="31">
        <f t="shared" si="7"/>
        <v>0</v>
      </c>
      <c r="O240" s="32"/>
    </row>
    <row r="241" spans="1:15" ht="13.5" thickBot="1">
      <c r="A241" s="3">
        <v>43565</v>
      </c>
      <c r="B241" s="7">
        <v>15</v>
      </c>
      <c r="C241" s="8">
        <v>48510.234375</v>
      </c>
      <c r="D241" s="8">
        <v>1595.3</v>
      </c>
      <c r="E241" s="8">
        <v>1586.7</v>
      </c>
      <c r="F241" s="8">
        <v>1373.8046523284399</v>
      </c>
      <c r="G241" s="8">
        <v>1586.92080235092</v>
      </c>
      <c r="H241" s="8">
        <v>213.11615002248101</v>
      </c>
      <c r="I241" s="9">
        <v>5.0054944140000002E-3</v>
      </c>
      <c r="J241" s="9">
        <v>0.13231502250300001</v>
      </c>
      <c r="K241" s="9">
        <v>1.3190104500000001E-4</v>
      </c>
      <c r="L241" s="9">
        <v>0.12717762704300001</v>
      </c>
      <c r="M241" s="31">
        <f t="shared" si="6"/>
        <v>1</v>
      </c>
      <c r="N241" s="31">
        <f t="shared" si="7"/>
        <v>1</v>
      </c>
      <c r="O241" s="32"/>
    </row>
    <row r="242" spans="1:15" ht="13.5" thickBot="1">
      <c r="A242" s="3">
        <v>43565</v>
      </c>
      <c r="B242" s="7">
        <v>16</v>
      </c>
      <c r="C242" s="8">
        <v>50152.87890625</v>
      </c>
      <c r="D242" s="8">
        <v>1582.1</v>
      </c>
      <c r="E242" s="8">
        <v>1575.4</v>
      </c>
      <c r="F242" s="8">
        <v>1160.75554975409</v>
      </c>
      <c r="G242" s="8">
        <v>1548.10058235212</v>
      </c>
      <c r="H242" s="8">
        <v>387.34503259802</v>
      </c>
      <c r="I242" s="9">
        <v>2.0310285333E-2</v>
      </c>
      <c r="J242" s="9">
        <v>0.25169919369499999</v>
      </c>
      <c r="K242" s="9">
        <v>1.6307895847000001E-2</v>
      </c>
      <c r="L242" s="9">
        <v>0.247696804209</v>
      </c>
      <c r="M242" s="31">
        <f t="shared" si="6"/>
        <v>1</v>
      </c>
      <c r="N242" s="31">
        <f t="shared" si="7"/>
        <v>0</v>
      </c>
      <c r="O242" s="32"/>
    </row>
    <row r="243" spans="1:15" ht="13.5" thickBot="1">
      <c r="A243" s="3">
        <v>43565</v>
      </c>
      <c r="B243" s="7">
        <v>17</v>
      </c>
      <c r="C243" s="8">
        <v>51561.8125</v>
      </c>
      <c r="D243" s="8">
        <v>1556.6</v>
      </c>
      <c r="E243" s="8">
        <v>1550.1</v>
      </c>
      <c r="F243" s="8">
        <v>1211.38704887993</v>
      </c>
      <c r="G243" s="8">
        <v>1369.69619781037</v>
      </c>
      <c r="H243" s="8">
        <v>158.309148930444</v>
      </c>
      <c r="I243" s="9">
        <v>0.111651016839</v>
      </c>
      <c r="J243" s="9">
        <v>0.20622040090800001</v>
      </c>
      <c r="K243" s="9">
        <v>0.107768101666</v>
      </c>
      <c r="L243" s="9">
        <v>0.20233748573400001</v>
      </c>
      <c r="M243" s="31">
        <f t="shared" si="6"/>
        <v>1</v>
      </c>
      <c r="N243" s="31">
        <f t="shared" si="7"/>
        <v>0</v>
      </c>
      <c r="O243" s="32"/>
    </row>
    <row r="244" spans="1:15" ht="13.5" thickBot="1">
      <c r="A244" s="3">
        <v>43565</v>
      </c>
      <c r="B244" s="7">
        <v>18</v>
      </c>
      <c r="C244" s="8">
        <v>51647.453125</v>
      </c>
      <c r="D244" s="8">
        <v>1549.6</v>
      </c>
      <c r="E244" s="8">
        <v>1542.8</v>
      </c>
      <c r="F244" s="8">
        <v>1055.96806366788</v>
      </c>
      <c r="G244" s="8">
        <v>1080.56004031261</v>
      </c>
      <c r="H244" s="8">
        <v>24.591976644727001</v>
      </c>
      <c r="I244" s="9">
        <v>0.28019113481899999</v>
      </c>
      <c r="J244" s="9">
        <v>0.29488168239599999</v>
      </c>
      <c r="K244" s="9">
        <v>0.276129008176</v>
      </c>
      <c r="L244" s="9">
        <v>0.290819555753</v>
      </c>
      <c r="M244" s="31">
        <f t="shared" si="6"/>
        <v>1</v>
      </c>
      <c r="N244" s="31">
        <f t="shared" si="7"/>
        <v>0</v>
      </c>
      <c r="O244" s="32"/>
    </row>
    <row r="245" spans="1:15" ht="13.5" thickBot="1">
      <c r="A245" s="3">
        <v>43565</v>
      </c>
      <c r="B245" s="7">
        <v>19</v>
      </c>
      <c r="C245" s="8">
        <v>50587.578125</v>
      </c>
      <c r="D245" s="8">
        <v>1203.9000000000001</v>
      </c>
      <c r="E245" s="8">
        <v>1198</v>
      </c>
      <c r="F245" s="8">
        <v>838.39806495143296</v>
      </c>
      <c r="G245" s="8">
        <v>838.39806495143296</v>
      </c>
      <c r="H245" s="8">
        <v>0</v>
      </c>
      <c r="I245" s="9">
        <v>0.21834046299099999</v>
      </c>
      <c r="J245" s="9">
        <v>0.21834046299099999</v>
      </c>
      <c r="K245" s="9">
        <v>0.21481597075700001</v>
      </c>
      <c r="L245" s="9">
        <v>0.21481597075700001</v>
      </c>
      <c r="M245" s="31">
        <f t="shared" si="6"/>
        <v>1</v>
      </c>
      <c r="N245" s="31">
        <f t="shared" si="7"/>
        <v>0</v>
      </c>
      <c r="O245" s="32"/>
    </row>
    <row r="246" spans="1:15" ht="13.5" thickBot="1">
      <c r="A246" s="3">
        <v>43565</v>
      </c>
      <c r="B246" s="7">
        <v>20</v>
      </c>
      <c r="C246" s="8">
        <v>48463.28515625</v>
      </c>
      <c r="D246" s="8">
        <v>215</v>
      </c>
      <c r="E246" s="8">
        <v>208.6</v>
      </c>
      <c r="F246" s="8">
        <v>154.53946672506399</v>
      </c>
      <c r="G246" s="8">
        <v>154.53967722867901</v>
      </c>
      <c r="H246" s="8">
        <v>2.10503614E-4</v>
      </c>
      <c r="I246" s="9">
        <v>3.6117277640999999E-2</v>
      </c>
      <c r="J246" s="9">
        <v>3.6117403389999997E-2</v>
      </c>
      <c r="K246" s="9">
        <v>3.2294099623999997E-2</v>
      </c>
      <c r="L246" s="9">
        <v>3.2294225373000002E-2</v>
      </c>
      <c r="M246" s="31">
        <f t="shared" si="6"/>
        <v>1</v>
      </c>
      <c r="N246" s="31">
        <f t="shared" si="7"/>
        <v>0</v>
      </c>
      <c r="O246" s="32"/>
    </row>
    <row r="247" spans="1:15" ht="13.5" thickBot="1">
      <c r="A247" s="3">
        <v>43565</v>
      </c>
      <c r="B247" s="7">
        <v>21</v>
      </c>
      <c r="C247" s="8">
        <v>47852.2890625</v>
      </c>
      <c r="D247" s="8">
        <v>4</v>
      </c>
      <c r="E247" s="8">
        <v>3.7</v>
      </c>
      <c r="F247" s="8">
        <v>0.40528269031199998</v>
      </c>
      <c r="G247" s="8">
        <v>0.40608046803600001</v>
      </c>
      <c r="H247" s="8">
        <v>7.9777772299999999E-4</v>
      </c>
      <c r="I247" s="9">
        <v>2.1469053350000001E-3</v>
      </c>
      <c r="J247" s="9">
        <v>2.1473819050000001E-3</v>
      </c>
      <c r="K247" s="9">
        <v>1.967693866E-3</v>
      </c>
      <c r="L247" s="9">
        <v>1.968170435E-3</v>
      </c>
      <c r="M247" s="31">
        <f t="shared" si="6"/>
        <v>0</v>
      </c>
      <c r="N247" s="31">
        <f t="shared" si="7"/>
        <v>0</v>
      </c>
      <c r="O247" s="32"/>
    </row>
    <row r="248" spans="1:15" ht="13.5" thickBot="1">
      <c r="A248" s="3">
        <v>43565</v>
      </c>
      <c r="B248" s="7">
        <v>22</v>
      </c>
      <c r="C248" s="8">
        <v>45834.375</v>
      </c>
      <c r="D248" s="8">
        <v>0</v>
      </c>
      <c r="E248" s="8">
        <v>0</v>
      </c>
      <c r="F248" s="8">
        <v>1.5555556035704099E-5</v>
      </c>
      <c r="G248" s="8">
        <v>1.5555556035704099E-5</v>
      </c>
      <c r="H248" s="8">
        <v>0</v>
      </c>
      <c r="I248" s="9">
        <v>9.2924468552593193E-9</v>
      </c>
      <c r="J248" s="9">
        <v>9.2924468552593193E-9</v>
      </c>
      <c r="K248" s="9">
        <v>9.2924468552593193E-9</v>
      </c>
      <c r="L248" s="9">
        <v>9.2924468552593193E-9</v>
      </c>
      <c r="M248" s="31">
        <f t="shared" si="6"/>
        <v>0</v>
      </c>
      <c r="N248" s="31">
        <f t="shared" si="7"/>
        <v>1</v>
      </c>
      <c r="O248" s="32"/>
    </row>
    <row r="249" spans="1:15" ht="13.5" thickBot="1">
      <c r="A249" s="3">
        <v>43565</v>
      </c>
      <c r="B249" s="7">
        <v>23</v>
      </c>
      <c r="C249" s="8">
        <v>42130.6171875</v>
      </c>
      <c r="D249" s="8">
        <v>0</v>
      </c>
      <c r="E249" s="8">
        <v>0</v>
      </c>
      <c r="F249" s="8">
        <v>1.5555556035704099E-5</v>
      </c>
      <c r="G249" s="8">
        <v>1.5555556035704099E-5</v>
      </c>
      <c r="H249" s="8">
        <v>0</v>
      </c>
      <c r="I249" s="9">
        <v>9.2924468552593193E-9</v>
      </c>
      <c r="J249" s="9">
        <v>9.2924468552593193E-9</v>
      </c>
      <c r="K249" s="9">
        <v>9.2924468552593193E-9</v>
      </c>
      <c r="L249" s="9">
        <v>9.2924468552593193E-9</v>
      </c>
      <c r="M249" s="31">
        <f t="shared" si="6"/>
        <v>0</v>
      </c>
      <c r="N249" s="31">
        <f t="shared" si="7"/>
        <v>1</v>
      </c>
      <c r="O249" s="32"/>
    </row>
    <row r="250" spans="1:15" ht="13.5" thickBot="1">
      <c r="A250" s="3">
        <v>43565</v>
      </c>
      <c r="B250" s="7">
        <v>24</v>
      </c>
      <c r="C250" s="8">
        <v>38125.46875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9">
        <v>0</v>
      </c>
      <c r="J250" s="9">
        <v>0</v>
      </c>
      <c r="K250" s="9">
        <v>0</v>
      </c>
      <c r="L250" s="9">
        <v>0</v>
      </c>
      <c r="M250" s="31">
        <f t="shared" si="6"/>
        <v>0</v>
      </c>
      <c r="N250" s="31">
        <f t="shared" si="7"/>
        <v>0</v>
      </c>
      <c r="O250" s="32"/>
    </row>
    <row r="251" spans="1:15" ht="13.5" thickBot="1">
      <c r="A251" s="3">
        <v>43566</v>
      </c>
      <c r="B251" s="7">
        <v>1</v>
      </c>
      <c r="C251" s="8">
        <v>35013.80859375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9">
        <v>0</v>
      </c>
      <c r="J251" s="9">
        <v>0</v>
      </c>
      <c r="K251" s="9">
        <v>0</v>
      </c>
      <c r="L251" s="9">
        <v>0</v>
      </c>
      <c r="M251" s="31">
        <f t="shared" si="6"/>
        <v>0</v>
      </c>
      <c r="N251" s="31">
        <f t="shared" si="7"/>
        <v>0</v>
      </c>
      <c r="O251" s="32"/>
    </row>
    <row r="252" spans="1:15" ht="13.5" thickBot="1">
      <c r="A252" s="3">
        <v>43566</v>
      </c>
      <c r="B252" s="7">
        <v>2</v>
      </c>
      <c r="C252" s="8">
        <v>32991.24609375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9">
        <v>0</v>
      </c>
      <c r="J252" s="9">
        <v>0</v>
      </c>
      <c r="K252" s="9">
        <v>0</v>
      </c>
      <c r="L252" s="9">
        <v>0</v>
      </c>
      <c r="M252" s="31">
        <f t="shared" si="6"/>
        <v>0</v>
      </c>
      <c r="N252" s="31">
        <f t="shared" si="7"/>
        <v>0</v>
      </c>
      <c r="O252" s="32"/>
    </row>
    <row r="253" spans="1:15" ht="13.5" thickBot="1">
      <c r="A253" s="3">
        <v>43566</v>
      </c>
      <c r="B253" s="7">
        <v>3</v>
      </c>
      <c r="C253" s="8">
        <v>31717.189453125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9">
        <v>0</v>
      </c>
      <c r="J253" s="9">
        <v>0</v>
      </c>
      <c r="K253" s="9">
        <v>0</v>
      </c>
      <c r="L253" s="9">
        <v>0</v>
      </c>
      <c r="M253" s="31">
        <f t="shared" si="6"/>
        <v>0</v>
      </c>
      <c r="N253" s="31">
        <f t="shared" si="7"/>
        <v>0</v>
      </c>
      <c r="O253" s="32"/>
    </row>
    <row r="254" spans="1:15" ht="13.5" thickBot="1">
      <c r="A254" s="3">
        <v>43566</v>
      </c>
      <c r="B254" s="7">
        <v>4</v>
      </c>
      <c r="C254" s="8">
        <v>31024.1328125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9">
        <v>0</v>
      </c>
      <c r="J254" s="9">
        <v>0</v>
      </c>
      <c r="K254" s="9">
        <v>0</v>
      </c>
      <c r="L254" s="9">
        <v>0</v>
      </c>
      <c r="M254" s="31">
        <f t="shared" si="6"/>
        <v>0</v>
      </c>
      <c r="N254" s="31">
        <f t="shared" si="7"/>
        <v>0</v>
      </c>
      <c r="O254" s="32"/>
    </row>
    <row r="255" spans="1:15" ht="13.5" thickBot="1">
      <c r="A255" s="3">
        <v>43566</v>
      </c>
      <c r="B255" s="7">
        <v>5</v>
      </c>
      <c r="C255" s="8">
        <v>31130.931640625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9">
        <v>0</v>
      </c>
      <c r="J255" s="9">
        <v>0</v>
      </c>
      <c r="K255" s="9">
        <v>0</v>
      </c>
      <c r="L255" s="9">
        <v>0</v>
      </c>
      <c r="M255" s="31">
        <f t="shared" si="6"/>
        <v>0</v>
      </c>
      <c r="N255" s="31">
        <f t="shared" si="7"/>
        <v>0</v>
      </c>
      <c r="O255" s="32"/>
    </row>
    <row r="256" spans="1:15" ht="13.5" thickBot="1">
      <c r="A256" s="3">
        <v>43566</v>
      </c>
      <c r="B256" s="7">
        <v>6</v>
      </c>
      <c r="C256" s="8">
        <v>32668.45703125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9">
        <v>0</v>
      </c>
      <c r="J256" s="9">
        <v>0</v>
      </c>
      <c r="K256" s="9">
        <v>0</v>
      </c>
      <c r="L256" s="9">
        <v>0</v>
      </c>
      <c r="M256" s="31">
        <f t="shared" si="6"/>
        <v>0</v>
      </c>
      <c r="N256" s="31">
        <f t="shared" si="7"/>
        <v>0</v>
      </c>
      <c r="O256" s="32"/>
    </row>
    <row r="257" spans="1:15" ht="13.5" thickBot="1">
      <c r="A257" s="3">
        <v>43566</v>
      </c>
      <c r="B257" s="7">
        <v>7</v>
      </c>
      <c r="C257" s="8">
        <v>35719.87109375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9">
        <v>0</v>
      </c>
      <c r="J257" s="9">
        <v>0</v>
      </c>
      <c r="K257" s="9">
        <v>0</v>
      </c>
      <c r="L257" s="9">
        <v>0</v>
      </c>
      <c r="M257" s="31">
        <f t="shared" si="6"/>
        <v>0</v>
      </c>
      <c r="N257" s="31">
        <f t="shared" si="7"/>
        <v>0</v>
      </c>
      <c r="O257" s="32"/>
    </row>
    <row r="258" spans="1:15" ht="13.5" thickBot="1">
      <c r="A258" s="3">
        <v>43566</v>
      </c>
      <c r="B258" s="7">
        <v>8</v>
      </c>
      <c r="C258" s="8">
        <v>36651.86328125</v>
      </c>
      <c r="D258" s="8">
        <v>45.1</v>
      </c>
      <c r="E258" s="8">
        <v>36.4</v>
      </c>
      <c r="F258" s="8">
        <v>31.832032764465001</v>
      </c>
      <c r="G258" s="8">
        <v>31.832032764465001</v>
      </c>
      <c r="H258" s="8">
        <v>0</v>
      </c>
      <c r="I258" s="9">
        <v>7.9259063530000007E-3</v>
      </c>
      <c r="J258" s="9">
        <v>7.9259063530000007E-3</v>
      </c>
      <c r="K258" s="9">
        <v>2.728773736E-3</v>
      </c>
      <c r="L258" s="9">
        <v>2.728773736E-3</v>
      </c>
      <c r="M258" s="31">
        <f t="shared" si="6"/>
        <v>1</v>
      </c>
      <c r="N258" s="31">
        <f t="shared" si="7"/>
        <v>0</v>
      </c>
      <c r="O258" s="32"/>
    </row>
    <row r="259" spans="1:15" ht="13.5" thickBot="1">
      <c r="A259" s="3">
        <v>43566</v>
      </c>
      <c r="B259" s="7">
        <v>9</v>
      </c>
      <c r="C259" s="8">
        <v>36941.046875</v>
      </c>
      <c r="D259" s="8">
        <v>590.29999999999995</v>
      </c>
      <c r="E259" s="8">
        <v>587.29999999999995</v>
      </c>
      <c r="F259" s="8">
        <v>659.02635376074204</v>
      </c>
      <c r="G259" s="8">
        <v>666.03561104980599</v>
      </c>
      <c r="H259" s="8">
        <v>7.0092572890630001</v>
      </c>
      <c r="I259" s="9">
        <v>4.5242300506999997E-2</v>
      </c>
      <c r="J259" s="9">
        <v>4.1055169510000003E-2</v>
      </c>
      <c r="K259" s="9">
        <v>4.7034415202000003E-2</v>
      </c>
      <c r="L259" s="9">
        <v>4.2847284205000002E-2</v>
      </c>
      <c r="M259" s="31">
        <f t="shared" si="6"/>
        <v>1</v>
      </c>
      <c r="N259" s="31">
        <f t="shared" si="7"/>
        <v>1</v>
      </c>
      <c r="O259" s="32"/>
    </row>
    <row r="260" spans="1:15" ht="13.5" thickBot="1">
      <c r="A260" s="3">
        <v>43566</v>
      </c>
      <c r="B260" s="7">
        <v>10</v>
      </c>
      <c r="C260" s="8">
        <v>37901.1875</v>
      </c>
      <c r="D260" s="8">
        <v>1414.7</v>
      </c>
      <c r="E260" s="8">
        <v>1406.9</v>
      </c>
      <c r="F260" s="8">
        <v>1324.40521548784</v>
      </c>
      <c r="G260" s="8">
        <v>1419.1134173586599</v>
      </c>
      <c r="H260" s="8">
        <v>94.708201870818996</v>
      </c>
      <c r="I260" s="9">
        <v>2.6364500350000001E-3</v>
      </c>
      <c r="J260" s="9">
        <v>5.3939536745000002E-2</v>
      </c>
      <c r="K260" s="9">
        <v>7.2959482419999999E-3</v>
      </c>
      <c r="L260" s="9">
        <v>4.9280038536999998E-2</v>
      </c>
      <c r="M260" s="31">
        <f t="shared" si="6"/>
        <v>1</v>
      </c>
      <c r="N260" s="31">
        <f t="shared" si="7"/>
        <v>1</v>
      </c>
      <c r="O260" s="32"/>
    </row>
    <row r="261" spans="1:15" ht="13.5" thickBot="1">
      <c r="A261" s="3">
        <v>43566</v>
      </c>
      <c r="B261" s="7">
        <v>11</v>
      </c>
      <c r="C261" s="8">
        <v>39025.64453125</v>
      </c>
      <c r="D261" s="8">
        <v>1594.6</v>
      </c>
      <c r="E261" s="8">
        <v>1585.5</v>
      </c>
      <c r="F261" s="8">
        <v>1135.07237395424</v>
      </c>
      <c r="G261" s="8">
        <v>1159.3090323029601</v>
      </c>
      <c r="H261" s="8">
        <v>24.236658348721999</v>
      </c>
      <c r="I261" s="9">
        <v>0.26003044665199998</v>
      </c>
      <c r="J261" s="9">
        <v>0.27450873718300001</v>
      </c>
      <c r="K261" s="9">
        <v>0.25459436541000002</v>
      </c>
      <c r="L261" s="9">
        <v>0.26907265594099999</v>
      </c>
      <c r="M261" s="31">
        <f t="shared" si="6"/>
        <v>1</v>
      </c>
      <c r="N261" s="31">
        <f t="shared" si="7"/>
        <v>0</v>
      </c>
      <c r="O261" s="32"/>
    </row>
    <row r="262" spans="1:15" ht="13.5" thickBot="1">
      <c r="A262" s="3">
        <v>43566</v>
      </c>
      <c r="B262" s="7">
        <v>12</v>
      </c>
      <c r="C262" s="8">
        <v>39654.9453125</v>
      </c>
      <c r="D262" s="8">
        <v>1610.6</v>
      </c>
      <c r="E262" s="8">
        <v>1601.3</v>
      </c>
      <c r="F262" s="8">
        <v>1266.5080109216301</v>
      </c>
      <c r="G262" s="8">
        <v>1330.4198386616199</v>
      </c>
      <c r="H262" s="8">
        <v>63.911827739990002</v>
      </c>
      <c r="I262" s="9">
        <v>0.167371661492</v>
      </c>
      <c r="J262" s="9">
        <v>0.20555077005799999</v>
      </c>
      <c r="K262" s="9">
        <v>0.16181610593599999</v>
      </c>
      <c r="L262" s="9">
        <v>0.19999521450300001</v>
      </c>
      <c r="M262" s="31">
        <f t="shared" si="6"/>
        <v>1</v>
      </c>
      <c r="N262" s="31">
        <f t="shared" si="7"/>
        <v>0</v>
      </c>
      <c r="O262" s="32"/>
    </row>
    <row r="263" spans="1:15" ht="13.5" thickBot="1">
      <c r="A263" s="3">
        <v>43566</v>
      </c>
      <c r="B263" s="7">
        <v>13</v>
      </c>
      <c r="C263" s="8">
        <v>40062.10546875</v>
      </c>
      <c r="D263" s="8">
        <v>1619.7</v>
      </c>
      <c r="E263" s="8">
        <v>1610.3</v>
      </c>
      <c r="F263" s="8">
        <v>1366.40763720974</v>
      </c>
      <c r="G263" s="8">
        <v>1478.20064790726</v>
      </c>
      <c r="H263" s="8">
        <v>111.79301069751401</v>
      </c>
      <c r="I263" s="9">
        <v>8.4527689421999994E-2</v>
      </c>
      <c r="J263" s="9">
        <v>0.15130965519100001</v>
      </c>
      <c r="K263" s="9">
        <v>7.8912396709999999E-2</v>
      </c>
      <c r="L263" s="9">
        <v>0.145694362479</v>
      </c>
      <c r="M263" s="31">
        <f t="shared" si="6"/>
        <v>1</v>
      </c>
      <c r="N263" s="31">
        <f t="shared" si="7"/>
        <v>0</v>
      </c>
      <c r="O263" s="32"/>
    </row>
    <row r="264" spans="1:15" ht="13.5" thickBot="1">
      <c r="A264" s="3">
        <v>43566</v>
      </c>
      <c r="B264" s="7">
        <v>14</v>
      </c>
      <c r="C264" s="8">
        <v>40404.97265625</v>
      </c>
      <c r="D264" s="8">
        <v>1554.5</v>
      </c>
      <c r="E264" s="8">
        <v>1545.9</v>
      </c>
      <c r="F264" s="8">
        <v>1429.5891522176901</v>
      </c>
      <c r="G264" s="8">
        <v>1572.55228719711</v>
      </c>
      <c r="H264" s="8">
        <v>142.96313497942401</v>
      </c>
      <c r="I264" s="9">
        <v>1.0783923056000001E-2</v>
      </c>
      <c r="J264" s="9">
        <v>7.4618188638999994E-2</v>
      </c>
      <c r="K264" s="9">
        <v>1.5921318516E-2</v>
      </c>
      <c r="L264" s="9">
        <v>6.9480793178999994E-2</v>
      </c>
      <c r="M264" s="31">
        <f t="shared" si="6"/>
        <v>1</v>
      </c>
      <c r="N264" s="31">
        <f t="shared" si="7"/>
        <v>1</v>
      </c>
      <c r="O264" s="32"/>
    </row>
    <row r="265" spans="1:15" ht="13.5" thickBot="1">
      <c r="A265" s="3">
        <v>43566</v>
      </c>
      <c r="B265" s="7">
        <v>15</v>
      </c>
      <c r="C265" s="8">
        <v>40591.58203125</v>
      </c>
      <c r="D265" s="8">
        <v>1490</v>
      </c>
      <c r="E265" s="8">
        <v>1482.2</v>
      </c>
      <c r="F265" s="8">
        <v>1446.6073590752901</v>
      </c>
      <c r="G265" s="8">
        <v>1594.3465457863299</v>
      </c>
      <c r="H265" s="8">
        <v>147.739186711038</v>
      </c>
      <c r="I265" s="9">
        <v>6.2333659370000002E-2</v>
      </c>
      <c r="J265" s="9">
        <v>2.5921529823E-2</v>
      </c>
      <c r="K265" s="9">
        <v>6.6993157578000007E-2</v>
      </c>
      <c r="L265" s="9">
        <v>2.1262031615E-2</v>
      </c>
      <c r="M265" s="31">
        <f t="shared" si="6"/>
        <v>1</v>
      </c>
      <c r="N265" s="31">
        <f t="shared" si="7"/>
        <v>1</v>
      </c>
      <c r="O265" s="32"/>
    </row>
    <row r="266" spans="1:15" ht="13.5" thickBot="1">
      <c r="A266" s="3">
        <v>43566</v>
      </c>
      <c r="B266" s="7">
        <v>16</v>
      </c>
      <c r="C266" s="8">
        <v>41077.40625</v>
      </c>
      <c r="D266" s="8">
        <v>1470.2</v>
      </c>
      <c r="E266" s="8">
        <v>1464</v>
      </c>
      <c r="F266" s="8">
        <v>1439.23628161017</v>
      </c>
      <c r="G266" s="8">
        <v>1586.6635791126901</v>
      </c>
      <c r="H266" s="8">
        <v>147.42729750251601</v>
      </c>
      <c r="I266" s="9">
        <v>6.9572030532999998E-2</v>
      </c>
      <c r="J266" s="9">
        <v>1.8496844916E-2</v>
      </c>
      <c r="K266" s="9">
        <v>7.3275734236000006E-2</v>
      </c>
      <c r="L266" s="9">
        <v>1.4793141212E-2</v>
      </c>
      <c r="M266" s="31">
        <f t="shared" si="6"/>
        <v>1</v>
      </c>
      <c r="N266" s="31">
        <f t="shared" si="7"/>
        <v>1</v>
      </c>
      <c r="O266" s="32"/>
    </row>
    <row r="267" spans="1:15" ht="13.5" thickBot="1">
      <c r="A267" s="3">
        <v>43566</v>
      </c>
      <c r="B267" s="7">
        <v>17</v>
      </c>
      <c r="C267" s="8">
        <v>41803.55859375</v>
      </c>
      <c r="D267" s="8">
        <v>1525.8</v>
      </c>
      <c r="E267" s="8">
        <v>1494.7</v>
      </c>
      <c r="F267" s="8">
        <v>1414.5495096915099</v>
      </c>
      <c r="G267" s="8">
        <v>1546.6422794908899</v>
      </c>
      <c r="H267" s="8">
        <v>132.09276979938099</v>
      </c>
      <c r="I267" s="9">
        <v>1.245058512E-2</v>
      </c>
      <c r="J267" s="9">
        <v>6.6457879514999998E-2</v>
      </c>
      <c r="K267" s="9">
        <v>3.1028840794999998E-2</v>
      </c>
      <c r="L267" s="9">
        <v>4.7879623840000003E-2</v>
      </c>
      <c r="M267" s="31">
        <f t="shared" si="6"/>
        <v>1</v>
      </c>
      <c r="N267" s="31">
        <f t="shared" si="7"/>
        <v>1</v>
      </c>
      <c r="O267" s="32"/>
    </row>
    <row r="268" spans="1:15" ht="13.5" thickBot="1">
      <c r="A268" s="3">
        <v>43566</v>
      </c>
      <c r="B268" s="7">
        <v>18</v>
      </c>
      <c r="C268" s="8">
        <v>41883.796875</v>
      </c>
      <c r="D268" s="8">
        <v>1525.2</v>
      </c>
      <c r="E268" s="8">
        <v>1518.3</v>
      </c>
      <c r="F268" s="8">
        <v>1294.42433012787</v>
      </c>
      <c r="G268" s="8">
        <v>1418.13847830852</v>
      </c>
      <c r="H268" s="8">
        <v>123.71414818065</v>
      </c>
      <c r="I268" s="9">
        <v>6.3955508775999995E-2</v>
      </c>
      <c r="J268" s="9">
        <v>0.13785882310100001</v>
      </c>
      <c r="K268" s="9">
        <v>5.9833644976000001E-2</v>
      </c>
      <c r="L268" s="9">
        <v>0.133736959302</v>
      </c>
      <c r="M268" s="31">
        <f t="shared" ref="M268:M331" si="8">IF(F268&gt;5,1,0)</f>
        <v>1</v>
      </c>
      <c r="N268" s="31">
        <f t="shared" ref="N268:N331" si="9">IF(G268&gt;E268,1,0)</f>
        <v>0</v>
      </c>
      <c r="O268" s="32"/>
    </row>
    <row r="269" spans="1:15" ht="13.5" thickBot="1">
      <c r="A269" s="3">
        <v>43566</v>
      </c>
      <c r="B269" s="7">
        <v>19</v>
      </c>
      <c r="C269" s="8">
        <v>41257.65625</v>
      </c>
      <c r="D269" s="8">
        <v>1181.5999999999999</v>
      </c>
      <c r="E269" s="8">
        <v>1181.5999999999999</v>
      </c>
      <c r="F269" s="8">
        <v>1044.90352609059</v>
      </c>
      <c r="G269" s="8">
        <v>1091.5645740124901</v>
      </c>
      <c r="H269" s="8">
        <v>46.6610479219</v>
      </c>
      <c r="I269" s="9">
        <v>5.3784603336999998E-2</v>
      </c>
      <c r="J269" s="9">
        <v>8.1658586564000005E-2</v>
      </c>
      <c r="K269" s="9">
        <v>5.3784603336999998E-2</v>
      </c>
      <c r="L269" s="9">
        <v>8.1658586564000005E-2</v>
      </c>
      <c r="M269" s="31">
        <f t="shared" si="8"/>
        <v>1</v>
      </c>
      <c r="N269" s="31">
        <f t="shared" si="9"/>
        <v>0</v>
      </c>
      <c r="O269" s="32"/>
    </row>
    <row r="270" spans="1:15" ht="13.5" thickBot="1">
      <c r="A270" s="3">
        <v>43566</v>
      </c>
      <c r="B270" s="7">
        <v>20</v>
      </c>
      <c r="C270" s="8">
        <v>40560.3125</v>
      </c>
      <c r="D270" s="8">
        <v>270.2</v>
      </c>
      <c r="E270" s="8">
        <v>268.89999999999998</v>
      </c>
      <c r="F270" s="8">
        <v>304.07046710338</v>
      </c>
      <c r="G270" s="8">
        <v>307.08298109249102</v>
      </c>
      <c r="H270" s="8">
        <v>3.0125139891099999</v>
      </c>
      <c r="I270" s="9">
        <v>2.2032844140999999E-2</v>
      </c>
      <c r="J270" s="9">
        <v>2.0233253943999999E-2</v>
      </c>
      <c r="K270" s="9">
        <v>2.2809427175000001E-2</v>
      </c>
      <c r="L270" s="9">
        <v>2.1009836979E-2</v>
      </c>
      <c r="M270" s="31">
        <f t="shared" si="8"/>
        <v>1</v>
      </c>
      <c r="N270" s="31">
        <f t="shared" si="9"/>
        <v>1</v>
      </c>
      <c r="O270" s="32"/>
    </row>
    <row r="271" spans="1:15" ht="13.5" thickBot="1">
      <c r="A271" s="3">
        <v>43566</v>
      </c>
      <c r="B271" s="7">
        <v>21</v>
      </c>
      <c r="C271" s="8">
        <v>41031.0546875</v>
      </c>
      <c r="D271" s="8">
        <v>6.4</v>
      </c>
      <c r="E271" s="8">
        <v>5.8</v>
      </c>
      <c r="F271" s="8">
        <v>1.634754687414</v>
      </c>
      <c r="G271" s="8">
        <v>1.6397889995020001</v>
      </c>
      <c r="H271" s="8">
        <v>5.0343120879999996E-3</v>
      </c>
      <c r="I271" s="9">
        <v>2.8436146950000002E-3</v>
      </c>
      <c r="J271" s="9">
        <v>2.8466220499999998E-3</v>
      </c>
      <c r="K271" s="9">
        <v>2.4851917559999999E-3</v>
      </c>
      <c r="L271" s="9">
        <v>2.488199111E-3</v>
      </c>
      <c r="M271" s="31">
        <f t="shared" si="8"/>
        <v>0</v>
      </c>
      <c r="N271" s="31">
        <f t="shared" si="9"/>
        <v>0</v>
      </c>
      <c r="O271" s="32"/>
    </row>
    <row r="272" spans="1:15" ht="13.5" thickBot="1">
      <c r="A272" s="3">
        <v>43566</v>
      </c>
      <c r="B272" s="7">
        <v>22</v>
      </c>
      <c r="C272" s="8">
        <v>39855.48046875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9">
        <v>0</v>
      </c>
      <c r="J272" s="9">
        <v>0</v>
      </c>
      <c r="K272" s="9">
        <v>0</v>
      </c>
      <c r="L272" s="9">
        <v>0</v>
      </c>
      <c r="M272" s="31">
        <f t="shared" si="8"/>
        <v>0</v>
      </c>
      <c r="N272" s="31">
        <f t="shared" si="9"/>
        <v>0</v>
      </c>
      <c r="O272" s="32"/>
    </row>
    <row r="273" spans="1:15" ht="13.5" thickBot="1">
      <c r="A273" s="3">
        <v>43566</v>
      </c>
      <c r="B273" s="7">
        <v>23</v>
      </c>
      <c r="C273" s="8">
        <v>36936.04296875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9">
        <v>0</v>
      </c>
      <c r="J273" s="9">
        <v>0</v>
      </c>
      <c r="K273" s="9">
        <v>0</v>
      </c>
      <c r="L273" s="9">
        <v>0</v>
      </c>
      <c r="M273" s="31">
        <f t="shared" si="8"/>
        <v>0</v>
      </c>
      <c r="N273" s="31">
        <f t="shared" si="9"/>
        <v>0</v>
      </c>
      <c r="O273" s="32"/>
    </row>
    <row r="274" spans="1:15" ht="13.5" thickBot="1">
      <c r="A274" s="3">
        <v>43566</v>
      </c>
      <c r="B274" s="7">
        <v>24</v>
      </c>
      <c r="C274" s="8">
        <v>33767.76953125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9">
        <v>0</v>
      </c>
      <c r="J274" s="9">
        <v>0</v>
      </c>
      <c r="K274" s="9">
        <v>0</v>
      </c>
      <c r="L274" s="9">
        <v>0</v>
      </c>
      <c r="M274" s="31">
        <f t="shared" si="8"/>
        <v>0</v>
      </c>
      <c r="N274" s="31">
        <f t="shared" si="9"/>
        <v>0</v>
      </c>
      <c r="O274" s="32"/>
    </row>
    <row r="275" spans="1:15" ht="13.5" thickBot="1">
      <c r="A275" s="3">
        <v>43567</v>
      </c>
      <c r="B275" s="7">
        <v>1</v>
      </c>
      <c r="C275" s="8">
        <v>31473.74609375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9">
        <v>0</v>
      </c>
      <c r="J275" s="9">
        <v>0</v>
      </c>
      <c r="K275" s="9">
        <v>0</v>
      </c>
      <c r="L275" s="9">
        <v>0</v>
      </c>
      <c r="M275" s="31">
        <f t="shared" si="8"/>
        <v>0</v>
      </c>
      <c r="N275" s="31">
        <f t="shared" si="9"/>
        <v>0</v>
      </c>
      <c r="O275" s="32"/>
    </row>
    <row r="276" spans="1:15" ht="13.5" thickBot="1">
      <c r="A276" s="3">
        <v>43567</v>
      </c>
      <c r="B276" s="7">
        <v>2</v>
      </c>
      <c r="C276" s="8">
        <v>30023.41796875</v>
      </c>
      <c r="D276" s="8">
        <v>0</v>
      </c>
      <c r="E276" s="8">
        <v>0</v>
      </c>
      <c r="F276" s="8">
        <v>1.5555556035704099E-5</v>
      </c>
      <c r="G276" s="8">
        <v>1.5555556035704099E-5</v>
      </c>
      <c r="H276" s="8">
        <v>0</v>
      </c>
      <c r="I276" s="9">
        <v>9.2924468552593193E-9</v>
      </c>
      <c r="J276" s="9">
        <v>9.2924468552593193E-9</v>
      </c>
      <c r="K276" s="9">
        <v>9.2924468552593193E-9</v>
      </c>
      <c r="L276" s="9">
        <v>9.2924468552593193E-9</v>
      </c>
      <c r="M276" s="31">
        <f t="shared" si="8"/>
        <v>0</v>
      </c>
      <c r="N276" s="31">
        <f t="shared" si="9"/>
        <v>1</v>
      </c>
      <c r="O276" s="32"/>
    </row>
    <row r="277" spans="1:15" ht="13.5" thickBot="1">
      <c r="A277" s="3">
        <v>43567</v>
      </c>
      <c r="B277" s="7">
        <v>3</v>
      </c>
      <c r="C277" s="8">
        <v>29169.240234375</v>
      </c>
      <c r="D277" s="8">
        <v>0</v>
      </c>
      <c r="E277" s="8">
        <v>0</v>
      </c>
      <c r="F277" s="8">
        <v>1.5555556035704099E-5</v>
      </c>
      <c r="G277" s="8">
        <v>1.5555556035704099E-5</v>
      </c>
      <c r="H277" s="8">
        <v>0</v>
      </c>
      <c r="I277" s="9">
        <v>9.2924468552593193E-9</v>
      </c>
      <c r="J277" s="9">
        <v>9.2924468552593193E-9</v>
      </c>
      <c r="K277" s="9">
        <v>9.2924468552593193E-9</v>
      </c>
      <c r="L277" s="9">
        <v>9.2924468552593193E-9</v>
      </c>
      <c r="M277" s="31">
        <f t="shared" si="8"/>
        <v>0</v>
      </c>
      <c r="N277" s="31">
        <f t="shared" si="9"/>
        <v>1</v>
      </c>
      <c r="O277" s="32"/>
    </row>
    <row r="278" spans="1:15" ht="13.5" thickBot="1">
      <c r="A278" s="3">
        <v>43567</v>
      </c>
      <c r="B278" s="7">
        <v>4</v>
      </c>
      <c r="C278" s="8">
        <v>28907.044921875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9">
        <v>0</v>
      </c>
      <c r="J278" s="9">
        <v>0</v>
      </c>
      <c r="K278" s="9">
        <v>0</v>
      </c>
      <c r="L278" s="9">
        <v>0</v>
      </c>
      <c r="M278" s="31">
        <f t="shared" si="8"/>
        <v>0</v>
      </c>
      <c r="N278" s="31">
        <f t="shared" si="9"/>
        <v>0</v>
      </c>
      <c r="O278" s="32"/>
    </row>
    <row r="279" spans="1:15" ht="13.5" thickBot="1">
      <c r="A279" s="3">
        <v>43567</v>
      </c>
      <c r="B279" s="7">
        <v>5</v>
      </c>
      <c r="C279" s="8">
        <v>29370.203125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9">
        <v>0</v>
      </c>
      <c r="J279" s="9">
        <v>0</v>
      </c>
      <c r="K279" s="9">
        <v>0</v>
      </c>
      <c r="L279" s="9">
        <v>0</v>
      </c>
      <c r="M279" s="31">
        <f t="shared" si="8"/>
        <v>0</v>
      </c>
      <c r="N279" s="31">
        <f t="shared" si="9"/>
        <v>0</v>
      </c>
      <c r="O279" s="32"/>
    </row>
    <row r="280" spans="1:15" ht="13.5" thickBot="1">
      <c r="A280" s="3">
        <v>43567</v>
      </c>
      <c r="B280" s="7">
        <v>6</v>
      </c>
      <c r="C280" s="8">
        <v>31195.9375</v>
      </c>
      <c r="D280" s="8">
        <v>0</v>
      </c>
      <c r="E280" s="8">
        <v>0</v>
      </c>
      <c r="F280" s="8">
        <v>1.5555556035704099E-5</v>
      </c>
      <c r="G280" s="8">
        <v>1.5555556035704099E-5</v>
      </c>
      <c r="H280" s="8">
        <v>0</v>
      </c>
      <c r="I280" s="9">
        <v>9.2924468552593193E-9</v>
      </c>
      <c r="J280" s="9">
        <v>9.2924468552593193E-9</v>
      </c>
      <c r="K280" s="9">
        <v>9.2924468552593193E-9</v>
      </c>
      <c r="L280" s="9">
        <v>9.2924468552593193E-9</v>
      </c>
      <c r="M280" s="31">
        <f t="shared" si="8"/>
        <v>0</v>
      </c>
      <c r="N280" s="31">
        <f t="shared" si="9"/>
        <v>1</v>
      </c>
      <c r="O280" s="32"/>
    </row>
    <row r="281" spans="1:15" ht="13.5" thickBot="1">
      <c r="A281" s="3">
        <v>43567</v>
      </c>
      <c r="B281" s="7">
        <v>7</v>
      </c>
      <c r="C281" s="8">
        <v>34723.05859375</v>
      </c>
      <c r="D281" s="8">
        <v>0</v>
      </c>
      <c r="E281" s="8">
        <v>0</v>
      </c>
      <c r="F281" s="8">
        <v>1.5555556035704099E-5</v>
      </c>
      <c r="G281" s="8">
        <v>1.5555556035704099E-5</v>
      </c>
      <c r="H281" s="8">
        <v>0</v>
      </c>
      <c r="I281" s="9">
        <v>9.2924468552593193E-9</v>
      </c>
      <c r="J281" s="9">
        <v>9.2924468552593193E-9</v>
      </c>
      <c r="K281" s="9">
        <v>9.2924468552593193E-9</v>
      </c>
      <c r="L281" s="9">
        <v>9.2924468552593193E-9</v>
      </c>
      <c r="M281" s="31">
        <f t="shared" si="8"/>
        <v>0</v>
      </c>
      <c r="N281" s="31">
        <f t="shared" si="9"/>
        <v>1</v>
      </c>
      <c r="O281" s="32"/>
    </row>
    <row r="282" spans="1:15" ht="13.5" thickBot="1">
      <c r="A282" s="3">
        <v>43567</v>
      </c>
      <c r="B282" s="7">
        <v>8</v>
      </c>
      <c r="C282" s="8">
        <v>36215.40234375</v>
      </c>
      <c r="D282" s="8">
        <v>41.6</v>
      </c>
      <c r="E282" s="8">
        <v>33.200000000000003</v>
      </c>
      <c r="F282" s="8">
        <v>37.784348455497003</v>
      </c>
      <c r="G282" s="8">
        <v>38.554880482168997</v>
      </c>
      <c r="H282" s="8">
        <v>0.77053202667099996</v>
      </c>
      <c r="I282" s="9">
        <v>1.819067812E-3</v>
      </c>
      <c r="J282" s="9">
        <v>2.2793617349999998E-3</v>
      </c>
      <c r="K282" s="9">
        <v>3.1988533340000002E-3</v>
      </c>
      <c r="L282" s="9">
        <v>2.7385594109999999E-3</v>
      </c>
      <c r="M282" s="31">
        <f t="shared" si="8"/>
        <v>1</v>
      </c>
      <c r="N282" s="31">
        <f t="shared" si="9"/>
        <v>1</v>
      </c>
      <c r="O282" s="32"/>
    </row>
    <row r="283" spans="1:15" ht="13.5" thickBot="1">
      <c r="A283" s="3">
        <v>43567</v>
      </c>
      <c r="B283" s="7">
        <v>9</v>
      </c>
      <c r="C283" s="8">
        <v>36156.77734375</v>
      </c>
      <c r="D283" s="8">
        <v>545.79999999999995</v>
      </c>
      <c r="E283" s="8">
        <v>542.79999999999995</v>
      </c>
      <c r="F283" s="8">
        <v>575.88915651427601</v>
      </c>
      <c r="G283" s="8">
        <v>616.82479934533603</v>
      </c>
      <c r="H283" s="8">
        <v>40.935642831060001</v>
      </c>
      <c r="I283" s="9">
        <v>4.2428195545999997E-2</v>
      </c>
      <c r="J283" s="9">
        <v>1.7974406519000001E-2</v>
      </c>
      <c r="K283" s="9">
        <v>4.4220310242000002E-2</v>
      </c>
      <c r="L283" s="9">
        <v>1.9766521214999999E-2</v>
      </c>
      <c r="M283" s="31">
        <f t="shared" si="8"/>
        <v>1</v>
      </c>
      <c r="N283" s="31">
        <f t="shared" si="9"/>
        <v>1</v>
      </c>
      <c r="O283" s="32"/>
    </row>
    <row r="284" spans="1:15" ht="13.5" thickBot="1">
      <c r="A284" s="3">
        <v>43567</v>
      </c>
      <c r="B284" s="7">
        <v>10</v>
      </c>
      <c r="C284" s="8">
        <v>36410.3984375</v>
      </c>
      <c r="D284" s="8">
        <v>1295.0999999999999</v>
      </c>
      <c r="E284" s="8">
        <v>1287.5999999999999</v>
      </c>
      <c r="F284" s="8">
        <v>1198.41587042336</v>
      </c>
      <c r="G284" s="8">
        <v>1221.66015957179</v>
      </c>
      <c r="H284" s="8">
        <v>23.244289148433001</v>
      </c>
      <c r="I284" s="9">
        <v>4.3870872418000001E-2</v>
      </c>
      <c r="J284" s="9">
        <v>5.7756349806000001E-2</v>
      </c>
      <c r="K284" s="9">
        <v>3.9390585679000001E-2</v>
      </c>
      <c r="L284" s="9">
        <v>5.3276063068E-2</v>
      </c>
      <c r="M284" s="31">
        <f t="shared" si="8"/>
        <v>1</v>
      </c>
      <c r="N284" s="31">
        <f t="shared" si="9"/>
        <v>0</v>
      </c>
      <c r="O284" s="32"/>
    </row>
    <row r="285" spans="1:15" ht="13.5" thickBot="1">
      <c r="A285" s="3">
        <v>43567</v>
      </c>
      <c r="B285" s="7">
        <v>11</v>
      </c>
      <c r="C285" s="8">
        <v>36666.69921875</v>
      </c>
      <c r="D285" s="8">
        <v>1473.7</v>
      </c>
      <c r="E285" s="8">
        <v>1464.8</v>
      </c>
      <c r="F285" s="8">
        <v>1261.97553378158</v>
      </c>
      <c r="G285" s="8">
        <v>1281.77303223027</v>
      </c>
      <c r="H285" s="8">
        <v>19.797498448689002</v>
      </c>
      <c r="I285" s="9">
        <v>0.11465171312399999</v>
      </c>
      <c r="J285" s="9">
        <v>0.12647817575699999</v>
      </c>
      <c r="K285" s="9">
        <v>0.109335106194</v>
      </c>
      <c r="L285" s="9">
        <v>0.121161568828</v>
      </c>
      <c r="M285" s="31">
        <f t="shared" si="8"/>
        <v>1</v>
      </c>
      <c r="N285" s="31">
        <f t="shared" si="9"/>
        <v>0</v>
      </c>
      <c r="O285" s="32"/>
    </row>
    <row r="286" spans="1:15" ht="13.5" thickBot="1">
      <c r="A286" s="3">
        <v>43567</v>
      </c>
      <c r="B286" s="7">
        <v>12</v>
      </c>
      <c r="C286" s="8">
        <v>36876.078125</v>
      </c>
      <c r="D286" s="8">
        <v>1524.8</v>
      </c>
      <c r="E286" s="8">
        <v>1515.9</v>
      </c>
      <c r="F286" s="8">
        <v>1255.9104795236101</v>
      </c>
      <c r="G286" s="8">
        <v>1271.80696998093</v>
      </c>
      <c r="H286" s="8">
        <v>15.896490457322001</v>
      </c>
      <c r="I286" s="9">
        <v>0.15113084230500001</v>
      </c>
      <c r="J286" s="9">
        <v>0.16062695368900001</v>
      </c>
      <c r="K286" s="9">
        <v>0.14581423537499999</v>
      </c>
      <c r="L286" s="9">
        <v>0.15531034676</v>
      </c>
      <c r="M286" s="31">
        <f t="shared" si="8"/>
        <v>1</v>
      </c>
      <c r="N286" s="31">
        <f t="shared" si="9"/>
        <v>0</v>
      </c>
      <c r="O286" s="32"/>
    </row>
    <row r="287" spans="1:15" ht="13.5" thickBot="1">
      <c r="A287" s="3">
        <v>43567</v>
      </c>
      <c r="B287" s="7">
        <v>13</v>
      </c>
      <c r="C287" s="8">
        <v>37003.203125</v>
      </c>
      <c r="D287" s="8">
        <v>1519.1</v>
      </c>
      <c r="E287" s="8">
        <v>1510.4</v>
      </c>
      <c r="F287" s="8">
        <v>1314.35770054976</v>
      </c>
      <c r="G287" s="8">
        <v>1347.67512370904</v>
      </c>
      <c r="H287" s="8">
        <v>33.317423159280999</v>
      </c>
      <c r="I287" s="9">
        <v>0.102404346649</v>
      </c>
      <c r="J287" s="9">
        <v>0.122307227867</v>
      </c>
      <c r="K287" s="9">
        <v>9.7207214032E-2</v>
      </c>
      <c r="L287" s="9">
        <v>0.117110095251</v>
      </c>
      <c r="M287" s="31">
        <f t="shared" si="8"/>
        <v>1</v>
      </c>
      <c r="N287" s="31">
        <f t="shared" si="9"/>
        <v>0</v>
      </c>
      <c r="O287" s="32"/>
    </row>
    <row r="288" spans="1:15" ht="13.5" thickBot="1">
      <c r="A288" s="3">
        <v>43567</v>
      </c>
      <c r="B288" s="7">
        <v>14</v>
      </c>
      <c r="C288" s="8">
        <v>37613.25</v>
      </c>
      <c r="D288" s="8">
        <v>1409.2</v>
      </c>
      <c r="E288" s="8">
        <v>1402.2</v>
      </c>
      <c r="F288" s="8">
        <v>1291.3076326953001</v>
      </c>
      <c r="G288" s="8">
        <v>1320.8601164680099</v>
      </c>
      <c r="H288" s="8">
        <v>29.552483772700999</v>
      </c>
      <c r="I288" s="9">
        <v>5.2771734486999997E-2</v>
      </c>
      <c r="J288" s="9">
        <v>7.0425547970999994E-2</v>
      </c>
      <c r="K288" s="9">
        <v>4.8590133531000002E-2</v>
      </c>
      <c r="L288" s="9">
        <v>6.6243947014999999E-2</v>
      </c>
      <c r="M288" s="31">
        <f t="shared" si="8"/>
        <v>1</v>
      </c>
      <c r="N288" s="31">
        <f t="shared" si="9"/>
        <v>0</v>
      </c>
      <c r="O288" s="32"/>
    </row>
    <row r="289" spans="1:15" ht="13.5" thickBot="1">
      <c r="A289" s="3">
        <v>43567</v>
      </c>
      <c r="B289" s="7">
        <v>15</v>
      </c>
      <c r="C289" s="8">
        <v>38121.0390625</v>
      </c>
      <c r="D289" s="8">
        <v>1345.2</v>
      </c>
      <c r="E289" s="8">
        <v>1339.9</v>
      </c>
      <c r="F289" s="8">
        <v>1175.9170902558101</v>
      </c>
      <c r="G289" s="8">
        <v>1224.0872624088699</v>
      </c>
      <c r="H289" s="8">
        <v>48.170172153050999</v>
      </c>
      <c r="I289" s="9">
        <v>7.2349305609000006E-2</v>
      </c>
      <c r="J289" s="9">
        <v>0.10112479673999999</v>
      </c>
      <c r="K289" s="9">
        <v>6.9183236314000002E-2</v>
      </c>
      <c r="L289" s="9">
        <v>9.7958727445000005E-2</v>
      </c>
      <c r="M289" s="31">
        <f t="shared" si="8"/>
        <v>1</v>
      </c>
      <c r="N289" s="31">
        <f t="shared" si="9"/>
        <v>0</v>
      </c>
      <c r="O289" s="32"/>
    </row>
    <row r="290" spans="1:15" ht="13.5" thickBot="1">
      <c r="A290" s="3">
        <v>43567</v>
      </c>
      <c r="B290" s="7">
        <v>16</v>
      </c>
      <c r="C290" s="8">
        <v>38797.97265625</v>
      </c>
      <c r="D290" s="8">
        <v>1200.5</v>
      </c>
      <c r="E290" s="8">
        <v>1198.7</v>
      </c>
      <c r="F290" s="8">
        <v>981.02095993622504</v>
      </c>
      <c r="G290" s="8">
        <v>1051.3387995652399</v>
      </c>
      <c r="H290" s="8">
        <v>70.317839629017996</v>
      </c>
      <c r="I290" s="9">
        <v>8.9104659756999993E-2</v>
      </c>
      <c r="J290" s="9">
        <v>0.13111053767200001</v>
      </c>
      <c r="K290" s="9">
        <v>8.8029390939999994E-2</v>
      </c>
      <c r="L290" s="9">
        <v>0.130035268855</v>
      </c>
      <c r="M290" s="31">
        <f t="shared" si="8"/>
        <v>1</v>
      </c>
      <c r="N290" s="31">
        <f t="shared" si="9"/>
        <v>0</v>
      </c>
      <c r="O290" s="32"/>
    </row>
    <row r="291" spans="1:15" ht="13.5" thickBot="1">
      <c r="A291" s="3">
        <v>43567</v>
      </c>
      <c r="B291" s="7">
        <v>17</v>
      </c>
      <c r="C291" s="8">
        <v>39356.29296875</v>
      </c>
      <c r="D291" s="8">
        <v>871.7</v>
      </c>
      <c r="E291" s="8">
        <v>869.3</v>
      </c>
      <c r="F291" s="8">
        <v>917.41473794331398</v>
      </c>
      <c r="G291" s="8">
        <v>955.38853452735498</v>
      </c>
      <c r="H291" s="8">
        <v>37.973796584039</v>
      </c>
      <c r="I291" s="9">
        <v>4.9993150851999998E-2</v>
      </c>
      <c r="J291" s="9">
        <v>2.7308684553E-2</v>
      </c>
      <c r="K291" s="9">
        <v>5.1426842607999998E-2</v>
      </c>
      <c r="L291" s="9">
        <v>2.8742376310000001E-2</v>
      </c>
      <c r="M291" s="31">
        <f t="shared" si="8"/>
        <v>1</v>
      </c>
      <c r="N291" s="31">
        <f t="shared" si="9"/>
        <v>1</v>
      </c>
      <c r="O291" s="32"/>
    </row>
    <row r="292" spans="1:15" ht="13.5" thickBot="1">
      <c r="A292" s="3">
        <v>43567</v>
      </c>
      <c r="B292" s="7">
        <v>18</v>
      </c>
      <c r="C292" s="8">
        <v>39309.4765625</v>
      </c>
      <c r="D292" s="8">
        <v>643</v>
      </c>
      <c r="E292" s="8">
        <v>640.70000000000005</v>
      </c>
      <c r="F292" s="8">
        <v>447.63240813871198</v>
      </c>
      <c r="G292" s="8">
        <v>451.59008003400402</v>
      </c>
      <c r="H292" s="8">
        <v>3.957671895292</v>
      </c>
      <c r="I292" s="9">
        <v>0.114342843468</v>
      </c>
      <c r="J292" s="9">
        <v>0.116707044122</v>
      </c>
      <c r="K292" s="9">
        <v>0.11296888886799999</v>
      </c>
      <c r="L292" s="9">
        <v>0.115333089522</v>
      </c>
      <c r="M292" s="31">
        <f t="shared" si="8"/>
        <v>1</v>
      </c>
      <c r="N292" s="31">
        <f t="shared" si="9"/>
        <v>0</v>
      </c>
      <c r="O292" s="32"/>
    </row>
    <row r="293" spans="1:15" ht="13.5" thickBot="1">
      <c r="A293" s="3">
        <v>43567</v>
      </c>
      <c r="B293" s="7">
        <v>19</v>
      </c>
      <c r="C293" s="8">
        <v>38914.3203125</v>
      </c>
      <c r="D293" s="8">
        <v>352.6</v>
      </c>
      <c r="E293" s="8">
        <v>351.1</v>
      </c>
      <c r="F293" s="8">
        <v>246.460694067801</v>
      </c>
      <c r="G293" s="8">
        <v>254.78021955969399</v>
      </c>
      <c r="H293" s="8">
        <v>8.3195254918929997</v>
      </c>
      <c r="I293" s="9">
        <v>5.8434755339999998E-2</v>
      </c>
      <c r="J293" s="9">
        <v>6.3404603303999996E-2</v>
      </c>
      <c r="K293" s="9">
        <v>5.7538697993000001E-2</v>
      </c>
      <c r="L293" s="9">
        <v>6.2508545957000006E-2</v>
      </c>
      <c r="M293" s="31">
        <f t="shared" si="8"/>
        <v>1</v>
      </c>
      <c r="N293" s="31">
        <f t="shared" si="9"/>
        <v>0</v>
      </c>
      <c r="O293" s="32"/>
    </row>
    <row r="294" spans="1:15" ht="13.5" thickBot="1">
      <c r="A294" s="3">
        <v>43567</v>
      </c>
      <c r="B294" s="7">
        <v>20</v>
      </c>
      <c r="C294" s="8">
        <v>38619.3203125</v>
      </c>
      <c r="D294" s="8">
        <v>94.8</v>
      </c>
      <c r="E294" s="8">
        <v>91.8</v>
      </c>
      <c r="F294" s="8">
        <v>49.362307625187</v>
      </c>
      <c r="G294" s="8">
        <v>50.001621440324001</v>
      </c>
      <c r="H294" s="8">
        <v>0.63931381513600005</v>
      </c>
      <c r="I294" s="9">
        <v>2.6761277513999999E-2</v>
      </c>
      <c r="J294" s="9">
        <v>2.7143185409000001E-2</v>
      </c>
      <c r="K294" s="9">
        <v>2.4969162818999999E-2</v>
      </c>
      <c r="L294" s="9">
        <v>2.5351070712999999E-2</v>
      </c>
      <c r="M294" s="31">
        <f t="shared" si="8"/>
        <v>1</v>
      </c>
      <c r="N294" s="31">
        <f t="shared" si="9"/>
        <v>0</v>
      </c>
      <c r="O294" s="32"/>
    </row>
    <row r="295" spans="1:15" ht="13.5" thickBot="1">
      <c r="A295" s="3">
        <v>43567</v>
      </c>
      <c r="B295" s="7">
        <v>21</v>
      </c>
      <c r="C295" s="8">
        <v>39275.234375</v>
      </c>
      <c r="D295" s="8">
        <v>2.6</v>
      </c>
      <c r="E295" s="8">
        <v>1.7</v>
      </c>
      <c r="F295" s="8">
        <v>5.4471162176000003E-2</v>
      </c>
      <c r="G295" s="8">
        <v>5.4771162154999997E-2</v>
      </c>
      <c r="H295" s="8">
        <v>2.99999979E-4</v>
      </c>
      <c r="I295" s="9">
        <v>1.520447334E-3</v>
      </c>
      <c r="J295" s="9">
        <v>1.520626545E-3</v>
      </c>
      <c r="K295" s="9">
        <v>9.82812925E-4</v>
      </c>
      <c r="L295" s="9">
        <v>9.8299213699999991E-4</v>
      </c>
      <c r="M295" s="31">
        <f t="shared" si="8"/>
        <v>0</v>
      </c>
      <c r="N295" s="31">
        <f t="shared" si="9"/>
        <v>0</v>
      </c>
      <c r="O295" s="32"/>
    </row>
    <row r="296" spans="1:15" ht="13.5" thickBot="1">
      <c r="A296" s="3">
        <v>43567</v>
      </c>
      <c r="B296" s="7">
        <v>22</v>
      </c>
      <c r="C296" s="8">
        <v>38666.34375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9">
        <v>0</v>
      </c>
      <c r="J296" s="9">
        <v>0</v>
      </c>
      <c r="K296" s="9">
        <v>0</v>
      </c>
      <c r="L296" s="9">
        <v>0</v>
      </c>
      <c r="M296" s="31">
        <f t="shared" si="8"/>
        <v>0</v>
      </c>
      <c r="N296" s="31">
        <f t="shared" si="9"/>
        <v>0</v>
      </c>
      <c r="O296" s="32"/>
    </row>
    <row r="297" spans="1:15" ht="13.5" thickBot="1">
      <c r="A297" s="3">
        <v>43567</v>
      </c>
      <c r="B297" s="7">
        <v>23</v>
      </c>
      <c r="C297" s="8">
        <v>37035.54296875</v>
      </c>
      <c r="D297" s="8">
        <v>0</v>
      </c>
      <c r="E297" s="8">
        <v>0</v>
      </c>
      <c r="F297" s="8">
        <v>1.5555556035704099E-5</v>
      </c>
      <c r="G297" s="8">
        <v>1.5555556035704099E-5</v>
      </c>
      <c r="H297" s="8">
        <v>0</v>
      </c>
      <c r="I297" s="9">
        <v>9.2924468552593193E-9</v>
      </c>
      <c r="J297" s="9">
        <v>9.2924468552593193E-9</v>
      </c>
      <c r="K297" s="9">
        <v>9.2924468552593193E-9</v>
      </c>
      <c r="L297" s="9">
        <v>9.2924468552593193E-9</v>
      </c>
      <c r="M297" s="31">
        <f t="shared" si="8"/>
        <v>0</v>
      </c>
      <c r="N297" s="31">
        <f t="shared" si="9"/>
        <v>1</v>
      </c>
      <c r="O297" s="32"/>
    </row>
    <row r="298" spans="1:15" ht="13.5" thickBot="1">
      <c r="A298" s="3">
        <v>43567</v>
      </c>
      <c r="B298" s="7">
        <v>24</v>
      </c>
      <c r="C298" s="8">
        <v>34840.5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9">
        <v>0</v>
      </c>
      <c r="J298" s="9">
        <v>0</v>
      </c>
      <c r="K298" s="9">
        <v>0</v>
      </c>
      <c r="L298" s="9">
        <v>0</v>
      </c>
      <c r="M298" s="31">
        <f t="shared" si="8"/>
        <v>0</v>
      </c>
      <c r="N298" s="31">
        <f t="shared" si="9"/>
        <v>0</v>
      </c>
      <c r="O298" s="32"/>
    </row>
    <row r="299" spans="1:15" ht="13.5" thickBot="1">
      <c r="A299" s="3">
        <v>43568</v>
      </c>
      <c r="B299" s="7">
        <v>1</v>
      </c>
      <c r="C299" s="8">
        <v>32958.4609375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9">
        <v>0</v>
      </c>
      <c r="J299" s="9">
        <v>0</v>
      </c>
      <c r="K299" s="9">
        <v>0</v>
      </c>
      <c r="L299" s="9">
        <v>0</v>
      </c>
      <c r="M299" s="31">
        <f t="shared" si="8"/>
        <v>0</v>
      </c>
      <c r="N299" s="31">
        <f t="shared" si="9"/>
        <v>0</v>
      </c>
      <c r="O299" s="32"/>
    </row>
    <row r="300" spans="1:15" ht="13.5" thickBot="1">
      <c r="A300" s="3">
        <v>43568</v>
      </c>
      <c r="B300" s="7">
        <v>2</v>
      </c>
      <c r="C300" s="8">
        <v>31395.12109375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9">
        <v>0</v>
      </c>
      <c r="J300" s="9">
        <v>0</v>
      </c>
      <c r="K300" s="9">
        <v>0</v>
      </c>
      <c r="L300" s="9">
        <v>0</v>
      </c>
      <c r="M300" s="31">
        <f t="shared" si="8"/>
        <v>0</v>
      </c>
      <c r="N300" s="31">
        <f t="shared" si="9"/>
        <v>0</v>
      </c>
      <c r="O300" s="32"/>
    </row>
    <row r="301" spans="1:15" ht="13.5" thickBot="1">
      <c r="A301" s="3">
        <v>43568</v>
      </c>
      <c r="B301" s="7">
        <v>3</v>
      </c>
      <c r="C301" s="8">
        <v>30463.607421875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9">
        <v>0</v>
      </c>
      <c r="J301" s="9">
        <v>0</v>
      </c>
      <c r="K301" s="9">
        <v>0</v>
      </c>
      <c r="L301" s="9">
        <v>0</v>
      </c>
      <c r="M301" s="31">
        <f t="shared" si="8"/>
        <v>0</v>
      </c>
      <c r="N301" s="31">
        <f t="shared" si="9"/>
        <v>0</v>
      </c>
      <c r="O301" s="32"/>
    </row>
    <row r="302" spans="1:15" ht="13.5" thickBot="1">
      <c r="A302" s="3">
        <v>43568</v>
      </c>
      <c r="B302" s="7">
        <v>4</v>
      </c>
      <c r="C302" s="8">
        <v>29938.51171875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9">
        <v>0</v>
      </c>
      <c r="J302" s="9">
        <v>0</v>
      </c>
      <c r="K302" s="9">
        <v>0</v>
      </c>
      <c r="L302" s="9">
        <v>0</v>
      </c>
      <c r="M302" s="31">
        <f t="shared" si="8"/>
        <v>0</v>
      </c>
      <c r="N302" s="31">
        <f t="shared" si="9"/>
        <v>0</v>
      </c>
      <c r="O302" s="32"/>
    </row>
    <row r="303" spans="1:15" ht="13.5" thickBot="1">
      <c r="A303" s="3">
        <v>43568</v>
      </c>
      <c r="B303" s="7">
        <v>5</v>
      </c>
      <c r="C303" s="8">
        <v>29792.84765625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9">
        <v>0</v>
      </c>
      <c r="J303" s="9">
        <v>0</v>
      </c>
      <c r="K303" s="9">
        <v>0</v>
      </c>
      <c r="L303" s="9">
        <v>0</v>
      </c>
      <c r="M303" s="31">
        <f t="shared" si="8"/>
        <v>0</v>
      </c>
      <c r="N303" s="31">
        <f t="shared" si="9"/>
        <v>0</v>
      </c>
      <c r="O303" s="32"/>
    </row>
    <row r="304" spans="1:15" ht="13.5" thickBot="1">
      <c r="A304" s="3">
        <v>43568</v>
      </c>
      <c r="B304" s="7">
        <v>6</v>
      </c>
      <c r="C304" s="8">
        <v>30268.177734375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9">
        <v>0</v>
      </c>
      <c r="J304" s="9">
        <v>0</v>
      </c>
      <c r="K304" s="9">
        <v>0</v>
      </c>
      <c r="L304" s="9">
        <v>0</v>
      </c>
      <c r="M304" s="31">
        <f t="shared" si="8"/>
        <v>0</v>
      </c>
      <c r="N304" s="31">
        <f t="shared" si="9"/>
        <v>0</v>
      </c>
      <c r="O304" s="32"/>
    </row>
    <row r="305" spans="1:15" ht="13.5" thickBot="1">
      <c r="A305" s="3">
        <v>43568</v>
      </c>
      <c r="B305" s="7">
        <v>7</v>
      </c>
      <c r="C305" s="8">
        <v>31366.201171875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9">
        <v>0</v>
      </c>
      <c r="J305" s="9">
        <v>0</v>
      </c>
      <c r="K305" s="9">
        <v>0</v>
      </c>
      <c r="L305" s="9">
        <v>0</v>
      </c>
      <c r="M305" s="31">
        <f t="shared" si="8"/>
        <v>0</v>
      </c>
      <c r="N305" s="31">
        <f t="shared" si="9"/>
        <v>0</v>
      </c>
      <c r="O305" s="32"/>
    </row>
    <row r="306" spans="1:15" ht="13.5" thickBot="1">
      <c r="A306" s="3">
        <v>43568</v>
      </c>
      <c r="B306" s="7">
        <v>8</v>
      </c>
      <c r="C306" s="8">
        <v>32685.890625</v>
      </c>
      <c r="D306" s="8">
        <v>12.2</v>
      </c>
      <c r="E306" s="8">
        <v>9.1999999999999993</v>
      </c>
      <c r="F306" s="8">
        <v>9.8512608302170008</v>
      </c>
      <c r="G306" s="8">
        <v>10.501667208202001</v>
      </c>
      <c r="H306" s="8">
        <v>0.65040637798400003</v>
      </c>
      <c r="I306" s="9">
        <v>1.014535717E-3</v>
      </c>
      <c r="J306" s="9">
        <v>1.403069993E-3</v>
      </c>
      <c r="K306" s="9">
        <v>7.7757897700000001E-4</v>
      </c>
      <c r="L306" s="9">
        <v>3.8904470099999997E-4</v>
      </c>
      <c r="M306" s="31">
        <f t="shared" si="8"/>
        <v>1</v>
      </c>
      <c r="N306" s="31">
        <f t="shared" si="9"/>
        <v>1</v>
      </c>
      <c r="O306" s="32"/>
    </row>
    <row r="307" spans="1:15" ht="13.5" thickBot="1">
      <c r="A307" s="3">
        <v>43568</v>
      </c>
      <c r="B307" s="7">
        <v>9</v>
      </c>
      <c r="C307" s="8">
        <v>34447.71875</v>
      </c>
      <c r="D307" s="8">
        <v>199.5</v>
      </c>
      <c r="E307" s="8">
        <v>197.2</v>
      </c>
      <c r="F307" s="8">
        <v>118.325631874409</v>
      </c>
      <c r="G307" s="8">
        <v>121.236209658598</v>
      </c>
      <c r="H307" s="8">
        <v>2.9105777841879998</v>
      </c>
      <c r="I307" s="9">
        <v>4.6752562927000002E-2</v>
      </c>
      <c r="J307" s="9">
        <v>4.8491259334000003E-2</v>
      </c>
      <c r="K307" s="9">
        <v>4.5378608328000003E-2</v>
      </c>
      <c r="L307" s="9">
        <v>4.7117304733999998E-2</v>
      </c>
      <c r="M307" s="31">
        <f t="shared" si="8"/>
        <v>1</v>
      </c>
      <c r="N307" s="31">
        <f t="shared" si="9"/>
        <v>0</v>
      </c>
      <c r="O307" s="32"/>
    </row>
    <row r="308" spans="1:15" ht="13.5" thickBot="1">
      <c r="A308" s="3">
        <v>43568</v>
      </c>
      <c r="B308" s="7">
        <v>10</v>
      </c>
      <c r="C308" s="8">
        <v>36508.921875</v>
      </c>
      <c r="D308" s="8">
        <v>336.8</v>
      </c>
      <c r="E308" s="8">
        <v>328.3</v>
      </c>
      <c r="F308" s="8">
        <v>189.443137139546</v>
      </c>
      <c r="G308" s="8">
        <v>205.11199200789099</v>
      </c>
      <c r="H308" s="8">
        <v>15.668854868345001</v>
      </c>
      <c r="I308" s="9">
        <v>7.8666671440000002E-2</v>
      </c>
      <c r="J308" s="9">
        <v>8.8026799796999997E-2</v>
      </c>
      <c r="K308" s="9">
        <v>7.3589013137000003E-2</v>
      </c>
      <c r="L308" s="9">
        <v>8.2949141493000006E-2</v>
      </c>
      <c r="M308" s="31">
        <f t="shared" si="8"/>
        <v>1</v>
      </c>
      <c r="N308" s="31">
        <f t="shared" si="9"/>
        <v>0</v>
      </c>
      <c r="O308" s="32"/>
    </row>
    <row r="309" spans="1:15" ht="13.5" thickBot="1">
      <c r="A309" s="3">
        <v>43568</v>
      </c>
      <c r="B309" s="7">
        <v>11</v>
      </c>
      <c r="C309" s="8">
        <v>38064.5234375</v>
      </c>
      <c r="D309" s="8">
        <v>457</v>
      </c>
      <c r="E309" s="8">
        <v>449.2</v>
      </c>
      <c r="F309" s="8">
        <v>334.03325221600801</v>
      </c>
      <c r="G309" s="8">
        <v>360.34927329736399</v>
      </c>
      <c r="H309" s="8">
        <v>26.316021081355998</v>
      </c>
      <c r="I309" s="9">
        <v>5.7736395879000001E-2</v>
      </c>
      <c r="J309" s="9">
        <v>7.3456838580000003E-2</v>
      </c>
      <c r="K309" s="9">
        <v>5.3076897671000003E-2</v>
      </c>
      <c r="L309" s="9">
        <v>6.8797340371999999E-2</v>
      </c>
      <c r="M309" s="31">
        <f t="shared" si="8"/>
        <v>1</v>
      </c>
      <c r="N309" s="31">
        <f t="shared" si="9"/>
        <v>0</v>
      </c>
      <c r="O309" s="32"/>
    </row>
    <row r="310" spans="1:15" ht="13.5" thickBot="1">
      <c r="A310" s="3">
        <v>43568</v>
      </c>
      <c r="B310" s="7">
        <v>12</v>
      </c>
      <c r="C310" s="8">
        <v>39081.73046875</v>
      </c>
      <c r="D310" s="8">
        <v>509.3</v>
      </c>
      <c r="E310" s="8">
        <v>501.4</v>
      </c>
      <c r="F310" s="8">
        <v>337.35847059188399</v>
      </c>
      <c r="G310" s="8">
        <v>369.94914204151098</v>
      </c>
      <c r="H310" s="8">
        <v>32.590671449626001</v>
      </c>
      <c r="I310" s="9">
        <v>8.3244240117999996E-2</v>
      </c>
      <c r="J310" s="9">
        <v>0.10271298053</v>
      </c>
      <c r="K310" s="9">
        <v>7.8525004753999997E-2</v>
      </c>
      <c r="L310" s="9">
        <v>9.7993745165999999E-2</v>
      </c>
      <c r="M310" s="31">
        <f t="shared" si="8"/>
        <v>1</v>
      </c>
      <c r="N310" s="31">
        <f t="shared" si="9"/>
        <v>0</v>
      </c>
      <c r="O310" s="32"/>
    </row>
    <row r="311" spans="1:15" ht="13.5" thickBot="1">
      <c r="A311" s="3">
        <v>43568</v>
      </c>
      <c r="B311" s="7">
        <v>13</v>
      </c>
      <c r="C311" s="8">
        <v>39529.56640625</v>
      </c>
      <c r="D311" s="8">
        <v>778.9</v>
      </c>
      <c r="E311" s="8">
        <v>771.1</v>
      </c>
      <c r="F311" s="8">
        <v>492.225962547991</v>
      </c>
      <c r="G311" s="8">
        <v>529.28968597524704</v>
      </c>
      <c r="H311" s="8">
        <v>37.063723427254999</v>
      </c>
      <c r="I311" s="9">
        <v>0.149110103957</v>
      </c>
      <c r="J311" s="9">
        <v>0.17125091843000001</v>
      </c>
      <c r="K311" s="9">
        <v>0.14445060574900001</v>
      </c>
      <c r="L311" s="9">
        <v>0.16659142022199999</v>
      </c>
      <c r="M311" s="31">
        <f t="shared" si="8"/>
        <v>1</v>
      </c>
      <c r="N311" s="31">
        <f t="shared" si="9"/>
        <v>0</v>
      </c>
      <c r="O311" s="32"/>
    </row>
    <row r="312" spans="1:15" ht="13.5" thickBot="1">
      <c r="A312" s="3">
        <v>43568</v>
      </c>
      <c r="B312" s="7">
        <v>14</v>
      </c>
      <c r="C312" s="8">
        <v>39866.3984375</v>
      </c>
      <c r="D312" s="8">
        <v>771</v>
      </c>
      <c r="E312" s="8">
        <v>764.2</v>
      </c>
      <c r="F312" s="8">
        <v>730.38363114539095</v>
      </c>
      <c r="G312" s="8">
        <v>755.14531778415005</v>
      </c>
      <c r="H312" s="8">
        <v>24.761686638758999</v>
      </c>
      <c r="I312" s="9">
        <v>9.4711363290000006E-3</v>
      </c>
      <c r="J312" s="9">
        <v>2.4263063830999999E-2</v>
      </c>
      <c r="K312" s="9">
        <v>5.4090096860000001E-3</v>
      </c>
      <c r="L312" s="9">
        <v>2.0200937188999998E-2</v>
      </c>
      <c r="M312" s="31">
        <f t="shared" si="8"/>
        <v>1</v>
      </c>
      <c r="N312" s="31">
        <f t="shared" si="9"/>
        <v>0</v>
      </c>
      <c r="O312" s="32"/>
    </row>
    <row r="313" spans="1:15" ht="13.5" thickBot="1">
      <c r="A313" s="3">
        <v>43568</v>
      </c>
      <c r="B313" s="7">
        <v>15</v>
      </c>
      <c r="C313" s="8">
        <v>39946.25390625</v>
      </c>
      <c r="D313" s="8">
        <v>794</v>
      </c>
      <c r="E313" s="8">
        <v>788.4</v>
      </c>
      <c r="F313" s="8">
        <v>723.99977428489296</v>
      </c>
      <c r="G313" s="8">
        <v>742.27565902339097</v>
      </c>
      <c r="H313" s="8">
        <v>18.275884738498</v>
      </c>
      <c r="I313" s="9">
        <v>3.0898650523000001E-2</v>
      </c>
      <c r="J313" s="9">
        <v>4.1816144393E-2</v>
      </c>
      <c r="K313" s="9">
        <v>2.7553369758999999E-2</v>
      </c>
      <c r="L313" s="9">
        <v>3.8470863628999999E-2</v>
      </c>
      <c r="M313" s="31">
        <f t="shared" si="8"/>
        <v>1</v>
      </c>
      <c r="N313" s="31">
        <f t="shared" si="9"/>
        <v>0</v>
      </c>
      <c r="O313" s="32"/>
    </row>
    <row r="314" spans="1:15" ht="13.5" thickBot="1">
      <c r="A314" s="3">
        <v>43568</v>
      </c>
      <c r="B314" s="7">
        <v>16</v>
      </c>
      <c r="C314" s="8">
        <v>38985.484375</v>
      </c>
      <c r="D314" s="8">
        <v>772</v>
      </c>
      <c r="E314" s="8">
        <v>769.7</v>
      </c>
      <c r="F314" s="8">
        <v>885.93109137929196</v>
      </c>
      <c r="G314" s="8">
        <v>942.51031321075197</v>
      </c>
      <c r="H314" s="8">
        <v>56.579221831459002</v>
      </c>
      <c r="I314" s="9">
        <v>0.10185801267</v>
      </c>
      <c r="J314" s="9">
        <v>6.8059194372000004E-2</v>
      </c>
      <c r="K314" s="9">
        <v>0.10323196727</v>
      </c>
      <c r="L314" s="9">
        <v>6.9433148971999994E-2</v>
      </c>
      <c r="M314" s="31">
        <f t="shared" si="8"/>
        <v>1</v>
      </c>
      <c r="N314" s="31">
        <f t="shared" si="9"/>
        <v>1</v>
      </c>
      <c r="O314" s="32"/>
    </row>
    <row r="315" spans="1:15" ht="13.5" thickBot="1">
      <c r="A315" s="3">
        <v>43568</v>
      </c>
      <c r="B315" s="7">
        <v>17</v>
      </c>
      <c r="C315" s="8">
        <v>38485.609375</v>
      </c>
      <c r="D315" s="8">
        <v>930</v>
      </c>
      <c r="E315" s="8">
        <v>927.6</v>
      </c>
      <c r="F315" s="8">
        <v>671.86504248146605</v>
      </c>
      <c r="G315" s="8">
        <v>702.90223215516198</v>
      </c>
      <c r="H315" s="8">
        <v>31.037189673695998</v>
      </c>
      <c r="I315" s="9">
        <v>0.135661749011</v>
      </c>
      <c r="J315" s="9">
        <v>0.15420248358300001</v>
      </c>
      <c r="K315" s="9">
        <v>0.134228057254</v>
      </c>
      <c r="L315" s="9">
        <v>0.15276879182700001</v>
      </c>
      <c r="M315" s="31">
        <f t="shared" si="8"/>
        <v>1</v>
      </c>
      <c r="N315" s="31">
        <f t="shared" si="9"/>
        <v>0</v>
      </c>
      <c r="O315" s="32"/>
    </row>
    <row r="316" spans="1:15" ht="13.5" thickBot="1">
      <c r="A316" s="3">
        <v>43568</v>
      </c>
      <c r="B316" s="7">
        <v>18</v>
      </c>
      <c r="C316" s="8">
        <v>38676.9375</v>
      </c>
      <c r="D316" s="8">
        <v>764.6</v>
      </c>
      <c r="E316" s="8">
        <v>762.7</v>
      </c>
      <c r="F316" s="8">
        <v>637.04595854568799</v>
      </c>
      <c r="G316" s="8">
        <v>656.76357867187903</v>
      </c>
      <c r="H316" s="8">
        <v>19.717620126191001</v>
      </c>
      <c r="I316" s="9">
        <v>6.4418411785000004E-2</v>
      </c>
      <c r="J316" s="9">
        <v>7.6197157380000005E-2</v>
      </c>
      <c r="K316" s="9">
        <v>6.3283405811000004E-2</v>
      </c>
      <c r="L316" s="9">
        <v>7.5062151406000005E-2</v>
      </c>
      <c r="M316" s="31">
        <f t="shared" si="8"/>
        <v>1</v>
      </c>
      <c r="N316" s="31">
        <f t="shared" si="9"/>
        <v>0</v>
      </c>
      <c r="O316" s="32"/>
    </row>
    <row r="317" spans="1:15" ht="13.5" thickBot="1">
      <c r="A317" s="3">
        <v>43568</v>
      </c>
      <c r="B317" s="7">
        <v>19</v>
      </c>
      <c r="C317" s="8">
        <v>38326.50390625</v>
      </c>
      <c r="D317" s="8">
        <v>600.4</v>
      </c>
      <c r="E317" s="8">
        <v>598.5</v>
      </c>
      <c r="F317" s="8">
        <v>408.03404958861603</v>
      </c>
      <c r="G317" s="8">
        <v>442.89104778077899</v>
      </c>
      <c r="H317" s="8">
        <v>34.856998192162997</v>
      </c>
      <c r="I317" s="9">
        <v>9.4091369305999997E-2</v>
      </c>
      <c r="J317" s="9">
        <v>0.114913948871</v>
      </c>
      <c r="K317" s="9">
        <v>9.2956363331999997E-2</v>
      </c>
      <c r="L317" s="9">
        <v>0.113778942898</v>
      </c>
      <c r="M317" s="31">
        <f t="shared" si="8"/>
        <v>1</v>
      </c>
      <c r="N317" s="31">
        <f t="shared" si="9"/>
        <v>0</v>
      </c>
      <c r="O317" s="32"/>
    </row>
    <row r="318" spans="1:15" ht="13.5" thickBot="1">
      <c r="A318" s="3">
        <v>43568</v>
      </c>
      <c r="B318" s="7">
        <v>20</v>
      </c>
      <c r="C318" s="8">
        <v>37614.3125</v>
      </c>
      <c r="D318" s="8">
        <v>162.6</v>
      </c>
      <c r="E318" s="8">
        <v>155.5</v>
      </c>
      <c r="F318" s="8">
        <v>177.88244354658099</v>
      </c>
      <c r="G318" s="8">
        <v>178.03333782649199</v>
      </c>
      <c r="H318" s="8">
        <v>0.15089427991000001</v>
      </c>
      <c r="I318" s="9">
        <v>9.2194371719999998E-3</v>
      </c>
      <c r="J318" s="9">
        <v>9.1292972200000006E-3</v>
      </c>
      <c r="K318" s="9">
        <v>1.3460775284E-2</v>
      </c>
      <c r="L318" s="9">
        <v>1.3370635331999999E-2</v>
      </c>
      <c r="M318" s="31">
        <f t="shared" si="8"/>
        <v>1</v>
      </c>
      <c r="N318" s="31">
        <f t="shared" si="9"/>
        <v>1</v>
      </c>
      <c r="O318" s="32"/>
    </row>
    <row r="319" spans="1:15" ht="13.5" thickBot="1">
      <c r="A319" s="3">
        <v>43568</v>
      </c>
      <c r="B319" s="7">
        <v>21</v>
      </c>
      <c r="C319" s="8">
        <v>37743.3984375</v>
      </c>
      <c r="D319" s="8">
        <v>4.2</v>
      </c>
      <c r="E319" s="8">
        <v>3.6</v>
      </c>
      <c r="F319" s="8">
        <v>1.6337092140639999</v>
      </c>
      <c r="G319" s="8">
        <v>1.692329812781</v>
      </c>
      <c r="H319" s="8">
        <v>5.8620598715999998E-2</v>
      </c>
      <c r="I319" s="9">
        <v>1.4980108639999999E-3</v>
      </c>
      <c r="J319" s="9">
        <v>1.5330291430000001E-3</v>
      </c>
      <c r="K319" s="9">
        <v>1.1395879250000001E-3</v>
      </c>
      <c r="L319" s="9">
        <v>1.174606204E-3</v>
      </c>
      <c r="M319" s="31">
        <f t="shared" si="8"/>
        <v>0</v>
      </c>
      <c r="N319" s="31">
        <f t="shared" si="9"/>
        <v>0</v>
      </c>
      <c r="O319" s="32"/>
    </row>
    <row r="320" spans="1:15" ht="13.5" thickBot="1">
      <c r="A320" s="3">
        <v>43568</v>
      </c>
      <c r="B320" s="7">
        <v>22</v>
      </c>
      <c r="C320" s="8">
        <v>36862.78125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9">
        <v>0</v>
      </c>
      <c r="J320" s="9">
        <v>0</v>
      </c>
      <c r="K320" s="9">
        <v>0</v>
      </c>
      <c r="L320" s="9">
        <v>0</v>
      </c>
      <c r="M320" s="31">
        <f t="shared" si="8"/>
        <v>0</v>
      </c>
      <c r="N320" s="31">
        <f t="shared" si="9"/>
        <v>0</v>
      </c>
      <c r="O320" s="32"/>
    </row>
    <row r="321" spans="1:15" ht="13.5" thickBot="1">
      <c r="A321" s="3">
        <v>43568</v>
      </c>
      <c r="B321" s="7">
        <v>23</v>
      </c>
      <c r="C321" s="8">
        <v>35357.984375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9">
        <v>0</v>
      </c>
      <c r="J321" s="9">
        <v>0</v>
      </c>
      <c r="K321" s="9">
        <v>0</v>
      </c>
      <c r="L321" s="9">
        <v>0</v>
      </c>
      <c r="M321" s="31">
        <f t="shared" si="8"/>
        <v>0</v>
      </c>
      <c r="N321" s="31">
        <f t="shared" si="9"/>
        <v>0</v>
      </c>
      <c r="O321" s="32"/>
    </row>
    <row r="322" spans="1:15" ht="13.5" thickBot="1">
      <c r="A322" s="3">
        <v>43568</v>
      </c>
      <c r="B322" s="7">
        <v>24</v>
      </c>
      <c r="C322" s="8">
        <v>33672.37109375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9">
        <v>0</v>
      </c>
      <c r="J322" s="9">
        <v>0</v>
      </c>
      <c r="K322" s="9">
        <v>0</v>
      </c>
      <c r="L322" s="9">
        <v>0</v>
      </c>
      <c r="M322" s="31">
        <f t="shared" si="8"/>
        <v>0</v>
      </c>
      <c r="N322" s="31">
        <f t="shared" si="9"/>
        <v>0</v>
      </c>
      <c r="O322" s="32"/>
    </row>
    <row r="323" spans="1:15" ht="13.5" thickBot="1">
      <c r="A323" s="3">
        <v>43569</v>
      </c>
      <c r="B323" s="7">
        <v>1</v>
      </c>
      <c r="C323" s="8">
        <v>32189.44140625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9">
        <v>0</v>
      </c>
      <c r="J323" s="9">
        <v>0</v>
      </c>
      <c r="K323" s="9">
        <v>0</v>
      </c>
      <c r="L323" s="9">
        <v>0</v>
      </c>
      <c r="M323" s="31">
        <f t="shared" si="8"/>
        <v>0</v>
      </c>
      <c r="N323" s="31">
        <f t="shared" si="9"/>
        <v>0</v>
      </c>
      <c r="O323" s="32"/>
    </row>
    <row r="324" spans="1:15" ht="13.5" thickBot="1">
      <c r="A324" s="3">
        <v>43569</v>
      </c>
      <c r="B324" s="7">
        <v>2</v>
      </c>
      <c r="C324" s="8">
        <v>31211.763671875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9">
        <v>0</v>
      </c>
      <c r="J324" s="9">
        <v>0</v>
      </c>
      <c r="K324" s="9">
        <v>0</v>
      </c>
      <c r="L324" s="9">
        <v>0</v>
      </c>
      <c r="M324" s="31">
        <f t="shared" si="8"/>
        <v>0</v>
      </c>
      <c r="N324" s="31">
        <f t="shared" si="9"/>
        <v>0</v>
      </c>
      <c r="O324" s="32"/>
    </row>
    <row r="325" spans="1:15" ht="13.5" thickBot="1">
      <c r="A325" s="3">
        <v>43569</v>
      </c>
      <c r="B325" s="7">
        <v>3</v>
      </c>
      <c r="C325" s="8">
        <v>30563.921875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9">
        <v>0</v>
      </c>
      <c r="J325" s="9">
        <v>0</v>
      </c>
      <c r="K325" s="9">
        <v>0</v>
      </c>
      <c r="L325" s="9">
        <v>0</v>
      </c>
      <c r="M325" s="31">
        <f t="shared" si="8"/>
        <v>0</v>
      </c>
      <c r="N325" s="31">
        <f t="shared" si="9"/>
        <v>0</v>
      </c>
      <c r="O325" s="32"/>
    </row>
    <row r="326" spans="1:15" ht="13.5" thickBot="1">
      <c r="A326" s="3">
        <v>43569</v>
      </c>
      <c r="B326" s="7">
        <v>4</v>
      </c>
      <c r="C326" s="8">
        <v>30268.75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9">
        <v>0</v>
      </c>
      <c r="J326" s="9">
        <v>0</v>
      </c>
      <c r="K326" s="9">
        <v>0</v>
      </c>
      <c r="L326" s="9">
        <v>0</v>
      </c>
      <c r="M326" s="31">
        <f t="shared" si="8"/>
        <v>0</v>
      </c>
      <c r="N326" s="31">
        <f t="shared" si="9"/>
        <v>0</v>
      </c>
      <c r="O326" s="32"/>
    </row>
    <row r="327" spans="1:15" ht="13.5" thickBot="1">
      <c r="A327" s="3">
        <v>43569</v>
      </c>
      <c r="B327" s="7">
        <v>5</v>
      </c>
      <c r="C327" s="8">
        <v>30265.16796875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9">
        <v>0</v>
      </c>
      <c r="J327" s="9">
        <v>0</v>
      </c>
      <c r="K327" s="9">
        <v>0</v>
      </c>
      <c r="L327" s="9">
        <v>0</v>
      </c>
      <c r="M327" s="31">
        <f t="shared" si="8"/>
        <v>0</v>
      </c>
      <c r="N327" s="31">
        <f t="shared" si="9"/>
        <v>0</v>
      </c>
      <c r="O327" s="32"/>
    </row>
    <row r="328" spans="1:15" ht="13.5" thickBot="1">
      <c r="A328" s="3">
        <v>43569</v>
      </c>
      <c r="B328" s="7">
        <v>6</v>
      </c>
      <c r="C328" s="8">
        <v>30792.875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9">
        <v>0</v>
      </c>
      <c r="J328" s="9">
        <v>0</v>
      </c>
      <c r="K328" s="9">
        <v>0</v>
      </c>
      <c r="L328" s="9">
        <v>0</v>
      </c>
      <c r="M328" s="31">
        <f t="shared" si="8"/>
        <v>0</v>
      </c>
      <c r="N328" s="31">
        <f t="shared" si="9"/>
        <v>0</v>
      </c>
      <c r="O328" s="32"/>
    </row>
    <row r="329" spans="1:15" ht="13.5" thickBot="1">
      <c r="A329" s="3">
        <v>43569</v>
      </c>
      <c r="B329" s="7">
        <v>7</v>
      </c>
      <c r="C329" s="8">
        <v>31863.0390625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9">
        <v>0</v>
      </c>
      <c r="J329" s="9">
        <v>0</v>
      </c>
      <c r="K329" s="9">
        <v>0</v>
      </c>
      <c r="L329" s="9">
        <v>0</v>
      </c>
      <c r="M329" s="31">
        <f t="shared" si="8"/>
        <v>0</v>
      </c>
      <c r="N329" s="31">
        <f t="shared" si="9"/>
        <v>0</v>
      </c>
      <c r="O329" s="32"/>
    </row>
    <row r="330" spans="1:15" ht="13.5" thickBot="1">
      <c r="A330" s="3">
        <v>43569</v>
      </c>
      <c r="B330" s="7">
        <v>8</v>
      </c>
      <c r="C330" s="8">
        <v>32910.1484375</v>
      </c>
      <c r="D330" s="8">
        <v>42.3</v>
      </c>
      <c r="E330" s="8">
        <v>30.8</v>
      </c>
      <c r="F330" s="8">
        <v>48.785931840368001</v>
      </c>
      <c r="G330" s="8">
        <v>48.785931840368001</v>
      </c>
      <c r="H330" s="8">
        <v>0</v>
      </c>
      <c r="I330" s="9">
        <v>3.874511254E-3</v>
      </c>
      <c r="J330" s="9">
        <v>3.874511254E-3</v>
      </c>
      <c r="K330" s="9">
        <v>1.0744284252999999E-2</v>
      </c>
      <c r="L330" s="9">
        <v>1.0744284252999999E-2</v>
      </c>
      <c r="M330" s="31">
        <f t="shared" si="8"/>
        <v>1</v>
      </c>
      <c r="N330" s="31">
        <f t="shared" si="9"/>
        <v>1</v>
      </c>
      <c r="O330" s="32"/>
    </row>
    <row r="331" spans="1:15" ht="13.5" thickBot="1">
      <c r="A331" s="3">
        <v>43569</v>
      </c>
      <c r="B331" s="7">
        <v>9</v>
      </c>
      <c r="C331" s="8">
        <v>34200.296875</v>
      </c>
      <c r="D331" s="8">
        <v>555.5</v>
      </c>
      <c r="E331" s="8">
        <v>552.20000000000005</v>
      </c>
      <c r="F331" s="8">
        <v>749.17774830361202</v>
      </c>
      <c r="G331" s="8">
        <v>749.17774830361202</v>
      </c>
      <c r="H331" s="8">
        <v>0</v>
      </c>
      <c r="I331" s="9">
        <v>0.115697579631</v>
      </c>
      <c r="J331" s="9">
        <v>0.115697579631</v>
      </c>
      <c r="K331" s="9">
        <v>0.11766890579600001</v>
      </c>
      <c r="L331" s="9">
        <v>0.11766890579600001</v>
      </c>
      <c r="M331" s="31">
        <f t="shared" si="8"/>
        <v>1</v>
      </c>
      <c r="N331" s="31">
        <f t="shared" si="9"/>
        <v>1</v>
      </c>
      <c r="O331" s="32"/>
    </row>
    <row r="332" spans="1:15" ht="13.5" thickBot="1">
      <c r="A332" s="3">
        <v>43569</v>
      </c>
      <c r="B332" s="7">
        <v>10</v>
      </c>
      <c r="C332" s="8">
        <v>34852.3203125</v>
      </c>
      <c r="D332" s="8">
        <v>1351.5</v>
      </c>
      <c r="E332" s="8">
        <v>1344</v>
      </c>
      <c r="F332" s="8">
        <v>1519.0300616921299</v>
      </c>
      <c r="G332" s="8">
        <v>1539.7839634577399</v>
      </c>
      <c r="H332" s="8">
        <v>20.753901765611001</v>
      </c>
      <c r="I332" s="9">
        <v>0.112475485936</v>
      </c>
      <c r="J332" s="9">
        <v>0.100077695156</v>
      </c>
      <c r="K332" s="9">
        <v>0.11695577267399999</v>
      </c>
      <c r="L332" s="9">
        <v>0.10455798189399999</v>
      </c>
      <c r="M332" s="31">
        <f t="shared" ref="M332:M395" si="10">IF(F332&gt;5,1,0)</f>
        <v>1</v>
      </c>
      <c r="N332" s="31">
        <f t="shared" ref="N332:N395" si="11">IF(G332&gt;E332,1,0)</f>
        <v>1</v>
      </c>
      <c r="O332" s="32"/>
    </row>
    <row r="333" spans="1:15" ht="13.5" thickBot="1">
      <c r="A333" s="3">
        <v>43569</v>
      </c>
      <c r="B333" s="7">
        <v>11</v>
      </c>
      <c r="C333" s="8">
        <v>34750.703125</v>
      </c>
      <c r="D333" s="8">
        <v>1556.3</v>
      </c>
      <c r="E333" s="8">
        <v>1547.5</v>
      </c>
      <c r="F333" s="8">
        <v>1570.77000119792</v>
      </c>
      <c r="G333" s="8">
        <v>1611.61188136895</v>
      </c>
      <c r="H333" s="8">
        <v>40.841880171033999</v>
      </c>
      <c r="I333" s="9">
        <v>3.3041745141999999E-2</v>
      </c>
      <c r="J333" s="9">
        <v>8.6439672620000005E-3</v>
      </c>
      <c r="K333" s="9">
        <v>3.8298614915000001E-2</v>
      </c>
      <c r="L333" s="9">
        <v>1.3900837035E-2</v>
      </c>
      <c r="M333" s="31">
        <f t="shared" si="10"/>
        <v>1</v>
      </c>
      <c r="N333" s="31">
        <f t="shared" si="11"/>
        <v>1</v>
      </c>
      <c r="O333" s="32"/>
    </row>
    <row r="334" spans="1:15" ht="13.5" thickBot="1">
      <c r="A334" s="3">
        <v>43569</v>
      </c>
      <c r="B334" s="7">
        <v>12</v>
      </c>
      <c r="C334" s="8">
        <v>34291.65234375</v>
      </c>
      <c r="D334" s="8">
        <v>1610.2</v>
      </c>
      <c r="E334" s="8">
        <v>1601.2</v>
      </c>
      <c r="F334" s="8">
        <v>1578.11476059596</v>
      </c>
      <c r="G334" s="8">
        <v>1624.8390405845601</v>
      </c>
      <c r="H334" s="8">
        <v>46.724279988606</v>
      </c>
      <c r="I334" s="9">
        <v>8.7449465849999998E-3</v>
      </c>
      <c r="J334" s="9">
        <v>1.9166809678999999E-2</v>
      </c>
      <c r="K334" s="9">
        <v>1.4121290671E-2</v>
      </c>
      <c r="L334" s="9">
        <v>1.3790465593E-2</v>
      </c>
      <c r="M334" s="31">
        <f t="shared" si="10"/>
        <v>1</v>
      </c>
      <c r="N334" s="31">
        <f t="shared" si="11"/>
        <v>1</v>
      </c>
      <c r="O334" s="32"/>
    </row>
    <row r="335" spans="1:15" ht="13.5" thickBot="1">
      <c r="A335" s="3">
        <v>43569</v>
      </c>
      <c r="B335" s="7">
        <v>13</v>
      </c>
      <c r="C335" s="8">
        <v>33921.50390625</v>
      </c>
      <c r="D335" s="8">
        <v>1631.2</v>
      </c>
      <c r="E335" s="8">
        <v>1622.2</v>
      </c>
      <c r="F335" s="8">
        <v>1584.9325588650199</v>
      </c>
      <c r="G335" s="8">
        <v>1632.82992774116</v>
      </c>
      <c r="H335" s="8">
        <v>47.897368876138998</v>
      </c>
      <c r="I335" s="9">
        <v>9.7367248499999998E-4</v>
      </c>
      <c r="J335" s="9">
        <v>2.7638853724E-2</v>
      </c>
      <c r="K335" s="9">
        <v>6.3500165709999999E-3</v>
      </c>
      <c r="L335" s="9">
        <v>2.2262509638E-2</v>
      </c>
      <c r="M335" s="31">
        <f t="shared" si="10"/>
        <v>1</v>
      </c>
      <c r="N335" s="31">
        <f t="shared" si="11"/>
        <v>1</v>
      </c>
      <c r="O335" s="32"/>
    </row>
    <row r="336" spans="1:15" ht="13.5" thickBot="1">
      <c r="A336" s="3">
        <v>43569</v>
      </c>
      <c r="B336" s="7">
        <v>14</v>
      </c>
      <c r="C336" s="8">
        <v>33570.6328125</v>
      </c>
      <c r="D336" s="8">
        <v>1629.2</v>
      </c>
      <c r="E336" s="8">
        <v>1621.4</v>
      </c>
      <c r="F336" s="8">
        <v>1586.48495146646</v>
      </c>
      <c r="G336" s="8">
        <v>1633.8179873636</v>
      </c>
      <c r="H336" s="8">
        <v>47.333035897149003</v>
      </c>
      <c r="I336" s="9">
        <v>2.7586543390000001E-3</v>
      </c>
      <c r="J336" s="9">
        <v>2.5516755395999999E-2</v>
      </c>
      <c r="K336" s="9">
        <v>7.4181525460000003E-3</v>
      </c>
      <c r="L336" s="9">
        <v>2.0857257188000002E-2</v>
      </c>
      <c r="M336" s="31">
        <f t="shared" si="10"/>
        <v>1</v>
      </c>
      <c r="N336" s="31">
        <f t="shared" si="11"/>
        <v>1</v>
      </c>
      <c r="O336" s="32"/>
    </row>
    <row r="337" spans="1:15" ht="13.5" thickBot="1">
      <c r="A337" s="3">
        <v>43569</v>
      </c>
      <c r="B337" s="7">
        <v>15</v>
      </c>
      <c r="C337" s="8">
        <v>33496.54296875</v>
      </c>
      <c r="D337" s="8">
        <v>1618.1</v>
      </c>
      <c r="E337" s="8">
        <v>1611.8</v>
      </c>
      <c r="F337" s="8">
        <v>1581.84262243695</v>
      </c>
      <c r="G337" s="8">
        <v>1629.7403356954801</v>
      </c>
      <c r="H337" s="8">
        <v>47.897713258530999</v>
      </c>
      <c r="I337" s="9">
        <v>6.9536055520000003E-3</v>
      </c>
      <c r="J337" s="9">
        <v>2.1659126381E-2</v>
      </c>
      <c r="K337" s="9">
        <v>1.0717046413E-2</v>
      </c>
      <c r="L337" s="9">
        <v>1.7895685521000002E-2</v>
      </c>
      <c r="M337" s="31">
        <f t="shared" si="10"/>
        <v>1</v>
      </c>
      <c r="N337" s="31">
        <f t="shared" si="11"/>
        <v>1</v>
      </c>
      <c r="O337" s="32"/>
    </row>
    <row r="338" spans="1:15" ht="13.5" thickBot="1">
      <c r="A338" s="3">
        <v>43569</v>
      </c>
      <c r="B338" s="7">
        <v>16</v>
      </c>
      <c r="C338" s="8">
        <v>33772.85546875</v>
      </c>
      <c r="D338" s="8">
        <v>1618.9</v>
      </c>
      <c r="E338" s="8">
        <v>1616.1</v>
      </c>
      <c r="F338" s="8">
        <v>1575.54963464313</v>
      </c>
      <c r="G338" s="8">
        <v>1623.178114588</v>
      </c>
      <c r="H338" s="8">
        <v>47.628479944863997</v>
      </c>
      <c r="I338" s="9">
        <v>2.5556240069999998E-3</v>
      </c>
      <c r="J338" s="9">
        <v>2.5896275601E-2</v>
      </c>
      <c r="K338" s="9">
        <v>4.2282643890000004E-3</v>
      </c>
      <c r="L338" s="9">
        <v>2.4223635218999999E-2</v>
      </c>
      <c r="M338" s="31">
        <f t="shared" si="10"/>
        <v>1</v>
      </c>
      <c r="N338" s="31">
        <f t="shared" si="11"/>
        <v>1</v>
      </c>
      <c r="O338" s="32"/>
    </row>
    <row r="339" spans="1:15" ht="13.5" thickBot="1">
      <c r="A339" s="3">
        <v>43569</v>
      </c>
      <c r="B339" s="7">
        <v>17</v>
      </c>
      <c r="C339" s="8">
        <v>34393.9140625</v>
      </c>
      <c r="D339" s="8">
        <v>1605.6</v>
      </c>
      <c r="E339" s="8">
        <v>1603</v>
      </c>
      <c r="F339" s="8">
        <v>1567.3560072135899</v>
      </c>
      <c r="G339" s="8">
        <v>1610.7469873279999</v>
      </c>
      <c r="H339" s="8">
        <v>43.390980114405998</v>
      </c>
      <c r="I339" s="9">
        <v>3.074663875E-3</v>
      </c>
      <c r="J339" s="9">
        <v>2.2845873826999999E-2</v>
      </c>
      <c r="K339" s="9">
        <v>4.6278299450000001E-3</v>
      </c>
      <c r="L339" s="9">
        <v>2.1292707756999998E-2</v>
      </c>
      <c r="M339" s="31">
        <f t="shared" si="10"/>
        <v>1</v>
      </c>
      <c r="N339" s="31">
        <f t="shared" si="11"/>
        <v>1</v>
      </c>
      <c r="O339" s="32"/>
    </row>
    <row r="340" spans="1:15" ht="13.5" thickBot="1">
      <c r="A340" s="3">
        <v>43569</v>
      </c>
      <c r="B340" s="7">
        <v>18</v>
      </c>
      <c r="C340" s="8">
        <v>35203.453125</v>
      </c>
      <c r="D340" s="8">
        <v>1573.4</v>
      </c>
      <c r="E340" s="8">
        <v>1570.8</v>
      </c>
      <c r="F340" s="8">
        <v>1539.8163883484699</v>
      </c>
      <c r="G340" s="8">
        <v>1574.7105020756201</v>
      </c>
      <c r="H340" s="8">
        <v>34.894113727144997</v>
      </c>
      <c r="I340" s="9">
        <v>7.8285667499999997E-4</v>
      </c>
      <c r="J340" s="9">
        <v>2.0061894654E-2</v>
      </c>
      <c r="K340" s="9">
        <v>2.3360227450000002E-3</v>
      </c>
      <c r="L340" s="9">
        <v>1.8508728584999998E-2</v>
      </c>
      <c r="M340" s="31">
        <f t="shared" si="10"/>
        <v>1</v>
      </c>
      <c r="N340" s="31">
        <f t="shared" si="11"/>
        <v>1</v>
      </c>
      <c r="O340" s="32"/>
    </row>
    <row r="341" spans="1:15" ht="13.5" thickBot="1">
      <c r="A341" s="3">
        <v>43569</v>
      </c>
      <c r="B341" s="7">
        <v>19</v>
      </c>
      <c r="C341" s="8">
        <v>35724.71484375</v>
      </c>
      <c r="D341" s="8">
        <v>1262.2</v>
      </c>
      <c r="E341" s="8">
        <v>1260</v>
      </c>
      <c r="F341" s="8">
        <v>1285.6202905241701</v>
      </c>
      <c r="G341" s="8">
        <v>1299.1118921883899</v>
      </c>
      <c r="H341" s="8">
        <v>13.491601664225</v>
      </c>
      <c r="I341" s="9">
        <v>2.2050114807000001E-2</v>
      </c>
      <c r="J341" s="9">
        <v>1.3990615604999999E-2</v>
      </c>
      <c r="K341" s="9">
        <v>2.3364332251E-2</v>
      </c>
      <c r="L341" s="9">
        <v>1.5304833049000001E-2</v>
      </c>
      <c r="M341" s="31">
        <f t="shared" si="10"/>
        <v>1</v>
      </c>
      <c r="N341" s="31">
        <f t="shared" si="11"/>
        <v>1</v>
      </c>
      <c r="O341" s="32"/>
    </row>
    <row r="342" spans="1:15" ht="13.5" thickBot="1">
      <c r="A342" s="3">
        <v>43569</v>
      </c>
      <c r="B342" s="7">
        <v>20</v>
      </c>
      <c r="C342" s="8">
        <v>35821.56640625</v>
      </c>
      <c r="D342" s="8">
        <v>284.7</v>
      </c>
      <c r="E342" s="8">
        <v>281.89999999999998</v>
      </c>
      <c r="F342" s="8">
        <v>391.66241138193101</v>
      </c>
      <c r="G342" s="8">
        <v>391.66241138193101</v>
      </c>
      <c r="H342" s="8">
        <v>0</v>
      </c>
      <c r="I342" s="9">
        <v>6.3896303094999995E-2</v>
      </c>
      <c r="J342" s="9">
        <v>6.3896303094999995E-2</v>
      </c>
      <c r="K342" s="9">
        <v>6.5568943477E-2</v>
      </c>
      <c r="L342" s="9">
        <v>6.5568943477E-2</v>
      </c>
      <c r="M342" s="31">
        <f t="shared" si="10"/>
        <v>1</v>
      </c>
      <c r="N342" s="31">
        <f t="shared" si="11"/>
        <v>1</v>
      </c>
      <c r="O342" s="32"/>
    </row>
    <row r="343" spans="1:15" ht="13.5" thickBot="1">
      <c r="A343" s="3">
        <v>43569</v>
      </c>
      <c r="B343" s="7">
        <v>21</v>
      </c>
      <c r="C343" s="8">
        <v>36827.984375</v>
      </c>
      <c r="D343" s="8">
        <v>8</v>
      </c>
      <c r="E343" s="8">
        <v>7.1</v>
      </c>
      <c r="F343" s="8">
        <v>2.5192879981930001</v>
      </c>
      <c r="G343" s="8">
        <v>2.519384664855</v>
      </c>
      <c r="H343" s="8">
        <v>9.6666662332912595E-5</v>
      </c>
      <c r="I343" s="9">
        <v>3.27396376E-3</v>
      </c>
      <c r="J343" s="9">
        <v>3.2740215059999999E-3</v>
      </c>
      <c r="K343" s="9">
        <v>2.7363293509999999E-3</v>
      </c>
      <c r="L343" s="9">
        <v>2.7363870969999999E-3</v>
      </c>
      <c r="M343" s="31">
        <f t="shared" si="10"/>
        <v>0</v>
      </c>
      <c r="N343" s="31">
        <f t="shared" si="11"/>
        <v>0</v>
      </c>
      <c r="O343" s="32"/>
    </row>
    <row r="344" spans="1:15" ht="13.5" thickBot="1">
      <c r="A344" s="3">
        <v>43569</v>
      </c>
      <c r="B344" s="7">
        <v>22</v>
      </c>
      <c r="C344" s="8">
        <v>36491.6015625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9">
        <v>0</v>
      </c>
      <c r="J344" s="9">
        <v>0</v>
      </c>
      <c r="K344" s="9">
        <v>0</v>
      </c>
      <c r="L344" s="9">
        <v>0</v>
      </c>
      <c r="M344" s="31">
        <f t="shared" si="10"/>
        <v>0</v>
      </c>
      <c r="N344" s="31">
        <f t="shared" si="11"/>
        <v>0</v>
      </c>
      <c r="O344" s="32"/>
    </row>
    <row r="345" spans="1:15" ht="13.5" thickBot="1">
      <c r="A345" s="3">
        <v>43569</v>
      </c>
      <c r="B345" s="7">
        <v>23</v>
      </c>
      <c r="C345" s="8">
        <v>34534.03515625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9">
        <v>0</v>
      </c>
      <c r="J345" s="9">
        <v>0</v>
      </c>
      <c r="K345" s="9">
        <v>0</v>
      </c>
      <c r="L345" s="9">
        <v>0</v>
      </c>
      <c r="M345" s="31">
        <f t="shared" si="10"/>
        <v>0</v>
      </c>
      <c r="N345" s="31">
        <f t="shared" si="11"/>
        <v>0</v>
      </c>
      <c r="O345" s="32"/>
    </row>
    <row r="346" spans="1:15" ht="13.5" thickBot="1">
      <c r="A346" s="3">
        <v>43569</v>
      </c>
      <c r="B346" s="7">
        <v>24</v>
      </c>
      <c r="C346" s="8">
        <v>31998.84375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9">
        <v>0</v>
      </c>
      <c r="J346" s="9">
        <v>0</v>
      </c>
      <c r="K346" s="9">
        <v>0</v>
      </c>
      <c r="L346" s="9">
        <v>0</v>
      </c>
      <c r="M346" s="31">
        <f t="shared" si="10"/>
        <v>0</v>
      </c>
      <c r="N346" s="31">
        <f t="shared" si="11"/>
        <v>0</v>
      </c>
      <c r="O346" s="32"/>
    </row>
    <row r="347" spans="1:15" ht="13.5" thickBot="1">
      <c r="A347" s="3">
        <v>43570</v>
      </c>
      <c r="B347" s="7">
        <v>1</v>
      </c>
      <c r="C347" s="8">
        <v>30030.23046875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9">
        <v>0</v>
      </c>
      <c r="J347" s="9">
        <v>0</v>
      </c>
      <c r="K347" s="9">
        <v>0</v>
      </c>
      <c r="L347" s="9">
        <v>0</v>
      </c>
      <c r="M347" s="31">
        <f t="shared" si="10"/>
        <v>0</v>
      </c>
      <c r="N347" s="31">
        <f t="shared" si="11"/>
        <v>0</v>
      </c>
      <c r="O347" s="32"/>
    </row>
    <row r="348" spans="1:15" ht="13.5" thickBot="1">
      <c r="A348" s="3">
        <v>43570</v>
      </c>
      <c r="B348" s="7">
        <v>2</v>
      </c>
      <c r="C348" s="8">
        <v>29011.904296875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9">
        <v>0</v>
      </c>
      <c r="J348" s="9">
        <v>0</v>
      </c>
      <c r="K348" s="9">
        <v>0</v>
      </c>
      <c r="L348" s="9">
        <v>0</v>
      </c>
      <c r="M348" s="31">
        <f t="shared" si="10"/>
        <v>0</v>
      </c>
      <c r="N348" s="31">
        <f t="shared" si="11"/>
        <v>0</v>
      </c>
      <c r="O348" s="32"/>
    </row>
    <row r="349" spans="1:15" ht="13.5" thickBot="1">
      <c r="A349" s="3">
        <v>43570</v>
      </c>
      <c r="B349" s="7">
        <v>3</v>
      </c>
      <c r="C349" s="8">
        <v>28572.78125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9">
        <v>0</v>
      </c>
      <c r="J349" s="9">
        <v>0</v>
      </c>
      <c r="K349" s="9">
        <v>0</v>
      </c>
      <c r="L349" s="9">
        <v>0</v>
      </c>
      <c r="M349" s="31">
        <f t="shared" si="10"/>
        <v>0</v>
      </c>
      <c r="N349" s="31">
        <f t="shared" si="11"/>
        <v>0</v>
      </c>
      <c r="O349" s="32"/>
    </row>
    <row r="350" spans="1:15" ht="13.5" thickBot="1">
      <c r="A350" s="3">
        <v>43570</v>
      </c>
      <c r="B350" s="7">
        <v>4</v>
      </c>
      <c r="C350" s="8">
        <v>28565.91015625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9">
        <v>0</v>
      </c>
      <c r="J350" s="9">
        <v>0</v>
      </c>
      <c r="K350" s="9">
        <v>0</v>
      </c>
      <c r="L350" s="9">
        <v>0</v>
      </c>
      <c r="M350" s="31">
        <f t="shared" si="10"/>
        <v>0</v>
      </c>
      <c r="N350" s="31">
        <f t="shared" si="11"/>
        <v>0</v>
      </c>
      <c r="O350" s="32"/>
    </row>
    <row r="351" spans="1:15" ht="13.5" thickBot="1">
      <c r="A351" s="3">
        <v>43570</v>
      </c>
      <c r="B351" s="7">
        <v>5</v>
      </c>
      <c r="C351" s="8">
        <v>29342.880859375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9">
        <v>0</v>
      </c>
      <c r="J351" s="9">
        <v>0</v>
      </c>
      <c r="K351" s="9">
        <v>0</v>
      </c>
      <c r="L351" s="9">
        <v>0</v>
      </c>
      <c r="M351" s="31">
        <f t="shared" si="10"/>
        <v>0</v>
      </c>
      <c r="N351" s="31">
        <f t="shared" si="11"/>
        <v>0</v>
      </c>
      <c r="O351" s="32"/>
    </row>
    <row r="352" spans="1:15" ht="13.5" thickBot="1">
      <c r="A352" s="3">
        <v>43570</v>
      </c>
      <c r="B352" s="7">
        <v>6</v>
      </c>
      <c r="C352" s="8">
        <v>31579.3125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9">
        <v>0</v>
      </c>
      <c r="J352" s="9">
        <v>0</v>
      </c>
      <c r="K352" s="9">
        <v>0</v>
      </c>
      <c r="L352" s="9">
        <v>0</v>
      </c>
      <c r="M352" s="31">
        <f t="shared" si="10"/>
        <v>0</v>
      </c>
      <c r="N352" s="31">
        <f t="shared" si="11"/>
        <v>0</v>
      </c>
      <c r="O352" s="32"/>
    </row>
    <row r="353" spans="1:15" ht="13.5" thickBot="1">
      <c r="A353" s="3">
        <v>43570</v>
      </c>
      <c r="B353" s="7">
        <v>7</v>
      </c>
      <c r="C353" s="8">
        <v>35238.68359375</v>
      </c>
      <c r="D353" s="8">
        <v>0</v>
      </c>
      <c r="E353" s="8">
        <v>0</v>
      </c>
      <c r="F353" s="8">
        <v>1.5555556035704099E-5</v>
      </c>
      <c r="G353" s="8">
        <v>1.5555556035704099E-5</v>
      </c>
      <c r="H353" s="8">
        <v>0</v>
      </c>
      <c r="I353" s="9">
        <v>9.2924468552593193E-9</v>
      </c>
      <c r="J353" s="9">
        <v>9.2924468552593193E-9</v>
      </c>
      <c r="K353" s="9">
        <v>9.2924468552593193E-9</v>
      </c>
      <c r="L353" s="9">
        <v>9.2924468552593193E-9</v>
      </c>
      <c r="M353" s="31">
        <f t="shared" si="10"/>
        <v>0</v>
      </c>
      <c r="N353" s="31">
        <f t="shared" si="11"/>
        <v>1</v>
      </c>
      <c r="O353" s="32"/>
    </row>
    <row r="354" spans="1:15" ht="13.5" thickBot="1">
      <c r="A354" s="3">
        <v>43570</v>
      </c>
      <c r="B354" s="7">
        <v>8</v>
      </c>
      <c r="C354" s="8">
        <v>36589.1796875</v>
      </c>
      <c r="D354" s="8">
        <v>46.8</v>
      </c>
      <c r="E354" s="8">
        <v>34.700000000000003</v>
      </c>
      <c r="F354" s="8">
        <v>34.874084416620001</v>
      </c>
      <c r="G354" s="8">
        <v>39.015057250741997</v>
      </c>
      <c r="H354" s="8">
        <v>4.1409728341210004</v>
      </c>
      <c r="I354" s="9">
        <v>4.6505034340000003E-3</v>
      </c>
      <c r="J354" s="9">
        <v>7.1242028570000001E-3</v>
      </c>
      <c r="K354" s="9">
        <v>2.5776925030000001E-3</v>
      </c>
      <c r="L354" s="9">
        <v>1.0399308E-4</v>
      </c>
      <c r="M354" s="31">
        <f t="shared" si="10"/>
        <v>1</v>
      </c>
      <c r="N354" s="31">
        <f t="shared" si="11"/>
        <v>1</v>
      </c>
      <c r="O354" s="32"/>
    </row>
    <row r="355" spans="1:15" ht="13.5" thickBot="1">
      <c r="A355" s="3">
        <v>43570</v>
      </c>
      <c r="B355" s="7">
        <v>9</v>
      </c>
      <c r="C355" s="8">
        <v>36510.734375</v>
      </c>
      <c r="D355" s="8">
        <v>481</v>
      </c>
      <c r="E355" s="8">
        <v>478.2</v>
      </c>
      <c r="F355" s="8">
        <v>492.44392885661199</v>
      </c>
      <c r="G355" s="8">
        <v>523.40177861551399</v>
      </c>
      <c r="H355" s="8">
        <v>30.957849758902</v>
      </c>
      <c r="I355" s="9">
        <v>2.5329616855000001E-2</v>
      </c>
      <c r="J355" s="9">
        <v>6.8362776919999998E-3</v>
      </c>
      <c r="K355" s="9">
        <v>2.7002257237000001E-2</v>
      </c>
      <c r="L355" s="9">
        <v>8.5089180739999996E-3</v>
      </c>
      <c r="M355" s="31">
        <f t="shared" si="10"/>
        <v>1</v>
      </c>
      <c r="N355" s="31">
        <f t="shared" si="11"/>
        <v>1</v>
      </c>
      <c r="O355" s="32"/>
    </row>
    <row r="356" spans="1:15" ht="13.5" thickBot="1">
      <c r="A356" s="3">
        <v>43570</v>
      </c>
      <c r="B356" s="7">
        <v>10</v>
      </c>
      <c r="C356" s="8">
        <v>36627.3671875</v>
      </c>
      <c r="D356" s="8">
        <v>1134.9000000000001</v>
      </c>
      <c r="E356" s="8">
        <v>1128.2</v>
      </c>
      <c r="F356" s="8">
        <v>1148.3522534163601</v>
      </c>
      <c r="G356" s="8">
        <v>1207.2007504937201</v>
      </c>
      <c r="H356" s="8">
        <v>58.848497077365003</v>
      </c>
      <c r="I356" s="9">
        <v>4.3190412481000001E-2</v>
      </c>
      <c r="J356" s="9">
        <v>8.0359936769999994E-3</v>
      </c>
      <c r="K356" s="9">
        <v>4.7192801967E-2</v>
      </c>
      <c r="L356" s="9">
        <v>1.2038383163E-2</v>
      </c>
      <c r="M356" s="31">
        <f t="shared" si="10"/>
        <v>1</v>
      </c>
      <c r="N356" s="31">
        <f t="shared" si="11"/>
        <v>1</v>
      </c>
      <c r="O356" s="32"/>
    </row>
    <row r="357" spans="1:15" ht="13.5" thickBot="1">
      <c r="A357" s="3">
        <v>43570</v>
      </c>
      <c r="B357" s="7">
        <v>11</v>
      </c>
      <c r="C357" s="8">
        <v>36903.93359375</v>
      </c>
      <c r="D357" s="8">
        <v>1501</v>
      </c>
      <c r="E357" s="8">
        <v>1492.6</v>
      </c>
      <c r="F357" s="8">
        <v>1415.69272085886</v>
      </c>
      <c r="G357" s="8">
        <v>1493.23250918388</v>
      </c>
      <c r="H357" s="8">
        <v>77.539788325022997</v>
      </c>
      <c r="I357" s="9">
        <v>4.6400781449999996E-3</v>
      </c>
      <c r="J357" s="9">
        <v>5.0960142856E-2</v>
      </c>
      <c r="K357" s="9">
        <v>3.7784300099999999E-4</v>
      </c>
      <c r="L357" s="9">
        <v>4.5942221709000003E-2</v>
      </c>
      <c r="M357" s="31">
        <f t="shared" si="10"/>
        <v>1</v>
      </c>
      <c r="N357" s="31">
        <f t="shared" si="11"/>
        <v>1</v>
      </c>
      <c r="O357" s="32"/>
    </row>
    <row r="358" spans="1:15" ht="13.5" thickBot="1">
      <c r="A358" s="3">
        <v>43570</v>
      </c>
      <c r="B358" s="7">
        <v>12</v>
      </c>
      <c r="C358" s="8">
        <v>37322.1328125</v>
      </c>
      <c r="D358" s="8">
        <v>1553.8</v>
      </c>
      <c r="E358" s="8">
        <v>1545.7</v>
      </c>
      <c r="F358" s="8">
        <v>1319.04711148618</v>
      </c>
      <c r="G358" s="8">
        <v>1516.1136202086</v>
      </c>
      <c r="H358" s="8">
        <v>197.066508722419</v>
      </c>
      <c r="I358" s="9">
        <v>2.2512771678999999E-2</v>
      </c>
      <c r="J358" s="9">
        <v>0.140234700426</v>
      </c>
      <c r="K358" s="9">
        <v>1.7674062002000002E-2</v>
      </c>
      <c r="L358" s="9">
        <v>0.13539599074799999</v>
      </c>
      <c r="M358" s="31">
        <f t="shared" si="10"/>
        <v>1</v>
      </c>
      <c r="N358" s="31">
        <f t="shared" si="11"/>
        <v>0</v>
      </c>
      <c r="O358" s="32"/>
    </row>
    <row r="359" spans="1:15" ht="13.5" thickBot="1">
      <c r="A359" s="3">
        <v>43570</v>
      </c>
      <c r="B359" s="7">
        <v>13</v>
      </c>
      <c r="C359" s="8">
        <v>37751.50390625</v>
      </c>
      <c r="D359" s="8">
        <v>1579.6</v>
      </c>
      <c r="E359" s="8">
        <v>1570.8</v>
      </c>
      <c r="F359" s="8">
        <v>1215.61232577847</v>
      </c>
      <c r="G359" s="8">
        <v>1563.68053307321</v>
      </c>
      <c r="H359" s="8">
        <v>348.068207294746</v>
      </c>
      <c r="I359" s="9">
        <v>9.5098368729999994E-3</v>
      </c>
      <c r="J359" s="9">
        <v>0.217435886631</v>
      </c>
      <c r="K359" s="9">
        <v>4.2529671000000003E-3</v>
      </c>
      <c r="L359" s="9">
        <v>0.212179016858</v>
      </c>
      <c r="M359" s="31">
        <f t="shared" si="10"/>
        <v>1</v>
      </c>
      <c r="N359" s="31">
        <f t="shared" si="11"/>
        <v>0</v>
      </c>
      <c r="O359" s="32"/>
    </row>
    <row r="360" spans="1:15" ht="13.5" thickBot="1">
      <c r="A360" s="3">
        <v>43570</v>
      </c>
      <c r="B360" s="7">
        <v>14</v>
      </c>
      <c r="C360" s="8">
        <v>38541.05078125</v>
      </c>
      <c r="D360" s="8">
        <v>1614.8</v>
      </c>
      <c r="E360" s="8">
        <v>1606.8</v>
      </c>
      <c r="F360" s="8">
        <v>1256.10795177213</v>
      </c>
      <c r="G360" s="8">
        <v>1562.1190431928601</v>
      </c>
      <c r="H360" s="8">
        <v>306.011091420735</v>
      </c>
      <c r="I360" s="9">
        <v>3.1470105619000002E-2</v>
      </c>
      <c r="J360" s="9">
        <v>0.21427243024299999</v>
      </c>
      <c r="K360" s="9">
        <v>2.6691133097999999E-2</v>
      </c>
      <c r="L360" s="9">
        <v>0.20949345772200001</v>
      </c>
      <c r="M360" s="31">
        <f t="shared" si="10"/>
        <v>1</v>
      </c>
      <c r="N360" s="31">
        <f t="shared" si="11"/>
        <v>0</v>
      </c>
      <c r="O360" s="32"/>
    </row>
    <row r="361" spans="1:15" ht="13.5" thickBot="1">
      <c r="A361" s="3">
        <v>43570</v>
      </c>
      <c r="B361" s="7">
        <v>15</v>
      </c>
      <c r="C361" s="8">
        <v>39327.8984375</v>
      </c>
      <c r="D361" s="8">
        <v>1595.3</v>
      </c>
      <c r="E361" s="8">
        <v>1588.8</v>
      </c>
      <c r="F361" s="8">
        <v>1309.7709714370301</v>
      </c>
      <c r="G361" s="8">
        <v>1541.78169071409</v>
      </c>
      <c r="H361" s="8">
        <v>232.010719277064</v>
      </c>
      <c r="I361" s="9">
        <v>3.197031618E-2</v>
      </c>
      <c r="J361" s="9">
        <v>0.17056692267699999</v>
      </c>
      <c r="K361" s="9">
        <v>2.8087401006999999E-2</v>
      </c>
      <c r="L361" s="9">
        <v>0.166684007504</v>
      </c>
      <c r="M361" s="31">
        <f t="shared" si="10"/>
        <v>1</v>
      </c>
      <c r="N361" s="31">
        <f t="shared" si="11"/>
        <v>0</v>
      </c>
      <c r="O361" s="32"/>
    </row>
    <row r="362" spans="1:15" ht="13.5" thickBot="1">
      <c r="A362" s="3">
        <v>43570</v>
      </c>
      <c r="B362" s="7">
        <v>16</v>
      </c>
      <c r="C362" s="8">
        <v>40174.1953125</v>
      </c>
      <c r="D362" s="8">
        <v>1589.7</v>
      </c>
      <c r="E362" s="8">
        <v>1586.1</v>
      </c>
      <c r="F362" s="8">
        <v>1245.59887212996</v>
      </c>
      <c r="G362" s="8">
        <v>1590.89945577039</v>
      </c>
      <c r="H362" s="8">
        <v>345.30058364042799</v>
      </c>
      <c r="I362" s="9">
        <v>7.1652076999999996E-4</v>
      </c>
      <c r="J362" s="9">
        <v>0.20555622931299999</v>
      </c>
      <c r="K362" s="9">
        <v>2.8670584050000001E-3</v>
      </c>
      <c r="L362" s="9">
        <v>0.20340569167799999</v>
      </c>
      <c r="M362" s="31">
        <f t="shared" si="10"/>
        <v>1</v>
      </c>
      <c r="N362" s="31">
        <f t="shared" si="11"/>
        <v>1</v>
      </c>
      <c r="O362" s="32"/>
    </row>
    <row r="363" spans="1:15" ht="13.5" thickBot="1">
      <c r="A363" s="3">
        <v>43570</v>
      </c>
      <c r="B363" s="7">
        <v>17</v>
      </c>
      <c r="C363" s="8">
        <v>41281.04296875</v>
      </c>
      <c r="D363" s="8">
        <v>1579.2</v>
      </c>
      <c r="E363" s="8">
        <v>1570.5</v>
      </c>
      <c r="F363" s="8">
        <v>1302.56756216741</v>
      </c>
      <c r="G363" s="8">
        <v>1572.6766766697799</v>
      </c>
      <c r="H363" s="8">
        <v>270.10911450237103</v>
      </c>
      <c r="I363" s="9">
        <v>3.8968478670000002E-3</v>
      </c>
      <c r="J363" s="9">
        <v>0.16525235234899999</v>
      </c>
      <c r="K363" s="9">
        <v>1.3002847479999999E-3</v>
      </c>
      <c r="L363" s="9">
        <v>0.16005521973199999</v>
      </c>
      <c r="M363" s="31">
        <f t="shared" si="10"/>
        <v>1</v>
      </c>
      <c r="N363" s="31">
        <f t="shared" si="11"/>
        <v>1</v>
      </c>
      <c r="O363" s="32"/>
    </row>
    <row r="364" spans="1:15" ht="13.5" thickBot="1">
      <c r="A364" s="3">
        <v>43570</v>
      </c>
      <c r="B364" s="7">
        <v>18</v>
      </c>
      <c r="C364" s="8">
        <v>41873.0390625</v>
      </c>
      <c r="D364" s="8">
        <v>1580.1</v>
      </c>
      <c r="E364" s="8">
        <v>1572.2</v>
      </c>
      <c r="F364" s="8">
        <v>1372.9707276763299</v>
      </c>
      <c r="G364" s="8">
        <v>1474.66833777282</v>
      </c>
      <c r="H364" s="8">
        <v>101.697610096487</v>
      </c>
      <c r="I364" s="9">
        <v>6.2981877076999995E-2</v>
      </c>
      <c r="J364" s="9">
        <v>0.123733137588</v>
      </c>
      <c r="K364" s="9">
        <v>5.8262641711999998E-2</v>
      </c>
      <c r="L364" s="9">
        <v>0.119013902224</v>
      </c>
      <c r="M364" s="31">
        <f t="shared" si="10"/>
        <v>1</v>
      </c>
      <c r="N364" s="31">
        <f t="shared" si="11"/>
        <v>0</v>
      </c>
      <c r="O364" s="32"/>
    </row>
    <row r="365" spans="1:15" ht="13.5" thickBot="1">
      <c r="A365" s="3">
        <v>43570</v>
      </c>
      <c r="B365" s="7">
        <v>19</v>
      </c>
      <c r="C365" s="8">
        <v>41746.18359375</v>
      </c>
      <c r="D365" s="8">
        <v>1259.4000000000001</v>
      </c>
      <c r="E365" s="8">
        <v>1252.5999999999999</v>
      </c>
      <c r="F365" s="8">
        <v>1075.76009505191</v>
      </c>
      <c r="G365" s="8">
        <v>1201.2831746454401</v>
      </c>
      <c r="H365" s="8">
        <v>125.52307959353</v>
      </c>
      <c r="I365" s="9">
        <v>3.4717338920999999E-2</v>
      </c>
      <c r="J365" s="9">
        <v>0.109701257436</v>
      </c>
      <c r="K365" s="9">
        <v>3.0655212277999999E-2</v>
      </c>
      <c r="L365" s="9">
        <v>0.105639130793</v>
      </c>
      <c r="M365" s="31">
        <f t="shared" si="10"/>
        <v>1</v>
      </c>
      <c r="N365" s="31">
        <f t="shared" si="11"/>
        <v>0</v>
      </c>
      <c r="O365" s="32"/>
    </row>
    <row r="366" spans="1:15" ht="13.5" thickBot="1">
      <c r="A366" s="3">
        <v>43570</v>
      </c>
      <c r="B366" s="7">
        <v>20</v>
      </c>
      <c r="C366" s="8">
        <v>41002.52734375</v>
      </c>
      <c r="D366" s="8">
        <v>278.10000000000002</v>
      </c>
      <c r="E366" s="8">
        <v>273.89999999999998</v>
      </c>
      <c r="F366" s="8">
        <v>221.625371753184</v>
      </c>
      <c r="G366" s="8">
        <v>303.466249895354</v>
      </c>
      <c r="H366" s="8">
        <v>81.840878142169998</v>
      </c>
      <c r="I366" s="9">
        <v>1.5153076401E-2</v>
      </c>
      <c r="J366" s="9">
        <v>3.3736337064999997E-2</v>
      </c>
      <c r="K366" s="9">
        <v>1.7662036974000001E-2</v>
      </c>
      <c r="L366" s="9">
        <v>3.1227376490999999E-2</v>
      </c>
      <c r="M366" s="31">
        <f t="shared" si="10"/>
        <v>1</v>
      </c>
      <c r="N366" s="31">
        <f t="shared" si="11"/>
        <v>1</v>
      </c>
      <c r="O366" s="32"/>
    </row>
    <row r="367" spans="1:15" ht="13.5" thickBot="1">
      <c r="A367" s="3">
        <v>43570</v>
      </c>
      <c r="B367" s="7">
        <v>21</v>
      </c>
      <c r="C367" s="8">
        <v>41504.80859375</v>
      </c>
      <c r="D367" s="8">
        <v>9.6</v>
      </c>
      <c r="E367" s="8">
        <v>8.9</v>
      </c>
      <c r="F367" s="8">
        <v>1.3107343435109999</v>
      </c>
      <c r="G367" s="8">
        <v>2.3769622427749999</v>
      </c>
      <c r="H367" s="8">
        <v>1.066227899264</v>
      </c>
      <c r="I367" s="9">
        <v>4.314837369E-3</v>
      </c>
      <c r="J367" s="9">
        <v>4.951771598E-3</v>
      </c>
      <c r="K367" s="9">
        <v>3.8966772740000001E-3</v>
      </c>
      <c r="L367" s="9">
        <v>4.533611503E-3</v>
      </c>
      <c r="M367" s="31">
        <f t="shared" si="10"/>
        <v>0</v>
      </c>
      <c r="N367" s="31">
        <f t="shared" si="11"/>
        <v>0</v>
      </c>
      <c r="O367" s="32"/>
    </row>
    <row r="368" spans="1:15" ht="13.5" thickBot="1">
      <c r="A368" s="3">
        <v>43570</v>
      </c>
      <c r="B368" s="7">
        <v>22</v>
      </c>
      <c r="C368" s="8">
        <v>40268.83203125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9">
        <v>0</v>
      </c>
      <c r="J368" s="9">
        <v>0</v>
      </c>
      <c r="K368" s="9">
        <v>0</v>
      </c>
      <c r="L368" s="9">
        <v>0</v>
      </c>
      <c r="M368" s="31">
        <f t="shared" si="10"/>
        <v>0</v>
      </c>
      <c r="N368" s="31">
        <f t="shared" si="11"/>
        <v>0</v>
      </c>
      <c r="O368" s="32"/>
    </row>
    <row r="369" spans="1:15" ht="13.5" thickBot="1">
      <c r="A369" s="3">
        <v>43570</v>
      </c>
      <c r="B369" s="7">
        <v>23</v>
      </c>
      <c r="C369" s="8">
        <v>37220.80859375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9">
        <v>0</v>
      </c>
      <c r="J369" s="9">
        <v>0</v>
      </c>
      <c r="K369" s="9">
        <v>0</v>
      </c>
      <c r="L369" s="9">
        <v>0</v>
      </c>
      <c r="M369" s="31">
        <f t="shared" si="10"/>
        <v>0</v>
      </c>
      <c r="N369" s="31">
        <f t="shared" si="11"/>
        <v>0</v>
      </c>
      <c r="O369" s="32"/>
    </row>
    <row r="370" spans="1:15" ht="13.5" thickBot="1">
      <c r="A370" s="3">
        <v>43570</v>
      </c>
      <c r="B370" s="7">
        <v>24</v>
      </c>
      <c r="C370" s="8">
        <v>34035.26171875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9">
        <v>0</v>
      </c>
      <c r="J370" s="9">
        <v>0</v>
      </c>
      <c r="K370" s="9">
        <v>0</v>
      </c>
      <c r="L370" s="9">
        <v>0</v>
      </c>
      <c r="M370" s="31">
        <f t="shared" si="10"/>
        <v>0</v>
      </c>
      <c r="N370" s="31">
        <f t="shared" si="11"/>
        <v>0</v>
      </c>
      <c r="O370" s="32"/>
    </row>
    <row r="371" spans="1:15" ht="13.5" thickBot="1">
      <c r="A371" s="3">
        <v>43571</v>
      </c>
      <c r="B371" s="7">
        <v>1</v>
      </c>
      <c r="C371" s="8">
        <v>31716.712890625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9">
        <v>0</v>
      </c>
      <c r="J371" s="9">
        <v>0</v>
      </c>
      <c r="K371" s="9">
        <v>0</v>
      </c>
      <c r="L371" s="9">
        <v>0</v>
      </c>
      <c r="M371" s="31">
        <f t="shared" si="10"/>
        <v>0</v>
      </c>
      <c r="N371" s="31">
        <f t="shared" si="11"/>
        <v>0</v>
      </c>
      <c r="O371" s="32"/>
    </row>
    <row r="372" spans="1:15" ht="13.5" thickBot="1">
      <c r="A372" s="3">
        <v>43571</v>
      </c>
      <c r="B372" s="7">
        <v>2</v>
      </c>
      <c r="C372" s="8">
        <v>30312.525390625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9">
        <v>0</v>
      </c>
      <c r="J372" s="9">
        <v>0</v>
      </c>
      <c r="K372" s="9">
        <v>0</v>
      </c>
      <c r="L372" s="9">
        <v>0</v>
      </c>
      <c r="M372" s="31">
        <f t="shared" si="10"/>
        <v>0</v>
      </c>
      <c r="N372" s="31">
        <f t="shared" si="11"/>
        <v>0</v>
      </c>
      <c r="O372" s="32"/>
    </row>
    <row r="373" spans="1:15" ht="13.5" thickBot="1">
      <c r="A373" s="3">
        <v>43571</v>
      </c>
      <c r="B373" s="7">
        <v>3</v>
      </c>
      <c r="C373" s="8">
        <v>29517.76171875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9">
        <v>0</v>
      </c>
      <c r="J373" s="9">
        <v>0</v>
      </c>
      <c r="K373" s="9">
        <v>0</v>
      </c>
      <c r="L373" s="9">
        <v>0</v>
      </c>
      <c r="M373" s="31">
        <f t="shared" si="10"/>
        <v>0</v>
      </c>
      <c r="N373" s="31">
        <f t="shared" si="11"/>
        <v>0</v>
      </c>
      <c r="O373" s="32"/>
    </row>
    <row r="374" spans="1:15" ht="13.5" thickBot="1">
      <c r="A374" s="3">
        <v>43571</v>
      </c>
      <c r="B374" s="7">
        <v>4</v>
      </c>
      <c r="C374" s="8">
        <v>29281.01171875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9">
        <v>0</v>
      </c>
      <c r="J374" s="9">
        <v>0</v>
      </c>
      <c r="K374" s="9">
        <v>0</v>
      </c>
      <c r="L374" s="9">
        <v>0</v>
      </c>
      <c r="M374" s="31">
        <f t="shared" si="10"/>
        <v>0</v>
      </c>
      <c r="N374" s="31">
        <f t="shared" si="11"/>
        <v>0</v>
      </c>
      <c r="O374" s="32"/>
    </row>
    <row r="375" spans="1:15" ht="13.5" thickBot="1">
      <c r="A375" s="3">
        <v>43571</v>
      </c>
      <c r="B375" s="7">
        <v>5</v>
      </c>
      <c r="C375" s="8">
        <v>29697.25390625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9">
        <v>0</v>
      </c>
      <c r="J375" s="9">
        <v>0</v>
      </c>
      <c r="K375" s="9">
        <v>0</v>
      </c>
      <c r="L375" s="9">
        <v>0</v>
      </c>
      <c r="M375" s="31">
        <f t="shared" si="10"/>
        <v>0</v>
      </c>
      <c r="N375" s="31">
        <f t="shared" si="11"/>
        <v>0</v>
      </c>
      <c r="O375" s="32"/>
    </row>
    <row r="376" spans="1:15" ht="13.5" thickBot="1">
      <c r="A376" s="3">
        <v>43571</v>
      </c>
      <c r="B376" s="7">
        <v>6</v>
      </c>
      <c r="C376" s="8">
        <v>31521.8828125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9">
        <v>0</v>
      </c>
      <c r="J376" s="9">
        <v>0</v>
      </c>
      <c r="K376" s="9">
        <v>0</v>
      </c>
      <c r="L376" s="9">
        <v>0</v>
      </c>
      <c r="M376" s="31">
        <f t="shared" si="10"/>
        <v>0</v>
      </c>
      <c r="N376" s="31">
        <f t="shared" si="11"/>
        <v>0</v>
      </c>
      <c r="O376" s="32"/>
    </row>
    <row r="377" spans="1:15" ht="13.5" thickBot="1">
      <c r="A377" s="3">
        <v>43571</v>
      </c>
      <c r="B377" s="7">
        <v>7</v>
      </c>
      <c r="C377" s="8">
        <v>34770.078125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9">
        <v>0</v>
      </c>
      <c r="J377" s="9">
        <v>0</v>
      </c>
      <c r="K377" s="9">
        <v>0</v>
      </c>
      <c r="L377" s="9">
        <v>0</v>
      </c>
      <c r="M377" s="31">
        <f t="shared" si="10"/>
        <v>0</v>
      </c>
      <c r="N377" s="31">
        <f t="shared" si="11"/>
        <v>0</v>
      </c>
      <c r="O377" s="32"/>
    </row>
    <row r="378" spans="1:15" ht="13.5" thickBot="1">
      <c r="A378" s="3">
        <v>43571</v>
      </c>
      <c r="B378" s="7">
        <v>8</v>
      </c>
      <c r="C378" s="8">
        <v>36024.68359375</v>
      </c>
      <c r="D378" s="8">
        <v>28.1</v>
      </c>
      <c r="E378" s="8">
        <v>21.7</v>
      </c>
      <c r="F378" s="8">
        <v>14.745775500631</v>
      </c>
      <c r="G378" s="8">
        <v>15.830873093747</v>
      </c>
      <c r="H378" s="8">
        <v>1.0850975931160001</v>
      </c>
      <c r="I378" s="9">
        <v>7.3292275420000002E-3</v>
      </c>
      <c r="J378" s="9">
        <v>7.9774339899999994E-3</v>
      </c>
      <c r="K378" s="9">
        <v>3.5060495249999999E-3</v>
      </c>
      <c r="L378" s="9">
        <v>4.1542559729999999E-3</v>
      </c>
      <c r="M378" s="31">
        <f t="shared" si="10"/>
        <v>1</v>
      </c>
      <c r="N378" s="31">
        <f t="shared" si="11"/>
        <v>0</v>
      </c>
      <c r="O378" s="32"/>
    </row>
    <row r="379" spans="1:15" ht="13.5" thickBot="1">
      <c r="A379" s="3">
        <v>43571</v>
      </c>
      <c r="B379" s="7">
        <v>9</v>
      </c>
      <c r="C379" s="8">
        <v>36476.58203125</v>
      </c>
      <c r="D379" s="8">
        <v>292.2</v>
      </c>
      <c r="E379" s="8">
        <v>290.60000000000002</v>
      </c>
      <c r="F379" s="8">
        <v>150.15584196446201</v>
      </c>
      <c r="G379" s="8">
        <v>154.18949335327201</v>
      </c>
      <c r="H379" s="8">
        <v>4.033651388809</v>
      </c>
      <c r="I379" s="9">
        <v>8.2443552357000002E-2</v>
      </c>
      <c r="J379" s="9">
        <v>8.4853141000000007E-2</v>
      </c>
      <c r="K379" s="9">
        <v>8.1487757852999998E-2</v>
      </c>
      <c r="L379" s="9">
        <v>8.3897346496000003E-2</v>
      </c>
      <c r="M379" s="31">
        <f t="shared" si="10"/>
        <v>1</v>
      </c>
      <c r="N379" s="31">
        <f t="shared" si="11"/>
        <v>0</v>
      </c>
      <c r="O379" s="32"/>
    </row>
    <row r="380" spans="1:15" ht="13.5" thickBot="1">
      <c r="A380" s="3">
        <v>43571</v>
      </c>
      <c r="B380" s="7">
        <v>10</v>
      </c>
      <c r="C380" s="8">
        <v>37263.19140625</v>
      </c>
      <c r="D380" s="8">
        <v>703.5</v>
      </c>
      <c r="E380" s="8">
        <v>699.3</v>
      </c>
      <c r="F380" s="8">
        <v>299.546528763276</v>
      </c>
      <c r="G380" s="8">
        <v>316.27386453707999</v>
      </c>
      <c r="H380" s="8">
        <v>15.991052484907</v>
      </c>
      <c r="I380" s="9">
        <v>0.23131788259399999</v>
      </c>
      <c r="J380" s="9">
        <v>0.241310317345</v>
      </c>
      <c r="K380" s="9">
        <v>0.22880892202</v>
      </c>
      <c r="L380" s="9">
        <v>0.23880135677200001</v>
      </c>
      <c r="M380" s="31">
        <f t="shared" si="10"/>
        <v>1</v>
      </c>
      <c r="N380" s="31">
        <f t="shared" si="11"/>
        <v>0</v>
      </c>
      <c r="O380" s="32"/>
    </row>
    <row r="381" spans="1:15" ht="13.5" thickBot="1">
      <c r="A381" s="3">
        <v>43571</v>
      </c>
      <c r="B381" s="7">
        <v>11</v>
      </c>
      <c r="C381" s="8">
        <v>38294.52734375</v>
      </c>
      <c r="D381" s="8">
        <v>1005.5</v>
      </c>
      <c r="E381" s="8">
        <v>1000</v>
      </c>
      <c r="F381" s="8">
        <v>624.32742286176904</v>
      </c>
      <c r="G381" s="8">
        <v>681.77648709065397</v>
      </c>
      <c r="H381" s="8">
        <v>57.449064228883998</v>
      </c>
      <c r="I381" s="9">
        <v>0.19338322157000001</v>
      </c>
      <c r="J381" s="9">
        <v>0.22770165898299999</v>
      </c>
      <c r="K381" s="9">
        <v>0.190097677962</v>
      </c>
      <c r="L381" s="9">
        <v>0.224416115375</v>
      </c>
      <c r="M381" s="31">
        <f t="shared" si="10"/>
        <v>1</v>
      </c>
      <c r="N381" s="31">
        <f t="shared" si="11"/>
        <v>0</v>
      </c>
      <c r="O381" s="32"/>
    </row>
    <row r="382" spans="1:15" ht="13.5" thickBot="1">
      <c r="A382" s="3">
        <v>43571</v>
      </c>
      <c r="B382" s="7">
        <v>12</v>
      </c>
      <c r="C382" s="8">
        <v>39160.03125</v>
      </c>
      <c r="D382" s="8">
        <v>1164.5999999999999</v>
      </c>
      <c r="E382" s="8">
        <v>1158.4000000000001</v>
      </c>
      <c r="F382" s="8">
        <v>884.33791721936996</v>
      </c>
      <c r="G382" s="8">
        <v>1015.68150324252</v>
      </c>
      <c r="H382" s="8">
        <v>131.34358602315001</v>
      </c>
      <c r="I382" s="9">
        <v>8.8959675481999997E-2</v>
      </c>
      <c r="J382" s="9">
        <v>0.16742059903199999</v>
      </c>
      <c r="K382" s="9">
        <v>8.5255971777999998E-2</v>
      </c>
      <c r="L382" s="9">
        <v>0.16371689532799999</v>
      </c>
      <c r="M382" s="31">
        <f t="shared" si="10"/>
        <v>1</v>
      </c>
      <c r="N382" s="31">
        <f t="shared" si="11"/>
        <v>0</v>
      </c>
      <c r="O382" s="32"/>
    </row>
    <row r="383" spans="1:15" ht="13.5" thickBot="1">
      <c r="A383" s="3">
        <v>43571</v>
      </c>
      <c r="B383" s="7">
        <v>13</v>
      </c>
      <c r="C383" s="8">
        <v>39953.01953125</v>
      </c>
      <c r="D383" s="8">
        <v>1233.8</v>
      </c>
      <c r="E383" s="8">
        <v>1227.4000000000001</v>
      </c>
      <c r="F383" s="8">
        <v>1052.07905778497</v>
      </c>
      <c r="G383" s="8">
        <v>1145.0568330175299</v>
      </c>
      <c r="H383" s="8">
        <v>92.977775232568007</v>
      </c>
      <c r="I383" s="9">
        <v>5.3012644552999998E-2</v>
      </c>
      <c r="J383" s="9">
        <v>0.10855492366400001</v>
      </c>
      <c r="K383" s="9">
        <v>4.9189466536000002E-2</v>
      </c>
      <c r="L383" s="9">
        <v>0.104731745648</v>
      </c>
      <c r="M383" s="31">
        <f t="shared" si="10"/>
        <v>1</v>
      </c>
      <c r="N383" s="31">
        <f t="shared" si="11"/>
        <v>0</v>
      </c>
      <c r="O383" s="32"/>
    </row>
    <row r="384" spans="1:15" ht="13.5" thickBot="1">
      <c r="A384" s="3">
        <v>43571</v>
      </c>
      <c r="B384" s="7">
        <v>14</v>
      </c>
      <c r="C384" s="8">
        <v>41127.890625</v>
      </c>
      <c r="D384" s="8">
        <v>1265.0999999999999</v>
      </c>
      <c r="E384" s="8">
        <v>1258.7</v>
      </c>
      <c r="F384" s="8">
        <v>1199.01902588646</v>
      </c>
      <c r="G384" s="8">
        <v>1262.7761354178799</v>
      </c>
      <c r="H384" s="8">
        <v>63.757109531419999</v>
      </c>
      <c r="I384" s="9">
        <v>1.3882106220000001E-3</v>
      </c>
      <c r="J384" s="9">
        <v>3.9474894929999997E-2</v>
      </c>
      <c r="K384" s="9">
        <v>2.4349673939999998E-3</v>
      </c>
      <c r="L384" s="9">
        <v>3.5651716913000002E-2</v>
      </c>
      <c r="M384" s="31">
        <f t="shared" si="10"/>
        <v>1</v>
      </c>
      <c r="N384" s="31">
        <f t="shared" si="11"/>
        <v>1</v>
      </c>
      <c r="O384" s="32"/>
    </row>
    <row r="385" spans="1:15" ht="13.5" thickBot="1">
      <c r="A385" s="3">
        <v>43571</v>
      </c>
      <c r="B385" s="7">
        <v>15</v>
      </c>
      <c r="C385" s="8">
        <v>41945.27734375</v>
      </c>
      <c r="D385" s="8">
        <v>1294.5</v>
      </c>
      <c r="E385" s="8">
        <v>1288.8</v>
      </c>
      <c r="F385" s="8">
        <v>1099.9481228470399</v>
      </c>
      <c r="G385" s="8">
        <v>1169.0220644107601</v>
      </c>
      <c r="H385" s="8">
        <v>69.073941563722997</v>
      </c>
      <c r="I385" s="9">
        <v>7.4956950770000003E-2</v>
      </c>
      <c r="J385" s="9">
        <v>0.11621975934999999</v>
      </c>
      <c r="K385" s="9">
        <v>7.1551932848999994E-2</v>
      </c>
      <c r="L385" s="9">
        <v>0.112814741429</v>
      </c>
      <c r="M385" s="31">
        <f t="shared" si="10"/>
        <v>1</v>
      </c>
      <c r="N385" s="31">
        <f t="shared" si="11"/>
        <v>0</v>
      </c>
      <c r="O385" s="32"/>
    </row>
    <row r="386" spans="1:15" ht="13.5" thickBot="1">
      <c r="A386" s="3">
        <v>43571</v>
      </c>
      <c r="B386" s="7">
        <v>16</v>
      </c>
      <c r="C386" s="8">
        <v>42506.29296875</v>
      </c>
      <c r="D386" s="8">
        <v>1164.7</v>
      </c>
      <c r="E386" s="8">
        <v>1159.3</v>
      </c>
      <c r="F386" s="8">
        <v>1061.1743830585499</v>
      </c>
      <c r="G386" s="8">
        <v>1126.9129202455899</v>
      </c>
      <c r="H386" s="8">
        <v>65.738537187046006</v>
      </c>
      <c r="I386" s="9">
        <v>2.2572926973E-2</v>
      </c>
      <c r="J386" s="9">
        <v>6.1843259821000002E-2</v>
      </c>
      <c r="K386" s="9">
        <v>1.9347120522000001E-2</v>
      </c>
      <c r="L386" s="9">
        <v>5.8617453370000003E-2</v>
      </c>
      <c r="M386" s="31">
        <f t="shared" si="10"/>
        <v>1</v>
      </c>
      <c r="N386" s="31">
        <f t="shared" si="11"/>
        <v>0</v>
      </c>
      <c r="O386" s="32"/>
    </row>
    <row r="387" spans="1:15" ht="13.5" thickBot="1">
      <c r="A387" s="3">
        <v>43571</v>
      </c>
      <c r="B387" s="7">
        <v>17</v>
      </c>
      <c r="C387" s="8">
        <v>42990.5859375</v>
      </c>
      <c r="D387" s="8">
        <v>1000.5</v>
      </c>
      <c r="E387" s="8">
        <v>995.9</v>
      </c>
      <c r="F387" s="8">
        <v>1017.22090971719</v>
      </c>
      <c r="G387" s="8">
        <v>1037.9060649989001</v>
      </c>
      <c r="H387" s="8">
        <v>20.685155281709999</v>
      </c>
      <c r="I387" s="9">
        <v>2.2345319592999999E-2</v>
      </c>
      <c r="J387" s="9">
        <v>9.9885960070000002E-3</v>
      </c>
      <c r="K387" s="9">
        <v>2.5093228791999999E-2</v>
      </c>
      <c r="L387" s="9">
        <v>1.2736505206999999E-2</v>
      </c>
      <c r="M387" s="31">
        <f t="shared" si="10"/>
        <v>1</v>
      </c>
      <c r="N387" s="31">
        <f t="shared" si="11"/>
        <v>1</v>
      </c>
      <c r="O387" s="32"/>
    </row>
    <row r="388" spans="1:15" ht="13.5" thickBot="1">
      <c r="A388" s="3">
        <v>43571</v>
      </c>
      <c r="B388" s="7">
        <v>18</v>
      </c>
      <c r="C388" s="8">
        <v>42823.84765625</v>
      </c>
      <c r="D388" s="8">
        <v>813.3</v>
      </c>
      <c r="E388" s="8">
        <v>810</v>
      </c>
      <c r="F388" s="8">
        <v>906.42351996671403</v>
      </c>
      <c r="G388" s="8">
        <v>955.06801937321802</v>
      </c>
      <c r="H388" s="8">
        <v>48.644499406504004</v>
      </c>
      <c r="I388" s="9">
        <v>8.4688183616000001E-2</v>
      </c>
      <c r="J388" s="9">
        <v>5.5629342871E-2</v>
      </c>
      <c r="K388" s="9">
        <v>8.6659509780000005E-2</v>
      </c>
      <c r="L388" s="9">
        <v>5.7600669036000002E-2</v>
      </c>
      <c r="M388" s="31">
        <f t="shared" si="10"/>
        <v>1</v>
      </c>
      <c r="N388" s="31">
        <f t="shared" si="11"/>
        <v>1</v>
      </c>
      <c r="O388" s="32"/>
    </row>
    <row r="389" spans="1:15" ht="13.5" thickBot="1">
      <c r="A389" s="3">
        <v>43571</v>
      </c>
      <c r="B389" s="7">
        <v>19</v>
      </c>
      <c r="C389" s="8">
        <v>42243.046875</v>
      </c>
      <c r="D389" s="8">
        <v>519.1</v>
      </c>
      <c r="E389" s="8">
        <v>512.79999999999995</v>
      </c>
      <c r="F389" s="8">
        <v>599.73618446068599</v>
      </c>
      <c r="G389" s="8">
        <v>622.29013769689504</v>
      </c>
      <c r="H389" s="8">
        <v>22.553953236209001</v>
      </c>
      <c r="I389" s="9">
        <v>6.1642854060000002E-2</v>
      </c>
      <c r="J389" s="9">
        <v>4.8169763716E-2</v>
      </c>
      <c r="K389" s="9">
        <v>6.5406294919999997E-2</v>
      </c>
      <c r="L389" s="9">
        <v>5.1933204576000001E-2</v>
      </c>
      <c r="M389" s="31">
        <f t="shared" si="10"/>
        <v>1</v>
      </c>
      <c r="N389" s="31">
        <f t="shared" si="11"/>
        <v>1</v>
      </c>
      <c r="O389" s="32"/>
    </row>
    <row r="390" spans="1:15" ht="13.5" thickBot="1">
      <c r="A390" s="3">
        <v>43571</v>
      </c>
      <c r="B390" s="7">
        <v>20</v>
      </c>
      <c r="C390" s="8">
        <v>41989.17578125</v>
      </c>
      <c r="D390" s="8">
        <v>125.6</v>
      </c>
      <c r="E390" s="8">
        <v>120.6</v>
      </c>
      <c r="F390" s="8">
        <v>258.03145933339601</v>
      </c>
      <c r="G390" s="8">
        <v>275.51586964762902</v>
      </c>
      <c r="H390" s="8">
        <v>17.484410314232999</v>
      </c>
      <c r="I390" s="9">
        <v>8.9555477686000001E-2</v>
      </c>
      <c r="J390" s="9">
        <v>7.9110788131999996E-2</v>
      </c>
      <c r="K390" s="9">
        <v>9.2542335512000001E-2</v>
      </c>
      <c r="L390" s="9">
        <v>8.2097645957000004E-2</v>
      </c>
      <c r="M390" s="31">
        <f t="shared" si="10"/>
        <v>1</v>
      </c>
      <c r="N390" s="31">
        <f t="shared" si="11"/>
        <v>1</v>
      </c>
      <c r="O390" s="32"/>
    </row>
    <row r="391" spans="1:15" ht="13.5" thickBot="1">
      <c r="A391" s="3">
        <v>43571</v>
      </c>
      <c r="B391" s="7">
        <v>21</v>
      </c>
      <c r="C391" s="8">
        <v>42832.48046875</v>
      </c>
      <c r="D391" s="8">
        <v>5.9</v>
      </c>
      <c r="E391" s="8">
        <v>5.0999999999999996</v>
      </c>
      <c r="F391" s="8">
        <v>5.3382026285390003</v>
      </c>
      <c r="G391" s="8">
        <v>5.1998942744620003</v>
      </c>
      <c r="H391" s="8">
        <v>-0.13830835407700001</v>
      </c>
      <c r="I391" s="9">
        <v>4.1822325299999998E-4</v>
      </c>
      <c r="J391" s="9">
        <v>3.3560177499999998E-4</v>
      </c>
      <c r="K391" s="9">
        <v>5.9673999081281602E-5</v>
      </c>
      <c r="L391" s="9">
        <v>1.4229547700000001E-4</v>
      </c>
      <c r="M391" s="31">
        <f t="shared" si="10"/>
        <v>1</v>
      </c>
      <c r="N391" s="31">
        <f t="shared" si="11"/>
        <v>1</v>
      </c>
      <c r="O391" s="32"/>
    </row>
    <row r="392" spans="1:15" ht="13.5" thickBot="1">
      <c r="A392" s="3">
        <v>43571</v>
      </c>
      <c r="B392" s="7">
        <v>22</v>
      </c>
      <c r="C392" s="8">
        <v>41845.3828125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9">
        <v>0</v>
      </c>
      <c r="J392" s="9">
        <v>0</v>
      </c>
      <c r="K392" s="9">
        <v>0</v>
      </c>
      <c r="L392" s="9">
        <v>0</v>
      </c>
      <c r="M392" s="31">
        <f t="shared" si="10"/>
        <v>0</v>
      </c>
      <c r="N392" s="31">
        <f t="shared" si="11"/>
        <v>0</v>
      </c>
      <c r="O392" s="32"/>
    </row>
    <row r="393" spans="1:15" ht="13.5" thickBot="1">
      <c r="A393" s="3">
        <v>43571</v>
      </c>
      <c r="B393" s="7">
        <v>23</v>
      </c>
      <c r="C393" s="8">
        <v>39082.4296875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9">
        <v>0</v>
      </c>
      <c r="J393" s="9">
        <v>0</v>
      </c>
      <c r="K393" s="9">
        <v>0</v>
      </c>
      <c r="L393" s="9">
        <v>0</v>
      </c>
      <c r="M393" s="31">
        <f t="shared" si="10"/>
        <v>0</v>
      </c>
      <c r="N393" s="31">
        <f t="shared" si="11"/>
        <v>0</v>
      </c>
      <c r="O393" s="32"/>
    </row>
    <row r="394" spans="1:15" ht="13.5" thickBot="1">
      <c r="A394" s="3">
        <v>43571</v>
      </c>
      <c r="B394" s="7">
        <v>24</v>
      </c>
      <c r="C394" s="8">
        <v>36053.91796875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9">
        <v>0</v>
      </c>
      <c r="J394" s="9">
        <v>0</v>
      </c>
      <c r="K394" s="9">
        <v>0</v>
      </c>
      <c r="L394" s="9">
        <v>0</v>
      </c>
      <c r="M394" s="31">
        <f t="shared" si="10"/>
        <v>0</v>
      </c>
      <c r="N394" s="31">
        <f t="shared" si="11"/>
        <v>0</v>
      </c>
      <c r="O394" s="32"/>
    </row>
    <row r="395" spans="1:15" ht="13.5" thickBot="1">
      <c r="A395" s="3">
        <v>43572</v>
      </c>
      <c r="B395" s="7">
        <v>1</v>
      </c>
      <c r="C395" s="8">
        <v>35302.0546875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9">
        <v>0</v>
      </c>
      <c r="J395" s="9">
        <v>0</v>
      </c>
      <c r="K395" s="9">
        <v>0</v>
      </c>
      <c r="L395" s="9">
        <v>0</v>
      </c>
      <c r="M395" s="31">
        <f t="shared" si="10"/>
        <v>0</v>
      </c>
      <c r="N395" s="31">
        <f t="shared" si="11"/>
        <v>0</v>
      </c>
      <c r="O395" s="32"/>
    </row>
    <row r="396" spans="1:15" ht="13.5" thickBot="1">
      <c r="A396" s="3">
        <v>43572</v>
      </c>
      <c r="B396" s="7">
        <v>2</v>
      </c>
      <c r="C396" s="8">
        <v>32253.53125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9">
        <v>0</v>
      </c>
      <c r="J396" s="9">
        <v>0</v>
      </c>
      <c r="K396" s="9">
        <v>0</v>
      </c>
      <c r="L396" s="9">
        <v>0</v>
      </c>
      <c r="M396" s="31">
        <f t="shared" ref="M396:M459" si="12">IF(F396&gt;5,1,0)</f>
        <v>0</v>
      </c>
      <c r="N396" s="31">
        <f t="shared" ref="N396:N459" si="13">IF(G396&gt;E396,1,0)</f>
        <v>0</v>
      </c>
      <c r="O396" s="32"/>
    </row>
    <row r="397" spans="1:15" ht="13.5" thickBot="1">
      <c r="A397" s="3">
        <v>43572</v>
      </c>
      <c r="B397" s="7">
        <v>3</v>
      </c>
      <c r="C397" s="8">
        <v>31413.380859375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9">
        <v>0</v>
      </c>
      <c r="J397" s="9">
        <v>0</v>
      </c>
      <c r="K397" s="9">
        <v>0</v>
      </c>
      <c r="L397" s="9">
        <v>0</v>
      </c>
      <c r="M397" s="31">
        <f t="shared" si="12"/>
        <v>0</v>
      </c>
      <c r="N397" s="31">
        <f t="shared" si="13"/>
        <v>0</v>
      </c>
      <c r="O397" s="32"/>
    </row>
    <row r="398" spans="1:15" ht="13.5" thickBot="1">
      <c r="A398" s="3">
        <v>43572</v>
      </c>
      <c r="B398" s="7">
        <v>4</v>
      </c>
      <c r="C398" s="8">
        <v>31011.921875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9">
        <v>0</v>
      </c>
      <c r="J398" s="9">
        <v>0</v>
      </c>
      <c r="K398" s="9">
        <v>0</v>
      </c>
      <c r="L398" s="9">
        <v>0</v>
      </c>
      <c r="M398" s="31">
        <f t="shared" si="12"/>
        <v>0</v>
      </c>
      <c r="N398" s="31">
        <f t="shared" si="13"/>
        <v>0</v>
      </c>
      <c r="O398" s="32"/>
    </row>
    <row r="399" spans="1:15" ht="13.5" thickBot="1">
      <c r="A399" s="3">
        <v>43572</v>
      </c>
      <c r="B399" s="7">
        <v>5</v>
      </c>
      <c r="C399" s="8">
        <v>31455.74609375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9">
        <v>0</v>
      </c>
      <c r="J399" s="9">
        <v>0</v>
      </c>
      <c r="K399" s="9">
        <v>0</v>
      </c>
      <c r="L399" s="9">
        <v>0</v>
      </c>
      <c r="M399" s="31">
        <f t="shared" si="12"/>
        <v>0</v>
      </c>
      <c r="N399" s="31">
        <f t="shared" si="13"/>
        <v>0</v>
      </c>
      <c r="O399" s="32"/>
    </row>
    <row r="400" spans="1:15" ht="13.5" thickBot="1">
      <c r="A400" s="3">
        <v>43572</v>
      </c>
      <c r="B400" s="7">
        <v>6</v>
      </c>
      <c r="C400" s="8">
        <v>33262.546875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9">
        <v>0</v>
      </c>
      <c r="J400" s="9">
        <v>0</v>
      </c>
      <c r="K400" s="9">
        <v>0</v>
      </c>
      <c r="L400" s="9">
        <v>0</v>
      </c>
      <c r="M400" s="31">
        <f t="shared" si="12"/>
        <v>0</v>
      </c>
      <c r="N400" s="31">
        <f t="shared" si="13"/>
        <v>0</v>
      </c>
      <c r="O400" s="32"/>
    </row>
    <row r="401" spans="1:15" ht="13.5" thickBot="1">
      <c r="A401" s="3">
        <v>43572</v>
      </c>
      <c r="B401" s="7">
        <v>7</v>
      </c>
      <c r="C401" s="8">
        <v>36552.3046875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9">
        <v>0</v>
      </c>
      <c r="J401" s="9">
        <v>0</v>
      </c>
      <c r="K401" s="9">
        <v>0</v>
      </c>
      <c r="L401" s="9">
        <v>0</v>
      </c>
      <c r="M401" s="31">
        <f t="shared" si="12"/>
        <v>0</v>
      </c>
      <c r="N401" s="31">
        <f t="shared" si="13"/>
        <v>0</v>
      </c>
      <c r="O401" s="32"/>
    </row>
    <row r="402" spans="1:15" ht="13.5" thickBot="1">
      <c r="A402" s="3">
        <v>43572</v>
      </c>
      <c r="B402" s="7">
        <v>8</v>
      </c>
      <c r="C402" s="8">
        <v>38007.171875</v>
      </c>
      <c r="D402" s="8">
        <v>51.1</v>
      </c>
      <c r="E402" s="8">
        <v>42.7</v>
      </c>
      <c r="F402" s="8">
        <v>27.631134165879001</v>
      </c>
      <c r="G402" s="8">
        <v>34.148034040893002</v>
      </c>
      <c r="H402" s="8">
        <v>6.5168998750130003</v>
      </c>
      <c r="I402" s="9">
        <v>1.0126622436E-2</v>
      </c>
      <c r="J402" s="9">
        <v>1.4019633114000001E-2</v>
      </c>
      <c r="K402" s="9">
        <v>5.1087012890000004E-3</v>
      </c>
      <c r="L402" s="9">
        <v>9.001711967E-3</v>
      </c>
      <c r="M402" s="31">
        <f t="shared" si="12"/>
        <v>1</v>
      </c>
      <c r="N402" s="31">
        <f t="shared" si="13"/>
        <v>0</v>
      </c>
      <c r="O402" s="32"/>
    </row>
    <row r="403" spans="1:15" ht="13.5" thickBot="1">
      <c r="A403" s="3">
        <v>43572</v>
      </c>
      <c r="B403" s="7">
        <v>9</v>
      </c>
      <c r="C403" s="8">
        <v>38396.28515625</v>
      </c>
      <c r="D403" s="8">
        <v>522.5</v>
      </c>
      <c r="E403" s="8">
        <v>516.4</v>
      </c>
      <c r="F403" s="8">
        <v>628.66490549214996</v>
      </c>
      <c r="G403" s="8">
        <v>658.74890489493805</v>
      </c>
      <c r="H403" s="8">
        <v>30.083999402787001</v>
      </c>
      <c r="I403" s="9">
        <v>8.1391221562000002E-2</v>
      </c>
      <c r="J403" s="9">
        <v>6.3419895753E-2</v>
      </c>
      <c r="K403" s="9">
        <v>8.5035188109000001E-2</v>
      </c>
      <c r="L403" s="9">
        <v>6.7063862301000005E-2</v>
      </c>
      <c r="M403" s="31">
        <f t="shared" si="12"/>
        <v>1</v>
      </c>
      <c r="N403" s="31">
        <f t="shared" si="13"/>
        <v>1</v>
      </c>
      <c r="O403" s="32"/>
    </row>
    <row r="404" spans="1:15" ht="13.5" thickBot="1">
      <c r="A404" s="3">
        <v>43572</v>
      </c>
      <c r="B404" s="7">
        <v>10</v>
      </c>
      <c r="C404" s="8">
        <v>39303.62890625</v>
      </c>
      <c r="D404" s="8">
        <v>1213</v>
      </c>
      <c r="E404" s="8">
        <v>1205.0999999999999</v>
      </c>
      <c r="F404" s="8">
        <v>1280.1001142559001</v>
      </c>
      <c r="G404" s="8">
        <v>1296.8539143139899</v>
      </c>
      <c r="H404" s="8">
        <v>16.753800058083002</v>
      </c>
      <c r="I404" s="9">
        <v>5.0091944033999997E-2</v>
      </c>
      <c r="J404" s="9">
        <v>4.0083700271999999E-2</v>
      </c>
      <c r="K404" s="9">
        <v>5.4811179399000001E-2</v>
      </c>
      <c r="L404" s="9">
        <v>4.4802935635999998E-2</v>
      </c>
      <c r="M404" s="31">
        <f t="shared" si="12"/>
        <v>1</v>
      </c>
      <c r="N404" s="31">
        <f t="shared" si="13"/>
        <v>1</v>
      </c>
      <c r="O404" s="32"/>
    </row>
    <row r="405" spans="1:15" ht="13.5" thickBot="1">
      <c r="A405" s="3">
        <v>43572</v>
      </c>
      <c r="B405" s="7">
        <v>11</v>
      </c>
      <c r="C405" s="8">
        <v>40294.05859375</v>
      </c>
      <c r="D405" s="8">
        <v>1440</v>
      </c>
      <c r="E405" s="8">
        <v>1431</v>
      </c>
      <c r="F405" s="8">
        <v>1381.3212334155601</v>
      </c>
      <c r="G405" s="8">
        <v>1416.8911915047599</v>
      </c>
      <c r="H405" s="8">
        <v>35.569958089191999</v>
      </c>
      <c r="I405" s="9">
        <v>1.3804545098E-2</v>
      </c>
      <c r="J405" s="9">
        <v>3.5053026633000001E-2</v>
      </c>
      <c r="K405" s="9">
        <v>8.4282010119999997E-3</v>
      </c>
      <c r="L405" s="9">
        <v>2.9676682547E-2</v>
      </c>
      <c r="M405" s="31">
        <f t="shared" si="12"/>
        <v>1</v>
      </c>
      <c r="N405" s="31">
        <f t="shared" si="13"/>
        <v>0</v>
      </c>
      <c r="O405" s="32"/>
    </row>
    <row r="406" spans="1:15" ht="13.5" thickBot="1">
      <c r="A406" s="3">
        <v>43572</v>
      </c>
      <c r="B406" s="7">
        <v>12</v>
      </c>
      <c r="C406" s="8">
        <v>40956.59375</v>
      </c>
      <c r="D406" s="8">
        <v>1501.6</v>
      </c>
      <c r="E406" s="8">
        <v>1492.5</v>
      </c>
      <c r="F406" s="8">
        <v>1454.3717305013899</v>
      </c>
      <c r="G406" s="8">
        <v>1493.94345523622</v>
      </c>
      <c r="H406" s="8">
        <v>39.571724734836003</v>
      </c>
      <c r="I406" s="9">
        <v>4.5738021280000004E-3</v>
      </c>
      <c r="J406" s="9">
        <v>2.8212825266999999E-2</v>
      </c>
      <c r="K406" s="9">
        <v>8.6227911299999996E-4</v>
      </c>
      <c r="L406" s="9">
        <v>2.2776744025E-2</v>
      </c>
      <c r="M406" s="31">
        <f t="shared" si="12"/>
        <v>1</v>
      </c>
      <c r="N406" s="31">
        <f t="shared" si="13"/>
        <v>1</v>
      </c>
      <c r="O406" s="32"/>
    </row>
    <row r="407" spans="1:15" ht="13.5" thickBot="1">
      <c r="A407" s="3">
        <v>43572</v>
      </c>
      <c r="B407" s="7">
        <v>13</v>
      </c>
      <c r="C407" s="8">
        <v>41395.14453125</v>
      </c>
      <c r="D407" s="8">
        <v>1524.6</v>
      </c>
      <c r="E407" s="8">
        <v>1515.3</v>
      </c>
      <c r="F407" s="8">
        <v>1503.6677611565599</v>
      </c>
      <c r="G407" s="8">
        <v>1544.4988745734399</v>
      </c>
      <c r="H407" s="8">
        <v>40.831113416882999</v>
      </c>
      <c r="I407" s="9">
        <v>1.1887021847000001E-2</v>
      </c>
      <c r="J407" s="9">
        <v>1.2504324278999999E-2</v>
      </c>
      <c r="K407" s="9">
        <v>1.7442577402999999E-2</v>
      </c>
      <c r="L407" s="9">
        <v>6.9487687230000003E-3</v>
      </c>
      <c r="M407" s="31">
        <f t="shared" si="12"/>
        <v>1</v>
      </c>
      <c r="N407" s="31">
        <f t="shared" si="13"/>
        <v>1</v>
      </c>
      <c r="O407" s="32"/>
    </row>
    <row r="408" spans="1:15" ht="13.5" thickBot="1">
      <c r="A408" s="3">
        <v>43572</v>
      </c>
      <c r="B408" s="7">
        <v>14</v>
      </c>
      <c r="C408" s="8">
        <v>42203.51953125</v>
      </c>
      <c r="D408" s="8">
        <v>1469.5</v>
      </c>
      <c r="E408" s="8">
        <v>1460.5</v>
      </c>
      <c r="F408" s="8">
        <v>1531.9754180929399</v>
      </c>
      <c r="G408" s="8">
        <v>1571.7692649862499</v>
      </c>
      <c r="H408" s="8">
        <v>39.793846893309997</v>
      </c>
      <c r="I408" s="9">
        <v>6.1092750887000002E-2</v>
      </c>
      <c r="J408" s="9">
        <v>3.7321038287000001E-2</v>
      </c>
      <c r="K408" s="9">
        <v>6.6469094973000006E-2</v>
      </c>
      <c r="L408" s="9">
        <v>4.2697382372999998E-2</v>
      </c>
      <c r="M408" s="31">
        <f t="shared" si="12"/>
        <v>1</v>
      </c>
      <c r="N408" s="31">
        <f t="shared" si="13"/>
        <v>1</v>
      </c>
      <c r="O408" s="32"/>
    </row>
    <row r="409" spans="1:15" ht="13.5" thickBot="1">
      <c r="A409" s="3">
        <v>43572</v>
      </c>
      <c r="B409" s="7">
        <v>15</v>
      </c>
      <c r="C409" s="8">
        <v>43030.87890625</v>
      </c>
      <c r="D409" s="8">
        <v>1478.9</v>
      </c>
      <c r="E409" s="8">
        <v>1470</v>
      </c>
      <c r="F409" s="8">
        <v>1450.19602424767</v>
      </c>
      <c r="G409" s="8">
        <v>1478.7764259268199</v>
      </c>
      <c r="H409" s="8">
        <v>28.580401679144</v>
      </c>
      <c r="I409" s="9">
        <v>7.3819637504180893E-5</v>
      </c>
      <c r="J409" s="9">
        <v>1.714693892E-2</v>
      </c>
      <c r="K409" s="9">
        <v>5.2427872920000002E-3</v>
      </c>
      <c r="L409" s="9">
        <v>1.183033199E-2</v>
      </c>
      <c r="M409" s="31">
        <f t="shared" si="12"/>
        <v>1</v>
      </c>
      <c r="N409" s="31">
        <f t="shared" si="13"/>
        <v>1</v>
      </c>
      <c r="O409" s="32"/>
    </row>
    <row r="410" spans="1:15" ht="13.5" thickBot="1">
      <c r="A410" s="3">
        <v>43572</v>
      </c>
      <c r="B410" s="7">
        <v>16</v>
      </c>
      <c r="C410" s="8">
        <v>43855.86328125</v>
      </c>
      <c r="D410" s="8">
        <v>1447.8</v>
      </c>
      <c r="E410" s="8">
        <v>1438.8</v>
      </c>
      <c r="F410" s="8">
        <v>1386.6610349965099</v>
      </c>
      <c r="G410" s="8">
        <v>1423.8414132576499</v>
      </c>
      <c r="H410" s="8">
        <v>37.180378261142003</v>
      </c>
      <c r="I410" s="9">
        <v>1.431217846E-2</v>
      </c>
      <c r="J410" s="9">
        <v>3.6522679213000002E-2</v>
      </c>
      <c r="K410" s="9">
        <v>8.9358343739999995E-3</v>
      </c>
      <c r="L410" s="9">
        <v>3.1146335127000001E-2</v>
      </c>
      <c r="M410" s="31">
        <f t="shared" si="12"/>
        <v>1</v>
      </c>
      <c r="N410" s="31">
        <f t="shared" si="13"/>
        <v>0</v>
      </c>
      <c r="O410" s="32"/>
    </row>
    <row r="411" spans="1:15" ht="13.5" thickBot="1">
      <c r="A411" s="3">
        <v>43572</v>
      </c>
      <c r="B411" s="7">
        <v>17</v>
      </c>
      <c r="C411" s="8">
        <v>44711.28515625</v>
      </c>
      <c r="D411" s="8">
        <v>1325.8</v>
      </c>
      <c r="E411" s="8">
        <v>1318.2</v>
      </c>
      <c r="F411" s="8">
        <v>1381.7255226653201</v>
      </c>
      <c r="G411" s="8">
        <v>1434.02674590733</v>
      </c>
      <c r="H411" s="8">
        <v>52.301223242017002</v>
      </c>
      <c r="I411" s="9">
        <v>6.4651580589000002E-2</v>
      </c>
      <c r="J411" s="9">
        <v>3.3408317004000002E-2</v>
      </c>
      <c r="K411" s="9">
        <v>6.9191604483999997E-2</v>
      </c>
      <c r="L411" s="9">
        <v>3.7948340899000003E-2</v>
      </c>
      <c r="M411" s="31">
        <f t="shared" si="12"/>
        <v>1</v>
      </c>
      <c r="N411" s="31">
        <f t="shared" si="13"/>
        <v>1</v>
      </c>
      <c r="O411" s="32"/>
    </row>
    <row r="412" spans="1:15" ht="13.5" thickBot="1">
      <c r="A412" s="3">
        <v>43572</v>
      </c>
      <c r="B412" s="7">
        <v>18</v>
      </c>
      <c r="C412" s="8">
        <v>45300.2578125</v>
      </c>
      <c r="D412" s="8">
        <v>1042.9000000000001</v>
      </c>
      <c r="E412" s="8">
        <v>1035.5999999999999</v>
      </c>
      <c r="F412" s="8">
        <v>1193.68977263543</v>
      </c>
      <c r="G412" s="8">
        <v>1218.8569169784901</v>
      </c>
      <c r="H412" s="8">
        <v>25.167144343057998</v>
      </c>
      <c r="I412" s="9">
        <v>0.105111658887</v>
      </c>
      <c r="J412" s="9">
        <v>9.0077522482000003E-2</v>
      </c>
      <c r="K412" s="9">
        <v>0.109472471313</v>
      </c>
      <c r="L412" s="9">
        <v>9.4438334907000002E-2</v>
      </c>
      <c r="M412" s="31">
        <f t="shared" si="12"/>
        <v>1</v>
      </c>
      <c r="N412" s="31">
        <f t="shared" si="13"/>
        <v>1</v>
      </c>
      <c r="O412" s="32"/>
    </row>
    <row r="413" spans="1:15" ht="13.5" thickBot="1">
      <c r="A413" s="3">
        <v>43572</v>
      </c>
      <c r="B413" s="7">
        <v>19</v>
      </c>
      <c r="C413" s="8">
        <v>44977.9453125</v>
      </c>
      <c r="D413" s="8">
        <v>763.8</v>
      </c>
      <c r="E413" s="8">
        <v>757.4</v>
      </c>
      <c r="F413" s="8">
        <v>658.414773206115</v>
      </c>
      <c r="G413" s="8">
        <v>658.414773206115</v>
      </c>
      <c r="H413" s="8">
        <v>0</v>
      </c>
      <c r="I413" s="9">
        <v>6.2954137869000004E-2</v>
      </c>
      <c r="J413" s="9">
        <v>6.2954137869000004E-2</v>
      </c>
      <c r="K413" s="9">
        <v>5.9130959852000002E-2</v>
      </c>
      <c r="L413" s="9">
        <v>5.9130959852000002E-2</v>
      </c>
      <c r="M413" s="31">
        <f t="shared" si="12"/>
        <v>1</v>
      </c>
      <c r="N413" s="31">
        <f t="shared" si="13"/>
        <v>0</v>
      </c>
      <c r="O413" s="32"/>
    </row>
    <row r="414" spans="1:15" ht="13.5" thickBot="1">
      <c r="A414" s="3">
        <v>43572</v>
      </c>
      <c r="B414" s="7">
        <v>20</v>
      </c>
      <c r="C414" s="8">
        <v>44588.6875</v>
      </c>
      <c r="D414" s="8">
        <v>235.6</v>
      </c>
      <c r="E414" s="8">
        <v>232.6</v>
      </c>
      <c r="F414" s="8">
        <v>167.304868799388</v>
      </c>
      <c r="G414" s="8">
        <v>170.91461316566301</v>
      </c>
      <c r="H414" s="8">
        <v>3.6097443662740001</v>
      </c>
      <c r="I414" s="9">
        <v>3.8641210773E-2</v>
      </c>
      <c r="J414" s="9">
        <v>4.0797569414E-2</v>
      </c>
      <c r="K414" s="9">
        <v>3.6849096077000001E-2</v>
      </c>
      <c r="L414" s="9">
        <v>3.9005454719E-2</v>
      </c>
      <c r="M414" s="31">
        <f t="shared" si="12"/>
        <v>1</v>
      </c>
      <c r="N414" s="31">
        <f t="shared" si="13"/>
        <v>0</v>
      </c>
      <c r="O414" s="32"/>
    </row>
    <row r="415" spans="1:15" ht="13.5" thickBot="1">
      <c r="A415" s="3">
        <v>43572</v>
      </c>
      <c r="B415" s="7">
        <v>21</v>
      </c>
      <c r="C415" s="8">
        <v>44839.40234375</v>
      </c>
      <c r="D415" s="8">
        <v>11.4</v>
      </c>
      <c r="E415" s="8">
        <v>10.199999999999999</v>
      </c>
      <c r="F415" s="8">
        <v>2.3183935083640002</v>
      </c>
      <c r="G415" s="8">
        <v>2.319363508306</v>
      </c>
      <c r="H415" s="8">
        <v>9.6999994099999996E-4</v>
      </c>
      <c r="I415" s="9">
        <v>5.4245140330000004E-3</v>
      </c>
      <c r="J415" s="9">
        <v>5.425093483E-3</v>
      </c>
      <c r="K415" s="9">
        <v>4.7076681549999997E-3</v>
      </c>
      <c r="L415" s="9">
        <v>4.7082476050000002E-3</v>
      </c>
      <c r="M415" s="31">
        <f t="shared" si="12"/>
        <v>0</v>
      </c>
      <c r="N415" s="31">
        <f t="shared" si="13"/>
        <v>0</v>
      </c>
      <c r="O415" s="32"/>
    </row>
    <row r="416" spans="1:15" ht="13.5" thickBot="1">
      <c r="A416" s="3">
        <v>43572</v>
      </c>
      <c r="B416" s="7">
        <v>22</v>
      </c>
      <c r="C416" s="8">
        <v>43658.33984375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9">
        <v>0</v>
      </c>
      <c r="J416" s="9">
        <v>0</v>
      </c>
      <c r="K416" s="9">
        <v>0</v>
      </c>
      <c r="L416" s="9">
        <v>0</v>
      </c>
      <c r="M416" s="31">
        <f t="shared" si="12"/>
        <v>0</v>
      </c>
      <c r="N416" s="31">
        <f t="shared" si="13"/>
        <v>0</v>
      </c>
      <c r="O416" s="32"/>
    </row>
    <row r="417" spans="1:15" ht="13.5" thickBot="1">
      <c r="A417" s="3">
        <v>43572</v>
      </c>
      <c r="B417" s="7">
        <v>23</v>
      </c>
      <c r="C417" s="8">
        <v>40970.49609375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9">
        <v>0</v>
      </c>
      <c r="J417" s="9">
        <v>0</v>
      </c>
      <c r="K417" s="9">
        <v>0</v>
      </c>
      <c r="L417" s="9">
        <v>0</v>
      </c>
      <c r="M417" s="31">
        <f t="shared" si="12"/>
        <v>0</v>
      </c>
      <c r="N417" s="31">
        <f t="shared" si="13"/>
        <v>0</v>
      </c>
      <c r="O417" s="32"/>
    </row>
    <row r="418" spans="1:15" ht="13.5" thickBot="1">
      <c r="A418" s="3">
        <v>43572</v>
      </c>
      <c r="B418" s="7">
        <v>24</v>
      </c>
      <c r="C418" s="8">
        <v>37632.890625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9">
        <v>0</v>
      </c>
      <c r="J418" s="9">
        <v>0</v>
      </c>
      <c r="K418" s="9">
        <v>0</v>
      </c>
      <c r="L418" s="9">
        <v>0</v>
      </c>
      <c r="M418" s="31">
        <f t="shared" si="12"/>
        <v>0</v>
      </c>
      <c r="N418" s="31">
        <f t="shared" si="13"/>
        <v>0</v>
      </c>
      <c r="O418" s="32"/>
    </row>
    <row r="419" spans="1:15" ht="13.5" thickBot="1">
      <c r="A419" s="3">
        <v>43573</v>
      </c>
      <c r="B419" s="7">
        <v>1</v>
      </c>
      <c r="C419" s="8">
        <v>34437.6953125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9">
        <v>0</v>
      </c>
      <c r="J419" s="9">
        <v>0</v>
      </c>
      <c r="K419" s="9">
        <v>0</v>
      </c>
      <c r="L419" s="9">
        <v>0</v>
      </c>
      <c r="M419" s="31">
        <f t="shared" si="12"/>
        <v>0</v>
      </c>
      <c r="N419" s="31">
        <f t="shared" si="13"/>
        <v>0</v>
      </c>
      <c r="O419" s="32"/>
    </row>
    <row r="420" spans="1:15" ht="13.5" thickBot="1">
      <c r="A420" s="3">
        <v>43573</v>
      </c>
      <c r="B420" s="7">
        <v>2</v>
      </c>
      <c r="C420" s="8">
        <v>32207.14453125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9">
        <v>0</v>
      </c>
      <c r="J420" s="9">
        <v>0</v>
      </c>
      <c r="K420" s="9">
        <v>0</v>
      </c>
      <c r="L420" s="9">
        <v>0</v>
      </c>
      <c r="M420" s="31">
        <f t="shared" si="12"/>
        <v>0</v>
      </c>
      <c r="N420" s="31">
        <f t="shared" si="13"/>
        <v>0</v>
      </c>
      <c r="O420" s="32"/>
    </row>
    <row r="421" spans="1:15" ht="13.5" thickBot="1">
      <c r="A421" s="3">
        <v>43573</v>
      </c>
      <c r="B421" s="7">
        <v>3</v>
      </c>
      <c r="C421" s="8">
        <v>31109.48828125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9">
        <v>0</v>
      </c>
      <c r="J421" s="9">
        <v>0</v>
      </c>
      <c r="K421" s="9">
        <v>0</v>
      </c>
      <c r="L421" s="9">
        <v>0</v>
      </c>
      <c r="M421" s="31">
        <f t="shared" si="12"/>
        <v>0</v>
      </c>
      <c r="N421" s="31">
        <f t="shared" si="13"/>
        <v>0</v>
      </c>
      <c r="O421" s="32"/>
    </row>
    <row r="422" spans="1:15" ht="13.5" thickBot="1">
      <c r="A422" s="3">
        <v>43573</v>
      </c>
      <c r="B422" s="7">
        <v>4</v>
      </c>
      <c r="C422" s="8">
        <v>30540.16015625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9">
        <v>0</v>
      </c>
      <c r="J422" s="9">
        <v>0</v>
      </c>
      <c r="K422" s="9">
        <v>0</v>
      </c>
      <c r="L422" s="9">
        <v>0</v>
      </c>
      <c r="M422" s="31">
        <f t="shared" si="12"/>
        <v>0</v>
      </c>
      <c r="N422" s="31">
        <f t="shared" si="13"/>
        <v>0</v>
      </c>
      <c r="O422" s="32"/>
    </row>
    <row r="423" spans="1:15" ht="13.5" thickBot="1">
      <c r="A423" s="3">
        <v>43573</v>
      </c>
      <c r="B423" s="7">
        <v>5</v>
      </c>
      <c r="C423" s="8">
        <v>30394.37890625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9">
        <v>0</v>
      </c>
      <c r="J423" s="9">
        <v>0</v>
      </c>
      <c r="K423" s="9">
        <v>0</v>
      </c>
      <c r="L423" s="9">
        <v>0</v>
      </c>
      <c r="M423" s="31">
        <f t="shared" si="12"/>
        <v>0</v>
      </c>
      <c r="N423" s="31">
        <f t="shared" si="13"/>
        <v>0</v>
      </c>
      <c r="O423" s="32"/>
    </row>
    <row r="424" spans="1:15" ht="13.5" thickBot="1">
      <c r="A424" s="3">
        <v>43573</v>
      </c>
      <c r="B424" s="7">
        <v>6</v>
      </c>
      <c r="C424" s="8">
        <v>31480.16015625</v>
      </c>
      <c r="D424" s="8">
        <v>0</v>
      </c>
      <c r="E424" s="8">
        <v>0</v>
      </c>
      <c r="F424" s="8">
        <v>5.333333214E-3</v>
      </c>
      <c r="G424" s="8">
        <v>7.0668776440000001E-3</v>
      </c>
      <c r="H424" s="8">
        <v>1.7335444300000001E-3</v>
      </c>
      <c r="I424" s="9">
        <v>4.2215517587805503E-6</v>
      </c>
      <c r="J424" s="9">
        <v>3.18598160939309E-6</v>
      </c>
      <c r="K424" s="9">
        <v>4.2215517587805503E-6</v>
      </c>
      <c r="L424" s="9">
        <v>3.18598160939309E-6</v>
      </c>
      <c r="M424" s="31">
        <f t="shared" si="12"/>
        <v>0</v>
      </c>
      <c r="N424" s="31">
        <f t="shared" si="13"/>
        <v>1</v>
      </c>
      <c r="O424" s="32"/>
    </row>
    <row r="425" spans="1:15" ht="13.5" thickBot="1">
      <c r="A425" s="3">
        <v>43573</v>
      </c>
      <c r="B425" s="7">
        <v>7</v>
      </c>
      <c r="C425" s="8">
        <v>34474.15234375</v>
      </c>
      <c r="D425" s="8">
        <v>0</v>
      </c>
      <c r="E425" s="8">
        <v>0</v>
      </c>
      <c r="F425" s="8">
        <v>9.9999997759999994E-3</v>
      </c>
      <c r="G425" s="8">
        <v>1.4692688581999999E-2</v>
      </c>
      <c r="H425" s="8">
        <v>4.6926888050000002E-3</v>
      </c>
      <c r="I425" s="9">
        <v>8.7769943741088007E-6</v>
      </c>
      <c r="J425" s="9">
        <v>5.9737155176120596E-6</v>
      </c>
      <c r="K425" s="9">
        <v>8.7769943741088007E-6</v>
      </c>
      <c r="L425" s="9">
        <v>5.9737155176120596E-6</v>
      </c>
      <c r="M425" s="31">
        <f t="shared" si="12"/>
        <v>0</v>
      </c>
      <c r="N425" s="31">
        <f t="shared" si="13"/>
        <v>1</v>
      </c>
      <c r="O425" s="32"/>
    </row>
    <row r="426" spans="1:15" ht="13.5" thickBot="1">
      <c r="A426" s="3">
        <v>43573</v>
      </c>
      <c r="B426" s="7">
        <v>8</v>
      </c>
      <c r="C426" s="8">
        <v>35837.1171875</v>
      </c>
      <c r="D426" s="8">
        <v>54.1</v>
      </c>
      <c r="E426" s="8">
        <v>43.4</v>
      </c>
      <c r="F426" s="8">
        <v>49.718046512618002</v>
      </c>
      <c r="G426" s="8">
        <v>67.810906067879003</v>
      </c>
      <c r="H426" s="8">
        <v>18.092859555261001</v>
      </c>
      <c r="I426" s="9">
        <v>8.1905054160000008E-3</v>
      </c>
      <c r="J426" s="9">
        <v>2.6176544130000002E-3</v>
      </c>
      <c r="K426" s="9">
        <v>1.4582381163000001E-2</v>
      </c>
      <c r="L426" s="9">
        <v>3.7742213329999999E-3</v>
      </c>
      <c r="M426" s="31">
        <f t="shared" si="12"/>
        <v>1</v>
      </c>
      <c r="N426" s="31">
        <f t="shared" si="13"/>
        <v>1</v>
      </c>
      <c r="O426" s="32"/>
    </row>
    <row r="427" spans="1:15" ht="13.5" thickBot="1">
      <c r="A427" s="3">
        <v>43573</v>
      </c>
      <c r="B427" s="7">
        <v>9</v>
      </c>
      <c r="C427" s="8">
        <v>36232.27734375</v>
      </c>
      <c r="D427" s="8">
        <v>555.29999999999995</v>
      </c>
      <c r="E427" s="8">
        <v>552.20000000000005</v>
      </c>
      <c r="F427" s="8">
        <v>629.03250168751299</v>
      </c>
      <c r="G427" s="8">
        <v>712.47752487501202</v>
      </c>
      <c r="H427" s="8">
        <v>83.445023187497995</v>
      </c>
      <c r="I427" s="9">
        <v>9.3893384034999999E-2</v>
      </c>
      <c r="J427" s="9">
        <v>4.4045699931999999E-2</v>
      </c>
      <c r="K427" s="9">
        <v>9.5745235886999999E-2</v>
      </c>
      <c r="L427" s="9">
        <v>4.5897551783999999E-2</v>
      </c>
      <c r="M427" s="31">
        <f t="shared" si="12"/>
        <v>1</v>
      </c>
      <c r="N427" s="31">
        <f t="shared" si="13"/>
        <v>1</v>
      </c>
      <c r="O427" s="32"/>
    </row>
    <row r="428" spans="1:15" ht="13.5" thickBot="1">
      <c r="A428" s="3">
        <v>43573</v>
      </c>
      <c r="B428" s="7">
        <v>10</v>
      </c>
      <c r="C428" s="8">
        <v>36975.765625</v>
      </c>
      <c r="D428" s="8">
        <v>1227.8</v>
      </c>
      <c r="E428" s="8">
        <v>1220.0999999999999</v>
      </c>
      <c r="F428" s="8">
        <v>1026.10540397779</v>
      </c>
      <c r="G428" s="8">
        <v>1240.82028565049</v>
      </c>
      <c r="H428" s="8">
        <v>214.71488167269999</v>
      </c>
      <c r="I428" s="9">
        <v>7.7779484170000003E-3</v>
      </c>
      <c r="J428" s="9">
        <v>0.1204866165</v>
      </c>
      <c r="K428" s="9">
        <v>1.2377709468E-2</v>
      </c>
      <c r="L428" s="9">
        <v>0.115886855449</v>
      </c>
      <c r="M428" s="31">
        <f t="shared" si="12"/>
        <v>1</v>
      </c>
      <c r="N428" s="31">
        <f t="shared" si="13"/>
        <v>1</v>
      </c>
      <c r="O428" s="32"/>
    </row>
    <row r="429" spans="1:15" ht="13.5" thickBot="1">
      <c r="A429" s="3">
        <v>43573</v>
      </c>
      <c r="B429" s="7">
        <v>11</v>
      </c>
      <c r="C429" s="8">
        <v>37613.6875</v>
      </c>
      <c r="D429" s="8">
        <v>1471</v>
      </c>
      <c r="E429" s="8">
        <v>1462.3</v>
      </c>
      <c r="F429" s="8">
        <v>808.94663513738499</v>
      </c>
      <c r="G429" s="8">
        <v>1456.01036283198</v>
      </c>
      <c r="H429" s="8">
        <v>647.06372769459904</v>
      </c>
      <c r="I429" s="9">
        <v>8.9543830149999993E-3</v>
      </c>
      <c r="J429" s="9">
        <v>0.39549185475600002</v>
      </c>
      <c r="K429" s="9">
        <v>3.7572503989999999E-3</v>
      </c>
      <c r="L429" s="9">
        <v>0.39029472213999999</v>
      </c>
      <c r="M429" s="31">
        <f t="shared" si="12"/>
        <v>1</v>
      </c>
      <c r="N429" s="31">
        <f t="shared" si="13"/>
        <v>0</v>
      </c>
      <c r="O429" s="32"/>
    </row>
    <row r="430" spans="1:15" ht="13.5" thickBot="1">
      <c r="A430" s="3">
        <v>43573</v>
      </c>
      <c r="B430" s="7">
        <v>12</v>
      </c>
      <c r="C430" s="8">
        <v>38256.1484375</v>
      </c>
      <c r="D430" s="8">
        <v>1582.4</v>
      </c>
      <c r="E430" s="8">
        <v>1573.6</v>
      </c>
      <c r="F430" s="8">
        <v>1092.3863712305599</v>
      </c>
      <c r="G430" s="8">
        <v>1564.66826863766</v>
      </c>
      <c r="H430" s="8">
        <v>472.28189740709701</v>
      </c>
      <c r="I430" s="9">
        <v>1.0592432116E-2</v>
      </c>
      <c r="J430" s="9">
        <v>0.29272020834399998</v>
      </c>
      <c r="K430" s="9">
        <v>5.3355623430000002E-3</v>
      </c>
      <c r="L430" s="9">
        <v>0.28746333857099998</v>
      </c>
      <c r="M430" s="31">
        <f t="shared" si="12"/>
        <v>1</v>
      </c>
      <c r="N430" s="31">
        <f t="shared" si="13"/>
        <v>0</v>
      </c>
      <c r="O430" s="32"/>
    </row>
    <row r="431" spans="1:15" ht="13.5" thickBot="1">
      <c r="A431" s="3">
        <v>43573</v>
      </c>
      <c r="B431" s="7">
        <v>13</v>
      </c>
      <c r="C431" s="8">
        <v>38636.9375</v>
      </c>
      <c r="D431" s="8">
        <v>1600.4</v>
      </c>
      <c r="E431" s="8">
        <v>1591.3</v>
      </c>
      <c r="F431" s="8">
        <v>1327.46258057522</v>
      </c>
      <c r="G431" s="8">
        <v>1596.0161631178901</v>
      </c>
      <c r="H431" s="8">
        <v>268.55358254266702</v>
      </c>
      <c r="I431" s="9">
        <v>2.6187794990000001E-3</v>
      </c>
      <c r="J431" s="9">
        <v>0.163045053419</v>
      </c>
      <c r="K431" s="9">
        <v>2.817301743E-3</v>
      </c>
      <c r="L431" s="9">
        <v>0.15760897217700001</v>
      </c>
      <c r="M431" s="31">
        <f t="shared" si="12"/>
        <v>1</v>
      </c>
      <c r="N431" s="31">
        <f t="shared" si="13"/>
        <v>1</v>
      </c>
      <c r="O431" s="32"/>
    </row>
    <row r="432" spans="1:15" ht="13.5" thickBot="1">
      <c r="A432" s="3">
        <v>43573</v>
      </c>
      <c r="B432" s="7">
        <v>14</v>
      </c>
      <c r="C432" s="8">
        <v>39045.75</v>
      </c>
      <c r="D432" s="8">
        <v>1583.3</v>
      </c>
      <c r="E432" s="8">
        <v>1574.3</v>
      </c>
      <c r="F432" s="8">
        <v>1441.9021236499</v>
      </c>
      <c r="G432" s="8">
        <v>1579.08566842768</v>
      </c>
      <c r="H432" s="8">
        <v>137.18354477777899</v>
      </c>
      <c r="I432" s="9">
        <v>2.5175218470000001E-3</v>
      </c>
      <c r="J432" s="9">
        <v>8.4467070697999996E-2</v>
      </c>
      <c r="K432" s="9">
        <v>2.8588222379999999E-3</v>
      </c>
      <c r="L432" s="9">
        <v>7.9090726612000006E-2</v>
      </c>
      <c r="M432" s="31">
        <f t="shared" si="12"/>
        <v>1</v>
      </c>
      <c r="N432" s="31">
        <f t="shared" si="13"/>
        <v>1</v>
      </c>
      <c r="O432" s="32"/>
    </row>
    <row r="433" spans="1:15" ht="13.5" thickBot="1">
      <c r="A433" s="3">
        <v>43573</v>
      </c>
      <c r="B433" s="7">
        <v>15</v>
      </c>
      <c r="C433" s="8">
        <v>39309.4765625</v>
      </c>
      <c r="D433" s="8">
        <v>1579.3</v>
      </c>
      <c r="E433" s="8">
        <v>1570.5</v>
      </c>
      <c r="F433" s="8">
        <v>1216.7850355000901</v>
      </c>
      <c r="G433" s="8">
        <v>1566.9518365889101</v>
      </c>
      <c r="H433" s="8">
        <v>350.16680108882798</v>
      </c>
      <c r="I433" s="9">
        <v>7.3764417030000003E-3</v>
      </c>
      <c r="J433" s="9">
        <v>0.21655613171999999</v>
      </c>
      <c r="K433" s="9">
        <v>2.11957193E-3</v>
      </c>
      <c r="L433" s="9">
        <v>0.21129926194699999</v>
      </c>
      <c r="M433" s="31">
        <f t="shared" si="12"/>
        <v>1</v>
      </c>
      <c r="N433" s="31">
        <f t="shared" si="13"/>
        <v>0</v>
      </c>
      <c r="O433" s="32"/>
    </row>
    <row r="434" spans="1:15" ht="13.5" thickBot="1">
      <c r="A434" s="3">
        <v>43573</v>
      </c>
      <c r="B434" s="7">
        <v>16</v>
      </c>
      <c r="C434" s="8">
        <v>39665.01171875</v>
      </c>
      <c r="D434" s="8">
        <v>1582.3</v>
      </c>
      <c r="E434" s="8">
        <v>1573.5</v>
      </c>
      <c r="F434" s="8">
        <v>1312.2819664455501</v>
      </c>
      <c r="G434" s="8">
        <v>1579.06845893794</v>
      </c>
      <c r="H434" s="8">
        <v>266.78649249238902</v>
      </c>
      <c r="I434" s="9">
        <v>1.930430741E-3</v>
      </c>
      <c r="J434" s="9">
        <v>0.16130109531299999</v>
      </c>
      <c r="K434" s="9">
        <v>3.3264390309999999E-3</v>
      </c>
      <c r="L434" s="9">
        <v>0.15604422554</v>
      </c>
      <c r="M434" s="31">
        <f t="shared" si="12"/>
        <v>1</v>
      </c>
      <c r="N434" s="31">
        <f t="shared" si="13"/>
        <v>1</v>
      </c>
      <c r="O434" s="32"/>
    </row>
    <row r="435" spans="1:15" ht="13.5" thickBot="1">
      <c r="A435" s="3">
        <v>43573</v>
      </c>
      <c r="B435" s="7">
        <v>17</v>
      </c>
      <c r="C435" s="8">
        <v>40011.1953125</v>
      </c>
      <c r="D435" s="8">
        <v>1423.7</v>
      </c>
      <c r="E435" s="8">
        <v>1415.4</v>
      </c>
      <c r="F435" s="8">
        <v>1244.14314006924</v>
      </c>
      <c r="G435" s="8">
        <v>1495.61162355754</v>
      </c>
      <c r="H435" s="8">
        <v>251.468483488299</v>
      </c>
      <c r="I435" s="9">
        <v>4.2957959114000001E-2</v>
      </c>
      <c r="J435" s="9">
        <v>0.10726216244300001</v>
      </c>
      <c r="K435" s="9">
        <v>4.7916143103999997E-2</v>
      </c>
      <c r="L435" s="9">
        <v>0.102303978453</v>
      </c>
      <c r="M435" s="31">
        <f t="shared" si="12"/>
        <v>1</v>
      </c>
      <c r="N435" s="31">
        <f t="shared" si="13"/>
        <v>1</v>
      </c>
      <c r="O435" s="32"/>
    </row>
    <row r="436" spans="1:15" ht="13.5" thickBot="1">
      <c r="A436" s="3">
        <v>43573</v>
      </c>
      <c r="B436" s="7">
        <v>18</v>
      </c>
      <c r="C436" s="8">
        <v>39913.125</v>
      </c>
      <c r="D436" s="8">
        <v>1334.3</v>
      </c>
      <c r="E436" s="8">
        <v>1327.1</v>
      </c>
      <c r="F436" s="8">
        <v>1306.4286786241801</v>
      </c>
      <c r="G436" s="8">
        <v>1375.0904975672099</v>
      </c>
      <c r="H436" s="8">
        <v>68.661818943022993</v>
      </c>
      <c r="I436" s="9">
        <v>2.4367083373E-2</v>
      </c>
      <c r="J436" s="9">
        <v>1.6649534872000001E-2</v>
      </c>
      <c r="K436" s="9">
        <v>2.8668158642000001E-2</v>
      </c>
      <c r="L436" s="9">
        <v>1.2348459603E-2</v>
      </c>
      <c r="M436" s="31">
        <f t="shared" si="12"/>
        <v>1</v>
      </c>
      <c r="N436" s="31">
        <f t="shared" si="13"/>
        <v>1</v>
      </c>
      <c r="O436" s="32"/>
    </row>
    <row r="437" spans="1:15" ht="13.5" thickBot="1">
      <c r="A437" s="3">
        <v>43573</v>
      </c>
      <c r="B437" s="7">
        <v>19</v>
      </c>
      <c r="C437" s="8">
        <v>39150.51171875</v>
      </c>
      <c r="D437" s="8">
        <v>1057.0999999999999</v>
      </c>
      <c r="E437" s="8">
        <v>1051.3</v>
      </c>
      <c r="F437" s="8">
        <v>1189.13029631719</v>
      </c>
      <c r="G437" s="8">
        <v>1234.4982001227099</v>
      </c>
      <c r="H437" s="8">
        <v>45.367903805524001</v>
      </c>
      <c r="I437" s="9">
        <v>0.105972640455</v>
      </c>
      <c r="J437" s="9">
        <v>7.8871144753E-2</v>
      </c>
      <c r="K437" s="9">
        <v>0.109437395533</v>
      </c>
      <c r="L437" s="9">
        <v>8.2335899830999995E-2</v>
      </c>
      <c r="M437" s="31">
        <f t="shared" si="12"/>
        <v>1</v>
      </c>
      <c r="N437" s="31">
        <f t="shared" si="13"/>
        <v>1</v>
      </c>
      <c r="O437" s="32"/>
    </row>
    <row r="438" spans="1:15" ht="13.5" thickBot="1">
      <c r="A438" s="3">
        <v>43573</v>
      </c>
      <c r="B438" s="7">
        <v>20</v>
      </c>
      <c r="C438" s="8">
        <v>38123.08984375</v>
      </c>
      <c r="D438" s="8">
        <v>317.39999999999998</v>
      </c>
      <c r="E438" s="8">
        <v>313.60000000000002</v>
      </c>
      <c r="F438" s="8">
        <v>424.93461313066001</v>
      </c>
      <c r="G438" s="8">
        <v>453.59877204341399</v>
      </c>
      <c r="H438" s="8">
        <v>28.664158912754001</v>
      </c>
      <c r="I438" s="9">
        <v>8.1361273622000005E-2</v>
      </c>
      <c r="J438" s="9">
        <v>6.4238120149000003E-2</v>
      </c>
      <c r="K438" s="9">
        <v>8.3631285569E-2</v>
      </c>
      <c r="L438" s="9">
        <v>6.6508132097000003E-2</v>
      </c>
      <c r="M438" s="31">
        <f t="shared" si="12"/>
        <v>1</v>
      </c>
      <c r="N438" s="31">
        <f t="shared" si="13"/>
        <v>1</v>
      </c>
      <c r="O438" s="32"/>
    </row>
    <row r="439" spans="1:15" ht="13.5" thickBot="1">
      <c r="A439" s="3">
        <v>43573</v>
      </c>
      <c r="B439" s="7">
        <v>21</v>
      </c>
      <c r="C439" s="8">
        <v>38444.46484375</v>
      </c>
      <c r="D439" s="8">
        <v>12</v>
      </c>
      <c r="E439" s="8">
        <v>10.5</v>
      </c>
      <c r="F439" s="8">
        <v>5.6385354922169997</v>
      </c>
      <c r="G439" s="8">
        <v>5.6385354922169997</v>
      </c>
      <c r="H439" s="8">
        <v>0</v>
      </c>
      <c r="I439" s="9">
        <v>3.8001580090000001E-3</v>
      </c>
      <c r="J439" s="9">
        <v>3.8001580090000001E-3</v>
      </c>
      <c r="K439" s="9">
        <v>2.9041006610000001E-3</v>
      </c>
      <c r="L439" s="9">
        <v>2.9041006610000001E-3</v>
      </c>
      <c r="M439" s="31">
        <f t="shared" si="12"/>
        <v>1</v>
      </c>
      <c r="N439" s="31">
        <f t="shared" si="13"/>
        <v>0</v>
      </c>
      <c r="O439" s="32"/>
    </row>
    <row r="440" spans="1:15" ht="13.5" thickBot="1">
      <c r="A440" s="3">
        <v>43573</v>
      </c>
      <c r="B440" s="7">
        <v>22</v>
      </c>
      <c r="C440" s="8">
        <v>37530.57421875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9">
        <v>0</v>
      </c>
      <c r="J440" s="9">
        <v>0</v>
      </c>
      <c r="K440" s="9">
        <v>0</v>
      </c>
      <c r="L440" s="9">
        <v>0</v>
      </c>
      <c r="M440" s="31">
        <f t="shared" si="12"/>
        <v>0</v>
      </c>
      <c r="N440" s="31">
        <f t="shared" si="13"/>
        <v>0</v>
      </c>
      <c r="O440" s="32"/>
    </row>
    <row r="441" spans="1:15" ht="13.5" thickBot="1">
      <c r="A441" s="3">
        <v>43573</v>
      </c>
      <c r="B441" s="7">
        <v>23</v>
      </c>
      <c r="C441" s="8">
        <v>35346.515625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9">
        <v>0</v>
      </c>
      <c r="J441" s="9">
        <v>0</v>
      </c>
      <c r="K441" s="9">
        <v>0</v>
      </c>
      <c r="L441" s="9">
        <v>0</v>
      </c>
      <c r="M441" s="31">
        <f t="shared" si="12"/>
        <v>0</v>
      </c>
      <c r="N441" s="31">
        <f t="shared" si="13"/>
        <v>0</v>
      </c>
      <c r="O441" s="32"/>
    </row>
    <row r="442" spans="1:15" ht="13.5" thickBot="1">
      <c r="A442" s="3">
        <v>43573</v>
      </c>
      <c r="B442" s="7">
        <v>24</v>
      </c>
      <c r="C442" s="8">
        <v>32674.416015625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31">
        <f t="shared" si="12"/>
        <v>0</v>
      </c>
      <c r="N442" s="31">
        <f t="shared" si="13"/>
        <v>0</v>
      </c>
      <c r="O442" s="32"/>
    </row>
    <row r="443" spans="1:15" ht="13.5" thickBot="1">
      <c r="A443" s="3">
        <v>43574</v>
      </c>
      <c r="B443" s="7">
        <v>1</v>
      </c>
      <c r="C443" s="8">
        <v>30498.26953125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9">
        <v>0</v>
      </c>
      <c r="J443" s="9">
        <v>0</v>
      </c>
      <c r="K443" s="9">
        <v>0</v>
      </c>
      <c r="L443" s="9">
        <v>0</v>
      </c>
      <c r="M443" s="31">
        <f t="shared" si="12"/>
        <v>0</v>
      </c>
      <c r="N443" s="31">
        <f t="shared" si="13"/>
        <v>0</v>
      </c>
      <c r="O443" s="32"/>
    </row>
    <row r="444" spans="1:15" ht="13.5" thickBot="1">
      <c r="A444" s="3">
        <v>43574</v>
      </c>
      <c r="B444" s="7">
        <v>2</v>
      </c>
      <c r="C444" s="8">
        <v>29168.302734375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9">
        <v>0</v>
      </c>
      <c r="J444" s="9">
        <v>0</v>
      </c>
      <c r="K444" s="9">
        <v>0</v>
      </c>
      <c r="L444" s="9">
        <v>0</v>
      </c>
      <c r="M444" s="31">
        <f t="shared" si="12"/>
        <v>0</v>
      </c>
      <c r="N444" s="31">
        <f t="shared" si="13"/>
        <v>0</v>
      </c>
      <c r="O444" s="32"/>
    </row>
    <row r="445" spans="1:15" ht="13.5" thickBot="1">
      <c r="A445" s="3">
        <v>43574</v>
      </c>
      <c r="B445" s="7">
        <v>3</v>
      </c>
      <c r="C445" s="8">
        <v>28391.517578125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9">
        <v>0</v>
      </c>
      <c r="J445" s="9">
        <v>0</v>
      </c>
      <c r="K445" s="9">
        <v>0</v>
      </c>
      <c r="L445" s="9">
        <v>0</v>
      </c>
      <c r="M445" s="31">
        <f t="shared" si="12"/>
        <v>0</v>
      </c>
      <c r="N445" s="31">
        <f t="shared" si="13"/>
        <v>0</v>
      </c>
      <c r="O445" s="32"/>
    </row>
    <row r="446" spans="1:15" ht="13.5" thickBot="1">
      <c r="A446" s="3">
        <v>43574</v>
      </c>
      <c r="B446" s="7">
        <v>4</v>
      </c>
      <c r="C446" s="8">
        <v>28066.607421875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9">
        <v>0</v>
      </c>
      <c r="J446" s="9">
        <v>0</v>
      </c>
      <c r="K446" s="9">
        <v>0</v>
      </c>
      <c r="L446" s="9">
        <v>0</v>
      </c>
      <c r="M446" s="31">
        <f t="shared" si="12"/>
        <v>0</v>
      </c>
      <c r="N446" s="31">
        <f t="shared" si="13"/>
        <v>0</v>
      </c>
      <c r="O446" s="32"/>
    </row>
    <row r="447" spans="1:15" ht="13.5" thickBot="1">
      <c r="A447" s="3">
        <v>43574</v>
      </c>
      <c r="B447" s="7">
        <v>5</v>
      </c>
      <c r="C447" s="8">
        <v>28405.4765625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9">
        <v>0</v>
      </c>
      <c r="J447" s="9">
        <v>0</v>
      </c>
      <c r="K447" s="9">
        <v>0</v>
      </c>
      <c r="L447" s="9">
        <v>0</v>
      </c>
      <c r="M447" s="31">
        <f t="shared" si="12"/>
        <v>0</v>
      </c>
      <c r="N447" s="31">
        <f t="shared" si="13"/>
        <v>0</v>
      </c>
      <c r="O447" s="32"/>
    </row>
    <row r="448" spans="1:15" ht="13.5" thickBot="1">
      <c r="A448" s="3">
        <v>43574</v>
      </c>
      <c r="B448" s="7">
        <v>6</v>
      </c>
      <c r="C448" s="8">
        <v>29521.61328125</v>
      </c>
      <c r="D448" s="8">
        <v>0</v>
      </c>
      <c r="E448" s="8">
        <v>0</v>
      </c>
      <c r="F448" s="8">
        <v>7.7111109379999999E-3</v>
      </c>
      <c r="G448" s="8">
        <v>1.1348433113E-2</v>
      </c>
      <c r="H448" s="8">
        <v>3.6373221749999999E-3</v>
      </c>
      <c r="I448" s="9">
        <v>6.7792312507529402E-6</v>
      </c>
      <c r="J448" s="9">
        <v>4.6063984102475204E-6</v>
      </c>
      <c r="K448" s="9">
        <v>6.7792312507529402E-6</v>
      </c>
      <c r="L448" s="9">
        <v>4.6063984102475204E-6</v>
      </c>
      <c r="M448" s="31">
        <f t="shared" si="12"/>
        <v>0</v>
      </c>
      <c r="N448" s="31">
        <f t="shared" si="13"/>
        <v>1</v>
      </c>
      <c r="O448" s="32"/>
    </row>
    <row r="449" spans="1:15" ht="13.5" thickBot="1">
      <c r="A449" s="3">
        <v>43574</v>
      </c>
      <c r="B449" s="7">
        <v>7</v>
      </c>
      <c r="C449" s="8">
        <v>31343.04296875</v>
      </c>
      <c r="D449" s="8">
        <v>0</v>
      </c>
      <c r="E449" s="8">
        <v>0</v>
      </c>
      <c r="F449" s="8">
        <v>9.9999997759999994E-3</v>
      </c>
      <c r="G449" s="8">
        <v>1.490706634E-2</v>
      </c>
      <c r="H449" s="8">
        <v>4.9070665640000002E-3</v>
      </c>
      <c r="I449" s="9">
        <v>8.9050575512954997E-6</v>
      </c>
      <c r="J449" s="9">
        <v>5.9737155176120596E-6</v>
      </c>
      <c r="K449" s="9">
        <v>8.9050575512954997E-6</v>
      </c>
      <c r="L449" s="9">
        <v>5.9737155176120596E-6</v>
      </c>
      <c r="M449" s="31">
        <f t="shared" si="12"/>
        <v>0</v>
      </c>
      <c r="N449" s="31">
        <f t="shared" si="13"/>
        <v>1</v>
      </c>
      <c r="O449" s="32"/>
    </row>
    <row r="450" spans="1:15" ht="13.5" thickBot="1">
      <c r="A450" s="3">
        <v>43574</v>
      </c>
      <c r="B450" s="7">
        <v>8</v>
      </c>
      <c r="C450" s="8">
        <v>32408.841796875</v>
      </c>
      <c r="D450" s="8">
        <v>68.400000000000006</v>
      </c>
      <c r="E450" s="8">
        <v>61.3</v>
      </c>
      <c r="F450" s="8">
        <v>75.748733653366997</v>
      </c>
      <c r="G450" s="8">
        <v>75.750407764442997</v>
      </c>
      <c r="H450" s="8">
        <v>1.674111076E-3</v>
      </c>
      <c r="I450" s="9">
        <v>4.3909245900000003E-3</v>
      </c>
      <c r="J450" s="9">
        <v>4.3899245240000004E-3</v>
      </c>
      <c r="K450" s="9">
        <v>8.6322627019999997E-3</v>
      </c>
      <c r="L450" s="9">
        <v>8.6312626359999998E-3</v>
      </c>
      <c r="M450" s="31">
        <f t="shared" si="12"/>
        <v>1</v>
      </c>
      <c r="N450" s="31">
        <f t="shared" si="13"/>
        <v>1</v>
      </c>
      <c r="O450" s="32"/>
    </row>
    <row r="451" spans="1:15" ht="13.5" thickBot="1">
      <c r="A451" s="3">
        <v>43574</v>
      </c>
      <c r="B451" s="7">
        <v>9</v>
      </c>
      <c r="C451" s="8">
        <v>33694.44140625</v>
      </c>
      <c r="D451" s="8">
        <v>693.6</v>
      </c>
      <c r="E451" s="8">
        <v>690</v>
      </c>
      <c r="F451" s="8">
        <v>841.32147444907196</v>
      </c>
      <c r="G451" s="8">
        <v>841.32147444907105</v>
      </c>
      <c r="H451" s="8">
        <v>0</v>
      </c>
      <c r="I451" s="9">
        <v>8.8244608392000004E-2</v>
      </c>
      <c r="J451" s="9">
        <v>8.8244608392000004E-2</v>
      </c>
      <c r="K451" s="9">
        <v>9.0395146026000003E-2</v>
      </c>
      <c r="L451" s="9">
        <v>9.0395146026000003E-2</v>
      </c>
      <c r="M451" s="31">
        <f t="shared" si="12"/>
        <v>1</v>
      </c>
      <c r="N451" s="31">
        <f t="shared" si="13"/>
        <v>1</v>
      </c>
      <c r="O451" s="32"/>
    </row>
    <row r="452" spans="1:15" ht="13.5" thickBot="1">
      <c r="A452" s="3">
        <v>43574</v>
      </c>
      <c r="B452" s="7">
        <v>10</v>
      </c>
      <c r="C452" s="8">
        <v>34686.140625</v>
      </c>
      <c r="D452" s="8">
        <v>1433.7</v>
      </c>
      <c r="E452" s="8">
        <v>1426.2</v>
      </c>
      <c r="F452" s="8">
        <v>1507.27426757998</v>
      </c>
      <c r="G452" s="8">
        <v>1527.1974697809701</v>
      </c>
      <c r="H452" s="8">
        <v>19.923202200995</v>
      </c>
      <c r="I452" s="9">
        <v>5.5852729857000002E-2</v>
      </c>
      <c r="J452" s="9">
        <v>4.3951175375999997E-2</v>
      </c>
      <c r="K452" s="9">
        <v>6.0333016594999997E-2</v>
      </c>
      <c r="L452" s="9">
        <v>4.8431462113999998E-2</v>
      </c>
      <c r="M452" s="31">
        <f t="shared" si="12"/>
        <v>1</v>
      </c>
      <c r="N452" s="31">
        <f t="shared" si="13"/>
        <v>1</v>
      </c>
      <c r="O452" s="32"/>
    </row>
    <row r="453" spans="1:15" ht="13.5" thickBot="1">
      <c r="A453" s="3">
        <v>43574</v>
      </c>
      <c r="B453" s="7">
        <v>11</v>
      </c>
      <c r="C453" s="8">
        <v>35265.87890625</v>
      </c>
      <c r="D453" s="8">
        <v>1594.7</v>
      </c>
      <c r="E453" s="8">
        <v>1585.7</v>
      </c>
      <c r="F453" s="8">
        <v>1574.5119584173599</v>
      </c>
      <c r="G453" s="8">
        <v>1609.2159164116099</v>
      </c>
      <c r="H453" s="8">
        <v>34.703957994249002</v>
      </c>
      <c r="I453" s="9">
        <v>8.6713957049999995E-3</v>
      </c>
      <c r="J453" s="9">
        <v>1.2059761996E-2</v>
      </c>
      <c r="K453" s="9">
        <v>1.4047739791E-2</v>
      </c>
      <c r="L453" s="9">
        <v>6.6834179100000004E-3</v>
      </c>
      <c r="M453" s="31">
        <f t="shared" si="12"/>
        <v>1</v>
      </c>
      <c r="N453" s="31">
        <f t="shared" si="13"/>
        <v>1</v>
      </c>
      <c r="O453" s="32"/>
    </row>
    <row r="454" spans="1:15" ht="13.5" thickBot="1">
      <c r="A454" s="3">
        <v>43574</v>
      </c>
      <c r="B454" s="7">
        <v>12</v>
      </c>
      <c r="C454" s="8">
        <v>35538.58984375</v>
      </c>
      <c r="D454" s="8">
        <v>1623.5</v>
      </c>
      <c r="E454" s="8">
        <v>1614.4</v>
      </c>
      <c r="F454" s="8">
        <v>1586.8453805300901</v>
      </c>
      <c r="G454" s="8">
        <v>1627.1920162044601</v>
      </c>
      <c r="H454" s="8">
        <v>40.346635674369999</v>
      </c>
      <c r="I454" s="9">
        <v>2.2055054980000001E-3</v>
      </c>
      <c r="J454" s="9">
        <v>2.1896427401E-2</v>
      </c>
      <c r="K454" s="9">
        <v>7.6415867409999998E-3</v>
      </c>
      <c r="L454" s="9">
        <v>1.6460346157999999E-2</v>
      </c>
      <c r="M454" s="31">
        <f t="shared" si="12"/>
        <v>1</v>
      </c>
      <c r="N454" s="31">
        <f t="shared" si="13"/>
        <v>1</v>
      </c>
      <c r="O454" s="32"/>
    </row>
    <row r="455" spans="1:15" ht="13.5" thickBot="1">
      <c r="A455" s="3">
        <v>43574</v>
      </c>
      <c r="B455" s="7">
        <v>13</v>
      </c>
      <c r="C455" s="8">
        <v>35658.4140625</v>
      </c>
      <c r="D455" s="8">
        <v>1628.9</v>
      </c>
      <c r="E455" s="8">
        <v>1619.5</v>
      </c>
      <c r="F455" s="8">
        <v>1591.9717152057799</v>
      </c>
      <c r="G455" s="8">
        <v>1634.4804732166399</v>
      </c>
      <c r="H455" s="8">
        <v>42.508758010864</v>
      </c>
      <c r="I455" s="9">
        <v>3.3336160190000001E-3</v>
      </c>
      <c r="J455" s="9">
        <v>2.2059907284000001E-2</v>
      </c>
      <c r="K455" s="9">
        <v>8.9489087310000003E-3</v>
      </c>
      <c r="L455" s="9">
        <v>1.6444614571999999E-2</v>
      </c>
      <c r="M455" s="31">
        <f t="shared" si="12"/>
        <v>1</v>
      </c>
      <c r="N455" s="31">
        <f t="shared" si="13"/>
        <v>1</v>
      </c>
      <c r="O455" s="32"/>
    </row>
    <row r="456" spans="1:15" ht="13.5" thickBot="1">
      <c r="A456" s="3">
        <v>43574</v>
      </c>
      <c r="B456" s="7">
        <v>14</v>
      </c>
      <c r="C456" s="8">
        <v>35765.48828125</v>
      </c>
      <c r="D456" s="8">
        <v>1622.3</v>
      </c>
      <c r="E456" s="8">
        <v>1613</v>
      </c>
      <c r="F456" s="8">
        <v>1591.9133978387999</v>
      </c>
      <c r="G456" s="8">
        <v>1634.5322223779899</v>
      </c>
      <c r="H456" s="8">
        <v>42.618824539183997</v>
      </c>
      <c r="I456" s="9">
        <v>7.3071818259999996E-3</v>
      </c>
      <c r="J456" s="9">
        <v>1.8152092091000001E-2</v>
      </c>
      <c r="K456" s="9">
        <v>1.2862737382E-2</v>
      </c>
      <c r="L456" s="9">
        <v>1.2596536534999999E-2</v>
      </c>
      <c r="M456" s="31">
        <f t="shared" si="12"/>
        <v>1</v>
      </c>
      <c r="N456" s="31">
        <f t="shared" si="13"/>
        <v>1</v>
      </c>
      <c r="O456" s="32"/>
    </row>
    <row r="457" spans="1:15" ht="13.5" thickBot="1">
      <c r="A457" s="3">
        <v>43574</v>
      </c>
      <c r="B457" s="7">
        <v>15</v>
      </c>
      <c r="C457" s="8">
        <v>35995.9453125</v>
      </c>
      <c r="D457" s="8">
        <v>1616.5</v>
      </c>
      <c r="E457" s="8">
        <v>1607.4</v>
      </c>
      <c r="F457" s="8">
        <v>1590.4402551073499</v>
      </c>
      <c r="G457" s="8">
        <v>1631.4697686571501</v>
      </c>
      <c r="H457" s="8">
        <v>41.029513549804001</v>
      </c>
      <c r="I457" s="9">
        <v>8.9425141319999998E-3</v>
      </c>
      <c r="J457" s="9">
        <v>1.5567350592E-2</v>
      </c>
      <c r="K457" s="9">
        <v>1.4378595374E-2</v>
      </c>
      <c r="L457" s="9">
        <v>1.013126935E-2</v>
      </c>
      <c r="M457" s="31">
        <f t="shared" si="12"/>
        <v>1</v>
      </c>
      <c r="N457" s="31">
        <f t="shared" si="13"/>
        <v>1</v>
      </c>
      <c r="O457" s="32"/>
    </row>
    <row r="458" spans="1:15" ht="13.5" thickBot="1">
      <c r="A458" s="3">
        <v>43574</v>
      </c>
      <c r="B458" s="7">
        <v>16</v>
      </c>
      <c r="C458" s="8">
        <v>36303.26953125</v>
      </c>
      <c r="D458" s="8">
        <v>1631.6</v>
      </c>
      <c r="E458" s="8">
        <v>1622.5</v>
      </c>
      <c r="F458" s="8">
        <v>1583.62865487258</v>
      </c>
      <c r="G458" s="8">
        <v>1623.08587948534</v>
      </c>
      <c r="H458" s="8">
        <v>39.457224612765003</v>
      </c>
      <c r="I458" s="9">
        <v>5.086093497E-3</v>
      </c>
      <c r="J458" s="9">
        <v>2.8656717519000001E-2</v>
      </c>
      <c r="K458" s="9">
        <v>3.4998774500000001E-4</v>
      </c>
      <c r="L458" s="9">
        <v>2.3220636276E-2</v>
      </c>
      <c r="M458" s="31">
        <f t="shared" si="12"/>
        <v>1</v>
      </c>
      <c r="N458" s="31">
        <f t="shared" si="13"/>
        <v>1</v>
      </c>
      <c r="O458" s="32"/>
    </row>
    <row r="459" spans="1:15" ht="13.5" thickBot="1">
      <c r="A459" s="3">
        <v>43574</v>
      </c>
      <c r="B459" s="7">
        <v>17</v>
      </c>
      <c r="C459" s="8">
        <v>36843.13671875</v>
      </c>
      <c r="D459" s="8">
        <v>1618</v>
      </c>
      <c r="E459" s="8">
        <v>1609.1</v>
      </c>
      <c r="F459" s="8">
        <v>1577.36506780068</v>
      </c>
      <c r="G459" s="8">
        <v>1613.375848008</v>
      </c>
      <c r="H459" s="8">
        <v>36.010780207316003</v>
      </c>
      <c r="I459" s="9">
        <v>2.762336912E-3</v>
      </c>
      <c r="J459" s="9">
        <v>2.4274153045999999E-2</v>
      </c>
      <c r="K459" s="9">
        <v>2.5542700159999999E-3</v>
      </c>
      <c r="L459" s="9">
        <v>1.8957546116E-2</v>
      </c>
      <c r="M459" s="31">
        <f t="shared" si="12"/>
        <v>1</v>
      </c>
      <c r="N459" s="31">
        <f t="shared" si="13"/>
        <v>1</v>
      </c>
      <c r="O459" s="32"/>
    </row>
    <row r="460" spans="1:15" ht="13.5" thickBot="1">
      <c r="A460" s="3">
        <v>43574</v>
      </c>
      <c r="B460" s="7">
        <v>18</v>
      </c>
      <c r="C460" s="8">
        <v>37066.8515625</v>
      </c>
      <c r="D460" s="8">
        <v>1591.8</v>
      </c>
      <c r="E460" s="8">
        <v>1583.1</v>
      </c>
      <c r="F460" s="8">
        <v>1546.8995175253001</v>
      </c>
      <c r="G460" s="8">
        <v>1576.6552758871201</v>
      </c>
      <c r="H460" s="8">
        <v>29.755758361816</v>
      </c>
      <c r="I460" s="9">
        <v>9.0470275459999996E-3</v>
      </c>
      <c r="J460" s="9">
        <v>2.6822271490000001E-2</v>
      </c>
      <c r="K460" s="9">
        <v>3.8498949300000002E-3</v>
      </c>
      <c r="L460" s="9">
        <v>2.1625138873000001E-2</v>
      </c>
      <c r="M460" s="31">
        <f t="shared" ref="M460:M523" si="14">IF(F460&gt;5,1,0)</f>
        <v>1</v>
      </c>
      <c r="N460" s="31">
        <f t="shared" ref="N460:N523" si="15">IF(G460&gt;E460,1,0)</f>
        <v>0</v>
      </c>
      <c r="O460" s="32"/>
    </row>
    <row r="461" spans="1:15" ht="13.5" thickBot="1">
      <c r="A461" s="3">
        <v>43574</v>
      </c>
      <c r="B461" s="7">
        <v>19</v>
      </c>
      <c r="C461" s="8">
        <v>36700.40234375</v>
      </c>
      <c r="D461" s="8">
        <v>1296.2</v>
      </c>
      <c r="E461" s="8">
        <v>975.6</v>
      </c>
      <c r="F461" s="8">
        <v>1314.7256214823999</v>
      </c>
      <c r="G461" s="8">
        <v>1326.01821214504</v>
      </c>
      <c r="H461" s="8">
        <v>11.292590662638</v>
      </c>
      <c r="I461" s="9">
        <v>1.7812552057000001E-2</v>
      </c>
      <c r="J461" s="9">
        <v>1.1066679499E-2</v>
      </c>
      <c r="K461" s="9">
        <v>0.209329875833</v>
      </c>
      <c r="L461" s="9">
        <v>0.20258400327500001</v>
      </c>
      <c r="M461" s="31">
        <f t="shared" si="14"/>
        <v>1</v>
      </c>
      <c r="N461" s="31">
        <f t="shared" si="15"/>
        <v>1</v>
      </c>
      <c r="O461" s="32"/>
    </row>
    <row r="462" spans="1:15" ht="13.5" thickBot="1">
      <c r="A462" s="3">
        <v>43574</v>
      </c>
      <c r="B462" s="7">
        <v>20</v>
      </c>
      <c r="C462" s="8">
        <v>35959.2421875</v>
      </c>
      <c r="D462" s="8">
        <v>298.8</v>
      </c>
      <c r="E462" s="8">
        <v>294.2</v>
      </c>
      <c r="F462" s="8">
        <v>443.81436828455003</v>
      </c>
      <c r="G462" s="8">
        <v>443.81436828455003</v>
      </c>
      <c r="H462" s="8">
        <v>0</v>
      </c>
      <c r="I462" s="9">
        <v>8.6627460145999993E-2</v>
      </c>
      <c r="J462" s="9">
        <v>8.6627460145999993E-2</v>
      </c>
      <c r="K462" s="9">
        <v>8.9375369344999997E-2</v>
      </c>
      <c r="L462" s="9">
        <v>8.9375369344999997E-2</v>
      </c>
      <c r="M462" s="31">
        <f t="shared" si="14"/>
        <v>1</v>
      </c>
      <c r="N462" s="31">
        <f t="shared" si="15"/>
        <v>1</v>
      </c>
      <c r="O462" s="32"/>
    </row>
    <row r="463" spans="1:15" ht="13.5" thickBot="1">
      <c r="A463" s="3">
        <v>43574</v>
      </c>
      <c r="B463" s="7">
        <v>21</v>
      </c>
      <c r="C463" s="8">
        <v>36207.5</v>
      </c>
      <c r="D463" s="8">
        <v>13.7</v>
      </c>
      <c r="E463" s="8">
        <v>12.1</v>
      </c>
      <c r="F463" s="8">
        <v>4.3904253331090004</v>
      </c>
      <c r="G463" s="8">
        <v>4.3913608886000004</v>
      </c>
      <c r="H463" s="8">
        <v>9.3555549100000001E-4</v>
      </c>
      <c r="I463" s="9">
        <v>5.5607163150000003E-3</v>
      </c>
      <c r="J463" s="9">
        <v>5.5612751889999998E-3</v>
      </c>
      <c r="K463" s="9">
        <v>4.6049218099999999E-3</v>
      </c>
      <c r="L463" s="9">
        <v>4.6054806849999998E-3</v>
      </c>
      <c r="M463" s="31">
        <f t="shared" si="14"/>
        <v>0</v>
      </c>
      <c r="N463" s="31">
        <f t="shared" si="15"/>
        <v>0</v>
      </c>
      <c r="O463" s="32"/>
    </row>
    <row r="464" spans="1:15" ht="13.5" thickBot="1">
      <c r="A464" s="3">
        <v>43574</v>
      </c>
      <c r="B464" s="7">
        <v>22</v>
      </c>
      <c r="C464" s="8">
        <v>35463.46875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9">
        <v>0</v>
      </c>
      <c r="J464" s="9">
        <v>0</v>
      </c>
      <c r="K464" s="9">
        <v>0</v>
      </c>
      <c r="L464" s="9">
        <v>0</v>
      </c>
      <c r="M464" s="31">
        <f t="shared" si="14"/>
        <v>0</v>
      </c>
      <c r="N464" s="31">
        <f t="shared" si="15"/>
        <v>0</v>
      </c>
      <c r="O464" s="32"/>
    </row>
    <row r="465" spans="1:15" ht="13.5" thickBot="1">
      <c r="A465" s="3">
        <v>43574</v>
      </c>
      <c r="B465" s="7">
        <v>23</v>
      </c>
      <c r="C465" s="8">
        <v>33808.50390625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9">
        <v>0</v>
      </c>
      <c r="J465" s="9">
        <v>0</v>
      </c>
      <c r="K465" s="9">
        <v>0</v>
      </c>
      <c r="L465" s="9">
        <v>0</v>
      </c>
      <c r="M465" s="31">
        <f t="shared" si="14"/>
        <v>0</v>
      </c>
      <c r="N465" s="31">
        <f t="shared" si="15"/>
        <v>0</v>
      </c>
      <c r="O465" s="32"/>
    </row>
    <row r="466" spans="1:15" ht="13.5" thickBot="1">
      <c r="A466" s="3">
        <v>43574</v>
      </c>
      <c r="B466" s="7">
        <v>24</v>
      </c>
      <c r="C466" s="8">
        <v>31776.83203125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9">
        <v>0</v>
      </c>
      <c r="J466" s="9">
        <v>0</v>
      </c>
      <c r="K466" s="9">
        <v>0</v>
      </c>
      <c r="L466" s="9">
        <v>0</v>
      </c>
      <c r="M466" s="31">
        <f t="shared" si="14"/>
        <v>0</v>
      </c>
      <c r="N466" s="31">
        <f t="shared" si="15"/>
        <v>0</v>
      </c>
      <c r="O466" s="32"/>
    </row>
    <row r="467" spans="1:15" ht="13.5" thickBot="1">
      <c r="A467" s="3">
        <v>43575</v>
      </c>
      <c r="B467" s="7">
        <v>1</v>
      </c>
      <c r="C467" s="8">
        <v>29938.18359375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9">
        <v>0</v>
      </c>
      <c r="J467" s="9">
        <v>0</v>
      </c>
      <c r="K467" s="9">
        <v>0</v>
      </c>
      <c r="L467" s="9">
        <v>0</v>
      </c>
      <c r="M467" s="31">
        <f t="shared" si="14"/>
        <v>0</v>
      </c>
      <c r="N467" s="31">
        <f t="shared" si="15"/>
        <v>0</v>
      </c>
      <c r="O467" s="32"/>
    </row>
    <row r="468" spans="1:15" ht="13.5" thickBot="1">
      <c r="A468" s="3">
        <v>43575</v>
      </c>
      <c r="B468" s="7">
        <v>2</v>
      </c>
      <c r="C468" s="8">
        <v>28718.138671875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9">
        <v>0</v>
      </c>
      <c r="J468" s="9">
        <v>0</v>
      </c>
      <c r="K468" s="9">
        <v>0</v>
      </c>
      <c r="L468" s="9">
        <v>0</v>
      </c>
      <c r="M468" s="31">
        <f t="shared" si="14"/>
        <v>0</v>
      </c>
      <c r="N468" s="31">
        <f t="shared" si="15"/>
        <v>0</v>
      </c>
      <c r="O468" s="32"/>
    </row>
    <row r="469" spans="1:15" ht="13.5" thickBot="1">
      <c r="A469" s="3">
        <v>43575</v>
      </c>
      <c r="B469" s="7">
        <v>3</v>
      </c>
      <c r="C469" s="8">
        <v>28058.8828125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9">
        <v>0</v>
      </c>
      <c r="J469" s="9">
        <v>0</v>
      </c>
      <c r="K469" s="9">
        <v>0</v>
      </c>
      <c r="L469" s="9">
        <v>0</v>
      </c>
      <c r="M469" s="31">
        <f t="shared" si="14"/>
        <v>0</v>
      </c>
      <c r="N469" s="31">
        <f t="shared" si="15"/>
        <v>0</v>
      </c>
      <c r="O469" s="32"/>
    </row>
    <row r="470" spans="1:15" ht="13.5" thickBot="1">
      <c r="A470" s="3">
        <v>43575</v>
      </c>
      <c r="B470" s="7">
        <v>4</v>
      </c>
      <c r="C470" s="8">
        <v>27795.3203125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9">
        <v>0</v>
      </c>
      <c r="J470" s="9">
        <v>0</v>
      </c>
      <c r="K470" s="9">
        <v>0</v>
      </c>
      <c r="L470" s="9">
        <v>0</v>
      </c>
      <c r="M470" s="31">
        <f t="shared" si="14"/>
        <v>0</v>
      </c>
      <c r="N470" s="31">
        <f t="shared" si="15"/>
        <v>0</v>
      </c>
      <c r="O470" s="32"/>
    </row>
    <row r="471" spans="1:15" ht="13.5" thickBot="1">
      <c r="A471" s="3">
        <v>43575</v>
      </c>
      <c r="B471" s="7">
        <v>5</v>
      </c>
      <c r="C471" s="8">
        <v>27892.578125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9">
        <v>0</v>
      </c>
      <c r="J471" s="9">
        <v>0</v>
      </c>
      <c r="K471" s="9">
        <v>0</v>
      </c>
      <c r="L471" s="9">
        <v>0</v>
      </c>
      <c r="M471" s="31">
        <f t="shared" si="14"/>
        <v>0</v>
      </c>
      <c r="N471" s="31">
        <f t="shared" si="15"/>
        <v>0</v>
      </c>
      <c r="O471" s="32"/>
    </row>
    <row r="472" spans="1:15" ht="13.5" thickBot="1">
      <c r="A472" s="3">
        <v>43575</v>
      </c>
      <c r="B472" s="7">
        <v>6</v>
      </c>
      <c r="C472" s="8">
        <v>28520.63671875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9">
        <v>0</v>
      </c>
      <c r="J472" s="9">
        <v>0</v>
      </c>
      <c r="K472" s="9">
        <v>0</v>
      </c>
      <c r="L472" s="9">
        <v>0</v>
      </c>
      <c r="M472" s="31">
        <f t="shared" si="14"/>
        <v>0</v>
      </c>
      <c r="N472" s="31">
        <f t="shared" si="15"/>
        <v>0</v>
      </c>
      <c r="O472" s="32"/>
    </row>
    <row r="473" spans="1:15" ht="13.5" thickBot="1">
      <c r="A473" s="3">
        <v>43575</v>
      </c>
      <c r="B473" s="7">
        <v>7</v>
      </c>
      <c r="C473" s="8">
        <v>29640.82421875</v>
      </c>
      <c r="D473" s="8">
        <v>0</v>
      </c>
      <c r="E473" s="8">
        <v>0</v>
      </c>
      <c r="F473" s="8">
        <v>8.2399974600000001E-4</v>
      </c>
      <c r="G473" s="8">
        <v>8.2399974600000001E-4</v>
      </c>
      <c r="H473" s="8">
        <v>0</v>
      </c>
      <c r="I473" s="9">
        <v>4.9223401840268303E-7</v>
      </c>
      <c r="J473" s="9">
        <v>4.9223401840268303E-7</v>
      </c>
      <c r="K473" s="9">
        <v>4.9223401840268303E-7</v>
      </c>
      <c r="L473" s="9">
        <v>4.9223401840268303E-7</v>
      </c>
      <c r="M473" s="31">
        <f t="shared" si="14"/>
        <v>0</v>
      </c>
      <c r="N473" s="31">
        <f t="shared" si="15"/>
        <v>1</v>
      </c>
      <c r="O473" s="32"/>
    </row>
    <row r="474" spans="1:15" ht="13.5" thickBot="1">
      <c r="A474" s="3">
        <v>43575</v>
      </c>
      <c r="B474" s="7">
        <v>8</v>
      </c>
      <c r="C474" s="8">
        <v>30762.916015625</v>
      </c>
      <c r="D474" s="8">
        <v>70.2</v>
      </c>
      <c r="E474" s="8">
        <v>61.8</v>
      </c>
      <c r="F474" s="8">
        <v>83.179277425684006</v>
      </c>
      <c r="G474" s="8">
        <v>84.887336376221</v>
      </c>
      <c r="H474" s="8">
        <v>1.708058950536</v>
      </c>
      <c r="I474" s="9">
        <v>8.7737971180000002E-3</v>
      </c>
      <c r="J474" s="9">
        <v>7.753451269E-3</v>
      </c>
      <c r="K474" s="9">
        <v>1.3791718265000001E-2</v>
      </c>
      <c r="L474" s="9">
        <v>1.2771372416E-2</v>
      </c>
      <c r="M474" s="31">
        <f t="shared" si="14"/>
        <v>1</v>
      </c>
      <c r="N474" s="31">
        <f t="shared" si="15"/>
        <v>1</v>
      </c>
      <c r="O474" s="32"/>
    </row>
    <row r="475" spans="1:15" ht="13.5" thickBot="1">
      <c r="A475" s="3">
        <v>43575</v>
      </c>
      <c r="B475" s="7">
        <v>9</v>
      </c>
      <c r="C475" s="8">
        <v>32280.265625</v>
      </c>
      <c r="D475" s="8">
        <v>699.5</v>
      </c>
      <c r="E475" s="8">
        <v>696.3</v>
      </c>
      <c r="F475" s="8">
        <v>853.65736469081696</v>
      </c>
      <c r="G475" s="8">
        <v>878.95642052594098</v>
      </c>
      <c r="H475" s="8">
        <v>25.299055835124001</v>
      </c>
      <c r="I475" s="9">
        <v>0.10720216279899999</v>
      </c>
      <c r="J475" s="9">
        <v>9.2089226218999995E-2</v>
      </c>
      <c r="K475" s="9">
        <v>0.109113751807</v>
      </c>
      <c r="L475" s="9">
        <v>9.4000815227000004E-2</v>
      </c>
      <c r="M475" s="31">
        <f t="shared" si="14"/>
        <v>1</v>
      </c>
      <c r="N475" s="31">
        <f t="shared" si="15"/>
        <v>1</v>
      </c>
      <c r="O475" s="32"/>
    </row>
    <row r="476" spans="1:15" ht="13.5" thickBot="1">
      <c r="A476" s="3">
        <v>43575</v>
      </c>
      <c r="B476" s="7">
        <v>10</v>
      </c>
      <c r="C476" s="8">
        <v>33395.33203125</v>
      </c>
      <c r="D476" s="8">
        <v>1437.2</v>
      </c>
      <c r="E476" s="8">
        <v>1430</v>
      </c>
      <c r="F476" s="8">
        <v>1426.8384814508099</v>
      </c>
      <c r="G476" s="8">
        <v>1503.6732478446199</v>
      </c>
      <c r="H476" s="8">
        <v>76.834766393807996</v>
      </c>
      <c r="I476" s="9">
        <v>3.9709228102999997E-2</v>
      </c>
      <c r="J476" s="9">
        <v>6.1896765520000003E-3</v>
      </c>
      <c r="K476" s="9">
        <v>4.4010303371000002E-2</v>
      </c>
      <c r="L476" s="9">
        <v>1.8886012829999999E-3</v>
      </c>
      <c r="M476" s="31">
        <f t="shared" si="14"/>
        <v>1</v>
      </c>
      <c r="N476" s="31">
        <f t="shared" si="15"/>
        <v>1</v>
      </c>
      <c r="O476" s="32"/>
    </row>
    <row r="477" spans="1:15" ht="13.5" thickBot="1">
      <c r="A477" s="3">
        <v>43575</v>
      </c>
      <c r="B477" s="7">
        <v>11</v>
      </c>
      <c r="C477" s="8">
        <v>34135.0390625</v>
      </c>
      <c r="D477" s="8">
        <v>1608.4</v>
      </c>
      <c r="E477" s="8">
        <v>1599.5</v>
      </c>
      <c r="F477" s="8">
        <v>1482.4854748392499</v>
      </c>
      <c r="G477" s="8">
        <v>1579.8673157416499</v>
      </c>
      <c r="H477" s="8">
        <v>97.381840902392995</v>
      </c>
      <c r="I477" s="9">
        <v>1.7044614252E-2</v>
      </c>
      <c r="J477" s="9">
        <v>7.5217756964999993E-2</v>
      </c>
      <c r="K477" s="9">
        <v>1.1728007322E-2</v>
      </c>
      <c r="L477" s="9">
        <v>6.9901150036000004E-2</v>
      </c>
      <c r="M477" s="31">
        <f t="shared" si="14"/>
        <v>1</v>
      </c>
      <c r="N477" s="31">
        <f t="shared" si="15"/>
        <v>0</v>
      </c>
      <c r="O477" s="32"/>
    </row>
    <row r="478" spans="1:15" ht="13.5" thickBot="1">
      <c r="A478" s="3">
        <v>43575</v>
      </c>
      <c r="B478" s="7">
        <v>12</v>
      </c>
      <c r="C478" s="8">
        <v>34502.796875</v>
      </c>
      <c r="D478" s="8">
        <v>1627.3</v>
      </c>
      <c r="E478" s="8">
        <v>1618.2</v>
      </c>
      <c r="F478" s="8">
        <v>1514.2299487079499</v>
      </c>
      <c r="G478" s="8">
        <v>1609.88595810228</v>
      </c>
      <c r="H478" s="8">
        <v>95.656009394327</v>
      </c>
      <c r="I478" s="9">
        <v>1.0402653463000001E-2</v>
      </c>
      <c r="J478" s="9">
        <v>6.7544833506999996E-2</v>
      </c>
      <c r="K478" s="9">
        <v>4.9665722199999998E-3</v>
      </c>
      <c r="L478" s="9">
        <v>6.2108752264999997E-2</v>
      </c>
      <c r="M478" s="31">
        <f t="shared" si="14"/>
        <v>1</v>
      </c>
      <c r="N478" s="31">
        <f t="shared" si="15"/>
        <v>0</v>
      </c>
      <c r="O478" s="32"/>
    </row>
    <row r="479" spans="1:15" ht="13.5" thickBot="1">
      <c r="A479" s="3">
        <v>43575</v>
      </c>
      <c r="B479" s="7">
        <v>13</v>
      </c>
      <c r="C479" s="8">
        <v>34968.453125</v>
      </c>
      <c r="D479" s="8">
        <v>1632.3</v>
      </c>
      <c r="E479" s="8">
        <v>1623.2</v>
      </c>
      <c r="F479" s="8">
        <v>1533.5090905137899</v>
      </c>
      <c r="G479" s="8">
        <v>1620.0810761912701</v>
      </c>
      <c r="H479" s="8">
        <v>86.571985677480001</v>
      </c>
      <c r="I479" s="9">
        <v>7.2992376389999997E-3</v>
      </c>
      <c r="J479" s="9">
        <v>5.9014880217999999E-2</v>
      </c>
      <c r="K479" s="9">
        <v>1.8631563970000001E-3</v>
      </c>
      <c r="L479" s="9">
        <v>5.3578798976E-2</v>
      </c>
      <c r="M479" s="31">
        <f t="shared" si="14"/>
        <v>1</v>
      </c>
      <c r="N479" s="31">
        <f t="shared" si="15"/>
        <v>0</v>
      </c>
      <c r="O479" s="32"/>
    </row>
    <row r="480" spans="1:15" ht="13.5" thickBot="1">
      <c r="A480" s="3">
        <v>43575</v>
      </c>
      <c r="B480" s="7">
        <v>14</v>
      </c>
      <c r="C480" s="8">
        <v>35685.90625</v>
      </c>
      <c r="D480" s="8">
        <v>1616.3</v>
      </c>
      <c r="E480" s="8">
        <v>1607.4</v>
      </c>
      <c r="F480" s="8">
        <v>1535.2607319804699</v>
      </c>
      <c r="G480" s="8">
        <v>1633.9882816855099</v>
      </c>
      <c r="H480" s="8">
        <v>98.727549705041</v>
      </c>
      <c r="I480" s="9">
        <v>1.0566476514000001E-2</v>
      </c>
      <c r="J480" s="9">
        <v>4.8410554372000002E-2</v>
      </c>
      <c r="K480" s="9">
        <v>1.5883083443999999E-2</v>
      </c>
      <c r="L480" s="9">
        <v>4.3093947442E-2</v>
      </c>
      <c r="M480" s="31">
        <f t="shared" si="14"/>
        <v>1</v>
      </c>
      <c r="N480" s="31">
        <f t="shared" si="15"/>
        <v>1</v>
      </c>
      <c r="O480" s="32"/>
    </row>
    <row r="481" spans="1:15" ht="13.5" thickBot="1">
      <c r="A481" s="3">
        <v>43575</v>
      </c>
      <c r="B481" s="7">
        <v>15</v>
      </c>
      <c r="C481" s="8">
        <v>36749.34375</v>
      </c>
      <c r="D481" s="8">
        <v>1613</v>
      </c>
      <c r="E481" s="8">
        <v>1604.3</v>
      </c>
      <c r="F481" s="8">
        <v>1494.7093049263301</v>
      </c>
      <c r="G481" s="8">
        <v>1628.2328957631901</v>
      </c>
      <c r="H481" s="8">
        <v>133.52359083685599</v>
      </c>
      <c r="I481" s="9">
        <v>9.0996987829999997E-3</v>
      </c>
      <c r="J481" s="9">
        <v>7.0663497653999999E-2</v>
      </c>
      <c r="K481" s="9">
        <v>1.4296831398999999E-2</v>
      </c>
      <c r="L481" s="9">
        <v>6.5466365038000005E-2</v>
      </c>
      <c r="M481" s="31">
        <f t="shared" si="14"/>
        <v>1</v>
      </c>
      <c r="N481" s="31">
        <f t="shared" si="15"/>
        <v>1</v>
      </c>
      <c r="O481" s="32"/>
    </row>
    <row r="482" spans="1:15" ht="13.5" thickBot="1">
      <c r="A482" s="3">
        <v>43575</v>
      </c>
      <c r="B482" s="7">
        <v>16</v>
      </c>
      <c r="C482" s="8">
        <v>37854.80859375</v>
      </c>
      <c r="D482" s="8">
        <v>1620</v>
      </c>
      <c r="E482" s="8">
        <v>1611.2</v>
      </c>
      <c r="F482" s="8">
        <v>1484.4647005474901</v>
      </c>
      <c r="G482" s="8">
        <v>1618.3422152246401</v>
      </c>
      <c r="H482" s="8">
        <v>133.87751467714699</v>
      </c>
      <c r="I482" s="9">
        <v>9.9031348500000006E-4</v>
      </c>
      <c r="J482" s="9">
        <v>8.0964933961999996E-2</v>
      </c>
      <c r="K482" s="9">
        <v>4.2665562869999996E-3</v>
      </c>
      <c r="L482" s="9">
        <v>7.5708064189000002E-2</v>
      </c>
      <c r="M482" s="31">
        <f t="shared" si="14"/>
        <v>1</v>
      </c>
      <c r="N482" s="31">
        <f t="shared" si="15"/>
        <v>1</v>
      </c>
      <c r="O482" s="32"/>
    </row>
    <row r="483" spans="1:15" ht="13.5" thickBot="1">
      <c r="A483" s="3">
        <v>43575</v>
      </c>
      <c r="B483" s="7">
        <v>17</v>
      </c>
      <c r="C483" s="8">
        <v>39019.8203125</v>
      </c>
      <c r="D483" s="8">
        <v>1610.5</v>
      </c>
      <c r="E483" s="8">
        <v>1601.9</v>
      </c>
      <c r="F483" s="8">
        <v>1450.4293540086401</v>
      </c>
      <c r="G483" s="8">
        <v>1567.6494270785599</v>
      </c>
      <c r="H483" s="8">
        <v>117.22007306992199</v>
      </c>
      <c r="I483" s="9">
        <v>2.5597713812E-2</v>
      </c>
      <c r="J483" s="9">
        <v>9.5621652323999995E-2</v>
      </c>
      <c r="K483" s="9">
        <v>2.0460318352E-2</v>
      </c>
      <c r="L483" s="9">
        <v>9.0484256863999996E-2</v>
      </c>
      <c r="M483" s="31">
        <f t="shared" si="14"/>
        <v>1</v>
      </c>
      <c r="N483" s="31">
        <f t="shared" si="15"/>
        <v>0</v>
      </c>
      <c r="O483" s="32"/>
    </row>
    <row r="484" spans="1:15" ht="13.5" thickBot="1">
      <c r="A484" s="3">
        <v>43575</v>
      </c>
      <c r="B484" s="7">
        <v>18</v>
      </c>
      <c r="C484" s="8">
        <v>39844.81640625</v>
      </c>
      <c r="D484" s="8">
        <v>1549.6</v>
      </c>
      <c r="E484" s="8">
        <v>1541.3</v>
      </c>
      <c r="F484" s="8">
        <v>1383.9175603562601</v>
      </c>
      <c r="G484" s="8">
        <v>1493.5614009076401</v>
      </c>
      <c r="H484" s="8">
        <v>109.643840551376</v>
      </c>
      <c r="I484" s="9">
        <v>3.3475865645999997E-2</v>
      </c>
      <c r="J484" s="9">
        <v>9.8973978281000005E-2</v>
      </c>
      <c r="K484" s="9">
        <v>2.8517681656E-2</v>
      </c>
      <c r="L484" s="9">
        <v>9.4015794291000002E-2</v>
      </c>
      <c r="M484" s="31">
        <f t="shared" si="14"/>
        <v>1</v>
      </c>
      <c r="N484" s="31">
        <f t="shared" si="15"/>
        <v>0</v>
      </c>
      <c r="O484" s="32"/>
    </row>
    <row r="485" spans="1:15" ht="13.5" thickBot="1">
      <c r="A485" s="3">
        <v>43575</v>
      </c>
      <c r="B485" s="7">
        <v>19</v>
      </c>
      <c r="C485" s="8">
        <v>39833.64453125</v>
      </c>
      <c r="D485" s="8">
        <v>1262.2</v>
      </c>
      <c r="E485" s="8">
        <v>1255.9000000000001</v>
      </c>
      <c r="F485" s="8">
        <v>1143.72534020274</v>
      </c>
      <c r="G485" s="8">
        <v>1236.4912165211099</v>
      </c>
      <c r="H485" s="8">
        <v>92.765876318365002</v>
      </c>
      <c r="I485" s="9">
        <v>1.5357696222999999E-2</v>
      </c>
      <c r="J485" s="9">
        <v>7.0773392948999994E-2</v>
      </c>
      <c r="K485" s="9">
        <v>1.1594255362999999E-2</v>
      </c>
      <c r="L485" s="9">
        <v>6.7009952088999999E-2</v>
      </c>
      <c r="M485" s="31">
        <f t="shared" si="14"/>
        <v>1</v>
      </c>
      <c r="N485" s="31">
        <f t="shared" si="15"/>
        <v>0</v>
      </c>
      <c r="O485" s="32"/>
    </row>
    <row r="486" spans="1:15" ht="13.5" thickBot="1">
      <c r="A486" s="3">
        <v>43575</v>
      </c>
      <c r="B486" s="7">
        <v>20</v>
      </c>
      <c r="C486" s="8">
        <v>38830.85546875</v>
      </c>
      <c r="D486" s="8">
        <v>318.5</v>
      </c>
      <c r="E486" s="8">
        <v>314.2</v>
      </c>
      <c r="F486" s="8">
        <v>344.21460219742897</v>
      </c>
      <c r="G486" s="8">
        <v>404.606691693144</v>
      </c>
      <c r="H486" s="8">
        <v>60.392089495714004</v>
      </c>
      <c r="I486" s="9">
        <v>5.1437689182999999E-2</v>
      </c>
      <c r="J486" s="9">
        <v>1.536117216E-2</v>
      </c>
      <c r="K486" s="9">
        <v>5.4006386912999998E-2</v>
      </c>
      <c r="L486" s="9">
        <v>1.7929869889999998E-2</v>
      </c>
      <c r="M486" s="31">
        <f t="shared" si="14"/>
        <v>1</v>
      </c>
      <c r="N486" s="31">
        <f t="shared" si="15"/>
        <v>1</v>
      </c>
      <c r="O486" s="32"/>
    </row>
    <row r="487" spans="1:15" ht="13.5" thickBot="1">
      <c r="A487" s="3">
        <v>43575</v>
      </c>
      <c r="B487" s="7">
        <v>21</v>
      </c>
      <c r="C487" s="8">
        <v>38610.5859375</v>
      </c>
      <c r="D487" s="8">
        <v>13.4</v>
      </c>
      <c r="E487" s="8">
        <v>12</v>
      </c>
      <c r="F487" s="8">
        <v>2.8759218206630002</v>
      </c>
      <c r="G487" s="8">
        <v>2.8763695984100002</v>
      </c>
      <c r="H487" s="8">
        <v>4.4777774600000001E-4</v>
      </c>
      <c r="I487" s="9">
        <v>6.2865175630000001E-3</v>
      </c>
      <c r="J487" s="9">
        <v>6.2867850529999998E-3</v>
      </c>
      <c r="K487" s="9">
        <v>5.4501973719999998E-3</v>
      </c>
      <c r="L487" s="9">
        <v>5.4504648620000004E-3</v>
      </c>
      <c r="M487" s="31">
        <f t="shared" si="14"/>
        <v>0</v>
      </c>
      <c r="N487" s="31">
        <f t="shared" si="15"/>
        <v>0</v>
      </c>
      <c r="O487" s="32"/>
    </row>
    <row r="488" spans="1:15" ht="13.5" thickBot="1">
      <c r="A488" s="3">
        <v>43575</v>
      </c>
      <c r="B488" s="7">
        <v>22</v>
      </c>
      <c r="C488" s="8">
        <v>37865.82421875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9">
        <v>0</v>
      </c>
      <c r="J488" s="9">
        <v>0</v>
      </c>
      <c r="K488" s="9">
        <v>0</v>
      </c>
      <c r="L488" s="9">
        <v>0</v>
      </c>
      <c r="M488" s="31">
        <f t="shared" si="14"/>
        <v>0</v>
      </c>
      <c r="N488" s="31">
        <f t="shared" si="15"/>
        <v>0</v>
      </c>
      <c r="O488" s="32"/>
    </row>
    <row r="489" spans="1:15" ht="13.5" thickBot="1">
      <c r="A489" s="3">
        <v>43575</v>
      </c>
      <c r="B489" s="7">
        <v>23</v>
      </c>
      <c r="C489" s="8">
        <v>36053.07421875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9">
        <v>0</v>
      </c>
      <c r="J489" s="9">
        <v>0</v>
      </c>
      <c r="K489" s="9">
        <v>0</v>
      </c>
      <c r="L489" s="9">
        <v>0</v>
      </c>
      <c r="M489" s="31">
        <f t="shared" si="14"/>
        <v>0</v>
      </c>
      <c r="N489" s="31">
        <f t="shared" si="15"/>
        <v>0</v>
      </c>
      <c r="O489" s="32"/>
    </row>
    <row r="490" spans="1:15" ht="13.5" thickBot="1">
      <c r="A490" s="3">
        <v>43575</v>
      </c>
      <c r="B490" s="7">
        <v>24</v>
      </c>
      <c r="C490" s="8">
        <v>33692.265625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9">
        <v>0</v>
      </c>
      <c r="J490" s="9">
        <v>0</v>
      </c>
      <c r="K490" s="9">
        <v>0</v>
      </c>
      <c r="L490" s="9">
        <v>0</v>
      </c>
      <c r="M490" s="31">
        <f t="shared" si="14"/>
        <v>0</v>
      </c>
      <c r="N490" s="31">
        <f t="shared" si="15"/>
        <v>0</v>
      </c>
      <c r="O490" s="32"/>
    </row>
    <row r="491" spans="1:15" ht="13.5" thickBot="1">
      <c r="A491" s="3">
        <v>43576</v>
      </c>
      <c r="B491" s="7">
        <v>1</v>
      </c>
      <c r="C491" s="8">
        <v>31437.26953125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9">
        <v>0</v>
      </c>
      <c r="J491" s="9">
        <v>0</v>
      </c>
      <c r="K491" s="9">
        <v>0</v>
      </c>
      <c r="L491" s="9">
        <v>0</v>
      </c>
      <c r="M491" s="31">
        <f t="shared" si="14"/>
        <v>0</v>
      </c>
      <c r="N491" s="31">
        <f t="shared" si="15"/>
        <v>0</v>
      </c>
      <c r="O491" s="32"/>
    </row>
    <row r="492" spans="1:15" ht="13.5" thickBot="1">
      <c r="A492" s="3">
        <v>43576</v>
      </c>
      <c r="B492" s="7">
        <v>2</v>
      </c>
      <c r="C492" s="8">
        <v>29763.765625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9">
        <v>0</v>
      </c>
      <c r="J492" s="9">
        <v>0</v>
      </c>
      <c r="K492" s="9">
        <v>0</v>
      </c>
      <c r="L492" s="9">
        <v>0</v>
      </c>
      <c r="M492" s="31">
        <f t="shared" si="14"/>
        <v>0</v>
      </c>
      <c r="N492" s="31">
        <f t="shared" si="15"/>
        <v>0</v>
      </c>
      <c r="O492" s="32"/>
    </row>
    <row r="493" spans="1:15" ht="13.5" thickBot="1">
      <c r="A493" s="3">
        <v>43576</v>
      </c>
      <c r="B493" s="7">
        <v>3</v>
      </c>
      <c r="C493" s="8">
        <v>28697.796875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9">
        <v>0</v>
      </c>
      <c r="J493" s="9">
        <v>0</v>
      </c>
      <c r="K493" s="9">
        <v>0</v>
      </c>
      <c r="L493" s="9">
        <v>0</v>
      </c>
      <c r="M493" s="31">
        <f t="shared" si="14"/>
        <v>0</v>
      </c>
      <c r="N493" s="31">
        <f t="shared" si="15"/>
        <v>0</v>
      </c>
      <c r="O493" s="32"/>
    </row>
    <row r="494" spans="1:15" ht="13.5" thickBot="1">
      <c r="A494" s="3">
        <v>43576</v>
      </c>
      <c r="B494" s="7">
        <v>4</v>
      </c>
      <c r="C494" s="8">
        <v>28023.5703125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9">
        <v>0</v>
      </c>
      <c r="J494" s="9">
        <v>0</v>
      </c>
      <c r="K494" s="9">
        <v>0</v>
      </c>
      <c r="L494" s="9">
        <v>0</v>
      </c>
      <c r="M494" s="31">
        <f t="shared" si="14"/>
        <v>0</v>
      </c>
      <c r="N494" s="31">
        <f t="shared" si="15"/>
        <v>0</v>
      </c>
      <c r="O494" s="32"/>
    </row>
    <row r="495" spans="1:15" ht="13.5" thickBot="1">
      <c r="A495" s="3">
        <v>43576</v>
      </c>
      <c r="B495" s="7">
        <v>5</v>
      </c>
      <c r="C495" s="8">
        <v>27776.142578125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9">
        <v>0</v>
      </c>
      <c r="J495" s="9">
        <v>0</v>
      </c>
      <c r="K495" s="9">
        <v>0</v>
      </c>
      <c r="L495" s="9">
        <v>0</v>
      </c>
      <c r="M495" s="31">
        <f t="shared" si="14"/>
        <v>0</v>
      </c>
      <c r="N495" s="31">
        <f t="shared" si="15"/>
        <v>0</v>
      </c>
      <c r="O495" s="32"/>
    </row>
    <row r="496" spans="1:15" ht="13.5" thickBot="1">
      <c r="A496" s="3">
        <v>43576</v>
      </c>
      <c r="B496" s="7">
        <v>6</v>
      </c>
      <c r="C496" s="8">
        <v>27959.19921875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9">
        <v>0</v>
      </c>
      <c r="J496" s="9">
        <v>0</v>
      </c>
      <c r="K496" s="9">
        <v>0</v>
      </c>
      <c r="L496" s="9">
        <v>0</v>
      </c>
      <c r="M496" s="31">
        <f t="shared" si="14"/>
        <v>0</v>
      </c>
      <c r="N496" s="31">
        <f t="shared" si="15"/>
        <v>0</v>
      </c>
      <c r="O496" s="32"/>
    </row>
    <row r="497" spans="1:15" ht="13.5" thickBot="1">
      <c r="A497" s="3">
        <v>43576</v>
      </c>
      <c r="B497" s="7">
        <v>7</v>
      </c>
      <c r="C497" s="8">
        <v>28666.30078125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9">
        <v>0</v>
      </c>
      <c r="J497" s="9">
        <v>0</v>
      </c>
      <c r="K497" s="9">
        <v>0</v>
      </c>
      <c r="L497" s="9">
        <v>0</v>
      </c>
      <c r="M497" s="31">
        <f t="shared" si="14"/>
        <v>0</v>
      </c>
      <c r="N497" s="31">
        <f t="shared" si="15"/>
        <v>0</v>
      </c>
      <c r="O497" s="32"/>
    </row>
    <row r="498" spans="1:15" ht="13.5" thickBot="1">
      <c r="A498" s="3">
        <v>43576</v>
      </c>
      <c r="B498" s="7">
        <v>8</v>
      </c>
      <c r="C498" s="8">
        <v>29401.1875</v>
      </c>
      <c r="D498" s="8">
        <v>69.2</v>
      </c>
      <c r="E498" s="8">
        <v>59.6</v>
      </c>
      <c r="F498" s="8">
        <v>56.963768843761002</v>
      </c>
      <c r="G498" s="8">
        <v>77.602459106563998</v>
      </c>
      <c r="H498" s="8">
        <v>20.638690262802999</v>
      </c>
      <c r="I498" s="9">
        <v>5.0193901470000002E-3</v>
      </c>
      <c r="J498" s="9">
        <v>7.3095765560000003E-3</v>
      </c>
      <c r="K498" s="9">
        <v>1.0754157172E-2</v>
      </c>
      <c r="L498" s="9">
        <v>1.574809531E-3</v>
      </c>
      <c r="M498" s="31">
        <f t="shared" si="14"/>
        <v>1</v>
      </c>
      <c r="N498" s="31">
        <f t="shared" si="15"/>
        <v>1</v>
      </c>
      <c r="O498" s="32"/>
    </row>
    <row r="499" spans="1:15" ht="13.5" thickBot="1">
      <c r="A499" s="3">
        <v>43576</v>
      </c>
      <c r="B499" s="7">
        <v>9</v>
      </c>
      <c r="C499" s="8">
        <v>31253.1640625</v>
      </c>
      <c r="D499" s="8">
        <v>663.1</v>
      </c>
      <c r="E499" s="8">
        <v>659.4</v>
      </c>
      <c r="F499" s="8">
        <v>755.37605191212594</v>
      </c>
      <c r="G499" s="8">
        <v>784.59331809936202</v>
      </c>
      <c r="H499" s="8">
        <v>29.217266187237001</v>
      </c>
      <c r="I499" s="9">
        <v>7.2576653583E-2</v>
      </c>
      <c r="J499" s="9">
        <v>5.5123089553E-2</v>
      </c>
      <c r="K499" s="9">
        <v>7.4786928374E-2</v>
      </c>
      <c r="L499" s="9">
        <v>5.7333364344E-2</v>
      </c>
      <c r="M499" s="31">
        <f t="shared" si="14"/>
        <v>1</v>
      </c>
      <c r="N499" s="31">
        <f t="shared" si="15"/>
        <v>1</v>
      </c>
      <c r="O499" s="32"/>
    </row>
    <row r="500" spans="1:15" ht="13.5" thickBot="1">
      <c r="A500" s="3">
        <v>43576</v>
      </c>
      <c r="B500" s="7">
        <v>10</v>
      </c>
      <c r="C500" s="8">
        <v>33026.4375</v>
      </c>
      <c r="D500" s="8">
        <v>1370.3</v>
      </c>
      <c r="E500" s="8">
        <v>1362.4</v>
      </c>
      <c r="F500" s="8">
        <v>1393.0636193750299</v>
      </c>
      <c r="G500" s="8">
        <v>1413.4623771909201</v>
      </c>
      <c r="H500" s="8">
        <v>20.398757815890001</v>
      </c>
      <c r="I500" s="9">
        <v>2.5783976816E-2</v>
      </c>
      <c r="J500" s="9">
        <v>1.3598338933E-2</v>
      </c>
      <c r="K500" s="9">
        <v>3.0503212179999999E-2</v>
      </c>
      <c r="L500" s="9">
        <v>1.8317574297999999E-2</v>
      </c>
      <c r="M500" s="31">
        <f t="shared" si="14"/>
        <v>1</v>
      </c>
      <c r="N500" s="31">
        <f t="shared" si="15"/>
        <v>1</v>
      </c>
      <c r="O500" s="32"/>
    </row>
    <row r="501" spans="1:15" ht="13.5" thickBot="1">
      <c r="A501" s="3">
        <v>43576</v>
      </c>
      <c r="B501" s="7">
        <v>11</v>
      </c>
      <c r="C501" s="8">
        <v>34337.015625</v>
      </c>
      <c r="D501" s="8">
        <v>1525.6</v>
      </c>
      <c r="E501" s="8">
        <v>1516.6</v>
      </c>
      <c r="F501" s="8">
        <v>1473.11671430614</v>
      </c>
      <c r="G501" s="8">
        <v>1508.5642501812499</v>
      </c>
      <c r="H501" s="8">
        <v>35.447535875108002</v>
      </c>
      <c r="I501" s="9">
        <v>1.0176672532000001E-2</v>
      </c>
      <c r="J501" s="9">
        <v>3.1352022516999999E-2</v>
      </c>
      <c r="K501" s="9">
        <v>4.8003284460000004E-3</v>
      </c>
      <c r="L501" s="9">
        <v>2.5975678431000002E-2</v>
      </c>
      <c r="M501" s="31">
        <f t="shared" si="14"/>
        <v>1</v>
      </c>
      <c r="N501" s="31">
        <f t="shared" si="15"/>
        <v>0</v>
      </c>
      <c r="O501" s="32"/>
    </row>
    <row r="502" spans="1:15" ht="13.5" thickBot="1">
      <c r="A502" s="3">
        <v>43576</v>
      </c>
      <c r="B502" s="7">
        <v>12</v>
      </c>
      <c r="C502" s="8">
        <v>35557.96875</v>
      </c>
      <c r="D502" s="8">
        <v>1567.2</v>
      </c>
      <c r="E502" s="8">
        <v>1558</v>
      </c>
      <c r="F502" s="8">
        <v>1527.03409800794</v>
      </c>
      <c r="G502" s="8">
        <v>1566.0577893379</v>
      </c>
      <c r="H502" s="8">
        <v>39.023691329956002</v>
      </c>
      <c r="I502" s="9">
        <v>6.8232416999999997E-4</v>
      </c>
      <c r="J502" s="9">
        <v>2.3993967737000001E-2</v>
      </c>
      <c r="K502" s="9">
        <v>4.8134942279999997E-3</v>
      </c>
      <c r="L502" s="9">
        <v>1.8498149338000001E-2</v>
      </c>
      <c r="M502" s="31">
        <f t="shared" si="14"/>
        <v>1</v>
      </c>
      <c r="N502" s="31">
        <f t="shared" si="15"/>
        <v>1</v>
      </c>
      <c r="O502" s="32"/>
    </row>
    <row r="503" spans="1:15" ht="13.5" thickBot="1">
      <c r="A503" s="3">
        <v>43576</v>
      </c>
      <c r="B503" s="7">
        <v>13</v>
      </c>
      <c r="C503" s="8">
        <v>36808.84765625</v>
      </c>
      <c r="D503" s="8">
        <v>1604.1</v>
      </c>
      <c r="E503" s="8">
        <v>1594.9</v>
      </c>
      <c r="F503" s="8">
        <v>1559.99401766035</v>
      </c>
      <c r="G503" s="8">
        <v>1601.9076089859</v>
      </c>
      <c r="H503" s="8">
        <v>41.913591325547998</v>
      </c>
      <c r="I503" s="9">
        <v>1.309672051E-3</v>
      </c>
      <c r="J503" s="9">
        <v>2.6347659701E-2</v>
      </c>
      <c r="K503" s="9">
        <v>4.1861463469999999E-3</v>
      </c>
      <c r="L503" s="9">
        <v>2.0851841302000001E-2</v>
      </c>
      <c r="M503" s="31">
        <f t="shared" si="14"/>
        <v>1</v>
      </c>
      <c r="N503" s="31">
        <f t="shared" si="15"/>
        <v>1</v>
      </c>
      <c r="O503" s="32"/>
    </row>
    <row r="504" spans="1:15" ht="13.5" thickBot="1">
      <c r="A504" s="3">
        <v>43576</v>
      </c>
      <c r="B504" s="7">
        <v>14</v>
      </c>
      <c r="C504" s="8">
        <v>37990.12109375</v>
      </c>
      <c r="D504" s="8">
        <v>1593.1</v>
      </c>
      <c r="E504" s="8">
        <v>1584.1</v>
      </c>
      <c r="F504" s="8">
        <v>1563.3372416782399</v>
      </c>
      <c r="G504" s="8">
        <v>1610.3906440236799</v>
      </c>
      <c r="H504" s="8">
        <v>47.053402345445001</v>
      </c>
      <c r="I504" s="9">
        <v>1.0328939081999999E-2</v>
      </c>
      <c r="J504" s="9">
        <v>1.7779425519999999E-2</v>
      </c>
      <c r="K504" s="9">
        <v>1.5705283168E-2</v>
      </c>
      <c r="L504" s="9">
        <v>1.2403081434000001E-2</v>
      </c>
      <c r="M504" s="31">
        <f t="shared" si="14"/>
        <v>1</v>
      </c>
      <c r="N504" s="31">
        <f t="shared" si="15"/>
        <v>1</v>
      </c>
      <c r="O504" s="32"/>
    </row>
    <row r="505" spans="1:15" ht="13.5" thickBot="1">
      <c r="A505" s="3">
        <v>43576</v>
      </c>
      <c r="B505" s="7">
        <v>15</v>
      </c>
      <c r="C505" s="8">
        <v>39128.54296875</v>
      </c>
      <c r="D505" s="8">
        <v>1600.6</v>
      </c>
      <c r="E505" s="8">
        <v>1591.8</v>
      </c>
      <c r="F505" s="8">
        <v>1543.9350704256699</v>
      </c>
      <c r="G505" s="8">
        <v>1590.5624284087301</v>
      </c>
      <c r="H505" s="8">
        <v>46.627357983058999</v>
      </c>
      <c r="I505" s="9">
        <v>5.9961598509999997E-3</v>
      </c>
      <c r="J505" s="9">
        <v>3.3850017666000001E-2</v>
      </c>
      <c r="K505" s="9">
        <v>7.3929007799999999E-4</v>
      </c>
      <c r="L505" s="9">
        <v>2.8593147893E-2</v>
      </c>
      <c r="M505" s="31">
        <f t="shared" si="14"/>
        <v>1</v>
      </c>
      <c r="N505" s="31">
        <f t="shared" si="15"/>
        <v>0</v>
      </c>
      <c r="O505" s="32"/>
    </row>
    <row r="506" spans="1:15" ht="13.5" thickBot="1">
      <c r="A506" s="3">
        <v>43576</v>
      </c>
      <c r="B506" s="7">
        <v>16</v>
      </c>
      <c r="C506" s="8">
        <v>40177.8828125</v>
      </c>
      <c r="D506" s="8">
        <v>1612.4</v>
      </c>
      <c r="E506" s="8">
        <v>1603.6</v>
      </c>
      <c r="F506" s="8">
        <v>1519.8939888778</v>
      </c>
      <c r="G506" s="8">
        <v>1562.1369503741801</v>
      </c>
      <c r="H506" s="8">
        <v>42.242961496379003</v>
      </c>
      <c r="I506" s="9">
        <v>3.0025716622000001E-2</v>
      </c>
      <c r="J506" s="9">
        <v>5.5260460646000001E-2</v>
      </c>
      <c r="K506" s="9">
        <v>2.4768846848999999E-2</v>
      </c>
      <c r="L506" s="9">
        <v>5.0003590872999999E-2</v>
      </c>
      <c r="M506" s="31">
        <f t="shared" si="14"/>
        <v>1</v>
      </c>
      <c r="N506" s="31">
        <f t="shared" si="15"/>
        <v>0</v>
      </c>
      <c r="O506" s="32"/>
    </row>
    <row r="507" spans="1:15" ht="13.5" thickBot="1">
      <c r="A507" s="3">
        <v>43576</v>
      </c>
      <c r="B507" s="7">
        <v>17</v>
      </c>
      <c r="C507" s="8">
        <v>41100.44921875</v>
      </c>
      <c r="D507" s="8">
        <v>1605.7</v>
      </c>
      <c r="E507" s="8">
        <v>1597.1</v>
      </c>
      <c r="F507" s="8">
        <v>1475.74250880559</v>
      </c>
      <c r="G507" s="8">
        <v>1522.9447445742301</v>
      </c>
      <c r="H507" s="8">
        <v>47.202235768636001</v>
      </c>
      <c r="I507" s="9">
        <v>4.9435636455000001E-2</v>
      </c>
      <c r="J507" s="9">
        <v>7.7632909912999995E-2</v>
      </c>
      <c r="K507" s="9">
        <v>4.4298240995000002E-2</v>
      </c>
      <c r="L507" s="9">
        <v>7.2495514452999996E-2</v>
      </c>
      <c r="M507" s="31">
        <f t="shared" si="14"/>
        <v>1</v>
      </c>
      <c r="N507" s="31">
        <f t="shared" si="15"/>
        <v>0</v>
      </c>
      <c r="O507" s="32"/>
    </row>
    <row r="508" spans="1:15" ht="13.5" thickBot="1">
      <c r="A508" s="3">
        <v>43576</v>
      </c>
      <c r="B508" s="7">
        <v>18</v>
      </c>
      <c r="C508" s="8">
        <v>41573.31640625</v>
      </c>
      <c r="D508" s="8">
        <v>1540.4</v>
      </c>
      <c r="E508" s="8">
        <v>1532.4</v>
      </c>
      <c r="F508" s="8">
        <v>1464.58886739227</v>
      </c>
      <c r="G508" s="8">
        <v>1498.10421435171</v>
      </c>
      <c r="H508" s="8">
        <v>33.515346959431</v>
      </c>
      <c r="I508" s="9">
        <v>2.5266299669999999E-2</v>
      </c>
      <c r="J508" s="9">
        <v>4.5287414938000002E-2</v>
      </c>
      <c r="K508" s="9">
        <v>2.0487327148999999E-2</v>
      </c>
      <c r="L508" s="9">
        <v>4.0508442417000003E-2</v>
      </c>
      <c r="M508" s="31">
        <f t="shared" si="14"/>
        <v>1</v>
      </c>
      <c r="N508" s="31">
        <f t="shared" si="15"/>
        <v>0</v>
      </c>
      <c r="O508" s="32"/>
    </row>
    <row r="509" spans="1:15" ht="13.5" thickBot="1">
      <c r="A509" s="3">
        <v>43576</v>
      </c>
      <c r="B509" s="7">
        <v>19</v>
      </c>
      <c r="C509" s="8">
        <v>41250.12890625</v>
      </c>
      <c r="D509" s="8">
        <v>1245.0999999999999</v>
      </c>
      <c r="E509" s="8">
        <v>1238.4000000000001</v>
      </c>
      <c r="F509" s="8">
        <v>1168.85919240302</v>
      </c>
      <c r="G509" s="8">
        <v>1195.6585372033401</v>
      </c>
      <c r="H509" s="8">
        <v>26.799344800313001</v>
      </c>
      <c r="I509" s="9">
        <v>2.9534924011999999E-2</v>
      </c>
      <c r="J509" s="9">
        <v>4.5544090559000001E-2</v>
      </c>
      <c r="K509" s="9">
        <v>2.5532534526E-2</v>
      </c>
      <c r="L509" s="9">
        <v>4.1541701073000002E-2</v>
      </c>
      <c r="M509" s="31">
        <f t="shared" si="14"/>
        <v>1</v>
      </c>
      <c r="N509" s="31">
        <f t="shared" si="15"/>
        <v>0</v>
      </c>
      <c r="O509" s="32"/>
    </row>
    <row r="510" spans="1:15" ht="13.5" thickBot="1">
      <c r="A510" s="3">
        <v>43576</v>
      </c>
      <c r="B510" s="7">
        <v>20</v>
      </c>
      <c r="C510" s="8">
        <v>40442.7890625</v>
      </c>
      <c r="D510" s="8">
        <v>297.10000000000002</v>
      </c>
      <c r="E510" s="8">
        <v>291.60000000000002</v>
      </c>
      <c r="F510" s="8">
        <v>286.81684992718999</v>
      </c>
      <c r="G510" s="8">
        <v>298.912771881769</v>
      </c>
      <c r="H510" s="8">
        <v>12.095921954577999</v>
      </c>
      <c r="I510" s="9">
        <v>1.0828983759999999E-3</v>
      </c>
      <c r="J510" s="9">
        <v>6.1428614529999998E-3</v>
      </c>
      <c r="K510" s="9">
        <v>4.3684419840000002E-3</v>
      </c>
      <c r="L510" s="9">
        <v>2.8573178449999999E-3</v>
      </c>
      <c r="M510" s="31">
        <f t="shared" si="14"/>
        <v>1</v>
      </c>
      <c r="N510" s="31">
        <f t="shared" si="15"/>
        <v>1</v>
      </c>
      <c r="O510" s="32"/>
    </row>
    <row r="511" spans="1:15" ht="13.5" thickBot="1">
      <c r="A511" s="3">
        <v>43576</v>
      </c>
      <c r="B511" s="7">
        <v>21</v>
      </c>
      <c r="C511" s="8">
        <v>40539.76953125</v>
      </c>
      <c r="D511" s="8">
        <v>12.4</v>
      </c>
      <c r="E511" s="8">
        <v>10.8</v>
      </c>
      <c r="F511" s="8">
        <v>2.4449343476030001</v>
      </c>
      <c r="G511" s="8">
        <v>2.4449343476030001</v>
      </c>
      <c r="H511" s="8">
        <v>0</v>
      </c>
      <c r="I511" s="9">
        <v>5.9468731489999999E-3</v>
      </c>
      <c r="J511" s="9">
        <v>5.9468731489999999E-3</v>
      </c>
      <c r="K511" s="9">
        <v>4.9910786449999999E-3</v>
      </c>
      <c r="L511" s="9">
        <v>4.9910786449999999E-3</v>
      </c>
      <c r="M511" s="31">
        <f t="shared" si="14"/>
        <v>0</v>
      </c>
      <c r="N511" s="31">
        <f t="shared" si="15"/>
        <v>0</v>
      </c>
      <c r="O511" s="32"/>
    </row>
    <row r="512" spans="1:15" ht="13.5" thickBot="1">
      <c r="A512" s="3">
        <v>43576</v>
      </c>
      <c r="B512" s="7">
        <v>22</v>
      </c>
      <c r="C512" s="8">
        <v>39903.51171875</v>
      </c>
      <c r="D512" s="8">
        <v>0</v>
      </c>
      <c r="E512" s="8">
        <v>0</v>
      </c>
      <c r="F512" s="8">
        <v>0</v>
      </c>
      <c r="G512" s="8">
        <v>0</v>
      </c>
      <c r="H512" s="8">
        <v>0</v>
      </c>
      <c r="I512" s="9">
        <v>0</v>
      </c>
      <c r="J512" s="9">
        <v>0</v>
      </c>
      <c r="K512" s="9">
        <v>0</v>
      </c>
      <c r="L512" s="9">
        <v>0</v>
      </c>
      <c r="M512" s="31">
        <f t="shared" si="14"/>
        <v>0</v>
      </c>
      <c r="N512" s="31">
        <f t="shared" si="15"/>
        <v>0</v>
      </c>
      <c r="O512" s="32"/>
    </row>
    <row r="513" spans="1:15" ht="13.5" thickBot="1">
      <c r="A513" s="3">
        <v>43576</v>
      </c>
      <c r="B513" s="7">
        <v>23</v>
      </c>
      <c r="C513" s="8">
        <v>37684.4453125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9">
        <v>0</v>
      </c>
      <c r="J513" s="9">
        <v>0</v>
      </c>
      <c r="K513" s="9">
        <v>0</v>
      </c>
      <c r="L513" s="9">
        <v>0</v>
      </c>
      <c r="M513" s="31">
        <f t="shared" si="14"/>
        <v>0</v>
      </c>
      <c r="N513" s="31">
        <f t="shared" si="15"/>
        <v>0</v>
      </c>
      <c r="O513" s="32"/>
    </row>
    <row r="514" spans="1:15" ht="13.5" thickBot="1">
      <c r="A514" s="3">
        <v>43576</v>
      </c>
      <c r="B514" s="7">
        <v>24</v>
      </c>
      <c r="C514" s="8">
        <v>34735.9140625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9">
        <v>0</v>
      </c>
      <c r="J514" s="9">
        <v>0</v>
      </c>
      <c r="K514" s="9">
        <v>0</v>
      </c>
      <c r="L514" s="9">
        <v>0</v>
      </c>
      <c r="M514" s="31">
        <f t="shared" si="14"/>
        <v>0</v>
      </c>
      <c r="N514" s="31">
        <f t="shared" si="15"/>
        <v>0</v>
      </c>
      <c r="O514" s="32"/>
    </row>
    <row r="515" spans="1:15" ht="13.5" thickBot="1">
      <c r="A515" s="3">
        <v>43577</v>
      </c>
      <c r="B515" s="7">
        <v>1</v>
      </c>
      <c r="C515" s="8">
        <v>32297.74609375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9">
        <v>0</v>
      </c>
      <c r="J515" s="9">
        <v>0</v>
      </c>
      <c r="K515" s="9">
        <v>0</v>
      </c>
      <c r="L515" s="9">
        <v>0</v>
      </c>
      <c r="M515" s="31">
        <f t="shared" si="14"/>
        <v>0</v>
      </c>
      <c r="N515" s="31">
        <f t="shared" si="15"/>
        <v>0</v>
      </c>
      <c r="O515" s="32"/>
    </row>
    <row r="516" spans="1:15" ht="13.5" thickBot="1">
      <c r="A516" s="3">
        <v>43577</v>
      </c>
      <c r="B516" s="7">
        <v>2</v>
      </c>
      <c r="C516" s="8">
        <v>30776.6796875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9">
        <v>0</v>
      </c>
      <c r="J516" s="9">
        <v>0</v>
      </c>
      <c r="K516" s="9">
        <v>0</v>
      </c>
      <c r="L516" s="9">
        <v>0</v>
      </c>
      <c r="M516" s="31">
        <f t="shared" si="14"/>
        <v>0</v>
      </c>
      <c r="N516" s="31">
        <f t="shared" si="15"/>
        <v>0</v>
      </c>
      <c r="O516" s="32"/>
    </row>
    <row r="517" spans="1:15" ht="13.5" thickBot="1">
      <c r="A517" s="3">
        <v>43577</v>
      </c>
      <c r="B517" s="7">
        <v>3</v>
      </c>
      <c r="C517" s="8">
        <v>29879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9">
        <v>0</v>
      </c>
      <c r="J517" s="9">
        <v>0</v>
      </c>
      <c r="K517" s="9">
        <v>0</v>
      </c>
      <c r="L517" s="9">
        <v>0</v>
      </c>
      <c r="M517" s="31">
        <f t="shared" si="14"/>
        <v>0</v>
      </c>
      <c r="N517" s="31">
        <f t="shared" si="15"/>
        <v>0</v>
      </c>
      <c r="O517" s="32"/>
    </row>
    <row r="518" spans="1:15" ht="13.5" thickBot="1">
      <c r="A518" s="3">
        <v>43577</v>
      </c>
      <c r="B518" s="7">
        <v>4</v>
      </c>
      <c r="C518" s="8">
        <v>29537.26953125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9">
        <v>0</v>
      </c>
      <c r="J518" s="9">
        <v>0</v>
      </c>
      <c r="K518" s="9">
        <v>0</v>
      </c>
      <c r="L518" s="9">
        <v>0</v>
      </c>
      <c r="M518" s="31">
        <f t="shared" si="14"/>
        <v>0</v>
      </c>
      <c r="N518" s="31">
        <f t="shared" si="15"/>
        <v>0</v>
      </c>
      <c r="O518" s="32"/>
    </row>
    <row r="519" spans="1:15" ht="13.5" thickBot="1">
      <c r="A519" s="3">
        <v>43577</v>
      </c>
      <c r="B519" s="7">
        <v>5</v>
      </c>
      <c r="C519" s="8">
        <v>29789.7109375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9">
        <v>0</v>
      </c>
      <c r="J519" s="9">
        <v>0</v>
      </c>
      <c r="K519" s="9">
        <v>0</v>
      </c>
      <c r="L519" s="9">
        <v>0</v>
      </c>
      <c r="M519" s="31">
        <f t="shared" si="14"/>
        <v>0</v>
      </c>
      <c r="N519" s="31">
        <f t="shared" si="15"/>
        <v>0</v>
      </c>
      <c r="O519" s="32"/>
    </row>
    <row r="520" spans="1:15" ht="13.5" thickBot="1">
      <c r="A520" s="3">
        <v>43577</v>
      </c>
      <c r="B520" s="7">
        <v>6</v>
      </c>
      <c r="C520" s="8">
        <v>31349.77734375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9">
        <v>0</v>
      </c>
      <c r="J520" s="9">
        <v>0</v>
      </c>
      <c r="K520" s="9">
        <v>0</v>
      </c>
      <c r="L520" s="9">
        <v>0</v>
      </c>
      <c r="M520" s="31">
        <f t="shared" si="14"/>
        <v>0</v>
      </c>
      <c r="N520" s="31">
        <f t="shared" si="15"/>
        <v>0</v>
      </c>
      <c r="O520" s="32"/>
    </row>
    <row r="521" spans="1:15" ht="13.5" thickBot="1">
      <c r="A521" s="3">
        <v>43577</v>
      </c>
      <c r="B521" s="7">
        <v>7</v>
      </c>
      <c r="C521" s="8">
        <v>34013.1796875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9">
        <v>0</v>
      </c>
      <c r="J521" s="9">
        <v>0</v>
      </c>
      <c r="K521" s="9">
        <v>0</v>
      </c>
      <c r="L521" s="9">
        <v>0</v>
      </c>
      <c r="M521" s="31">
        <f t="shared" si="14"/>
        <v>0</v>
      </c>
      <c r="N521" s="31">
        <f t="shared" si="15"/>
        <v>0</v>
      </c>
      <c r="O521" s="32"/>
    </row>
    <row r="522" spans="1:15" ht="13.5" thickBot="1">
      <c r="A522" s="3">
        <v>43577</v>
      </c>
      <c r="B522" s="7">
        <v>8</v>
      </c>
      <c r="C522" s="8">
        <v>35243.765625</v>
      </c>
      <c r="D522" s="8">
        <v>27.5</v>
      </c>
      <c r="E522" s="8">
        <v>21.4</v>
      </c>
      <c r="F522" s="8">
        <v>16.274481266146999</v>
      </c>
      <c r="G522" s="8">
        <v>16.274481266146999</v>
      </c>
      <c r="H522" s="8">
        <v>0</v>
      </c>
      <c r="I522" s="9">
        <v>6.7058056949999998E-3</v>
      </c>
      <c r="J522" s="9">
        <v>6.7058056949999998E-3</v>
      </c>
      <c r="K522" s="9">
        <v>3.0618391480000001E-3</v>
      </c>
      <c r="L522" s="9">
        <v>3.0618391480000001E-3</v>
      </c>
      <c r="M522" s="31">
        <f t="shared" si="14"/>
        <v>1</v>
      </c>
      <c r="N522" s="31">
        <f t="shared" si="15"/>
        <v>0</v>
      </c>
      <c r="O522" s="32"/>
    </row>
    <row r="523" spans="1:15" ht="13.5" thickBot="1">
      <c r="A523" s="3">
        <v>43577</v>
      </c>
      <c r="B523" s="7">
        <v>9</v>
      </c>
      <c r="C523" s="8">
        <v>36277.1328125</v>
      </c>
      <c r="D523" s="8">
        <v>229.8</v>
      </c>
      <c r="E523" s="8">
        <v>226.3</v>
      </c>
      <c r="F523" s="8">
        <v>142.26364075895</v>
      </c>
      <c r="G523" s="8">
        <v>142.26364075895</v>
      </c>
      <c r="H523" s="8">
        <v>0</v>
      </c>
      <c r="I523" s="9">
        <v>5.2291731924000003E-2</v>
      </c>
      <c r="J523" s="9">
        <v>5.2291731924000003E-2</v>
      </c>
      <c r="K523" s="9">
        <v>5.0200931445999998E-2</v>
      </c>
      <c r="L523" s="9">
        <v>5.0200931445999998E-2</v>
      </c>
      <c r="M523" s="31">
        <f t="shared" si="14"/>
        <v>1</v>
      </c>
      <c r="N523" s="31">
        <f t="shared" si="15"/>
        <v>0</v>
      </c>
      <c r="O523" s="32"/>
    </row>
    <row r="524" spans="1:15" ht="13.5" thickBot="1">
      <c r="A524" s="3">
        <v>43577</v>
      </c>
      <c r="B524" s="7">
        <v>10</v>
      </c>
      <c r="C524" s="8">
        <v>37697.09765625</v>
      </c>
      <c r="D524" s="8">
        <v>455.2</v>
      </c>
      <c r="E524" s="8">
        <v>451.3</v>
      </c>
      <c r="F524" s="8">
        <v>288.55724668539199</v>
      </c>
      <c r="G524" s="8">
        <v>288.55724668539199</v>
      </c>
      <c r="H524" s="8">
        <v>0</v>
      </c>
      <c r="I524" s="9">
        <v>9.9547642362000005E-2</v>
      </c>
      <c r="J524" s="9">
        <v>9.9547642362000005E-2</v>
      </c>
      <c r="K524" s="9">
        <v>9.7217893257999996E-2</v>
      </c>
      <c r="L524" s="9">
        <v>9.7217893257999996E-2</v>
      </c>
      <c r="M524" s="31">
        <f t="shared" ref="M524:M587" si="16">IF(F524&gt;5,1,0)</f>
        <v>1</v>
      </c>
      <c r="N524" s="31">
        <f t="shared" ref="N524:N587" si="17">IF(G524&gt;E524,1,0)</f>
        <v>0</v>
      </c>
      <c r="O524" s="32"/>
    </row>
    <row r="525" spans="1:15" ht="13.5" thickBot="1">
      <c r="A525" s="3">
        <v>43577</v>
      </c>
      <c r="B525" s="7">
        <v>11</v>
      </c>
      <c r="C525" s="8">
        <v>39292.94140625</v>
      </c>
      <c r="D525" s="8">
        <v>632.5</v>
      </c>
      <c r="E525" s="8">
        <v>627.4</v>
      </c>
      <c r="F525" s="8">
        <v>495.10269045154303</v>
      </c>
      <c r="G525" s="8">
        <v>500.54841252287201</v>
      </c>
      <c r="H525" s="8">
        <v>5.4457220713290004</v>
      </c>
      <c r="I525" s="9">
        <v>7.8824126329999994E-2</v>
      </c>
      <c r="J525" s="9">
        <v>8.2077245847000005E-2</v>
      </c>
      <c r="K525" s="9">
        <v>7.5777531347999999E-2</v>
      </c>
      <c r="L525" s="9">
        <v>7.9030650864999996E-2</v>
      </c>
      <c r="M525" s="31">
        <f t="shared" si="16"/>
        <v>1</v>
      </c>
      <c r="N525" s="31">
        <f t="shared" si="17"/>
        <v>0</v>
      </c>
      <c r="O525" s="32"/>
    </row>
    <row r="526" spans="1:15" ht="13.5" thickBot="1">
      <c r="A526" s="3">
        <v>43577</v>
      </c>
      <c r="B526" s="7">
        <v>12</v>
      </c>
      <c r="C526" s="8">
        <v>40671.24609375</v>
      </c>
      <c r="D526" s="8">
        <v>750.9</v>
      </c>
      <c r="E526" s="8">
        <v>745.5</v>
      </c>
      <c r="F526" s="8">
        <v>640.86199422256595</v>
      </c>
      <c r="G526" s="8">
        <v>661.91698269685105</v>
      </c>
      <c r="H526" s="8">
        <v>21.054988474285</v>
      </c>
      <c r="I526" s="9">
        <v>5.3155924314E-2</v>
      </c>
      <c r="J526" s="9">
        <v>6.5733575732999996E-2</v>
      </c>
      <c r="K526" s="9">
        <v>4.9930117863000001E-2</v>
      </c>
      <c r="L526" s="9">
        <v>6.2507769281000006E-2</v>
      </c>
      <c r="M526" s="31">
        <f t="shared" si="16"/>
        <v>1</v>
      </c>
      <c r="N526" s="31">
        <f t="shared" si="17"/>
        <v>0</v>
      </c>
      <c r="O526" s="32"/>
    </row>
    <row r="527" spans="1:15" ht="13.5" thickBot="1">
      <c r="A527" s="3">
        <v>43577</v>
      </c>
      <c r="B527" s="7">
        <v>13</v>
      </c>
      <c r="C527" s="8">
        <v>41963.63671875</v>
      </c>
      <c r="D527" s="8">
        <v>914.4</v>
      </c>
      <c r="E527" s="8">
        <v>907.9</v>
      </c>
      <c r="F527" s="8">
        <v>751.67535540487995</v>
      </c>
      <c r="G527" s="8">
        <v>772.12522162609605</v>
      </c>
      <c r="H527" s="8">
        <v>20.449866221215999</v>
      </c>
      <c r="I527" s="9">
        <v>8.4990907032999996E-2</v>
      </c>
      <c r="J527" s="9">
        <v>9.7207075623999994E-2</v>
      </c>
      <c r="K527" s="9">
        <v>8.1107991860000006E-2</v>
      </c>
      <c r="L527" s="9">
        <v>9.3324160451000004E-2</v>
      </c>
      <c r="M527" s="31">
        <f t="shared" si="16"/>
        <v>1</v>
      </c>
      <c r="N527" s="31">
        <f t="shared" si="17"/>
        <v>0</v>
      </c>
      <c r="O527" s="32"/>
    </row>
    <row r="528" spans="1:15" ht="13.5" thickBot="1">
      <c r="A528" s="3">
        <v>43577</v>
      </c>
      <c r="B528" s="7">
        <v>14</v>
      </c>
      <c r="C528" s="8">
        <v>43137.27734375</v>
      </c>
      <c r="D528" s="8">
        <v>918.7</v>
      </c>
      <c r="E528" s="8">
        <v>913</v>
      </c>
      <c r="F528" s="8">
        <v>924.56452673872298</v>
      </c>
      <c r="G528" s="8">
        <v>949.87556024617697</v>
      </c>
      <c r="H528" s="8">
        <v>25.311033507453001</v>
      </c>
      <c r="I528" s="9">
        <v>1.8623393217E-2</v>
      </c>
      <c r="J528" s="9">
        <v>3.503301516E-3</v>
      </c>
      <c r="K528" s="9">
        <v>2.2028411138000002E-2</v>
      </c>
      <c r="L528" s="9">
        <v>6.908319437E-3</v>
      </c>
      <c r="M528" s="31">
        <f t="shared" si="16"/>
        <v>1</v>
      </c>
      <c r="N528" s="31">
        <f t="shared" si="17"/>
        <v>1</v>
      </c>
      <c r="O528" s="32"/>
    </row>
    <row r="529" spans="1:15" ht="13.5" thickBot="1">
      <c r="A529" s="3">
        <v>43577</v>
      </c>
      <c r="B529" s="7">
        <v>15</v>
      </c>
      <c r="C529" s="8">
        <v>44085.328125</v>
      </c>
      <c r="D529" s="8">
        <v>934.8</v>
      </c>
      <c r="E529" s="8">
        <v>929.9</v>
      </c>
      <c r="F529" s="8">
        <v>939.98438151810001</v>
      </c>
      <c r="G529" s="8">
        <v>941.300881495211</v>
      </c>
      <c r="H529" s="8">
        <v>1.316499977111</v>
      </c>
      <c r="I529" s="9">
        <v>3.8834417530000001E-3</v>
      </c>
      <c r="J529" s="9">
        <v>3.0970021010000002E-3</v>
      </c>
      <c r="K529" s="9">
        <v>6.8105624220000001E-3</v>
      </c>
      <c r="L529" s="9">
        <v>6.0241227700000002E-3</v>
      </c>
      <c r="M529" s="31">
        <f t="shared" si="16"/>
        <v>1</v>
      </c>
      <c r="N529" s="31">
        <f t="shared" si="17"/>
        <v>1</v>
      </c>
      <c r="O529" s="32"/>
    </row>
    <row r="530" spans="1:15" ht="13.5" thickBot="1">
      <c r="A530" s="3">
        <v>43577</v>
      </c>
      <c r="B530" s="7">
        <v>16</v>
      </c>
      <c r="C530" s="8">
        <v>44793.09375</v>
      </c>
      <c r="D530" s="8">
        <v>760.3</v>
      </c>
      <c r="E530" s="8">
        <v>754.4</v>
      </c>
      <c r="F530" s="8">
        <v>747.89244998945105</v>
      </c>
      <c r="G530" s="8">
        <v>756.55642791337402</v>
      </c>
      <c r="H530" s="8">
        <v>8.6639779239229995</v>
      </c>
      <c r="I530" s="9">
        <v>2.2363035159999999E-3</v>
      </c>
      <c r="J530" s="9">
        <v>7.4119175690000004E-3</v>
      </c>
      <c r="K530" s="9">
        <v>1.288188717E-3</v>
      </c>
      <c r="L530" s="9">
        <v>3.8874253339999999E-3</v>
      </c>
      <c r="M530" s="31">
        <f t="shared" si="16"/>
        <v>1</v>
      </c>
      <c r="N530" s="31">
        <f t="shared" si="17"/>
        <v>1</v>
      </c>
      <c r="O530" s="32"/>
    </row>
    <row r="531" spans="1:15" ht="13.5" thickBot="1">
      <c r="A531" s="3">
        <v>43577</v>
      </c>
      <c r="B531" s="7">
        <v>17</v>
      </c>
      <c r="C531" s="8">
        <v>45061.85546875</v>
      </c>
      <c r="D531" s="8">
        <v>683.1</v>
      </c>
      <c r="E531" s="8">
        <v>677.5</v>
      </c>
      <c r="F531" s="8">
        <v>466.195043539339</v>
      </c>
      <c r="G531" s="8">
        <v>466.195043539339</v>
      </c>
      <c r="H531" s="8">
        <v>0</v>
      </c>
      <c r="I531" s="9">
        <v>0.12957285332099999</v>
      </c>
      <c r="J531" s="9">
        <v>0.12957285332099999</v>
      </c>
      <c r="K531" s="9">
        <v>0.12622757255700001</v>
      </c>
      <c r="L531" s="9">
        <v>0.12622757255700001</v>
      </c>
      <c r="M531" s="31">
        <f t="shared" si="16"/>
        <v>1</v>
      </c>
      <c r="N531" s="31">
        <f t="shared" si="17"/>
        <v>0</v>
      </c>
      <c r="O531" s="32"/>
    </row>
    <row r="532" spans="1:15" ht="13.5" thickBot="1">
      <c r="A532" s="3">
        <v>43577</v>
      </c>
      <c r="B532" s="7">
        <v>18</v>
      </c>
      <c r="C532" s="8">
        <v>44954.56640625</v>
      </c>
      <c r="D532" s="8">
        <v>551.79999999999995</v>
      </c>
      <c r="E532" s="8">
        <v>547.4</v>
      </c>
      <c r="F532" s="8">
        <v>277.80874189429801</v>
      </c>
      <c r="G532" s="8">
        <v>277.80874189429801</v>
      </c>
      <c r="H532" s="8">
        <v>0</v>
      </c>
      <c r="I532" s="9">
        <v>0.163674586682</v>
      </c>
      <c r="J532" s="9">
        <v>0.163674586682</v>
      </c>
      <c r="K532" s="9">
        <v>0.16104615179500001</v>
      </c>
      <c r="L532" s="9">
        <v>0.16104615179500001</v>
      </c>
      <c r="M532" s="31">
        <f t="shared" si="16"/>
        <v>1</v>
      </c>
      <c r="N532" s="31">
        <f t="shared" si="17"/>
        <v>0</v>
      </c>
      <c r="O532" s="32"/>
    </row>
    <row r="533" spans="1:15" ht="13.5" thickBot="1">
      <c r="A533" s="3">
        <v>43577</v>
      </c>
      <c r="B533" s="7">
        <v>19</v>
      </c>
      <c r="C533" s="8">
        <v>44001.52734375</v>
      </c>
      <c r="D533" s="8">
        <v>380.3</v>
      </c>
      <c r="E533" s="8">
        <v>378</v>
      </c>
      <c r="F533" s="8">
        <v>286.72410859697402</v>
      </c>
      <c r="G533" s="8">
        <v>286.72410859697402</v>
      </c>
      <c r="H533" s="8">
        <v>0</v>
      </c>
      <c r="I533" s="9">
        <v>5.5899576703999997E-2</v>
      </c>
      <c r="J533" s="9">
        <v>5.5899576703999997E-2</v>
      </c>
      <c r="K533" s="9">
        <v>5.4525622103999999E-2</v>
      </c>
      <c r="L533" s="9">
        <v>5.4525622103999999E-2</v>
      </c>
      <c r="M533" s="31">
        <f t="shared" si="16"/>
        <v>1</v>
      </c>
      <c r="N533" s="31">
        <f t="shared" si="17"/>
        <v>0</v>
      </c>
      <c r="O533" s="32"/>
    </row>
    <row r="534" spans="1:15" ht="13.5" thickBot="1">
      <c r="A534" s="3">
        <v>43577</v>
      </c>
      <c r="B534" s="7">
        <v>20</v>
      </c>
      <c r="C534" s="8">
        <v>43185.44921875</v>
      </c>
      <c r="D534" s="8">
        <v>173</v>
      </c>
      <c r="E534" s="8">
        <v>167.4</v>
      </c>
      <c r="F534" s="8">
        <v>187.704034936559</v>
      </c>
      <c r="G534" s="8">
        <v>187.704034936559</v>
      </c>
      <c r="H534" s="8">
        <v>0</v>
      </c>
      <c r="I534" s="9">
        <v>8.7837723630000003E-3</v>
      </c>
      <c r="J534" s="9">
        <v>8.7837723630000003E-3</v>
      </c>
      <c r="K534" s="9">
        <v>1.2129053128E-2</v>
      </c>
      <c r="L534" s="9">
        <v>1.2129053128E-2</v>
      </c>
      <c r="M534" s="31">
        <f t="shared" si="16"/>
        <v>1</v>
      </c>
      <c r="N534" s="31">
        <f t="shared" si="17"/>
        <v>1</v>
      </c>
      <c r="O534" s="32"/>
    </row>
    <row r="535" spans="1:15" ht="13.5" thickBot="1">
      <c r="A535" s="3">
        <v>43577</v>
      </c>
      <c r="B535" s="7">
        <v>21</v>
      </c>
      <c r="C535" s="8">
        <v>43611.2421875</v>
      </c>
      <c r="D535" s="8">
        <v>8.6999999999999993</v>
      </c>
      <c r="E535" s="8">
        <v>7.8</v>
      </c>
      <c r="F535" s="8">
        <v>13.571001410307</v>
      </c>
      <c r="G535" s="8">
        <v>13.572271410220001</v>
      </c>
      <c r="H535" s="8">
        <v>1.269999912E-3</v>
      </c>
      <c r="I535" s="9">
        <v>2.9105563970000001E-3</v>
      </c>
      <c r="J535" s="9">
        <v>2.9097977360000001E-3</v>
      </c>
      <c r="K535" s="9">
        <v>3.4481908060000001E-3</v>
      </c>
      <c r="L535" s="9">
        <v>3.4474321440000001E-3</v>
      </c>
      <c r="M535" s="31">
        <f t="shared" si="16"/>
        <v>1</v>
      </c>
      <c r="N535" s="31">
        <f t="shared" si="17"/>
        <v>1</v>
      </c>
      <c r="O535" s="32"/>
    </row>
    <row r="536" spans="1:15" ht="13.5" thickBot="1">
      <c r="A536" s="3">
        <v>43577</v>
      </c>
      <c r="B536" s="7">
        <v>22</v>
      </c>
      <c r="C536" s="8">
        <v>42292.1171875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9">
        <v>0</v>
      </c>
      <c r="J536" s="9">
        <v>0</v>
      </c>
      <c r="K536" s="9">
        <v>0</v>
      </c>
      <c r="L536" s="9">
        <v>0</v>
      </c>
      <c r="M536" s="31">
        <f t="shared" si="16"/>
        <v>0</v>
      </c>
      <c r="N536" s="31">
        <f t="shared" si="17"/>
        <v>0</v>
      </c>
      <c r="O536" s="32"/>
    </row>
    <row r="537" spans="1:15" ht="13.5" thickBot="1">
      <c r="A537" s="3">
        <v>43577</v>
      </c>
      <c r="B537" s="7">
        <v>23</v>
      </c>
      <c r="C537" s="8">
        <v>39271.7265625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9">
        <v>0</v>
      </c>
      <c r="J537" s="9">
        <v>0</v>
      </c>
      <c r="K537" s="9">
        <v>0</v>
      </c>
      <c r="L537" s="9">
        <v>0</v>
      </c>
      <c r="M537" s="31">
        <f t="shared" si="16"/>
        <v>0</v>
      </c>
      <c r="N537" s="31">
        <f t="shared" si="17"/>
        <v>0</v>
      </c>
      <c r="O537" s="32"/>
    </row>
    <row r="538" spans="1:15" ht="13.5" thickBot="1">
      <c r="A538" s="3">
        <v>43577</v>
      </c>
      <c r="B538" s="7">
        <v>24</v>
      </c>
      <c r="C538" s="8">
        <v>36007.5859375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9">
        <v>0</v>
      </c>
      <c r="J538" s="9">
        <v>0</v>
      </c>
      <c r="K538" s="9">
        <v>0</v>
      </c>
      <c r="L538" s="9">
        <v>0</v>
      </c>
      <c r="M538" s="31">
        <f t="shared" si="16"/>
        <v>0</v>
      </c>
      <c r="N538" s="31">
        <f t="shared" si="17"/>
        <v>0</v>
      </c>
      <c r="O538" s="32"/>
    </row>
    <row r="539" spans="1:15" ht="13.5" thickBot="1">
      <c r="A539" s="3">
        <v>43578</v>
      </c>
      <c r="B539" s="7">
        <v>1</v>
      </c>
      <c r="C539" s="8">
        <v>33491.49609375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9">
        <v>0</v>
      </c>
      <c r="J539" s="9">
        <v>0</v>
      </c>
      <c r="K539" s="9">
        <v>0</v>
      </c>
      <c r="L539" s="9">
        <v>0</v>
      </c>
      <c r="M539" s="31">
        <f t="shared" si="16"/>
        <v>0</v>
      </c>
      <c r="N539" s="31">
        <f t="shared" si="17"/>
        <v>0</v>
      </c>
      <c r="O539" s="32"/>
    </row>
    <row r="540" spans="1:15" ht="13.5" thickBot="1">
      <c r="A540" s="3">
        <v>43578</v>
      </c>
      <c r="B540" s="7">
        <v>2</v>
      </c>
      <c r="C540" s="8">
        <v>31933.328125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9">
        <v>0</v>
      </c>
      <c r="J540" s="9">
        <v>0</v>
      </c>
      <c r="K540" s="9">
        <v>0</v>
      </c>
      <c r="L540" s="9">
        <v>0</v>
      </c>
      <c r="M540" s="31">
        <f t="shared" si="16"/>
        <v>0</v>
      </c>
      <c r="N540" s="31">
        <f t="shared" si="17"/>
        <v>0</v>
      </c>
      <c r="O540" s="32"/>
    </row>
    <row r="541" spans="1:15" ht="13.5" thickBot="1">
      <c r="A541" s="3">
        <v>43578</v>
      </c>
      <c r="B541" s="7">
        <v>3</v>
      </c>
      <c r="C541" s="8">
        <v>30946.138671875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9">
        <v>0</v>
      </c>
      <c r="J541" s="9">
        <v>0</v>
      </c>
      <c r="K541" s="9">
        <v>0</v>
      </c>
      <c r="L541" s="9">
        <v>0</v>
      </c>
      <c r="M541" s="31">
        <f t="shared" si="16"/>
        <v>0</v>
      </c>
      <c r="N541" s="31">
        <f t="shared" si="17"/>
        <v>0</v>
      </c>
      <c r="O541" s="32"/>
    </row>
    <row r="542" spans="1:15" ht="13.5" thickBot="1">
      <c r="A542" s="3">
        <v>43578</v>
      </c>
      <c r="B542" s="7">
        <v>4</v>
      </c>
      <c r="C542" s="8">
        <v>30483.111328125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9">
        <v>0</v>
      </c>
      <c r="J542" s="9">
        <v>0</v>
      </c>
      <c r="K542" s="9">
        <v>0</v>
      </c>
      <c r="L542" s="9">
        <v>0</v>
      </c>
      <c r="M542" s="31">
        <f t="shared" si="16"/>
        <v>0</v>
      </c>
      <c r="N542" s="31">
        <f t="shared" si="17"/>
        <v>0</v>
      </c>
      <c r="O542" s="32"/>
    </row>
    <row r="543" spans="1:15" ht="13.5" thickBot="1">
      <c r="A543" s="3">
        <v>43578</v>
      </c>
      <c r="B543" s="7">
        <v>5</v>
      </c>
      <c r="C543" s="8">
        <v>30736.875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9">
        <v>0</v>
      </c>
      <c r="J543" s="9">
        <v>0</v>
      </c>
      <c r="K543" s="9">
        <v>0</v>
      </c>
      <c r="L543" s="9">
        <v>0</v>
      </c>
      <c r="M543" s="31">
        <f t="shared" si="16"/>
        <v>0</v>
      </c>
      <c r="N543" s="31">
        <f t="shared" si="17"/>
        <v>0</v>
      </c>
      <c r="O543" s="32"/>
    </row>
    <row r="544" spans="1:15" ht="13.5" thickBot="1">
      <c r="A544" s="3">
        <v>43578</v>
      </c>
      <c r="B544" s="7">
        <v>6</v>
      </c>
      <c r="C544" s="8">
        <v>32441.724609375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9">
        <v>0</v>
      </c>
      <c r="J544" s="9">
        <v>0</v>
      </c>
      <c r="K544" s="9">
        <v>0</v>
      </c>
      <c r="L544" s="9">
        <v>0</v>
      </c>
      <c r="M544" s="31">
        <f t="shared" si="16"/>
        <v>0</v>
      </c>
      <c r="N544" s="31">
        <f t="shared" si="17"/>
        <v>0</v>
      </c>
      <c r="O544" s="32"/>
    </row>
    <row r="545" spans="1:15" ht="13.5" thickBot="1">
      <c r="A545" s="3">
        <v>43578</v>
      </c>
      <c r="B545" s="7">
        <v>7</v>
      </c>
      <c r="C545" s="8">
        <v>35409.578125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9">
        <v>0</v>
      </c>
      <c r="J545" s="9">
        <v>0</v>
      </c>
      <c r="K545" s="9">
        <v>0</v>
      </c>
      <c r="L545" s="9">
        <v>0</v>
      </c>
      <c r="M545" s="31">
        <f t="shared" si="16"/>
        <v>0</v>
      </c>
      <c r="N545" s="31">
        <f t="shared" si="17"/>
        <v>0</v>
      </c>
      <c r="O545" s="32"/>
    </row>
    <row r="546" spans="1:15" ht="13.5" thickBot="1">
      <c r="A546" s="3">
        <v>43578</v>
      </c>
      <c r="B546" s="7">
        <v>8</v>
      </c>
      <c r="C546" s="8">
        <v>36811.47265625</v>
      </c>
      <c r="D546" s="8">
        <v>30.2</v>
      </c>
      <c r="E546" s="8">
        <v>24.3</v>
      </c>
      <c r="F546" s="8">
        <v>11.185666768162999</v>
      </c>
      <c r="G546" s="8">
        <v>11.185666768162999</v>
      </c>
      <c r="H546" s="8">
        <v>0</v>
      </c>
      <c r="I546" s="9">
        <v>1.1358622002E-2</v>
      </c>
      <c r="J546" s="9">
        <v>1.1358622002E-2</v>
      </c>
      <c r="K546" s="9">
        <v>7.8341297680000008E-3</v>
      </c>
      <c r="L546" s="9">
        <v>7.8341297680000008E-3</v>
      </c>
      <c r="M546" s="31">
        <f t="shared" si="16"/>
        <v>1</v>
      </c>
      <c r="N546" s="31">
        <f t="shared" si="17"/>
        <v>0</v>
      </c>
      <c r="O546" s="32"/>
    </row>
    <row r="547" spans="1:15" ht="13.5" thickBot="1">
      <c r="A547" s="3">
        <v>43578</v>
      </c>
      <c r="B547" s="7">
        <v>9</v>
      </c>
      <c r="C547" s="8">
        <v>37222.46875</v>
      </c>
      <c r="D547" s="8">
        <v>227</v>
      </c>
      <c r="E547" s="8">
        <v>222.4</v>
      </c>
      <c r="F547" s="8">
        <v>97.368121848870004</v>
      </c>
      <c r="G547" s="8">
        <v>97.368121848870004</v>
      </c>
      <c r="H547" s="8">
        <v>0</v>
      </c>
      <c r="I547" s="9">
        <v>7.7438397938999995E-2</v>
      </c>
      <c r="J547" s="9">
        <v>7.7438397938999995E-2</v>
      </c>
      <c r="K547" s="9">
        <v>7.4690488740000005E-2</v>
      </c>
      <c r="L547" s="9">
        <v>7.4690488740000005E-2</v>
      </c>
      <c r="M547" s="31">
        <f t="shared" si="16"/>
        <v>1</v>
      </c>
      <c r="N547" s="31">
        <f t="shared" si="17"/>
        <v>0</v>
      </c>
      <c r="O547" s="32"/>
    </row>
    <row r="548" spans="1:15" ht="13.5" thickBot="1">
      <c r="A548" s="3">
        <v>43578</v>
      </c>
      <c r="B548" s="7">
        <v>10</v>
      </c>
      <c r="C548" s="8">
        <v>38152.01171875</v>
      </c>
      <c r="D548" s="8">
        <v>499.9</v>
      </c>
      <c r="E548" s="8">
        <v>490.4</v>
      </c>
      <c r="F548" s="8">
        <v>307.94541509393201</v>
      </c>
      <c r="G548" s="8">
        <v>307.94541509393201</v>
      </c>
      <c r="H548" s="8">
        <v>0</v>
      </c>
      <c r="I548" s="9">
        <v>0.114668210816</v>
      </c>
      <c r="J548" s="9">
        <v>0.114668210816</v>
      </c>
      <c r="K548" s="9">
        <v>0.108993180947</v>
      </c>
      <c r="L548" s="9">
        <v>0.108993180947</v>
      </c>
      <c r="M548" s="31">
        <f t="shared" si="16"/>
        <v>1</v>
      </c>
      <c r="N548" s="31">
        <f t="shared" si="17"/>
        <v>0</v>
      </c>
      <c r="O548" s="32"/>
    </row>
    <row r="549" spans="1:15" ht="13.5" thickBot="1">
      <c r="A549" s="3">
        <v>43578</v>
      </c>
      <c r="B549" s="7">
        <v>11</v>
      </c>
      <c r="C549" s="8">
        <v>39251.453125</v>
      </c>
      <c r="D549" s="8">
        <v>631.5</v>
      </c>
      <c r="E549" s="8">
        <v>622.79999999999995</v>
      </c>
      <c r="F549" s="8">
        <v>569.19919952985299</v>
      </c>
      <c r="G549" s="8">
        <v>569.19919952985299</v>
      </c>
      <c r="H549" s="8">
        <v>0</v>
      </c>
      <c r="I549" s="9">
        <v>3.7216726684000001E-2</v>
      </c>
      <c r="J549" s="9">
        <v>3.7216726684000001E-2</v>
      </c>
      <c r="K549" s="9">
        <v>3.2019594068E-2</v>
      </c>
      <c r="L549" s="9">
        <v>3.2019594068E-2</v>
      </c>
      <c r="M549" s="31">
        <f t="shared" si="16"/>
        <v>1</v>
      </c>
      <c r="N549" s="31">
        <f t="shared" si="17"/>
        <v>0</v>
      </c>
      <c r="O549" s="32"/>
    </row>
    <row r="550" spans="1:15" ht="13.5" thickBot="1">
      <c r="A550" s="3">
        <v>43578</v>
      </c>
      <c r="B550" s="7">
        <v>12</v>
      </c>
      <c r="C550" s="8">
        <v>40156.21484375</v>
      </c>
      <c r="D550" s="8">
        <v>753.9</v>
      </c>
      <c r="E550" s="8">
        <v>745</v>
      </c>
      <c r="F550" s="8">
        <v>667.07722352802705</v>
      </c>
      <c r="G550" s="8">
        <v>667.07722352802705</v>
      </c>
      <c r="H550" s="8">
        <v>0</v>
      </c>
      <c r="I550" s="9">
        <v>5.1865457868000002E-2</v>
      </c>
      <c r="J550" s="9">
        <v>5.1865457868000002E-2</v>
      </c>
      <c r="K550" s="9">
        <v>4.6548850938999999E-2</v>
      </c>
      <c r="L550" s="9">
        <v>4.6548850938999999E-2</v>
      </c>
      <c r="M550" s="31">
        <f t="shared" si="16"/>
        <v>1</v>
      </c>
      <c r="N550" s="31">
        <f t="shared" si="17"/>
        <v>0</v>
      </c>
      <c r="O550" s="32"/>
    </row>
    <row r="551" spans="1:15" ht="13.5" thickBot="1">
      <c r="A551" s="3">
        <v>43578</v>
      </c>
      <c r="B551" s="7">
        <v>13</v>
      </c>
      <c r="C551" s="8">
        <v>40793.625</v>
      </c>
      <c r="D551" s="8">
        <v>864.8</v>
      </c>
      <c r="E551" s="8">
        <v>855.8</v>
      </c>
      <c r="F551" s="8">
        <v>674.56190891967901</v>
      </c>
      <c r="G551" s="8">
        <v>674.56190891967901</v>
      </c>
      <c r="H551" s="8">
        <v>0</v>
      </c>
      <c r="I551" s="9">
        <v>0.113642826212</v>
      </c>
      <c r="J551" s="9">
        <v>0.113642826212</v>
      </c>
      <c r="K551" s="9">
        <v>0.108266482126</v>
      </c>
      <c r="L551" s="9">
        <v>0.108266482126</v>
      </c>
      <c r="M551" s="31">
        <f t="shared" si="16"/>
        <v>1</v>
      </c>
      <c r="N551" s="31">
        <f t="shared" si="17"/>
        <v>0</v>
      </c>
      <c r="O551" s="32"/>
    </row>
    <row r="552" spans="1:15" ht="13.5" thickBot="1">
      <c r="A552" s="3">
        <v>43578</v>
      </c>
      <c r="B552" s="7">
        <v>14</v>
      </c>
      <c r="C552" s="8">
        <v>41435.26953125</v>
      </c>
      <c r="D552" s="8">
        <v>975.3</v>
      </c>
      <c r="E552" s="8">
        <v>966.3</v>
      </c>
      <c r="F552" s="8">
        <v>924.88832588526998</v>
      </c>
      <c r="G552" s="8">
        <v>924.88832588526998</v>
      </c>
      <c r="H552" s="8">
        <v>0</v>
      </c>
      <c r="I552" s="9">
        <v>3.0114500664999998E-2</v>
      </c>
      <c r="J552" s="9">
        <v>3.0114500664999998E-2</v>
      </c>
      <c r="K552" s="9">
        <v>2.4738156579000001E-2</v>
      </c>
      <c r="L552" s="9">
        <v>2.4738156579000001E-2</v>
      </c>
      <c r="M552" s="31">
        <f t="shared" si="16"/>
        <v>1</v>
      </c>
      <c r="N552" s="31">
        <f t="shared" si="17"/>
        <v>0</v>
      </c>
      <c r="O552" s="32"/>
    </row>
    <row r="553" spans="1:15" ht="13.5" thickBot="1">
      <c r="A553" s="3">
        <v>43578</v>
      </c>
      <c r="B553" s="7">
        <v>15</v>
      </c>
      <c r="C553" s="8">
        <v>41866.58203125</v>
      </c>
      <c r="D553" s="8">
        <v>950.9</v>
      </c>
      <c r="E553" s="8">
        <v>942</v>
      </c>
      <c r="F553" s="8">
        <v>1095.2950226654</v>
      </c>
      <c r="G553" s="8">
        <v>1095.2950226654</v>
      </c>
      <c r="H553" s="8">
        <v>0</v>
      </c>
      <c r="I553" s="9">
        <v>8.6257480684000007E-2</v>
      </c>
      <c r="J553" s="9">
        <v>8.6257480684000007E-2</v>
      </c>
      <c r="K553" s="9">
        <v>9.1574087612999996E-2</v>
      </c>
      <c r="L553" s="9">
        <v>9.1574087612999996E-2</v>
      </c>
      <c r="M553" s="31">
        <f t="shared" si="16"/>
        <v>1</v>
      </c>
      <c r="N553" s="31">
        <f t="shared" si="17"/>
        <v>1</v>
      </c>
      <c r="O553" s="32"/>
    </row>
    <row r="554" spans="1:15" ht="13.5" thickBot="1">
      <c r="A554" s="3">
        <v>43578</v>
      </c>
      <c r="B554" s="7">
        <v>16</v>
      </c>
      <c r="C554" s="8">
        <v>42033.58203125</v>
      </c>
      <c r="D554" s="8">
        <v>911.1</v>
      </c>
      <c r="E554" s="8">
        <v>902.2</v>
      </c>
      <c r="F554" s="8">
        <v>938.79153741273603</v>
      </c>
      <c r="G554" s="8">
        <v>938.79153741273694</v>
      </c>
      <c r="H554" s="8">
        <v>0</v>
      </c>
      <c r="I554" s="9">
        <v>1.6542137044E-2</v>
      </c>
      <c r="J554" s="9">
        <v>1.6542137044E-2</v>
      </c>
      <c r="K554" s="9">
        <v>2.1858743973999999E-2</v>
      </c>
      <c r="L554" s="9">
        <v>2.1858743973999999E-2</v>
      </c>
      <c r="M554" s="31">
        <f t="shared" si="16"/>
        <v>1</v>
      </c>
      <c r="N554" s="31">
        <f t="shared" si="17"/>
        <v>1</v>
      </c>
      <c r="O554" s="32"/>
    </row>
    <row r="555" spans="1:15" ht="13.5" thickBot="1">
      <c r="A555" s="3">
        <v>43578</v>
      </c>
      <c r="B555" s="7">
        <v>17</v>
      </c>
      <c r="C555" s="8">
        <v>42259.19921875</v>
      </c>
      <c r="D555" s="8">
        <v>801.6</v>
      </c>
      <c r="E555" s="8">
        <v>792.9</v>
      </c>
      <c r="F555" s="8">
        <v>835.31744169573005</v>
      </c>
      <c r="G555" s="8">
        <v>845.64438722524403</v>
      </c>
      <c r="H555" s="8">
        <v>10.326945529513001</v>
      </c>
      <c r="I555" s="9">
        <v>2.6310864531000001E-2</v>
      </c>
      <c r="J555" s="9">
        <v>2.0141840917000001E-2</v>
      </c>
      <c r="K555" s="9">
        <v>3.1507997146999998E-2</v>
      </c>
      <c r="L555" s="9">
        <v>2.5338973532999999E-2</v>
      </c>
      <c r="M555" s="31">
        <f t="shared" si="16"/>
        <v>1</v>
      </c>
      <c r="N555" s="31">
        <f t="shared" si="17"/>
        <v>1</v>
      </c>
      <c r="O555" s="32"/>
    </row>
    <row r="556" spans="1:15" ht="13.5" thickBot="1">
      <c r="A556" s="3">
        <v>43578</v>
      </c>
      <c r="B556" s="7">
        <v>18</v>
      </c>
      <c r="C556" s="8">
        <v>42067.953125</v>
      </c>
      <c r="D556" s="8">
        <v>720.2</v>
      </c>
      <c r="E556" s="8">
        <v>711.7</v>
      </c>
      <c r="F556" s="8">
        <v>621.5563806486</v>
      </c>
      <c r="G556" s="8">
        <v>633.99883591304194</v>
      </c>
      <c r="H556" s="8">
        <v>12.442455264441</v>
      </c>
      <c r="I556" s="9">
        <v>5.1494124305E-2</v>
      </c>
      <c r="J556" s="9">
        <v>5.8926893280000003E-2</v>
      </c>
      <c r="K556" s="9">
        <v>4.6416466001000002E-2</v>
      </c>
      <c r="L556" s="9">
        <v>5.3849234975999999E-2</v>
      </c>
      <c r="M556" s="31">
        <f t="shared" si="16"/>
        <v>1</v>
      </c>
      <c r="N556" s="31">
        <f t="shared" si="17"/>
        <v>0</v>
      </c>
      <c r="O556" s="32"/>
    </row>
    <row r="557" spans="1:15" ht="13.5" thickBot="1">
      <c r="A557" s="3">
        <v>43578</v>
      </c>
      <c r="B557" s="7">
        <v>19</v>
      </c>
      <c r="C557" s="8">
        <v>41629.625</v>
      </c>
      <c r="D557" s="8">
        <v>512.9</v>
      </c>
      <c r="E557" s="8">
        <v>502.4</v>
      </c>
      <c r="F557" s="8">
        <v>221.53054958906401</v>
      </c>
      <c r="G557" s="8">
        <v>225.74951617097699</v>
      </c>
      <c r="H557" s="8">
        <v>4.2189665819120004</v>
      </c>
      <c r="I557" s="9">
        <v>0.171535533948</v>
      </c>
      <c r="J557" s="9">
        <v>0.17405582461800001</v>
      </c>
      <c r="K557" s="9">
        <v>0.16526313251399999</v>
      </c>
      <c r="L557" s="9">
        <v>0.167783423184</v>
      </c>
      <c r="M557" s="31">
        <f t="shared" si="16"/>
        <v>1</v>
      </c>
      <c r="N557" s="31">
        <f t="shared" si="17"/>
        <v>0</v>
      </c>
      <c r="O557" s="32"/>
    </row>
    <row r="558" spans="1:15" ht="13.5" thickBot="1">
      <c r="A558" s="3">
        <v>43578</v>
      </c>
      <c r="B558" s="7">
        <v>20</v>
      </c>
      <c r="C558" s="8">
        <v>41498.7578125</v>
      </c>
      <c r="D558" s="8">
        <v>151.30000000000001</v>
      </c>
      <c r="E558" s="8">
        <v>137.69999999999999</v>
      </c>
      <c r="F558" s="8">
        <v>126.758002643449</v>
      </c>
      <c r="G558" s="8">
        <v>126.758124865665</v>
      </c>
      <c r="H558" s="8">
        <v>1.2222221599999999E-4</v>
      </c>
      <c r="I558" s="9">
        <v>1.4660618359E-2</v>
      </c>
      <c r="J558" s="9">
        <v>1.4660691371E-2</v>
      </c>
      <c r="K558" s="9">
        <v>6.5363650740000003E-3</v>
      </c>
      <c r="L558" s="9">
        <v>6.536438086E-3</v>
      </c>
      <c r="M558" s="31">
        <f t="shared" si="16"/>
        <v>1</v>
      </c>
      <c r="N558" s="31">
        <f t="shared" si="17"/>
        <v>0</v>
      </c>
      <c r="O558" s="32"/>
    </row>
    <row r="559" spans="1:15" ht="13.5" thickBot="1">
      <c r="A559" s="3">
        <v>43578</v>
      </c>
      <c r="B559" s="7">
        <v>21</v>
      </c>
      <c r="C559" s="8">
        <v>41938.77734375</v>
      </c>
      <c r="D559" s="8">
        <v>9.3000000000000007</v>
      </c>
      <c r="E559" s="8">
        <v>8.4</v>
      </c>
      <c r="F559" s="8">
        <v>0.238381042047</v>
      </c>
      <c r="G559" s="8">
        <v>0.238381042047</v>
      </c>
      <c r="H559" s="8">
        <v>0</v>
      </c>
      <c r="I559" s="9">
        <v>5.4131534989999997E-3</v>
      </c>
      <c r="J559" s="9">
        <v>5.4131534989999997E-3</v>
      </c>
      <c r="K559" s="9">
        <v>4.8755190899999997E-3</v>
      </c>
      <c r="L559" s="9">
        <v>4.8755190899999997E-3</v>
      </c>
      <c r="M559" s="31">
        <f t="shared" si="16"/>
        <v>0</v>
      </c>
      <c r="N559" s="31">
        <f t="shared" si="17"/>
        <v>0</v>
      </c>
      <c r="O559" s="32"/>
    </row>
    <row r="560" spans="1:15" ht="13.5" thickBot="1">
      <c r="A560" s="3">
        <v>43578</v>
      </c>
      <c r="B560" s="7">
        <v>22</v>
      </c>
      <c r="C560" s="8">
        <v>40770.14453125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9">
        <v>0</v>
      </c>
      <c r="J560" s="9">
        <v>0</v>
      </c>
      <c r="K560" s="9">
        <v>0</v>
      </c>
      <c r="L560" s="9">
        <v>0</v>
      </c>
      <c r="M560" s="31">
        <f t="shared" si="16"/>
        <v>0</v>
      </c>
      <c r="N560" s="31">
        <f t="shared" si="17"/>
        <v>0</v>
      </c>
      <c r="O560" s="32"/>
    </row>
    <row r="561" spans="1:15" ht="13.5" thickBot="1">
      <c r="A561" s="3">
        <v>43578</v>
      </c>
      <c r="B561" s="7">
        <v>23</v>
      </c>
      <c r="C561" s="8">
        <v>37870.203125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9">
        <v>0</v>
      </c>
      <c r="J561" s="9">
        <v>0</v>
      </c>
      <c r="K561" s="9">
        <v>0</v>
      </c>
      <c r="L561" s="9">
        <v>0</v>
      </c>
      <c r="M561" s="31">
        <f t="shared" si="16"/>
        <v>0</v>
      </c>
      <c r="N561" s="31">
        <f t="shared" si="17"/>
        <v>0</v>
      </c>
      <c r="O561" s="32"/>
    </row>
    <row r="562" spans="1:15" ht="13.5" thickBot="1">
      <c r="A562" s="3">
        <v>43578</v>
      </c>
      <c r="B562" s="7">
        <v>24</v>
      </c>
      <c r="C562" s="8">
        <v>34906.515625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9">
        <v>0</v>
      </c>
      <c r="J562" s="9">
        <v>0</v>
      </c>
      <c r="K562" s="9">
        <v>0</v>
      </c>
      <c r="L562" s="9">
        <v>0</v>
      </c>
      <c r="M562" s="31">
        <f t="shared" si="16"/>
        <v>0</v>
      </c>
      <c r="N562" s="31">
        <f t="shared" si="17"/>
        <v>0</v>
      </c>
      <c r="O562" s="32"/>
    </row>
    <row r="563" spans="1:15" ht="13.5" thickBot="1">
      <c r="A563" s="3">
        <v>43579</v>
      </c>
      <c r="B563" s="7">
        <v>1</v>
      </c>
      <c r="C563" s="8">
        <v>32394.091796875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9">
        <v>0</v>
      </c>
      <c r="J563" s="9">
        <v>0</v>
      </c>
      <c r="K563" s="9">
        <v>0</v>
      </c>
      <c r="L563" s="9">
        <v>0</v>
      </c>
      <c r="M563" s="31">
        <f t="shared" si="16"/>
        <v>0</v>
      </c>
      <c r="N563" s="31">
        <f t="shared" si="17"/>
        <v>0</v>
      </c>
      <c r="O563" s="32"/>
    </row>
    <row r="564" spans="1:15" ht="13.5" thickBot="1">
      <c r="A564" s="3">
        <v>43579</v>
      </c>
      <c r="B564" s="7">
        <v>2</v>
      </c>
      <c r="C564" s="8">
        <v>31009.177734375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9">
        <v>0</v>
      </c>
      <c r="J564" s="9">
        <v>0</v>
      </c>
      <c r="K564" s="9">
        <v>0</v>
      </c>
      <c r="L564" s="9">
        <v>0</v>
      </c>
      <c r="M564" s="31">
        <f t="shared" si="16"/>
        <v>0</v>
      </c>
      <c r="N564" s="31">
        <f t="shared" si="17"/>
        <v>0</v>
      </c>
      <c r="O564" s="32"/>
    </row>
    <row r="565" spans="1:15" ht="13.5" thickBot="1">
      <c r="A565" s="3">
        <v>43579</v>
      </c>
      <c r="B565" s="7">
        <v>3</v>
      </c>
      <c r="C565" s="8">
        <v>30307.009765625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9">
        <v>0</v>
      </c>
      <c r="J565" s="9">
        <v>0</v>
      </c>
      <c r="K565" s="9">
        <v>0</v>
      </c>
      <c r="L565" s="9">
        <v>0</v>
      </c>
      <c r="M565" s="31">
        <f t="shared" si="16"/>
        <v>0</v>
      </c>
      <c r="N565" s="31">
        <f t="shared" si="17"/>
        <v>0</v>
      </c>
      <c r="O565" s="32"/>
    </row>
    <row r="566" spans="1:15" ht="13.5" thickBot="1">
      <c r="A566" s="3">
        <v>43579</v>
      </c>
      <c r="B566" s="7">
        <v>4</v>
      </c>
      <c r="C566" s="8">
        <v>29965.404296875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9">
        <v>0</v>
      </c>
      <c r="J566" s="9">
        <v>0</v>
      </c>
      <c r="K566" s="9">
        <v>0</v>
      </c>
      <c r="L566" s="9">
        <v>0</v>
      </c>
      <c r="M566" s="31">
        <f t="shared" si="16"/>
        <v>0</v>
      </c>
      <c r="N566" s="31">
        <f t="shared" si="17"/>
        <v>0</v>
      </c>
      <c r="O566" s="32"/>
    </row>
    <row r="567" spans="1:15" ht="13.5" thickBot="1">
      <c r="A567" s="3">
        <v>43579</v>
      </c>
      <c r="B567" s="7">
        <v>5</v>
      </c>
      <c r="C567" s="8">
        <v>30248.634765625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9">
        <v>0</v>
      </c>
      <c r="J567" s="9">
        <v>0</v>
      </c>
      <c r="K567" s="9">
        <v>0</v>
      </c>
      <c r="L567" s="9">
        <v>0</v>
      </c>
      <c r="M567" s="31">
        <f t="shared" si="16"/>
        <v>0</v>
      </c>
      <c r="N567" s="31">
        <f t="shared" si="17"/>
        <v>0</v>
      </c>
      <c r="O567" s="32"/>
    </row>
    <row r="568" spans="1:15" ht="13.5" thickBot="1">
      <c r="A568" s="3">
        <v>43579</v>
      </c>
      <c r="B568" s="7">
        <v>6</v>
      </c>
      <c r="C568" s="8">
        <v>31730.55859375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9">
        <v>0</v>
      </c>
      <c r="J568" s="9">
        <v>0</v>
      </c>
      <c r="K568" s="9">
        <v>0</v>
      </c>
      <c r="L568" s="9">
        <v>0</v>
      </c>
      <c r="M568" s="31">
        <f t="shared" si="16"/>
        <v>0</v>
      </c>
      <c r="N568" s="31">
        <f t="shared" si="17"/>
        <v>0</v>
      </c>
      <c r="O568" s="32"/>
    </row>
    <row r="569" spans="1:15" ht="13.5" thickBot="1">
      <c r="A569" s="3">
        <v>43579</v>
      </c>
      <c r="B569" s="7">
        <v>7</v>
      </c>
      <c r="C569" s="8">
        <v>34519.2109375</v>
      </c>
      <c r="D569" s="8">
        <v>0</v>
      </c>
      <c r="E569" s="8">
        <v>0</v>
      </c>
      <c r="F569" s="8">
        <v>0</v>
      </c>
      <c r="G569" s="8">
        <v>0</v>
      </c>
      <c r="H569" s="8">
        <v>0</v>
      </c>
      <c r="I569" s="9">
        <v>0</v>
      </c>
      <c r="J569" s="9">
        <v>0</v>
      </c>
      <c r="K569" s="9">
        <v>0</v>
      </c>
      <c r="L569" s="9">
        <v>0</v>
      </c>
      <c r="M569" s="31">
        <f t="shared" si="16"/>
        <v>0</v>
      </c>
      <c r="N569" s="31">
        <f t="shared" si="17"/>
        <v>0</v>
      </c>
      <c r="O569" s="32"/>
    </row>
    <row r="570" spans="1:15" ht="13.5" thickBot="1">
      <c r="A570" s="3">
        <v>43579</v>
      </c>
      <c r="B570" s="7">
        <v>8</v>
      </c>
      <c r="C570" s="8">
        <v>35918.2109375</v>
      </c>
      <c r="D570" s="8">
        <v>14.8</v>
      </c>
      <c r="E570" s="8">
        <v>11.2</v>
      </c>
      <c r="F570" s="8">
        <v>2.9890521634899998</v>
      </c>
      <c r="G570" s="8">
        <v>2.9890521634899998</v>
      </c>
      <c r="H570" s="8">
        <v>0</v>
      </c>
      <c r="I570" s="9">
        <v>7.0555243939999998E-3</v>
      </c>
      <c r="J570" s="9">
        <v>7.0555243939999998E-3</v>
      </c>
      <c r="K570" s="9">
        <v>4.9049867599999996E-3</v>
      </c>
      <c r="L570" s="9">
        <v>4.9049867599999996E-3</v>
      </c>
      <c r="M570" s="31">
        <f t="shared" si="16"/>
        <v>0</v>
      </c>
      <c r="N570" s="31">
        <f t="shared" si="17"/>
        <v>0</v>
      </c>
      <c r="O570" s="32"/>
    </row>
    <row r="571" spans="1:15" ht="13.5" thickBot="1">
      <c r="A571" s="3">
        <v>43579</v>
      </c>
      <c r="B571" s="7">
        <v>9</v>
      </c>
      <c r="C571" s="8">
        <v>36891.9921875</v>
      </c>
      <c r="D571" s="8">
        <v>94.5</v>
      </c>
      <c r="E571" s="8">
        <v>86.2</v>
      </c>
      <c r="F571" s="8">
        <v>23.198170346394001</v>
      </c>
      <c r="G571" s="8">
        <v>23.198170346394001</v>
      </c>
      <c r="H571" s="8">
        <v>0</v>
      </c>
      <c r="I571" s="9">
        <v>4.2593685574999998E-2</v>
      </c>
      <c r="J571" s="9">
        <v>4.2593685574999998E-2</v>
      </c>
      <c r="K571" s="9">
        <v>3.7635501585000002E-2</v>
      </c>
      <c r="L571" s="9">
        <v>3.7635501585000002E-2</v>
      </c>
      <c r="M571" s="31">
        <f t="shared" si="16"/>
        <v>1</v>
      </c>
      <c r="N571" s="31">
        <f t="shared" si="17"/>
        <v>0</v>
      </c>
      <c r="O571" s="32"/>
    </row>
    <row r="572" spans="1:15" ht="13.5" thickBot="1">
      <c r="A572" s="3">
        <v>43579</v>
      </c>
      <c r="B572" s="7">
        <v>10</v>
      </c>
      <c r="C572" s="8">
        <v>37609.12890625</v>
      </c>
      <c r="D572" s="8">
        <v>233</v>
      </c>
      <c r="E572" s="8">
        <v>229.3</v>
      </c>
      <c r="F572" s="8">
        <v>24.454824509317</v>
      </c>
      <c r="G572" s="8">
        <v>27.682225984319</v>
      </c>
      <c r="H572" s="8">
        <v>3.2274014750009998</v>
      </c>
      <c r="I572" s="9">
        <v>0.12265100000900001</v>
      </c>
      <c r="J572" s="9">
        <v>0.124578957879</v>
      </c>
      <c r="K572" s="9">
        <v>0.12044072521800001</v>
      </c>
      <c r="L572" s="9">
        <v>0.122368683088</v>
      </c>
      <c r="M572" s="31">
        <f t="shared" si="16"/>
        <v>1</v>
      </c>
      <c r="N572" s="31">
        <f t="shared" si="17"/>
        <v>0</v>
      </c>
      <c r="O572" s="32"/>
    </row>
    <row r="573" spans="1:15" ht="13.5" thickBot="1">
      <c r="A573" s="3">
        <v>43579</v>
      </c>
      <c r="B573" s="7">
        <v>11</v>
      </c>
      <c r="C573" s="8">
        <v>38390.38671875</v>
      </c>
      <c r="D573" s="8">
        <v>434.2</v>
      </c>
      <c r="E573" s="8">
        <v>429.5</v>
      </c>
      <c r="F573" s="8">
        <v>50.239105868430997</v>
      </c>
      <c r="G573" s="8">
        <v>74.918396434143006</v>
      </c>
      <c r="H573" s="8">
        <v>24.679290565711</v>
      </c>
      <c r="I573" s="9">
        <v>0.21462461383799999</v>
      </c>
      <c r="J573" s="9">
        <v>0.229367320269</v>
      </c>
      <c r="K573" s="9">
        <v>0.21181696748199999</v>
      </c>
      <c r="L573" s="9">
        <v>0.226559673913</v>
      </c>
      <c r="M573" s="31">
        <f t="shared" si="16"/>
        <v>1</v>
      </c>
      <c r="N573" s="31">
        <f t="shared" si="17"/>
        <v>0</v>
      </c>
      <c r="O573" s="32"/>
    </row>
    <row r="574" spans="1:15" ht="13.5" thickBot="1">
      <c r="A574" s="3">
        <v>43579</v>
      </c>
      <c r="B574" s="7">
        <v>12</v>
      </c>
      <c r="C574" s="8">
        <v>38922.23046875</v>
      </c>
      <c r="D574" s="8">
        <v>556.70000000000005</v>
      </c>
      <c r="E574" s="8">
        <v>517.79999999999995</v>
      </c>
      <c r="F574" s="8">
        <v>192.63029098325501</v>
      </c>
      <c r="G574" s="8">
        <v>198.68689736776699</v>
      </c>
      <c r="H574" s="8">
        <v>6.0566063845110003</v>
      </c>
      <c r="I574" s="9">
        <v>0.21386684745000001</v>
      </c>
      <c r="J574" s="9">
        <v>0.217484891885</v>
      </c>
      <c r="K574" s="9">
        <v>0.190629093567</v>
      </c>
      <c r="L574" s="9">
        <v>0.194247138002</v>
      </c>
      <c r="M574" s="31">
        <f t="shared" si="16"/>
        <v>1</v>
      </c>
      <c r="N574" s="31">
        <f t="shared" si="17"/>
        <v>0</v>
      </c>
      <c r="O574" s="32"/>
    </row>
    <row r="575" spans="1:15" ht="13.5" thickBot="1">
      <c r="A575" s="3">
        <v>43579</v>
      </c>
      <c r="B575" s="7">
        <v>13</v>
      </c>
      <c r="C575" s="8">
        <v>39239.5625</v>
      </c>
      <c r="D575" s="8">
        <v>674.9</v>
      </c>
      <c r="E575" s="8">
        <v>617.70000000000005</v>
      </c>
      <c r="F575" s="8">
        <v>442.01390334056498</v>
      </c>
      <c r="G575" s="8">
        <v>442.01390334056498</v>
      </c>
      <c r="H575" s="8">
        <v>0</v>
      </c>
      <c r="I575" s="9">
        <v>0.13911953205399999</v>
      </c>
      <c r="J575" s="9">
        <v>0.13911953205399999</v>
      </c>
      <c r="K575" s="9">
        <v>0.10494987853</v>
      </c>
      <c r="L575" s="9">
        <v>0.10494987853</v>
      </c>
      <c r="M575" s="31">
        <f t="shared" si="16"/>
        <v>1</v>
      </c>
      <c r="N575" s="31">
        <f t="shared" si="17"/>
        <v>0</v>
      </c>
      <c r="O575" s="32"/>
    </row>
    <row r="576" spans="1:15" ht="13.5" thickBot="1">
      <c r="A576" s="3">
        <v>43579</v>
      </c>
      <c r="B576" s="7">
        <v>14</v>
      </c>
      <c r="C576" s="8">
        <v>39656.6875</v>
      </c>
      <c r="D576" s="8">
        <v>768.8</v>
      </c>
      <c r="E576" s="8">
        <v>710.7</v>
      </c>
      <c r="F576" s="8">
        <v>631.69027281065803</v>
      </c>
      <c r="G576" s="8">
        <v>631.69027281065803</v>
      </c>
      <c r="H576" s="8">
        <v>0</v>
      </c>
      <c r="I576" s="9">
        <v>8.1905452323000005E-2</v>
      </c>
      <c r="J576" s="9">
        <v>8.1905452323000005E-2</v>
      </c>
      <c r="K576" s="9">
        <v>4.7198164389999998E-2</v>
      </c>
      <c r="L576" s="9">
        <v>4.7198164389999998E-2</v>
      </c>
      <c r="M576" s="31">
        <f t="shared" si="16"/>
        <v>1</v>
      </c>
      <c r="N576" s="31">
        <f t="shared" si="17"/>
        <v>0</v>
      </c>
      <c r="O576" s="32"/>
    </row>
    <row r="577" spans="1:15" ht="13.5" thickBot="1">
      <c r="A577" s="3">
        <v>43579</v>
      </c>
      <c r="B577" s="7">
        <v>15</v>
      </c>
      <c r="C577" s="8">
        <v>40029.0859375</v>
      </c>
      <c r="D577" s="8">
        <v>769.3</v>
      </c>
      <c r="E577" s="8">
        <v>707.8</v>
      </c>
      <c r="F577" s="8">
        <v>810.06975533531795</v>
      </c>
      <c r="G577" s="8">
        <v>810.06975533531795</v>
      </c>
      <c r="H577" s="8">
        <v>0</v>
      </c>
      <c r="I577" s="9">
        <v>2.4354692553000001E-2</v>
      </c>
      <c r="J577" s="9">
        <v>2.4354692553000001E-2</v>
      </c>
      <c r="K577" s="9">
        <v>6.1093043808E-2</v>
      </c>
      <c r="L577" s="9">
        <v>6.1093043808E-2</v>
      </c>
      <c r="M577" s="31">
        <f t="shared" si="16"/>
        <v>1</v>
      </c>
      <c r="N577" s="31">
        <f t="shared" si="17"/>
        <v>1</v>
      </c>
      <c r="O577" s="32"/>
    </row>
    <row r="578" spans="1:15" ht="13.5" thickBot="1">
      <c r="A578" s="3">
        <v>43579</v>
      </c>
      <c r="B578" s="7">
        <v>16</v>
      </c>
      <c r="C578" s="8">
        <v>40348.98828125</v>
      </c>
      <c r="D578" s="8">
        <v>620.9</v>
      </c>
      <c r="E578" s="8">
        <v>564.1</v>
      </c>
      <c r="F578" s="8">
        <v>757.20081934484404</v>
      </c>
      <c r="G578" s="8">
        <v>766.31456808208497</v>
      </c>
      <c r="H578" s="8">
        <v>9.113748737241</v>
      </c>
      <c r="I578" s="9">
        <v>8.6866528124999995E-2</v>
      </c>
      <c r="J578" s="9">
        <v>8.1422233777999994E-2</v>
      </c>
      <c r="K578" s="9">
        <v>0.12079723302299999</v>
      </c>
      <c r="L578" s="9">
        <v>0.11535293867599999</v>
      </c>
      <c r="M578" s="31">
        <f t="shared" si="16"/>
        <v>1</v>
      </c>
      <c r="N578" s="31">
        <f t="shared" si="17"/>
        <v>1</v>
      </c>
      <c r="O578" s="32"/>
    </row>
    <row r="579" spans="1:15" ht="13.5" thickBot="1">
      <c r="A579" s="3">
        <v>43579</v>
      </c>
      <c r="B579" s="7">
        <v>17</v>
      </c>
      <c r="C579" s="8">
        <v>40600.73828125</v>
      </c>
      <c r="D579" s="8">
        <v>633.29999999999995</v>
      </c>
      <c r="E579" s="8">
        <v>547.1</v>
      </c>
      <c r="F579" s="8">
        <v>469.326957049962</v>
      </c>
      <c r="G579" s="8">
        <v>491.28114581220302</v>
      </c>
      <c r="H579" s="8">
        <v>21.954188762240001</v>
      </c>
      <c r="I579" s="9">
        <v>8.4838025201000006E-2</v>
      </c>
      <c r="J579" s="9">
        <v>9.7952833303000003E-2</v>
      </c>
      <c r="K579" s="9">
        <v>3.3344596289000002E-2</v>
      </c>
      <c r="L579" s="9">
        <v>4.645940439E-2</v>
      </c>
      <c r="M579" s="31">
        <f t="shared" si="16"/>
        <v>1</v>
      </c>
      <c r="N579" s="31">
        <f t="shared" si="17"/>
        <v>0</v>
      </c>
      <c r="O579" s="32"/>
    </row>
    <row r="580" spans="1:15" ht="13.5" thickBot="1">
      <c r="A580" s="3">
        <v>43579</v>
      </c>
      <c r="B580" s="7">
        <v>18</v>
      </c>
      <c r="C580" s="8">
        <v>40639.3203125</v>
      </c>
      <c r="D580" s="8">
        <v>603.1</v>
      </c>
      <c r="E580" s="8">
        <v>472.2</v>
      </c>
      <c r="F580" s="8">
        <v>538.99550290687205</v>
      </c>
      <c r="G580" s="8">
        <v>565.54486974395002</v>
      </c>
      <c r="H580" s="8">
        <v>26.549366837076999</v>
      </c>
      <c r="I580" s="9">
        <v>2.2434366939E-2</v>
      </c>
      <c r="J580" s="9">
        <v>3.8294203759000001E-2</v>
      </c>
      <c r="K580" s="9">
        <v>5.5761570933999999E-2</v>
      </c>
      <c r="L580" s="9">
        <v>3.9901734113999998E-2</v>
      </c>
      <c r="M580" s="31">
        <f t="shared" si="16"/>
        <v>1</v>
      </c>
      <c r="N580" s="31">
        <f t="shared" si="17"/>
        <v>1</v>
      </c>
      <c r="O580" s="32"/>
    </row>
    <row r="581" spans="1:15" ht="13.5" thickBot="1">
      <c r="A581" s="3">
        <v>43579</v>
      </c>
      <c r="B581" s="7">
        <v>19</v>
      </c>
      <c r="C581" s="8">
        <v>40424.85546875</v>
      </c>
      <c r="D581" s="8">
        <v>524.6</v>
      </c>
      <c r="E581" s="8">
        <v>398.3</v>
      </c>
      <c r="F581" s="8">
        <v>672.89454007453401</v>
      </c>
      <c r="G581" s="8">
        <v>696.10636210004498</v>
      </c>
      <c r="H581" s="8">
        <v>23.211822025511001</v>
      </c>
      <c r="I581" s="9">
        <v>0.10245302395399999</v>
      </c>
      <c r="J581" s="9">
        <v>8.8586941502E-2</v>
      </c>
      <c r="K581" s="9">
        <v>0.17790105262799999</v>
      </c>
      <c r="L581" s="9">
        <v>0.16403497017499999</v>
      </c>
      <c r="M581" s="31">
        <f t="shared" si="16"/>
        <v>1</v>
      </c>
      <c r="N581" s="31">
        <f t="shared" si="17"/>
        <v>1</v>
      </c>
      <c r="O581" s="32"/>
    </row>
    <row r="582" spans="1:15" ht="13.5" thickBot="1">
      <c r="A582" s="3">
        <v>43579</v>
      </c>
      <c r="B582" s="7">
        <v>20</v>
      </c>
      <c r="C582" s="8">
        <v>40148.3671875</v>
      </c>
      <c r="D582" s="8">
        <v>182.9</v>
      </c>
      <c r="E582" s="8">
        <v>165.8</v>
      </c>
      <c r="F582" s="8">
        <v>309.803748650378</v>
      </c>
      <c r="G582" s="8">
        <v>309.803748650378</v>
      </c>
      <c r="H582" s="8">
        <v>0</v>
      </c>
      <c r="I582" s="9">
        <v>7.5808690949999993E-2</v>
      </c>
      <c r="J582" s="9">
        <v>7.5808690949999993E-2</v>
      </c>
      <c r="K582" s="9">
        <v>8.6023744713000005E-2</v>
      </c>
      <c r="L582" s="9">
        <v>8.6023744713000005E-2</v>
      </c>
      <c r="M582" s="31">
        <f t="shared" si="16"/>
        <v>1</v>
      </c>
      <c r="N582" s="31">
        <f t="shared" si="17"/>
        <v>1</v>
      </c>
      <c r="O582" s="32"/>
    </row>
    <row r="583" spans="1:15" ht="13.5" thickBot="1">
      <c r="A583" s="3">
        <v>43579</v>
      </c>
      <c r="B583" s="7">
        <v>21</v>
      </c>
      <c r="C583" s="8">
        <v>40450.328125</v>
      </c>
      <c r="D583" s="8">
        <v>8.9</v>
      </c>
      <c r="E583" s="8">
        <v>7.4</v>
      </c>
      <c r="F583" s="8">
        <v>3.2716472131160002</v>
      </c>
      <c r="G583" s="8">
        <v>3.2716472131160002</v>
      </c>
      <c r="H583" s="8">
        <v>0</v>
      </c>
      <c r="I583" s="9">
        <v>3.3622179130000001E-3</v>
      </c>
      <c r="J583" s="9">
        <v>3.3622179130000001E-3</v>
      </c>
      <c r="K583" s="9">
        <v>2.4661605650000001E-3</v>
      </c>
      <c r="L583" s="9">
        <v>2.4661605650000001E-3</v>
      </c>
      <c r="M583" s="31">
        <f t="shared" si="16"/>
        <v>0</v>
      </c>
      <c r="N583" s="31">
        <f t="shared" si="17"/>
        <v>0</v>
      </c>
      <c r="O583" s="32"/>
    </row>
    <row r="584" spans="1:15" ht="13.5" thickBot="1">
      <c r="A584" s="3">
        <v>43579</v>
      </c>
      <c r="B584" s="7">
        <v>22</v>
      </c>
      <c r="C584" s="8">
        <v>39510.0390625</v>
      </c>
      <c r="D584" s="8">
        <v>0</v>
      </c>
      <c r="E584" s="8">
        <v>0</v>
      </c>
      <c r="F584" s="8">
        <v>0</v>
      </c>
      <c r="G584" s="8">
        <v>0</v>
      </c>
      <c r="H584" s="8">
        <v>0</v>
      </c>
      <c r="I584" s="9">
        <v>0</v>
      </c>
      <c r="J584" s="9">
        <v>0</v>
      </c>
      <c r="K584" s="9">
        <v>0</v>
      </c>
      <c r="L584" s="9">
        <v>0</v>
      </c>
      <c r="M584" s="31">
        <f t="shared" si="16"/>
        <v>0</v>
      </c>
      <c r="N584" s="31">
        <f t="shared" si="17"/>
        <v>0</v>
      </c>
      <c r="O584" s="32"/>
    </row>
    <row r="585" spans="1:15" ht="13.5" thickBot="1">
      <c r="A585" s="3">
        <v>43579</v>
      </c>
      <c r="B585" s="7">
        <v>23</v>
      </c>
      <c r="C585" s="8">
        <v>36841.03515625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9">
        <v>0</v>
      </c>
      <c r="J585" s="9">
        <v>0</v>
      </c>
      <c r="K585" s="9">
        <v>0</v>
      </c>
      <c r="L585" s="9">
        <v>0</v>
      </c>
      <c r="M585" s="31">
        <f t="shared" si="16"/>
        <v>0</v>
      </c>
      <c r="N585" s="31">
        <f t="shared" si="17"/>
        <v>0</v>
      </c>
      <c r="O585" s="32"/>
    </row>
    <row r="586" spans="1:15" ht="13.5" thickBot="1">
      <c r="A586" s="3">
        <v>43579</v>
      </c>
      <c r="B586" s="7">
        <v>24</v>
      </c>
      <c r="C586" s="8">
        <v>33938.2421875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9">
        <v>0</v>
      </c>
      <c r="J586" s="9">
        <v>0</v>
      </c>
      <c r="K586" s="9">
        <v>0</v>
      </c>
      <c r="L586" s="9">
        <v>0</v>
      </c>
      <c r="M586" s="31">
        <f t="shared" si="16"/>
        <v>0</v>
      </c>
      <c r="N586" s="31">
        <f t="shared" si="17"/>
        <v>0</v>
      </c>
      <c r="O586" s="32"/>
    </row>
    <row r="587" spans="1:15" ht="13.5" thickBot="1">
      <c r="A587" s="3">
        <v>43580</v>
      </c>
      <c r="B587" s="7">
        <v>1</v>
      </c>
      <c r="C587" s="8">
        <v>31881.4453125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9">
        <v>0</v>
      </c>
      <c r="J587" s="9">
        <v>0</v>
      </c>
      <c r="K587" s="9">
        <v>0</v>
      </c>
      <c r="L587" s="9">
        <v>0</v>
      </c>
      <c r="M587" s="31">
        <f t="shared" si="16"/>
        <v>0</v>
      </c>
      <c r="N587" s="31">
        <f t="shared" si="17"/>
        <v>0</v>
      </c>
      <c r="O587" s="32"/>
    </row>
    <row r="588" spans="1:15" ht="13.5" thickBot="1">
      <c r="A588" s="3">
        <v>43580</v>
      </c>
      <c r="B588" s="7">
        <v>2</v>
      </c>
      <c r="C588" s="8">
        <v>30607.1484375</v>
      </c>
      <c r="D588" s="8">
        <v>0</v>
      </c>
      <c r="E588" s="8">
        <v>0</v>
      </c>
      <c r="F588" s="8">
        <v>0</v>
      </c>
      <c r="G588" s="8">
        <v>0</v>
      </c>
      <c r="H588" s="8">
        <v>0</v>
      </c>
      <c r="I588" s="9">
        <v>0</v>
      </c>
      <c r="J588" s="9">
        <v>0</v>
      </c>
      <c r="K588" s="9">
        <v>0</v>
      </c>
      <c r="L588" s="9">
        <v>0</v>
      </c>
      <c r="M588" s="31">
        <f t="shared" ref="M588:M651" si="18">IF(F588&gt;5,1,0)</f>
        <v>0</v>
      </c>
      <c r="N588" s="31">
        <f t="shared" ref="N588:N651" si="19">IF(G588&gt;E588,1,0)</f>
        <v>0</v>
      </c>
      <c r="O588" s="32"/>
    </row>
    <row r="589" spans="1:15" ht="13.5" thickBot="1">
      <c r="A589" s="3">
        <v>43580</v>
      </c>
      <c r="B589" s="7">
        <v>3</v>
      </c>
      <c r="C589" s="8">
        <v>29715.537109375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9">
        <v>0</v>
      </c>
      <c r="J589" s="9">
        <v>0</v>
      </c>
      <c r="K589" s="9">
        <v>0</v>
      </c>
      <c r="L589" s="9">
        <v>0</v>
      </c>
      <c r="M589" s="31">
        <f t="shared" si="18"/>
        <v>0</v>
      </c>
      <c r="N589" s="31">
        <f t="shared" si="19"/>
        <v>0</v>
      </c>
      <c r="O589" s="32"/>
    </row>
    <row r="590" spans="1:15" ht="13.5" thickBot="1">
      <c r="A590" s="3">
        <v>43580</v>
      </c>
      <c r="B590" s="7">
        <v>4</v>
      </c>
      <c r="C590" s="8">
        <v>29323.490234375</v>
      </c>
      <c r="D590" s="8">
        <v>0</v>
      </c>
      <c r="E590" s="8">
        <v>0</v>
      </c>
      <c r="F590" s="8">
        <v>0</v>
      </c>
      <c r="G590" s="8">
        <v>0</v>
      </c>
      <c r="H590" s="8">
        <v>0</v>
      </c>
      <c r="I590" s="9">
        <v>0</v>
      </c>
      <c r="J590" s="9">
        <v>0</v>
      </c>
      <c r="K590" s="9">
        <v>0</v>
      </c>
      <c r="L590" s="9">
        <v>0</v>
      </c>
      <c r="M590" s="31">
        <f t="shared" si="18"/>
        <v>0</v>
      </c>
      <c r="N590" s="31">
        <f t="shared" si="19"/>
        <v>0</v>
      </c>
      <c r="O590" s="32"/>
    </row>
    <row r="591" spans="1:15" ht="13.5" thickBot="1">
      <c r="A591" s="3">
        <v>43580</v>
      </c>
      <c r="B591" s="7">
        <v>5</v>
      </c>
      <c r="C591" s="8">
        <v>29585.1484375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9">
        <v>0</v>
      </c>
      <c r="J591" s="9">
        <v>0</v>
      </c>
      <c r="K591" s="9">
        <v>0</v>
      </c>
      <c r="L591" s="9">
        <v>0</v>
      </c>
      <c r="M591" s="31">
        <f t="shared" si="18"/>
        <v>0</v>
      </c>
      <c r="N591" s="31">
        <f t="shared" si="19"/>
        <v>0</v>
      </c>
      <c r="O591" s="32"/>
    </row>
    <row r="592" spans="1:15" ht="13.5" thickBot="1">
      <c r="A592" s="3">
        <v>43580</v>
      </c>
      <c r="B592" s="7">
        <v>6</v>
      </c>
      <c r="C592" s="8">
        <v>31177.95703125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9">
        <v>0</v>
      </c>
      <c r="J592" s="9">
        <v>0</v>
      </c>
      <c r="K592" s="9">
        <v>0</v>
      </c>
      <c r="L592" s="9">
        <v>0</v>
      </c>
      <c r="M592" s="31">
        <f t="shared" si="18"/>
        <v>0</v>
      </c>
      <c r="N592" s="31">
        <f t="shared" si="19"/>
        <v>0</v>
      </c>
      <c r="O592" s="32"/>
    </row>
    <row r="593" spans="1:15" ht="13.5" thickBot="1">
      <c r="A593" s="3">
        <v>43580</v>
      </c>
      <c r="B593" s="7">
        <v>7</v>
      </c>
      <c r="C593" s="8">
        <v>34338.203125</v>
      </c>
      <c r="D593" s="8">
        <v>0</v>
      </c>
      <c r="E593" s="8">
        <v>0</v>
      </c>
      <c r="F593" s="8">
        <v>3.7147807949999999E-3</v>
      </c>
      <c r="G593" s="8">
        <v>3.7147807949999999E-3</v>
      </c>
      <c r="H593" s="8">
        <v>0</v>
      </c>
      <c r="I593" s="9">
        <v>2.2191044176090098E-6</v>
      </c>
      <c r="J593" s="9">
        <v>2.2191044176090098E-6</v>
      </c>
      <c r="K593" s="9">
        <v>2.2191044176090098E-6</v>
      </c>
      <c r="L593" s="9">
        <v>2.2191044176090098E-6</v>
      </c>
      <c r="M593" s="31">
        <f t="shared" si="18"/>
        <v>0</v>
      </c>
      <c r="N593" s="31">
        <f t="shared" si="19"/>
        <v>1</v>
      </c>
      <c r="O593" s="32"/>
    </row>
    <row r="594" spans="1:15" ht="13.5" thickBot="1">
      <c r="A594" s="3">
        <v>43580</v>
      </c>
      <c r="B594" s="7">
        <v>8</v>
      </c>
      <c r="C594" s="8">
        <v>35501.08203125</v>
      </c>
      <c r="D594" s="8">
        <v>88.6</v>
      </c>
      <c r="E594" s="8">
        <v>81.900000000000006</v>
      </c>
      <c r="F594" s="8">
        <v>112.513551394291</v>
      </c>
      <c r="G594" s="8">
        <v>112.513551394291</v>
      </c>
      <c r="H594" s="8">
        <v>0</v>
      </c>
      <c r="I594" s="9">
        <v>1.4285275623000001E-2</v>
      </c>
      <c r="J594" s="9">
        <v>1.4285275623000001E-2</v>
      </c>
      <c r="K594" s="9">
        <v>1.828766511E-2</v>
      </c>
      <c r="L594" s="9">
        <v>1.828766511E-2</v>
      </c>
      <c r="M594" s="31">
        <f t="shared" si="18"/>
        <v>1</v>
      </c>
      <c r="N594" s="31">
        <f t="shared" si="19"/>
        <v>1</v>
      </c>
      <c r="O594" s="32"/>
    </row>
    <row r="595" spans="1:15" ht="13.5" thickBot="1">
      <c r="A595" s="3">
        <v>43580</v>
      </c>
      <c r="B595" s="7">
        <v>9</v>
      </c>
      <c r="C595" s="8">
        <v>36002.7890625</v>
      </c>
      <c r="D595" s="8">
        <v>785.1</v>
      </c>
      <c r="E595" s="8">
        <v>781.2</v>
      </c>
      <c r="F595" s="8">
        <v>869.97227270760402</v>
      </c>
      <c r="G595" s="8">
        <v>869.97227270760402</v>
      </c>
      <c r="H595" s="8">
        <v>0</v>
      </c>
      <c r="I595" s="9">
        <v>5.0700282382E-2</v>
      </c>
      <c r="J595" s="9">
        <v>5.0700282382E-2</v>
      </c>
      <c r="K595" s="9">
        <v>5.3030031486000002E-2</v>
      </c>
      <c r="L595" s="9">
        <v>5.3030031486000002E-2</v>
      </c>
      <c r="M595" s="31">
        <f t="shared" si="18"/>
        <v>1</v>
      </c>
      <c r="N595" s="31">
        <f t="shared" si="19"/>
        <v>1</v>
      </c>
      <c r="O595" s="32"/>
    </row>
    <row r="596" spans="1:15" ht="13.5" thickBot="1">
      <c r="A596" s="3">
        <v>43580</v>
      </c>
      <c r="B596" s="7">
        <v>10</v>
      </c>
      <c r="C596" s="8">
        <v>36942.48828125</v>
      </c>
      <c r="D596" s="8">
        <v>1436.5</v>
      </c>
      <c r="E596" s="8">
        <v>1428.6</v>
      </c>
      <c r="F596" s="8">
        <v>1468.8308445845701</v>
      </c>
      <c r="G596" s="8">
        <v>1484.1912017334801</v>
      </c>
      <c r="H596" s="8">
        <v>15.360357148912</v>
      </c>
      <c r="I596" s="9">
        <v>2.8489367820999999E-2</v>
      </c>
      <c r="J596" s="9">
        <v>1.9313527229999999E-2</v>
      </c>
      <c r="K596" s="9">
        <v>3.3208603186000003E-2</v>
      </c>
      <c r="L596" s="9">
        <v>2.4032762595E-2</v>
      </c>
      <c r="M596" s="31">
        <f t="shared" si="18"/>
        <v>1</v>
      </c>
      <c r="N596" s="31">
        <f t="shared" si="19"/>
        <v>1</v>
      </c>
      <c r="O596" s="32"/>
    </row>
    <row r="597" spans="1:15" ht="13.5" thickBot="1">
      <c r="A597" s="3">
        <v>43580</v>
      </c>
      <c r="B597" s="7">
        <v>11</v>
      </c>
      <c r="C597" s="8">
        <v>38164.7578125</v>
      </c>
      <c r="D597" s="8">
        <v>1605.7</v>
      </c>
      <c r="E597" s="8">
        <v>1596.8</v>
      </c>
      <c r="F597" s="8">
        <v>1565.8478693556799</v>
      </c>
      <c r="G597" s="8">
        <v>1599.75066086637</v>
      </c>
      <c r="H597" s="8">
        <v>33.902791510687003</v>
      </c>
      <c r="I597" s="9">
        <v>3.5539660289999999E-3</v>
      </c>
      <c r="J597" s="9">
        <v>2.3806529656000001E-2</v>
      </c>
      <c r="K597" s="9">
        <v>1.7626408990000001E-3</v>
      </c>
      <c r="L597" s="9">
        <v>1.8489922725999999E-2</v>
      </c>
      <c r="M597" s="31">
        <f t="shared" si="18"/>
        <v>1</v>
      </c>
      <c r="N597" s="31">
        <f t="shared" si="19"/>
        <v>1</v>
      </c>
      <c r="O597" s="32"/>
    </row>
    <row r="598" spans="1:15" ht="13.5" thickBot="1">
      <c r="A598" s="3">
        <v>43580</v>
      </c>
      <c r="B598" s="7">
        <v>12</v>
      </c>
      <c r="C598" s="8">
        <v>39383.45703125</v>
      </c>
      <c r="D598" s="8">
        <v>1620.8</v>
      </c>
      <c r="E598" s="8">
        <v>1611.8</v>
      </c>
      <c r="F598" s="8">
        <v>1579.3330164112001</v>
      </c>
      <c r="G598" s="8">
        <v>1617.04238546027</v>
      </c>
      <c r="H598" s="8">
        <v>37.709369049072002</v>
      </c>
      <c r="I598" s="9">
        <v>2.2446920780000001E-3</v>
      </c>
      <c r="J598" s="9">
        <v>2.4771196886000001E-2</v>
      </c>
      <c r="K598" s="9">
        <v>3.1316520069999999E-3</v>
      </c>
      <c r="L598" s="9">
        <v>1.9394852800000001E-2</v>
      </c>
      <c r="M598" s="31">
        <f t="shared" si="18"/>
        <v>1</v>
      </c>
      <c r="N598" s="31">
        <f t="shared" si="19"/>
        <v>1</v>
      </c>
      <c r="O598" s="32"/>
    </row>
    <row r="599" spans="1:15" ht="13.5" thickBot="1">
      <c r="A599" s="3">
        <v>43580</v>
      </c>
      <c r="B599" s="7">
        <v>13</v>
      </c>
      <c r="C599" s="8">
        <v>40540.38671875</v>
      </c>
      <c r="D599" s="8">
        <v>1624.2</v>
      </c>
      <c r="E599" s="8">
        <v>1614.9</v>
      </c>
      <c r="F599" s="8">
        <v>1587.1506511071</v>
      </c>
      <c r="G599" s="8">
        <v>1627.8789757598799</v>
      </c>
      <c r="H599" s="8">
        <v>40.728324652776998</v>
      </c>
      <c r="I599" s="9">
        <v>2.197715507E-3</v>
      </c>
      <c r="J599" s="9">
        <v>2.2132227534000001E-2</v>
      </c>
      <c r="K599" s="9">
        <v>7.7532710630000001E-3</v>
      </c>
      <c r="L599" s="9">
        <v>1.6576671979E-2</v>
      </c>
      <c r="M599" s="31">
        <f t="shared" si="18"/>
        <v>1</v>
      </c>
      <c r="N599" s="31">
        <f t="shared" si="19"/>
        <v>1</v>
      </c>
      <c r="O599" s="32"/>
    </row>
    <row r="600" spans="1:15" ht="13.5" thickBot="1">
      <c r="A600" s="3">
        <v>43580</v>
      </c>
      <c r="B600" s="7">
        <v>14</v>
      </c>
      <c r="C600" s="8">
        <v>42142.2109375</v>
      </c>
      <c r="D600" s="8">
        <v>1608.1</v>
      </c>
      <c r="E600" s="8">
        <v>1599.2</v>
      </c>
      <c r="F600" s="8">
        <v>1587.1170118975599</v>
      </c>
      <c r="G600" s="8">
        <v>1618.8160811453399</v>
      </c>
      <c r="H600" s="8">
        <v>31.699069247775</v>
      </c>
      <c r="I600" s="9">
        <v>6.4014821649999998E-3</v>
      </c>
      <c r="J600" s="9">
        <v>1.2534640442999999E-2</v>
      </c>
      <c r="K600" s="9">
        <v>1.1718089095E-2</v>
      </c>
      <c r="L600" s="9">
        <v>7.2180335140000001E-3</v>
      </c>
      <c r="M600" s="31">
        <f t="shared" si="18"/>
        <v>1</v>
      </c>
      <c r="N600" s="31">
        <f t="shared" si="19"/>
        <v>1</v>
      </c>
      <c r="O600" s="32"/>
    </row>
    <row r="601" spans="1:15" ht="13.5" thickBot="1">
      <c r="A601" s="3">
        <v>43580</v>
      </c>
      <c r="B601" s="7">
        <v>15</v>
      </c>
      <c r="C601" s="8">
        <v>43770.05859375</v>
      </c>
      <c r="D601" s="8">
        <v>1600</v>
      </c>
      <c r="E601" s="8">
        <v>1591.2</v>
      </c>
      <c r="F601" s="8">
        <v>1574.0390142467299</v>
      </c>
      <c r="G601" s="8">
        <v>1605.76337244511</v>
      </c>
      <c r="H601" s="8">
        <v>31.724358198377001</v>
      </c>
      <c r="I601" s="9">
        <v>3.4428748170000001E-3</v>
      </c>
      <c r="J601" s="9">
        <v>1.5508354691000001E-2</v>
      </c>
      <c r="K601" s="9">
        <v>8.6997445900000008E-3</v>
      </c>
      <c r="L601" s="9">
        <v>1.0251484918000001E-2</v>
      </c>
      <c r="M601" s="31">
        <f t="shared" si="18"/>
        <v>1</v>
      </c>
      <c r="N601" s="31">
        <f t="shared" si="19"/>
        <v>1</v>
      </c>
      <c r="O601" s="32"/>
    </row>
    <row r="602" spans="1:15" ht="13.5" thickBot="1">
      <c r="A602" s="3">
        <v>43580</v>
      </c>
      <c r="B602" s="7">
        <v>16</v>
      </c>
      <c r="C602" s="8">
        <v>45352.8125</v>
      </c>
      <c r="D602" s="8">
        <v>1612.6</v>
      </c>
      <c r="E602" s="8">
        <v>1603.7</v>
      </c>
      <c r="F602" s="8">
        <v>1564.6786182136</v>
      </c>
      <c r="G602" s="8">
        <v>1590.77546558672</v>
      </c>
      <c r="H602" s="8">
        <v>26.096847373113999</v>
      </c>
      <c r="I602" s="9">
        <v>1.3037356280000001E-2</v>
      </c>
      <c r="J602" s="9">
        <v>2.8626870839999999E-2</v>
      </c>
      <c r="K602" s="9">
        <v>7.7207493500000002E-3</v>
      </c>
      <c r="L602" s="9">
        <v>2.331026391E-2</v>
      </c>
      <c r="M602" s="31">
        <f t="shared" si="18"/>
        <v>1</v>
      </c>
      <c r="N602" s="31">
        <f t="shared" si="19"/>
        <v>0</v>
      </c>
      <c r="O602" s="32"/>
    </row>
    <row r="603" spans="1:15" ht="13.5" thickBot="1">
      <c r="A603" s="3">
        <v>43580</v>
      </c>
      <c r="B603" s="7">
        <v>17</v>
      </c>
      <c r="C603" s="8">
        <v>46955.640625</v>
      </c>
      <c r="D603" s="8">
        <v>1578.4</v>
      </c>
      <c r="E603" s="8">
        <v>1569.8</v>
      </c>
      <c r="F603" s="8">
        <v>1541.7390818413101</v>
      </c>
      <c r="G603" s="8">
        <v>1566.53942909744</v>
      </c>
      <c r="H603" s="8">
        <v>24.800347256129999</v>
      </c>
      <c r="I603" s="9">
        <v>7.0851678029999997E-3</v>
      </c>
      <c r="J603" s="9">
        <v>2.1900190058000001E-2</v>
      </c>
      <c r="K603" s="9">
        <v>1.9477723430000001E-3</v>
      </c>
      <c r="L603" s="9">
        <v>1.6762794598000001E-2</v>
      </c>
      <c r="M603" s="31">
        <f t="shared" si="18"/>
        <v>1</v>
      </c>
      <c r="N603" s="31">
        <f t="shared" si="19"/>
        <v>0</v>
      </c>
      <c r="O603" s="32"/>
    </row>
    <row r="604" spans="1:15" ht="13.5" thickBot="1">
      <c r="A604" s="3">
        <v>43580</v>
      </c>
      <c r="B604" s="7">
        <v>18</v>
      </c>
      <c r="C604" s="8">
        <v>47596.9609375</v>
      </c>
      <c r="D604" s="8">
        <v>1527.3</v>
      </c>
      <c r="E604" s="8">
        <v>1518.6</v>
      </c>
      <c r="F604" s="8">
        <v>1502.6421128295499</v>
      </c>
      <c r="G604" s="8">
        <v>1530.70838269141</v>
      </c>
      <c r="H604" s="8">
        <v>28.066269861856998</v>
      </c>
      <c r="I604" s="9">
        <v>2.0360709019999999E-3</v>
      </c>
      <c r="J604" s="9">
        <v>1.4729920650999999E-2</v>
      </c>
      <c r="K604" s="9">
        <v>7.2332035189999998E-3</v>
      </c>
      <c r="L604" s="9">
        <v>9.5327880339999994E-3</v>
      </c>
      <c r="M604" s="31">
        <f t="shared" si="18"/>
        <v>1</v>
      </c>
      <c r="N604" s="31">
        <f t="shared" si="19"/>
        <v>1</v>
      </c>
      <c r="O604" s="32"/>
    </row>
    <row r="605" spans="1:15" ht="13.5" thickBot="1">
      <c r="A605" s="3">
        <v>43580</v>
      </c>
      <c r="B605" s="7">
        <v>19</v>
      </c>
      <c r="C605" s="8">
        <v>47093.4296875</v>
      </c>
      <c r="D605" s="8">
        <v>1220.4000000000001</v>
      </c>
      <c r="E605" s="8">
        <v>1212.8</v>
      </c>
      <c r="F605" s="8">
        <v>1283.62027945307</v>
      </c>
      <c r="G605" s="8">
        <v>1287.68586925613</v>
      </c>
      <c r="H605" s="8">
        <v>4.0655898030589999</v>
      </c>
      <c r="I605" s="9">
        <v>4.0194665026999997E-2</v>
      </c>
      <c r="J605" s="9">
        <v>3.7765997283000001E-2</v>
      </c>
      <c r="K605" s="9">
        <v>4.4734688921999999E-2</v>
      </c>
      <c r="L605" s="9">
        <v>4.2306021178000003E-2</v>
      </c>
      <c r="M605" s="31">
        <f t="shared" si="18"/>
        <v>1</v>
      </c>
      <c r="N605" s="31">
        <f t="shared" si="19"/>
        <v>1</v>
      </c>
      <c r="O605" s="32"/>
    </row>
    <row r="606" spans="1:15" ht="13.5" thickBot="1">
      <c r="A606" s="3">
        <v>43580</v>
      </c>
      <c r="B606" s="7">
        <v>20</v>
      </c>
      <c r="C606" s="8">
        <v>45660.51171875</v>
      </c>
      <c r="D606" s="8">
        <v>354.5</v>
      </c>
      <c r="E606" s="8">
        <v>349.3</v>
      </c>
      <c r="F606" s="8">
        <v>461.07501800191301</v>
      </c>
      <c r="G606" s="8">
        <v>461.07501800191301</v>
      </c>
      <c r="H606" s="8">
        <v>0</v>
      </c>
      <c r="I606" s="9">
        <v>6.3664885305000002E-2</v>
      </c>
      <c r="J606" s="9">
        <v>6.3664885305000002E-2</v>
      </c>
      <c r="K606" s="9">
        <v>6.6771217443999997E-2</v>
      </c>
      <c r="L606" s="9">
        <v>6.6771217443999997E-2</v>
      </c>
      <c r="M606" s="31">
        <f t="shared" si="18"/>
        <v>1</v>
      </c>
      <c r="N606" s="31">
        <f t="shared" si="19"/>
        <v>1</v>
      </c>
      <c r="O606" s="32"/>
    </row>
    <row r="607" spans="1:15" ht="13.5" thickBot="1">
      <c r="A607" s="3">
        <v>43580</v>
      </c>
      <c r="B607" s="7">
        <v>21</v>
      </c>
      <c r="C607" s="8">
        <v>44980.12890625</v>
      </c>
      <c r="D607" s="8">
        <v>19.3</v>
      </c>
      <c r="E607" s="8">
        <v>17</v>
      </c>
      <c r="F607" s="8">
        <v>5.0672923467580002</v>
      </c>
      <c r="G607" s="8">
        <v>5.0672934578689999</v>
      </c>
      <c r="H607" s="8">
        <v>1.1111110345357001E-6</v>
      </c>
      <c r="I607" s="9">
        <v>8.5022141819999994E-3</v>
      </c>
      <c r="J607" s="9">
        <v>8.5022148460000002E-3</v>
      </c>
      <c r="K607" s="9">
        <v>7.1282595830000003E-3</v>
      </c>
      <c r="L607" s="9">
        <v>7.1282602459999999E-3</v>
      </c>
      <c r="M607" s="31">
        <f t="shared" si="18"/>
        <v>1</v>
      </c>
      <c r="N607" s="31">
        <f t="shared" si="19"/>
        <v>0</v>
      </c>
      <c r="O607" s="32"/>
    </row>
    <row r="608" spans="1:15" ht="13.5" thickBot="1">
      <c r="A608" s="3">
        <v>43580</v>
      </c>
      <c r="B608" s="7">
        <v>22</v>
      </c>
      <c r="C608" s="8">
        <v>43241.58984375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9">
        <v>0</v>
      </c>
      <c r="J608" s="9">
        <v>0</v>
      </c>
      <c r="K608" s="9">
        <v>0</v>
      </c>
      <c r="L608" s="9">
        <v>0</v>
      </c>
      <c r="M608" s="31">
        <f t="shared" si="18"/>
        <v>0</v>
      </c>
      <c r="N608" s="31">
        <f t="shared" si="19"/>
        <v>0</v>
      </c>
      <c r="O608" s="32"/>
    </row>
    <row r="609" spans="1:15" ht="13.5" thickBot="1">
      <c r="A609" s="3">
        <v>43580</v>
      </c>
      <c r="B609" s="7">
        <v>23</v>
      </c>
      <c r="C609" s="8">
        <v>39907.4296875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9">
        <v>0</v>
      </c>
      <c r="J609" s="9">
        <v>0</v>
      </c>
      <c r="K609" s="9">
        <v>0</v>
      </c>
      <c r="L609" s="9">
        <v>0</v>
      </c>
      <c r="M609" s="31">
        <f t="shared" si="18"/>
        <v>0</v>
      </c>
      <c r="N609" s="31">
        <f t="shared" si="19"/>
        <v>0</v>
      </c>
      <c r="O609" s="32"/>
    </row>
    <row r="610" spans="1:15" ht="13.5" thickBot="1">
      <c r="A610" s="3">
        <v>43580</v>
      </c>
      <c r="B610" s="7">
        <v>24</v>
      </c>
      <c r="C610" s="8">
        <v>36327.67578125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9">
        <v>0</v>
      </c>
      <c r="J610" s="9">
        <v>0</v>
      </c>
      <c r="K610" s="9">
        <v>0</v>
      </c>
      <c r="L610" s="9">
        <v>0</v>
      </c>
      <c r="M610" s="31">
        <f t="shared" si="18"/>
        <v>0</v>
      </c>
      <c r="N610" s="31">
        <f t="shared" si="19"/>
        <v>0</v>
      </c>
      <c r="O610" s="32"/>
    </row>
    <row r="611" spans="1:15" ht="13.5" thickBot="1">
      <c r="A611" s="3">
        <v>43581</v>
      </c>
      <c r="B611" s="7">
        <v>1</v>
      </c>
      <c r="C611" s="8">
        <v>33508.6015625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9">
        <v>0</v>
      </c>
      <c r="J611" s="9">
        <v>0</v>
      </c>
      <c r="K611" s="9">
        <v>0</v>
      </c>
      <c r="L611" s="9">
        <v>0</v>
      </c>
      <c r="M611" s="31">
        <f t="shared" si="18"/>
        <v>0</v>
      </c>
      <c r="N611" s="31">
        <f t="shared" si="19"/>
        <v>0</v>
      </c>
      <c r="O611" s="32"/>
    </row>
    <row r="612" spans="1:15" ht="13.5" thickBot="1">
      <c r="A612" s="3">
        <v>43581</v>
      </c>
      <c r="B612" s="7">
        <v>2</v>
      </c>
      <c r="C612" s="8">
        <v>31664.830078125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9">
        <v>0</v>
      </c>
      <c r="J612" s="9">
        <v>0</v>
      </c>
      <c r="K612" s="9">
        <v>0</v>
      </c>
      <c r="L612" s="9">
        <v>0</v>
      </c>
      <c r="M612" s="31">
        <f t="shared" si="18"/>
        <v>0</v>
      </c>
      <c r="N612" s="31">
        <f t="shared" si="19"/>
        <v>0</v>
      </c>
      <c r="O612" s="32"/>
    </row>
    <row r="613" spans="1:15" ht="13.5" thickBot="1">
      <c r="A613" s="3">
        <v>43581</v>
      </c>
      <c r="B613" s="7">
        <v>3</v>
      </c>
      <c r="C613" s="8">
        <v>30426.42578125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9">
        <v>0</v>
      </c>
      <c r="J613" s="9">
        <v>0</v>
      </c>
      <c r="K613" s="9">
        <v>0</v>
      </c>
      <c r="L613" s="9">
        <v>0</v>
      </c>
      <c r="M613" s="31">
        <f t="shared" si="18"/>
        <v>0</v>
      </c>
      <c r="N613" s="31">
        <f t="shared" si="19"/>
        <v>0</v>
      </c>
      <c r="O613" s="32"/>
    </row>
    <row r="614" spans="1:15" ht="13.5" thickBot="1">
      <c r="A614" s="3">
        <v>43581</v>
      </c>
      <c r="B614" s="7">
        <v>4</v>
      </c>
      <c r="C614" s="8">
        <v>29762.35546875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9">
        <v>0</v>
      </c>
      <c r="J614" s="9">
        <v>0</v>
      </c>
      <c r="K614" s="9">
        <v>0</v>
      </c>
      <c r="L614" s="9">
        <v>0</v>
      </c>
      <c r="M614" s="31">
        <f t="shared" si="18"/>
        <v>0</v>
      </c>
      <c r="N614" s="31">
        <f t="shared" si="19"/>
        <v>0</v>
      </c>
      <c r="O614" s="32"/>
    </row>
    <row r="615" spans="1:15" ht="13.5" thickBot="1">
      <c r="A615" s="3">
        <v>43581</v>
      </c>
      <c r="B615" s="7">
        <v>5</v>
      </c>
      <c r="C615" s="8">
        <v>29941.609375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9">
        <v>0</v>
      </c>
      <c r="J615" s="9">
        <v>0</v>
      </c>
      <c r="K615" s="9">
        <v>0</v>
      </c>
      <c r="L615" s="9">
        <v>0</v>
      </c>
      <c r="M615" s="31">
        <f t="shared" si="18"/>
        <v>0</v>
      </c>
      <c r="N615" s="31">
        <f t="shared" si="19"/>
        <v>0</v>
      </c>
      <c r="O615" s="32"/>
    </row>
    <row r="616" spans="1:15" ht="13.5" thickBot="1">
      <c r="A616" s="3">
        <v>43581</v>
      </c>
      <c r="B616" s="7">
        <v>6</v>
      </c>
      <c r="C616" s="8">
        <v>31380.1796875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9">
        <v>0</v>
      </c>
      <c r="J616" s="9">
        <v>0</v>
      </c>
      <c r="K616" s="9">
        <v>0</v>
      </c>
      <c r="L616" s="9">
        <v>0</v>
      </c>
      <c r="M616" s="31">
        <f t="shared" si="18"/>
        <v>0</v>
      </c>
      <c r="N616" s="31">
        <f t="shared" si="19"/>
        <v>0</v>
      </c>
      <c r="O616" s="32"/>
    </row>
    <row r="617" spans="1:15" ht="13.5" thickBot="1">
      <c r="A617" s="3">
        <v>43581</v>
      </c>
      <c r="B617" s="7">
        <v>7</v>
      </c>
      <c r="C617" s="8">
        <v>34107.1640625</v>
      </c>
      <c r="D617" s="8">
        <v>0</v>
      </c>
      <c r="E617" s="8">
        <v>0</v>
      </c>
      <c r="F617" s="8">
        <v>3.7639494880000002E-3</v>
      </c>
      <c r="G617" s="8">
        <v>3.7639494880000002E-3</v>
      </c>
      <c r="H617" s="8">
        <v>0</v>
      </c>
      <c r="I617" s="9">
        <v>2.2484763967659398E-6</v>
      </c>
      <c r="J617" s="9">
        <v>2.24847639676593E-6</v>
      </c>
      <c r="K617" s="9">
        <v>2.2484763967659398E-6</v>
      </c>
      <c r="L617" s="9">
        <v>2.24847639676593E-6</v>
      </c>
      <c r="M617" s="31">
        <f t="shared" si="18"/>
        <v>0</v>
      </c>
      <c r="N617" s="31">
        <f t="shared" si="19"/>
        <v>1</v>
      </c>
      <c r="O617" s="32"/>
    </row>
    <row r="618" spans="1:15" ht="13.5" thickBot="1">
      <c r="A618" s="3">
        <v>43581</v>
      </c>
      <c r="B618" s="7">
        <v>8</v>
      </c>
      <c r="C618" s="8">
        <v>35188.50390625</v>
      </c>
      <c r="D618" s="8">
        <v>87.1</v>
      </c>
      <c r="E618" s="8">
        <v>83.3</v>
      </c>
      <c r="F618" s="8">
        <v>86.578967563649996</v>
      </c>
      <c r="G618" s="8">
        <v>109.574645128989</v>
      </c>
      <c r="H618" s="8">
        <v>22.995677565337999</v>
      </c>
      <c r="I618" s="9">
        <v>1.3425713936E-2</v>
      </c>
      <c r="J618" s="9">
        <v>3.11249961E-4</v>
      </c>
      <c r="K618" s="9">
        <v>1.5695725883E-2</v>
      </c>
      <c r="L618" s="9">
        <v>1.9587619849999998E-3</v>
      </c>
      <c r="M618" s="31">
        <f t="shared" si="18"/>
        <v>1</v>
      </c>
      <c r="N618" s="31">
        <f t="shared" si="19"/>
        <v>1</v>
      </c>
      <c r="O618" s="32"/>
    </row>
    <row r="619" spans="1:15" ht="13.5" thickBot="1">
      <c r="A619" s="3">
        <v>43581</v>
      </c>
      <c r="B619" s="7">
        <v>9</v>
      </c>
      <c r="C619" s="8">
        <v>36020.046875</v>
      </c>
      <c r="D619" s="8">
        <v>733.6</v>
      </c>
      <c r="E619" s="8">
        <v>729.8</v>
      </c>
      <c r="F619" s="8">
        <v>802.02744812916603</v>
      </c>
      <c r="G619" s="8">
        <v>858.10413479069905</v>
      </c>
      <c r="H619" s="8">
        <v>56.076686661533003</v>
      </c>
      <c r="I619" s="9">
        <v>7.4375229863000006E-2</v>
      </c>
      <c r="J619" s="9">
        <v>4.0876611785000003E-2</v>
      </c>
      <c r="K619" s="9">
        <v>7.664524181E-2</v>
      </c>
      <c r="L619" s="9">
        <v>4.3146623733000003E-2</v>
      </c>
      <c r="M619" s="31">
        <f t="shared" si="18"/>
        <v>1</v>
      </c>
      <c r="N619" s="31">
        <f t="shared" si="19"/>
        <v>1</v>
      </c>
      <c r="O619" s="32"/>
    </row>
    <row r="620" spans="1:15" ht="13.5" thickBot="1">
      <c r="A620" s="3">
        <v>43581</v>
      </c>
      <c r="B620" s="7">
        <v>10</v>
      </c>
      <c r="C620" s="8">
        <v>37410.48828125</v>
      </c>
      <c r="D620" s="8">
        <v>1371.7</v>
      </c>
      <c r="E620" s="8">
        <v>1364.5</v>
      </c>
      <c r="F620" s="8">
        <v>1400.9258245948899</v>
      </c>
      <c r="G620" s="8">
        <v>1479.1375865654099</v>
      </c>
      <c r="H620" s="8">
        <v>78.211761970520001</v>
      </c>
      <c r="I620" s="9">
        <v>6.4180159237999995E-2</v>
      </c>
      <c r="J620" s="9">
        <v>1.7458676579E-2</v>
      </c>
      <c r="K620" s="9">
        <v>6.8481234506999999E-2</v>
      </c>
      <c r="L620" s="9">
        <v>2.1759751848000001E-2</v>
      </c>
      <c r="M620" s="31">
        <f t="shared" si="18"/>
        <v>1</v>
      </c>
      <c r="N620" s="31">
        <f t="shared" si="19"/>
        <v>1</v>
      </c>
      <c r="O620" s="32"/>
    </row>
    <row r="621" spans="1:15" ht="13.5" thickBot="1">
      <c r="A621" s="3">
        <v>43581</v>
      </c>
      <c r="B621" s="7">
        <v>11</v>
      </c>
      <c r="C621" s="8">
        <v>38846.875</v>
      </c>
      <c r="D621" s="8">
        <v>1555.5</v>
      </c>
      <c r="E621" s="8">
        <v>1546.7</v>
      </c>
      <c r="F621" s="8">
        <v>1447.52973640548</v>
      </c>
      <c r="G621" s="8">
        <v>1551.6299374145899</v>
      </c>
      <c r="H621" s="8">
        <v>104.100201009115</v>
      </c>
      <c r="I621" s="9">
        <v>2.3118653430000001E-3</v>
      </c>
      <c r="J621" s="9">
        <v>6.4498365348999998E-2</v>
      </c>
      <c r="K621" s="9">
        <v>2.9450044289999998E-3</v>
      </c>
      <c r="L621" s="9">
        <v>5.9241495576000003E-2</v>
      </c>
      <c r="M621" s="31">
        <f t="shared" si="18"/>
        <v>1</v>
      </c>
      <c r="N621" s="31">
        <f t="shared" si="19"/>
        <v>1</v>
      </c>
      <c r="O621" s="32"/>
    </row>
    <row r="622" spans="1:15" ht="13.5" thickBot="1">
      <c r="A622" s="3">
        <v>43581</v>
      </c>
      <c r="B622" s="7">
        <v>12</v>
      </c>
      <c r="C622" s="8">
        <v>40243.71484375</v>
      </c>
      <c r="D622" s="8">
        <v>1576.1</v>
      </c>
      <c r="E622" s="8">
        <v>1563.7</v>
      </c>
      <c r="F622" s="8">
        <v>1447.58098640243</v>
      </c>
      <c r="G622" s="8">
        <v>1546.66013603078</v>
      </c>
      <c r="H622" s="8">
        <v>99.079149628346997</v>
      </c>
      <c r="I622" s="9">
        <v>1.7586537616E-2</v>
      </c>
      <c r="J622" s="9">
        <v>7.6773604299000001E-2</v>
      </c>
      <c r="K622" s="9">
        <v>1.0179130208000001E-2</v>
      </c>
      <c r="L622" s="9">
        <v>6.9366196892000007E-2</v>
      </c>
      <c r="M622" s="31">
        <f t="shared" si="18"/>
        <v>1</v>
      </c>
      <c r="N622" s="31">
        <f t="shared" si="19"/>
        <v>0</v>
      </c>
      <c r="O622" s="32"/>
    </row>
    <row r="623" spans="1:15" ht="13.5" thickBot="1">
      <c r="A623" s="3">
        <v>43581</v>
      </c>
      <c r="B623" s="7">
        <v>13</v>
      </c>
      <c r="C623" s="8">
        <v>41676.96484375</v>
      </c>
      <c r="D623" s="8">
        <v>1583.4</v>
      </c>
      <c r="E623" s="8">
        <v>1570.6</v>
      </c>
      <c r="F623" s="8">
        <v>1467.6045167925199</v>
      </c>
      <c r="G623" s="8">
        <v>1553.6616195752899</v>
      </c>
      <c r="H623" s="8">
        <v>86.057102782767004</v>
      </c>
      <c r="I623" s="9">
        <v>1.7764862858E-2</v>
      </c>
      <c r="J623" s="9">
        <v>6.9172929036000003E-2</v>
      </c>
      <c r="K623" s="9">
        <v>1.0118506824E-2</v>
      </c>
      <c r="L623" s="9">
        <v>6.1526573002999997E-2</v>
      </c>
      <c r="M623" s="31">
        <f t="shared" si="18"/>
        <v>1</v>
      </c>
      <c r="N623" s="31">
        <f t="shared" si="19"/>
        <v>0</v>
      </c>
      <c r="O623" s="32"/>
    </row>
    <row r="624" spans="1:15" ht="13.5" thickBot="1">
      <c r="A624" s="3">
        <v>43581</v>
      </c>
      <c r="B624" s="7">
        <v>14</v>
      </c>
      <c r="C624" s="8">
        <v>43456.4609375</v>
      </c>
      <c r="D624" s="8">
        <v>1575.4</v>
      </c>
      <c r="E624" s="8">
        <v>1564.1</v>
      </c>
      <c r="F624" s="8">
        <v>1514.64881564299</v>
      </c>
      <c r="G624" s="8">
        <v>1588.1889184496099</v>
      </c>
      <c r="H624" s="8">
        <v>73.540102806620993</v>
      </c>
      <c r="I624" s="9">
        <v>7.6397362300000002E-3</v>
      </c>
      <c r="J624" s="9">
        <v>3.6291030081E-2</v>
      </c>
      <c r="K624" s="9">
        <v>1.4390034915999999E-2</v>
      </c>
      <c r="L624" s="9">
        <v>2.9540731396000001E-2</v>
      </c>
      <c r="M624" s="31">
        <f t="shared" si="18"/>
        <v>1</v>
      </c>
      <c r="N624" s="31">
        <f t="shared" si="19"/>
        <v>1</v>
      </c>
      <c r="O624" s="32"/>
    </row>
    <row r="625" spans="1:15" ht="13.5" thickBot="1">
      <c r="A625" s="3">
        <v>43581</v>
      </c>
      <c r="B625" s="7">
        <v>15</v>
      </c>
      <c r="C625" s="8">
        <v>45000.53125</v>
      </c>
      <c r="D625" s="8">
        <v>1567.6</v>
      </c>
      <c r="E625" s="8">
        <v>1557.7</v>
      </c>
      <c r="F625" s="8">
        <v>1526.2045212994699</v>
      </c>
      <c r="G625" s="8">
        <v>1581.1116482135999</v>
      </c>
      <c r="H625" s="8">
        <v>54.907126914129996</v>
      </c>
      <c r="I625" s="9">
        <v>8.0714744400000003E-3</v>
      </c>
      <c r="J625" s="9">
        <v>2.4728481899E-2</v>
      </c>
      <c r="K625" s="9">
        <v>1.3985452935E-2</v>
      </c>
      <c r="L625" s="9">
        <v>1.8814503404999999E-2</v>
      </c>
      <c r="M625" s="31">
        <f t="shared" si="18"/>
        <v>1</v>
      </c>
      <c r="N625" s="31">
        <f t="shared" si="19"/>
        <v>1</v>
      </c>
      <c r="O625" s="32"/>
    </row>
    <row r="626" spans="1:15" ht="13.5" thickBot="1">
      <c r="A626" s="3">
        <v>43581</v>
      </c>
      <c r="B626" s="7">
        <v>16</v>
      </c>
      <c r="C626" s="8">
        <v>46308.2265625</v>
      </c>
      <c r="D626" s="8">
        <v>1562.8</v>
      </c>
      <c r="E626" s="8">
        <v>1552.9</v>
      </c>
      <c r="F626" s="8">
        <v>1498.45123143911</v>
      </c>
      <c r="G626" s="8">
        <v>1542.24847162432</v>
      </c>
      <c r="H626" s="8">
        <v>43.797240185207002</v>
      </c>
      <c r="I626" s="9">
        <v>1.2276898671E-2</v>
      </c>
      <c r="J626" s="9">
        <v>3.8440124588000002E-2</v>
      </c>
      <c r="K626" s="9">
        <v>6.3629201760000004E-3</v>
      </c>
      <c r="L626" s="9">
        <v>3.2526146093000002E-2</v>
      </c>
      <c r="M626" s="31">
        <f t="shared" si="18"/>
        <v>1</v>
      </c>
      <c r="N626" s="31">
        <f t="shared" si="19"/>
        <v>0</v>
      </c>
      <c r="O626" s="32"/>
    </row>
    <row r="627" spans="1:15" ht="13.5" thickBot="1">
      <c r="A627" s="3">
        <v>43581</v>
      </c>
      <c r="B627" s="7">
        <v>17</v>
      </c>
      <c r="C627" s="8">
        <v>47362.796875</v>
      </c>
      <c r="D627" s="8">
        <v>1547.8</v>
      </c>
      <c r="E627" s="8">
        <v>1539.2</v>
      </c>
      <c r="F627" s="8">
        <v>1391.9858950962</v>
      </c>
      <c r="G627" s="8">
        <v>1441.50739091741</v>
      </c>
      <c r="H627" s="8">
        <v>49.521495821210998</v>
      </c>
      <c r="I627" s="9">
        <v>6.3496182247000002E-2</v>
      </c>
      <c r="J627" s="9">
        <v>9.3078915713000004E-2</v>
      </c>
      <c r="K627" s="9">
        <v>5.8358786787000003E-2</v>
      </c>
      <c r="L627" s="9">
        <v>8.7941520253000005E-2</v>
      </c>
      <c r="M627" s="31">
        <f t="shared" si="18"/>
        <v>1</v>
      </c>
      <c r="N627" s="31">
        <f t="shared" si="19"/>
        <v>0</v>
      </c>
      <c r="O627" s="32"/>
    </row>
    <row r="628" spans="1:15" ht="13.5" thickBot="1">
      <c r="A628" s="3">
        <v>43581</v>
      </c>
      <c r="B628" s="7">
        <v>18</v>
      </c>
      <c r="C628" s="8">
        <v>47463.84765625</v>
      </c>
      <c r="D628" s="8">
        <v>1506.9</v>
      </c>
      <c r="E628" s="8">
        <v>1492</v>
      </c>
      <c r="F628" s="8">
        <v>1256.2658034456799</v>
      </c>
      <c r="G628" s="8">
        <v>1347.6140313953299</v>
      </c>
      <c r="H628" s="8">
        <v>91.348227949651005</v>
      </c>
      <c r="I628" s="9">
        <v>9.5152908364999997E-2</v>
      </c>
      <c r="J628" s="9">
        <v>0.14972174226599999</v>
      </c>
      <c r="K628" s="9">
        <v>8.6252072045000003E-2</v>
      </c>
      <c r="L628" s="9">
        <v>0.140820905946</v>
      </c>
      <c r="M628" s="31">
        <f t="shared" si="18"/>
        <v>1</v>
      </c>
      <c r="N628" s="31">
        <f t="shared" si="19"/>
        <v>0</v>
      </c>
      <c r="O628" s="32"/>
    </row>
    <row r="629" spans="1:15" ht="13.5" thickBot="1">
      <c r="A629" s="3">
        <v>43581</v>
      </c>
      <c r="B629" s="7">
        <v>19</v>
      </c>
      <c r="C629" s="8">
        <v>46354.67578125</v>
      </c>
      <c r="D629" s="8">
        <v>1200</v>
      </c>
      <c r="E629" s="8">
        <v>1177.5999999999999</v>
      </c>
      <c r="F629" s="8">
        <v>900.58547360988496</v>
      </c>
      <c r="G629" s="8">
        <v>1075.7875429738899</v>
      </c>
      <c r="H629" s="8">
        <v>175.20206936400399</v>
      </c>
      <c r="I629" s="9">
        <v>7.4200989859999997E-2</v>
      </c>
      <c r="J629" s="9">
        <v>0.178861724247</v>
      </c>
      <c r="K629" s="9">
        <v>6.0819866801000003E-2</v>
      </c>
      <c r="L629" s="9">
        <v>0.16548060118800001</v>
      </c>
      <c r="M629" s="31">
        <f t="shared" si="18"/>
        <v>1</v>
      </c>
      <c r="N629" s="31">
        <f t="shared" si="19"/>
        <v>0</v>
      </c>
      <c r="O629" s="32"/>
    </row>
    <row r="630" spans="1:15" ht="13.5" thickBot="1">
      <c r="A630" s="3">
        <v>43581</v>
      </c>
      <c r="B630" s="7">
        <v>20</v>
      </c>
      <c r="C630" s="8">
        <v>44369.6171875</v>
      </c>
      <c r="D630" s="8">
        <v>331.3</v>
      </c>
      <c r="E630" s="8">
        <v>314.10000000000002</v>
      </c>
      <c r="F630" s="8">
        <v>354.52410513763198</v>
      </c>
      <c r="G630" s="8">
        <v>383.38056634727002</v>
      </c>
      <c r="H630" s="8">
        <v>28.856461209637999</v>
      </c>
      <c r="I630" s="9">
        <v>3.111144943E-2</v>
      </c>
      <c r="J630" s="9">
        <v>1.3873420034E-2</v>
      </c>
      <c r="K630" s="9">
        <v>4.1386240349999999E-2</v>
      </c>
      <c r="L630" s="9">
        <v>2.4148210954E-2</v>
      </c>
      <c r="M630" s="31">
        <f t="shared" si="18"/>
        <v>1</v>
      </c>
      <c r="N630" s="31">
        <f t="shared" si="19"/>
        <v>1</v>
      </c>
      <c r="O630" s="32"/>
    </row>
    <row r="631" spans="1:15" ht="13.5" thickBot="1">
      <c r="A631" s="3">
        <v>43581</v>
      </c>
      <c r="B631" s="7">
        <v>21</v>
      </c>
      <c r="C631" s="8">
        <v>43338.94921875</v>
      </c>
      <c r="D631" s="8">
        <v>14.8</v>
      </c>
      <c r="E631" s="8">
        <v>12.5</v>
      </c>
      <c r="F631" s="8">
        <v>6.1646310581419996</v>
      </c>
      <c r="G631" s="8">
        <v>6.1796762684150002</v>
      </c>
      <c r="H631" s="8">
        <v>1.5045210272999999E-2</v>
      </c>
      <c r="I631" s="9">
        <v>5.1495362789999999E-3</v>
      </c>
      <c r="J631" s="9">
        <v>5.15852386E-3</v>
      </c>
      <c r="K631" s="9">
        <v>3.775581679E-3</v>
      </c>
      <c r="L631" s="9">
        <v>3.78456926E-3</v>
      </c>
      <c r="M631" s="31">
        <f t="shared" si="18"/>
        <v>1</v>
      </c>
      <c r="N631" s="31">
        <f t="shared" si="19"/>
        <v>0</v>
      </c>
      <c r="O631" s="32"/>
    </row>
    <row r="632" spans="1:15" ht="13.5" thickBot="1">
      <c r="A632" s="3">
        <v>43581</v>
      </c>
      <c r="B632" s="7">
        <v>22</v>
      </c>
      <c r="C632" s="8">
        <v>41887.92578125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9">
        <v>0</v>
      </c>
      <c r="J632" s="9">
        <v>0</v>
      </c>
      <c r="K632" s="9">
        <v>0</v>
      </c>
      <c r="L632" s="9">
        <v>0</v>
      </c>
      <c r="M632" s="31">
        <f t="shared" si="18"/>
        <v>0</v>
      </c>
      <c r="N632" s="31">
        <f t="shared" si="19"/>
        <v>0</v>
      </c>
      <c r="O632" s="32"/>
    </row>
    <row r="633" spans="1:15" ht="13.5" thickBot="1">
      <c r="A633" s="3">
        <v>43581</v>
      </c>
      <c r="B633" s="7">
        <v>23</v>
      </c>
      <c r="C633" s="8">
        <v>39361.6328125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9">
        <v>0</v>
      </c>
      <c r="J633" s="9">
        <v>0</v>
      </c>
      <c r="K633" s="9">
        <v>0</v>
      </c>
      <c r="L633" s="9">
        <v>0</v>
      </c>
      <c r="M633" s="31">
        <f t="shared" si="18"/>
        <v>0</v>
      </c>
      <c r="N633" s="31">
        <f t="shared" si="19"/>
        <v>0</v>
      </c>
      <c r="O633" s="32"/>
    </row>
    <row r="634" spans="1:15" ht="13.5" thickBot="1">
      <c r="A634" s="3">
        <v>43581</v>
      </c>
      <c r="B634" s="7">
        <v>24</v>
      </c>
      <c r="C634" s="8">
        <v>36560.13671875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9">
        <v>0</v>
      </c>
      <c r="J634" s="9">
        <v>0</v>
      </c>
      <c r="K634" s="9">
        <v>0</v>
      </c>
      <c r="L634" s="9">
        <v>0</v>
      </c>
      <c r="M634" s="31">
        <f t="shared" si="18"/>
        <v>0</v>
      </c>
      <c r="N634" s="31">
        <f t="shared" si="19"/>
        <v>0</v>
      </c>
      <c r="O634" s="32"/>
    </row>
    <row r="635" spans="1:15" ht="13.5" thickBot="1">
      <c r="A635" s="3">
        <v>43582</v>
      </c>
      <c r="B635" s="7">
        <v>1</v>
      </c>
      <c r="C635" s="8">
        <v>33808.671875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9">
        <v>0</v>
      </c>
      <c r="J635" s="9">
        <v>0</v>
      </c>
      <c r="K635" s="9">
        <v>0</v>
      </c>
      <c r="L635" s="9">
        <v>0</v>
      </c>
      <c r="M635" s="31">
        <f t="shared" si="18"/>
        <v>0</v>
      </c>
      <c r="N635" s="31">
        <f t="shared" si="19"/>
        <v>0</v>
      </c>
      <c r="O635" s="32"/>
    </row>
    <row r="636" spans="1:15" ht="13.5" thickBot="1">
      <c r="A636" s="3">
        <v>43582</v>
      </c>
      <c r="B636" s="7">
        <v>2</v>
      </c>
      <c r="C636" s="8">
        <v>31849.025390625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9">
        <v>0</v>
      </c>
      <c r="J636" s="9">
        <v>0</v>
      </c>
      <c r="K636" s="9">
        <v>0</v>
      </c>
      <c r="L636" s="9">
        <v>0</v>
      </c>
      <c r="M636" s="31">
        <f t="shared" si="18"/>
        <v>0</v>
      </c>
      <c r="N636" s="31">
        <f t="shared" si="19"/>
        <v>0</v>
      </c>
      <c r="O636" s="32"/>
    </row>
    <row r="637" spans="1:15" ht="13.5" thickBot="1">
      <c r="A637" s="3">
        <v>43582</v>
      </c>
      <c r="B637" s="7">
        <v>3</v>
      </c>
      <c r="C637" s="8">
        <v>30536.853515625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9">
        <v>0</v>
      </c>
      <c r="J637" s="9">
        <v>0</v>
      </c>
      <c r="K637" s="9">
        <v>0</v>
      </c>
      <c r="L637" s="9">
        <v>0</v>
      </c>
      <c r="M637" s="31">
        <f t="shared" si="18"/>
        <v>0</v>
      </c>
      <c r="N637" s="31">
        <f t="shared" si="19"/>
        <v>0</v>
      </c>
      <c r="O637" s="32"/>
    </row>
    <row r="638" spans="1:15" ht="13.5" thickBot="1">
      <c r="A638" s="3">
        <v>43582</v>
      </c>
      <c r="B638" s="7">
        <v>4</v>
      </c>
      <c r="C638" s="8">
        <v>29804.39453125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9">
        <v>0</v>
      </c>
      <c r="J638" s="9">
        <v>0</v>
      </c>
      <c r="K638" s="9">
        <v>0</v>
      </c>
      <c r="L638" s="9">
        <v>0</v>
      </c>
      <c r="M638" s="31">
        <f t="shared" si="18"/>
        <v>0</v>
      </c>
      <c r="N638" s="31">
        <f t="shared" si="19"/>
        <v>0</v>
      </c>
      <c r="O638" s="32"/>
    </row>
    <row r="639" spans="1:15" ht="13.5" thickBot="1">
      <c r="A639" s="3">
        <v>43582</v>
      </c>
      <c r="B639" s="7">
        <v>5</v>
      </c>
      <c r="C639" s="8">
        <v>29564.28515625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9">
        <v>0</v>
      </c>
      <c r="J639" s="9">
        <v>0</v>
      </c>
      <c r="K639" s="9">
        <v>0</v>
      </c>
      <c r="L639" s="9">
        <v>0</v>
      </c>
      <c r="M639" s="31">
        <f t="shared" si="18"/>
        <v>0</v>
      </c>
      <c r="N639" s="31">
        <f t="shared" si="19"/>
        <v>0</v>
      </c>
      <c r="O639" s="32"/>
    </row>
    <row r="640" spans="1:15" ht="13.5" thickBot="1">
      <c r="A640" s="3">
        <v>43582</v>
      </c>
      <c r="B640" s="7">
        <v>6</v>
      </c>
      <c r="C640" s="8">
        <v>30036.93359375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9">
        <v>0</v>
      </c>
      <c r="J640" s="9">
        <v>0</v>
      </c>
      <c r="K640" s="9">
        <v>0</v>
      </c>
      <c r="L640" s="9">
        <v>0</v>
      </c>
      <c r="M640" s="31">
        <f t="shared" si="18"/>
        <v>0</v>
      </c>
      <c r="N640" s="31">
        <f t="shared" si="19"/>
        <v>0</v>
      </c>
      <c r="O640" s="32"/>
    </row>
    <row r="641" spans="1:15" ht="13.5" thickBot="1">
      <c r="A641" s="3">
        <v>43582</v>
      </c>
      <c r="B641" s="7">
        <v>7</v>
      </c>
      <c r="C641" s="8">
        <v>31001.912109375</v>
      </c>
      <c r="D641" s="8">
        <v>0</v>
      </c>
      <c r="E641" s="8">
        <v>0</v>
      </c>
      <c r="F641" s="8">
        <v>8.0687548089999998E-3</v>
      </c>
      <c r="G641" s="8">
        <v>8.0687548089999998E-3</v>
      </c>
      <c r="H641" s="8">
        <v>0</v>
      </c>
      <c r="I641" s="9">
        <v>4.8200446891267198E-6</v>
      </c>
      <c r="J641" s="9">
        <v>4.8200446891267198E-6</v>
      </c>
      <c r="K641" s="9">
        <v>4.8200446891267198E-6</v>
      </c>
      <c r="L641" s="9">
        <v>4.8200446891267198E-6</v>
      </c>
      <c r="M641" s="31">
        <f t="shared" si="18"/>
        <v>0</v>
      </c>
      <c r="N641" s="31">
        <f t="shared" si="19"/>
        <v>1</v>
      </c>
      <c r="O641" s="32"/>
    </row>
    <row r="642" spans="1:15" ht="13.5" thickBot="1">
      <c r="A642" s="3">
        <v>43582</v>
      </c>
      <c r="B642" s="7">
        <v>8</v>
      </c>
      <c r="C642" s="8">
        <v>31866.740234375</v>
      </c>
      <c r="D642" s="8">
        <v>83.4</v>
      </c>
      <c r="E642" s="8">
        <v>80.2</v>
      </c>
      <c r="F642" s="8">
        <v>83.691454750904995</v>
      </c>
      <c r="G642" s="8">
        <v>87.725591482251005</v>
      </c>
      <c r="H642" s="8">
        <v>4.0341367313449998</v>
      </c>
      <c r="I642" s="9">
        <v>2.5839853529999999E-3</v>
      </c>
      <c r="J642" s="9">
        <v>1.7410677999999999E-4</v>
      </c>
      <c r="K642" s="9">
        <v>4.4955743619999999E-3</v>
      </c>
      <c r="L642" s="9">
        <v>2.0856957890000001E-3</v>
      </c>
      <c r="M642" s="31">
        <f t="shared" si="18"/>
        <v>1</v>
      </c>
      <c r="N642" s="31">
        <f t="shared" si="19"/>
        <v>1</v>
      </c>
      <c r="O642" s="32"/>
    </row>
    <row r="643" spans="1:15" ht="13.5" thickBot="1">
      <c r="A643" s="3">
        <v>43582</v>
      </c>
      <c r="B643" s="7">
        <v>9</v>
      </c>
      <c r="C643" s="8">
        <v>34037.3125</v>
      </c>
      <c r="D643" s="8">
        <v>714.9</v>
      </c>
      <c r="E643" s="8">
        <v>710.9</v>
      </c>
      <c r="F643" s="8">
        <v>670.08337749586303</v>
      </c>
      <c r="G643" s="8">
        <v>794.21546982773395</v>
      </c>
      <c r="H643" s="8">
        <v>124.13209233187099</v>
      </c>
      <c r="I643" s="9">
        <v>4.7380806348000001E-2</v>
      </c>
      <c r="J643" s="9">
        <v>2.6772175927999999E-2</v>
      </c>
      <c r="K643" s="9">
        <v>4.9770292608999997E-2</v>
      </c>
      <c r="L643" s="9">
        <v>2.4382689666999999E-2</v>
      </c>
      <c r="M643" s="31">
        <f t="shared" si="18"/>
        <v>1</v>
      </c>
      <c r="N643" s="31">
        <f t="shared" si="19"/>
        <v>1</v>
      </c>
      <c r="O643" s="32"/>
    </row>
    <row r="644" spans="1:15" ht="13.5" thickBot="1">
      <c r="A644" s="3">
        <v>43582</v>
      </c>
      <c r="B644" s="7">
        <v>10</v>
      </c>
      <c r="C644" s="8">
        <v>36249.42578125</v>
      </c>
      <c r="D644" s="8">
        <v>1368.7</v>
      </c>
      <c r="E644" s="8">
        <v>1361</v>
      </c>
      <c r="F644" s="8">
        <v>913.15883469977905</v>
      </c>
      <c r="G644" s="8">
        <v>1447.2930611122999</v>
      </c>
      <c r="H644" s="8">
        <v>534.13422641251805</v>
      </c>
      <c r="I644" s="9">
        <v>4.6949259923000003E-2</v>
      </c>
      <c r="J644" s="9">
        <v>0.27212733888899998</v>
      </c>
      <c r="K644" s="9">
        <v>5.1549020974999998E-2</v>
      </c>
      <c r="L644" s="9">
        <v>0.26752757783699999</v>
      </c>
      <c r="M644" s="31">
        <f t="shared" si="18"/>
        <v>1</v>
      </c>
      <c r="N644" s="31">
        <f t="shared" si="19"/>
        <v>1</v>
      </c>
      <c r="O644" s="32"/>
    </row>
    <row r="645" spans="1:15" ht="13.5" thickBot="1">
      <c r="A645" s="3">
        <v>43582</v>
      </c>
      <c r="B645" s="7">
        <v>11</v>
      </c>
      <c r="C645" s="8">
        <v>38155.8125</v>
      </c>
      <c r="D645" s="8">
        <v>1544.6</v>
      </c>
      <c r="E645" s="8">
        <v>1535.8</v>
      </c>
      <c r="F645" s="8">
        <v>1129.3788333627599</v>
      </c>
      <c r="G645" s="8">
        <v>1540.0166160290601</v>
      </c>
      <c r="H645" s="8">
        <v>410.63778266629498</v>
      </c>
      <c r="I645" s="9">
        <v>2.7379832560000001E-3</v>
      </c>
      <c r="J645" s="9">
        <v>0.24804131818200001</v>
      </c>
      <c r="K645" s="9">
        <v>2.5188865159999998E-3</v>
      </c>
      <c r="L645" s="9">
        <v>0.24278444840899999</v>
      </c>
      <c r="M645" s="31">
        <f t="shared" si="18"/>
        <v>1</v>
      </c>
      <c r="N645" s="31">
        <f t="shared" si="19"/>
        <v>1</v>
      </c>
      <c r="O645" s="32"/>
    </row>
    <row r="646" spans="1:15" ht="13.5" thickBot="1">
      <c r="A646" s="3">
        <v>43582</v>
      </c>
      <c r="B646" s="7">
        <v>12</v>
      </c>
      <c r="C646" s="8">
        <v>39722.05078125</v>
      </c>
      <c r="D646" s="8">
        <v>1571.2</v>
      </c>
      <c r="E646" s="8">
        <v>1558.7</v>
      </c>
      <c r="F646" s="8">
        <v>1426.7810377164001</v>
      </c>
      <c r="G646" s="8">
        <v>1559.3923979587</v>
      </c>
      <c r="H646" s="8">
        <v>132.611360242301</v>
      </c>
      <c r="I646" s="9">
        <v>7.0535257109999999E-3</v>
      </c>
      <c r="J646" s="9">
        <v>8.6271781531E-2</v>
      </c>
      <c r="K646" s="9">
        <v>4.1361885199999999E-4</v>
      </c>
      <c r="L646" s="9">
        <v>7.8804636967000005E-2</v>
      </c>
      <c r="M646" s="31">
        <f t="shared" si="18"/>
        <v>1</v>
      </c>
      <c r="N646" s="31">
        <f t="shared" si="19"/>
        <v>1</v>
      </c>
      <c r="O646" s="32"/>
    </row>
    <row r="647" spans="1:15" ht="13.5" thickBot="1">
      <c r="A647" s="3">
        <v>43582</v>
      </c>
      <c r="B647" s="7">
        <v>13</v>
      </c>
      <c r="C647" s="8">
        <v>41125.10546875</v>
      </c>
      <c r="D647" s="8">
        <v>1571.6</v>
      </c>
      <c r="E647" s="8">
        <v>1559.1</v>
      </c>
      <c r="F647" s="8">
        <v>1518.7239739245799</v>
      </c>
      <c r="G647" s="8">
        <v>1595.3904324317</v>
      </c>
      <c r="H647" s="8">
        <v>76.666458507113006</v>
      </c>
      <c r="I647" s="9">
        <v>1.4211727856E-2</v>
      </c>
      <c r="J647" s="9">
        <v>3.1586634453000001E-2</v>
      </c>
      <c r="K647" s="9">
        <v>2.1678872419999998E-2</v>
      </c>
      <c r="L647" s="9">
        <v>2.4119489889E-2</v>
      </c>
      <c r="M647" s="31">
        <f t="shared" si="18"/>
        <v>1</v>
      </c>
      <c r="N647" s="31">
        <f t="shared" si="19"/>
        <v>1</v>
      </c>
      <c r="O647" s="32"/>
    </row>
    <row r="648" spans="1:15" ht="13.5" thickBot="1">
      <c r="A648" s="3">
        <v>43582</v>
      </c>
      <c r="B648" s="7">
        <v>14</v>
      </c>
      <c r="C648" s="8">
        <v>42422.65625</v>
      </c>
      <c r="D648" s="8">
        <v>1570.1</v>
      </c>
      <c r="E648" s="8">
        <v>1561.2</v>
      </c>
      <c r="F648" s="8">
        <v>1500.0692188451001</v>
      </c>
      <c r="G648" s="8">
        <v>1575.41263816171</v>
      </c>
      <c r="H648" s="8">
        <v>75.343419316609001</v>
      </c>
      <c r="I648" s="9">
        <v>3.173618973E-3</v>
      </c>
      <c r="J648" s="9">
        <v>4.1834397343999997E-2</v>
      </c>
      <c r="K648" s="9">
        <v>8.490225903E-3</v>
      </c>
      <c r="L648" s="9">
        <v>3.6517790415000001E-2</v>
      </c>
      <c r="M648" s="31">
        <f t="shared" si="18"/>
        <v>1</v>
      </c>
      <c r="N648" s="31">
        <f t="shared" si="19"/>
        <v>1</v>
      </c>
      <c r="O648" s="32"/>
    </row>
    <row r="649" spans="1:15" ht="13.5" thickBot="1">
      <c r="A649" s="3">
        <v>43582</v>
      </c>
      <c r="B649" s="7">
        <v>15</v>
      </c>
      <c r="C649" s="8">
        <v>43867.4609375</v>
      </c>
      <c r="D649" s="8">
        <v>1570.4</v>
      </c>
      <c r="E649" s="8">
        <v>1561.6</v>
      </c>
      <c r="F649" s="8">
        <v>1500.6710655673401</v>
      </c>
      <c r="G649" s="8">
        <v>1571.4162530639401</v>
      </c>
      <c r="H649" s="8">
        <v>70.745187496609006</v>
      </c>
      <c r="I649" s="9">
        <v>6.0708068299999995E-4</v>
      </c>
      <c r="J649" s="9">
        <v>4.1654082694999997E-2</v>
      </c>
      <c r="K649" s="9">
        <v>5.8639504559999996E-3</v>
      </c>
      <c r="L649" s="9">
        <v>3.6397212922000002E-2</v>
      </c>
      <c r="M649" s="31">
        <f t="shared" si="18"/>
        <v>1</v>
      </c>
      <c r="N649" s="31">
        <f t="shared" si="19"/>
        <v>1</v>
      </c>
      <c r="O649" s="32"/>
    </row>
    <row r="650" spans="1:15" ht="13.5" thickBot="1">
      <c r="A650" s="3">
        <v>43582</v>
      </c>
      <c r="B650" s="7">
        <v>16</v>
      </c>
      <c r="C650" s="8">
        <v>45257.09765625</v>
      </c>
      <c r="D650" s="8">
        <v>1573.1</v>
      </c>
      <c r="E650" s="8">
        <v>1564.4</v>
      </c>
      <c r="F650" s="8">
        <v>1515.01915156921</v>
      </c>
      <c r="G650" s="8">
        <v>1553.8589745503</v>
      </c>
      <c r="H650" s="8">
        <v>38.839822981091999</v>
      </c>
      <c r="I650" s="9">
        <v>1.1494041486999999E-2</v>
      </c>
      <c r="J650" s="9">
        <v>3.4695847330000001E-2</v>
      </c>
      <c r="K650" s="9">
        <v>6.2969088700000004E-3</v>
      </c>
      <c r="L650" s="9">
        <v>2.9498714713000002E-2</v>
      </c>
      <c r="M650" s="31">
        <f t="shared" si="18"/>
        <v>1</v>
      </c>
      <c r="N650" s="31">
        <f t="shared" si="19"/>
        <v>0</v>
      </c>
      <c r="O650" s="32"/>
    </row>
    <row r="651" spans="1:15" ht="13.5" thickBot="1">
      <c r="A651" s="3">
        <v>43582</v>
      </c>
      <c r="B651" s="7">
        <v>17</v>
      </c>
      <c r="C651" s="8">
        <v>46505.8359375</v>
      </c>
      <c r="D651" s="8">
        <v>1469.2</v>
      </c>
      <c r="E651" s="8">
        <v>1460.5</v>
      </c>
      <c r="F651" s="8">
        <v>1428.1650175648299</v>
      </c>
      <c r="G651" s="8">
        <v>1470.8371088751201</v>
      </c>
      <c r="H651" s="8">
        <v>42.672091310288998</v>
      </c>
      <c r="I651" s="9">
        <v>9.779622899999999E-4</v>
      </c>
      <c r="J651" s="9">
        <v>2.4513131681E-2</v>
      </c>
      <c r="K651" s="9">
        <v>6.1750949070000002E-3</v>
      </c>
      <c r="L651" s="9">
        <v>1.9315999064999999E-2</v>
      </c>
      <c r="M651" s="31">
        <f t="shared" si="18"/>
        <v>1</v>
      </c>
      <c r="N651" s="31">
        <f t="shared" si="19"/>
        <v>1</v>
      </c>
      <c r="O651" s="32"/>
    </row>
    <row r="652" spans="1:15" ht="13.5" thickBot="1">
      <c r="A652" s="3">
        <v>43582</v>
      </c>
      <c r="B652" s="7">
        <v>18</v>
      </c>
      <c r="C652" s="8">
        <v>47069.72265625</v>
      </c>
      <c r="D652" s="8">
        <v>1375</v>
      </c>
      <c r="E652" s="8">
        <v>1366.6</v>
      </c>
      <c r="F652" s="8">
        <v>1356.3226424720499</v>
      </c>
      <c r="G652" s="8">
        <v>1388.18505591233</v>
      </c>
      <c r="H652" s="8">
        <v>31.862413440280001</v>
      </c>
      <c r="I652" s="9">
        <v>7.8763774859999993E-3</v>
      </c>
      <c r="J652" s="9">
        <v>1.1157322298E-2</v>
      </c>
      <c r="K652" s="9">
        <v>1.2894298633E-2</v>
      </c>
      <c r="L652" s="9">
        <v>6.1394011509999999E-3</v>
      </c>
      <c r="M652" s="31">
        <f t="shared" ref="M652:M715" si="20">IF(F652&gt;5,1,0)</f>
        <v>1</v>
      </c>
      <c r="N652" s="31">
        <f t="shared" ref="N652:N715" si="21">IF(G652&gt;E652,1,0)</f>
        <v>1</v>
      </c>
      <c r="O652" s="32"/>
    </row>
    <row r="653" spans="1:15" ht="13.5" thickBot="1">
      <c r="A653" s="3">
        <v>43582</v>
      </c>
      <c r="B653" s="7">
        <v>19</v>
      </c>
      <c r="C653" s="8">
        <v>46252.09375</v>
      </c>
      <c r="D653" s="8">
        <v>1076.3</v>
      </c>
      <c r="E653" s="8">
        <v>1069</v>
      </c>
      <c r="F653" s="8">
        <v>1061.7502518163601</v>
      </c>
      <c r="G653" s="8">
        <v>1139.8928205784</v>
      </c>
      <c r="H653" s="8">
        <v>78.142568762037001</v>
      </c>
      <c r="I653" s="9">
        <v>3.7988542758000003E-2</v>
      </c>
      <c r="J653" s="9">
        <v>8.6916058439999999E-3</v>
      </c>
      <c r="K653" s="9">
        <v>4.2349355184000001E-2</v>
      </c>
      <c r="L653" s="9">
        <v>4.3307934189999999E-3</v>
      </c>
      <c r="M653" s="31">
        <f t="shared" si="20"/>
        <v>1</v>
      </c>
      <c r="N653" s="31">
        <f t="shared" si="21"/>
        <v>1</v>
      </c>
      <c r="O653" s="32"/>
    </row>
    <row r="654" spans="1:15" ht="13.5" thickBot="1">
      <c r="A654" s="3">
        <v>43582</v>
      </c>
      <c r="B654" s="7">
        <v>20</v>
      </c>
      <c r="C654" s="8">
        <v>44404.875</v>
      </c>
      <c r="D654" s="8">
        <v>306.3</v>
      </c>
      <c r="E654" s="8">
        <v>303.39999999999998</v>
      </c>
      <c r="F654" s="8">
        <v>406.851732424109</v>
      </c>
      <c r="G654" s="8">
        <v>455.29741018075902</v>
      </c>
      <c r="H654" s="8">
        <v>48.445677756649999</v>
      </c>
      <c r="I654" s="9">
        <v>8.9006816116999996E-2</v>
      </c>
      <c r="J654" s="9">
        <v>6.0066745773000002E-2</v>
      </c>
      <c r="K654" s="9">
        <v>9.0739193656E-2</v>
      </c>
      <c r="L654" s="9">
        <v>6.1799123311000001E-2</v>
      </c>
      <c r="M654" s="31">
        <f t="shared" si="20"/>
        <v>1</v>
      </c>
      <c r="N654" s="31">
        <f t="shared" si="21"/>
        <v>1</v>
      </c>
      <c r="O654" s="32"/>
    </row>
    <row r="655" spans="1:15" ht="13.5" thickBot="1">
      <c r="A655" s="3">
        <v>43582</v>
      </c>
      <c r="B655" s="7">
        <v>21</v>
      </c>
      <c r="C655" s="8">
        <v>43502.91796875</v>
      </c>
      <c r="D655" s="8">
        <v>18.100000000000001</v>
      </c>
      <c r="E655" s="8">
        <v>16.100000000000001</v>
      </c>
      <c r="F655" s="8">
        <v>6.6905665557329996</v>
      </c>
      <c r="G655" s="8">
        <v>7.5435657344090004</v>
      </c>
      <c r="H655" s="8">
        <v>0.85299917867599995</v>
      </c>
      <c r="I655" s="9">
        <v>6.3061136589999999E-3</v>
      </c>
      <c r="J655" s="9">
        <v>6.8156711129999997E-3</v>
      </c>
      <c r="K655" s="9">
        <v>5.1113705289999997E-3</v>
      </c>
      <c r="L655" s="9">
        <v>5.6209279830000004E-3</v>
      </c>
      <c r="M655" s="31">
        <f t="shared" si="20"/>
        <v>1</v>
      </c>
      <c r="N655" s="31">
        <f t="shared" si="21"/>
        <v>0</v>
      </c>
      <c r="O655" s="32"/>
    </row>
    <row r="656" spans="1:15" ht="13.5" thickBot="1">
      <c r="A656" s="3">
        <v>43582</v>
      </c>
      <c r="B656" s="7">
        <v>22</v>
      </c>
      <c r="C656" s="8">
        <v>42059.80078125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9">
        <v>0</v>
      </c>
      <c r="J656" s="9">
        <v>0</v>
      </c>
      <c r="K656" s="9">
        <v>0</v>
      </c>
      <c r="L656" s="9">
        <v>0</v>
      </c>
      <c r="M656" s="31">
        <f t="shared" si="20"/>
        <v>0</v>
      </c>
      <c r="N656" s="31">
        <f t="shared" si="21"/>
        <v>0</v>
      </c>
      <c r="O656" s="32"/>
    </row>
    <row r="657" spans="1:15" ht="13.5" thickBot="1">
      <c r="A657" s="3">
        <v>43582</v>
      </c>
      <c r="B657" s="7">
        <v>23</v>
      </c>
      <c r="C657" s="8">
        <v>39740.44140625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9">
        <v>0</v>
      </c>
      <c r="J657" s="9">
        <v>0</v>
      </c>
      <c r="K657" s="9">
        <v>0</v>
      </c>
      <c r="L657" s="9">
        <v>0</v>
      </c>
      <c r="M657" s="31">
        <f t="shared" si="20"/>
        <v>0</v>
      </c>
      <c r="N657" s="31">
        <f t="shared" si="21"/>
        <v>0</v>
      </c>
      <c r="O657" s="32"/>
    </row>
    <row r="658" spans="1:15" ht="13.5" thickBot="1">
      <c r="A658" s="3">
        <v>43582</v>
      </c>
      <c r="B658" s="7">
        <v>24</v>
      </c>
      <c r="C658" s="8">
        <v>37021.91796875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9">
        <v>0</v>
      </c>
      <c r="J658" s="9">
        <v>0</v>
      </c>
      <c r="K658" s="9">
        <v>0</v>
      </c>
      <c r="L658" s="9">
        <v>0</v>
      </c>
      <c r="M658" s="31">
        <f t="shared" si="20"/>
        <v>0</v>
      </c>
      <c r="N658" s="31">
        <f t="shared" si="21"/>
        <v>0</v>
      </c>
      <c r="O658" s="32"/>
    </row>
    <row r="659" spans="1:15" ht="13.5" thickBot="1">
      <c r="A659" s="3">
        <v>43583</v>
      </c>
      <c r="B659" s="7">
        <v>1</v>
      </c>
      <c r="C659" s="8">
        <v>34485.6953125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9">
        <v>0</v>
      </c>
      <c r="J659" s="9">
        <v>0</v>
      </c>
      <c r="K659" s="9">
        <v>0</v>
      </c>
      <c r="L659" s="9">
        <v>0</v>
      </c>
      <c r="M659" s="31">
        <f t="shared" si="20"/>
        <v>0</v>
      </c>
      <c r="N659" s="31">
        <f t="shared" si="21"/>
        <v>0</v>
      </c>
      <c r="O659" s="32"/>
    </row>
    <row r="660" spans="1:15" ht="13.5" thickBot="1">
      <c r="A660" s="3">
        <v>43583</v>
      </c>
      <c r="B660" s="7">
        <v>2</v>
      </c>
      <c r="C660" s="8">
        <v>32622.994140625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9">
        <v>0</v>
      </c>
      <c r="J660" s="9">
        <v>0</v>
      </c>
      <c r="K660" s="9">
        <v>0</v>
      </c>
      <c r="L660" s="9">
        <v>0</v>
      </c>
      <c r="M660" s="31">
        <f t="shared" si="20"/>
        <v>0</v>
      </c>
      <c r="N660" s="31">
        <f t="shared" si="21"/>
        <v>0</v>
      </c>
      <c r="O660" s="32"/>
    </row>
    <row r="661" spans="1:15" ht="13.5" thickBot="1">
      <c r="A661" s="3">
        <v>43583</v>
      </c>
      <c r="B661" s="7">
        <v>3</v>
      </c>
      <c r="C661" s="8">
        <v>31258.7109375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9">
        <v>0</v>
      </c>
      <c r="J661" s="9">
        <v>0</v>
      </c>
      <c r="K661" s="9">
        <v>0</v>
      </c>
      <c r="L661" s="9">
        <v>0</v>
      </c>
      <c r="M661" s="31">
        <f t="shared" si="20"/>
        <v>0</v>
      </c>
      <c r="N661" s="31">
        <f t="shared" si="21"/>
        <v>0</v>
      </c>
      <c r="O661" s="32"/>
    </row>
    <row r="662" spans="1:15" ht="13.5" thickBot="1">
      <c r="A662" s="3">
        <v>43583</v>
      </c>
      <c r="B662" s="7">
        <v>4</v>
      </c>
      <c r="C662" s="8">
        <v>30371.72265625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9">
        <v>0</v>
      </c>
      <c r="J662" s="9">
        <v>0</v>
      </c>
      <c r="K662" s="9">
        <v>0</v>
      </c>
      <c r="L662" s="9">
        <v>0</v>
      </c>
      <c r="M662" s="31">
        <f t="shared" si="20"/>
        <v>0</v>
      </c>
      <c r="N662" s="31">
        <f t="shared" si="21"/>
        <v>0</v>
      </c>
      <c r="O662" s="32"/>
    </row>
    <row r="663" spans="1:15" ht="13.5" thickBot="1">
      <c r="A663" s="3">
        <v>43583</v>
      </c>
      <c r="B663" s="7">
        <v>5</v>
      </c>
      <c r="C663" s="8">
        <v>29903.052734375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9">
        <v>0</v>
      </c>
      <c r="J663" s="9">
        <v>0</v>
      </c>
      <c r="K663" s="9">
        <v>0</v>
      </c>
      <c r="L663" s="9">
        <v>0</v>
      </c>
      <c r="M663" s="31">
        <f t="shared" si="20"/>
        <v>0</v>
      </c>
      <c r="N663" s="31">
        <f t="shared" si="21"/>
        <v>0</v>
      </c>
      <c r="O663" s="32"/>
    </row>
    <row r="664" spans="1:15" ht="13.5" thickBot="1">
      <c r="A664" s="3">
        <v>43583</v>
      </c>
      <c r="B664" s="7">
        <v>6</v>
      </c>
      <c r="C664" s="8">
        <v>29768.2890625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9">
        <v>0</v>
      </c>
      <c r="J664" s="9">
        <v>0</v>
      </c>
      <c r="K664" s="9">
        <v>0</v>
      </c>
      <c r="L664" s="9">
        <v>0</v>
      </c>
      <c r="M664" s="31">
        <f t="shared" si="20"/>
        <v>0</v>
      </c>
      <c r="N664" s="31">
        <f t="shared" si="21"/>
        <v>0</v>
      </c>
      <c r="O664" s="32"/>
    </row>
    <row r="665" spans="1:15" ht="13.5" thickBot="1">
      <c r="A665" s="3">
        <v>43583</v>
      </c>
      <c r="B665" s="7">
        <v>7</v>
      </c>
      <c r="C665" s="8">
        <v>30092.875</v>
      </c>
      <c r="D665" s="8">
        <v>0</v>
      </c>
      <c r="E665" s="8">
        <v>0</v>
      </c>
      <c r="F665" s="8">
        <v>5.6950929589999998E-3</v>
      </c>
      <c r="G665" s="8">
        <v>5.6950929589999998E-3</v>
      </c>
      <c r="H665" s="8">
        <v>0</v>
      </c>
      <c r="I665" s="9">
        <v>3.4020865947051599E-6</v>
      </c>
      <c r="J665" s="9">
        <v>3.4020865947051599E-6</v>
      </c>
      <c r="K665" s="9">
        <v>3.4020865947051599E-6</v>
      </c>
      <c r="L665" s="9">
        <v>3.4020865947051599E-6</v>
      </c>
      <c r="M665" s="31">
        <f t="shared" si="20"/>
        <v>0</v>
      </c>
      <c r="N665" s="31">
        <f t="shared" si="21"/>
        <v>1</v>
      </c>
      <c r="O665" s="32"/>
    </row>
    <row r="666" spans="1:15" ht="13.5" thickBot="1">
      <c r="A666" s="3">
        <v>43583</v>
      </c>
      <c r="B666" s="7">
        <v>8</v>
      </c>
      <c r="C666" s="8">
        <v>30649.447265625</v>
      </c>
      <c r="D666" s="8">
        <v>78.8</v>
      </c>
      <c r="E666" s="8">
        <v>75.2</v>
      </c>
      <c r="F666" s="8">
        <v>77.489948288459999</v>
      </c>
      <c r="G666" s="8">
        <v>100.118699775772</v>
      </c>
      <c r="H666" s="8">
        <v>22.628751487311</v>
      </c>
      <c r="I666" s="9">
        <v>1.2735185051000001E-2</v>
      </c>
      <c r="J666" s="9">
        <v>7.8258764099999999E-4</v>
      </c>
      <c r="K666" s="9">
        <v>1.4885722685E-2</v>
      </c>
      <c r="L666" s="9">
        <v>1.367949993E-3</v>
      </c>
      <c r="M666" s="31">
        <f t="shared" si="20"/>
        <v>1</v>
      </c>
      <c r="N666" s="31">
        <f t="shared" si="21"/>
        <v>1</v>
      </c>
      <c r="O666" s="32"/>
    </row>
    <row r="667" spans="1:15" ht="13.5" thickBot="1">
      <c r="A667" s="3">
        <v>43583</v>
      </c>
      <c r="B667" s="7">
        <v>9</v>
      </c>
      <c r="C667" s="8">
        <v>32515.779296875</v>
      </c>
      <c r="D667" s="8">
        <v>676.5</v>
      </c>
      <c r="E667" s="8">
        <v>672.5</v>
      </c>
      <c r="F667" s="8">
        <v>647.94156341718099</v>
      </c>
      <c r="G667" s="8">
        <v>729.00929495067999</v>
      </c>
      <c r="H667" s="8">
        <v>81.067731533499</v>
      </c>
      <c r="I667" s="9">
        <v>3.1367559707000003E-2</v>
      </c>
      <c r="J667" s="9">
        <v>1.7059997957999999E-2</v>
      </c>
      <c r="K667" s="9">
        <v>3.3757045967999999E-2</v>
      </c>
      <c r="L667" s="9">
        <v>1.4670511698E-2</v>
      </c>
      <c r="M667" s="31">
        <f t="shared" si="20"/>
        <v>1</v>
      </c>
      <c r="N667" s="31">
        <f t="shared" si="21"/>
        <v>1</v>
      </c>
      <c r="O667" s="32"/>
    </row>
    <row r="668" spans="1:15" ht="13.5" thickBot="1">
      <c r="A668" s="3">
        <v>43583</v>
      </c>
      <c r="B668" s="7">
        <v>10</v>
      </c>
      <c r="C668" s="8">
        <v>34952.6328125</v>
      </c>
      <c r="D668" s="8">
        <v>1294.5</v>
      </c>
      <c r="E668" s="8">
        <v>1286.8</v>
      </c>
      <c r="F668" s="8">
        <v>1213.0512962835401</v>
      </c>
      <c r="G668" s="8">
        <v>1276.5677744172699</v>
      </c>
      <c r="H668" s="8">
        <v>63.516478133730999</v>
      </c>
      <c r="I668" s="9">
        <v>1.0712201661999999E-2</v>
      </c>
      <c r="J668" s="9">
        <v>4.8655139615000002E-2</v>
      </c>
      <c r="K668" s="9">
        <v>6.1124406100000004E-3</v>
      </c>
      <c r="L668" s="9">
        <v>4.4055378563999999E-2</v>
      </c>
      <c r="M668" s="31">
        <f t="shared" si="20"/>
        <v>1</v>
      </c>
      <c r="N668" s="31">
        <f t="shared" si="21"/>
        <v>0</v>
      </c>
      <c r="O668" s="32"/>
    </row>
    <row r="669" spans="1:15" ht="13.5" thickBot="1">
      <c r="A669" s="3">
        <v>43583</v>
      </c>
      <c r="B669" s="7">
        <v>11</v>
      </c>
      <c r="C669" s="8">
        <v>37058.9140625</v>
      </c>
      <c r="D669" s="8">
        <v>1499.9</v>
      </c>
      <c r="E669" s="8">
        <v>1491</v>
      </c>
      <c r="F669" s="8">
        <v>1419.9916412917801</v>
      </c>
      <c r="G669" s="8">
        <v>1468.44272134277</v>
      </c>
      <c r="H669" s="8">
        <v>48.451080050998002</v>
      </c>
      <c r="I669" s="9">
        <v>1.8791683784999999E-2</v>
      </c>
      <c r="J669" s="9">
        <v>4.7734981306999998E-2</v>
      </c>
      <c r="K669" s="9">
        <v>1.3475076856000001E-2</v>
      </c>
      <c r="L669" s="9">
        <v>4.2418374377000002E-2</v>
      </c>
      <c r="M669" s="31">
        <f t="shared" si="20"/>
        <v>1</v>
      </c>
      <c r="N669" s="31">
        <f t="shared" si="21"/>
        <v>0</v>
      </c>
      <c r="O669" s="32"/>
    </row>
    <row r="670" spans="1:15" ht="13.5" thickBot="1">
      <c r="A670" s="3">
        <v>43583</v>
      </c>
      <c r="B670" s="7">
        <v>12</v>
      </c>
      <c r="C670" s="8">
        <v>39250.41015625</v>
      </c>
      <c r="D670" s="8">
        <v>1547.1</v>
      </c>
      <c r="E670" s="8">
        <v>1534.6</v>
      </c>
      <c r="F670" s="8">
        <v>1484.4850558175001</v>
      </c>
      <c r="G670" s="8">
        <v>1533.38496907128</v>
      </c>
      <c r="H670" s="8">
        <v>48.899913253784</v>
      </c>
      <c r="I670" s="9">
        <v>8.1929694910000007E-3</v>
      </c>
      <c r="J670" s="9">
        <v>3.7404387205E-2</v>
      </c>
      <c r="K670" s="9">
        <v>7.25824927E-4</v>
      </c>
      <c r="L670" s="9">
        <v>2.9937242640999999E-2</v>
      </c>
      <c r="M670" s="31">
        <f t="shared" si="20"/>
        <v>1</v>
      </c>
      <c r="N670" s="31">
        <f t="shared" si="21"/>
        <v>0</v>
      </c>
      <c r="O670" s="32"/>
    </row>
    <row r="671" spans="1:15" ht="13.5" thickBot="1">
      <c r="A671" s="3">
        <v>43583</v>
      </c>
      <c r="B671" s="7">
        <v>13</v>
      </c>
      <c r="C671" s="8">
        <v>41315.6015625</v>
      </c>
      <c r="D671" s="8">
        <v>1548.4</v>
      </c>
      <c r="E671" s="8">
        <v>1539</v>
      </c>
      <c r="F671" s="8">
        <v>1480.7966059610601</v>
      </c>
      <c r="G671" s="8">
        <v>1542.0221814208601</v>
      </c>
      <c r="H671" s="8">
        <v>61.225575459798002</v>
      </c>
      <c r="I671" s="9">
        <v>3.8099274660000002E-3</v>
      </c>
      <c r="J671" s="9">
        <v>4.0384345304000001E-2</v>
      </c>
      <c r="K671" s="9">
        <v>1.8053652450000001E-3</v>
      </c>
      <c r="L671" s="9">
        <v>3.4769052591000001E-2</v>
      </c>
      <c r="M671" s="31">
        <f t="shared" si="20"/>
        <v>1</v>
      </c>
      <c r="N671" s="31">
        <f t="shared" si="21"/>
        <v>1</v>
      </c>
      <c r="O671" s="32"/>
    </row>
    <row r="672" spans="1:15" ht="13.5" thickBot="1">
      <c r="A672" s="3">
        <v>43583</v>
      </c>
      <c r="B672" s="7">
        <v>14</v>
      </c>
      <c r="C672" s="8">
        <v>43373.8125</v>
      </c>
      <c r="D672" s="8">
        <v>1542.4</v>
      </c>
      <c r="E672" s="8">
        <v>1533.5</v>
      </c>
      <c r="F672" s="8">
        <v>1461.4139363116001</v>
      </c>
      <c r="G672" s="8">
        <v>1556.64666058633</v>
      </c>
      <c r="H672" s="8">
        <v>95.232724274728</v>
      </c>
      <c r="I672" s="9">
        <v>8.5105499320000007E-3</v>
      </c>
      <c r="J672" s="9">
        <v>4.8378771617000001E-2</v>
      </c>
      <c r="K672" s="9">
        <v>1.3827156861000001E-2</v>
      </c>
      <c r="L672" s="9">
        <v>4.3062164687999997E-2</v>
      </c>
      <c r="M672" s="31">
        <f t="shared" si="20"/>
        <v>1</v>
      </c>
      <c r="N672" s="31">
        <f t="shared" si="21"/>
        <v>1</v>
      </c>
      <c r="O672" s="32"/>
    </row>
    <row r="673" spans="1:15" ht="13.5" thickBot="1">
      <c r="A673" s="3">
        <v>43583</v>
      </c>
      <c r="B673" s="7">
        <v>15</v>
      </c>
      <c r="C673" s="8">
        <v>45171.875</v>
      </c>
      <c r="D673" s="8">
        <v>1543.8</v>
      </c>
      <c r="E673" s="8">
        <v>1512</v>
      </c>
      <c r="F673" s="8">
        <v>1269.4210002197301</v>
      </c>
      <c r="G673" s="8">
        <v>1568.6804958555399</v>
      </c>
      <c r="H673" s="8">
        <v>299.25949563581099</v>
      </c>
      <c r="I673" s="9">
        <v>1.486290075E-2</v>
      </c>
      <c r="J673" s="9">
        <v>0.163906212533</v>
      </c>
      <c r="K673" s="9">
        <v>3.3859316520000002E-2</v>
      </c>
      <c r="L673" s="9">
        <v>0.144909796762</v>
      </c>
      <c r="M673" s="31">
        <f t="shared" si="20"/>
        <v>1</v>
      </c>
      <c r="N673" s="31">
        <f t="shared" si="21"/>
        <v>1</v>
      </c>
      <c r="O673" s="32"/>
    </row>
    <row r="674" spans="1:15" ht="13.5" thickBot="1">
      <c r="A674" s="3">
        <v>43583</v>
      </c>
      <c r="B674" s="7">
        <v>16</v>
      </c>
      <c r="C674" s="8">
        <v>46710.109375</v>
      </c>
      <c r="D674" s="8">
        <v>1533</v>
      </c>
      <c r="E674" s="8">
        <v>1524.3</v>
      </c>
      <c r="F674" s="8">
        <v>916.98164447723195</v>
      </c>
      <c r="G674" s="8">
        <v>1555.57021419737</v>
      </c>
      <c r="H674" s="8">
        <v>638.58856972013905</v>
      </c>
      <c r="I674" s="9">
        <v>1.348280418E-2</v>
      </c>
      <c r="J674" s="9">
        <v>0.36799184917700001</v>
      </c>
      <c r="K674" s="9">
        <v>1.8679936796E-2</v>
      </c>
      <c r="L674" s="9">
        <v>0.36279471656000001</v>
      </c>
      <c r="M674" s="31">
        <f t="shared" si="20"/>
        <v>1</v>
      </c>
      <c r="N674" s="31">
        <f t="shared" si="21"/>
        <v>1</v>
      </c>
      <c r="O674" s="32"/>
    </row>
    <row r="675" spans="1:15" ht="13.5" thickBot="1">
      <c r="A675" s="3">
        <v>43583</v>
      </c>
      <c r="B675" s="7">
        <v>17</v>
      </c>
      <c r="C675" s="8">
        <v>47721.76171875</v>
      </c>
      <c r="D675" s="8">
        <v>1430.4</v>
      </c>
      <c r="E675" s="8">
        <v>1422</v>
      </c>
      <c r="F675" s="8">
        <v>812.85682916519704</v>
      </c>
      <c r="G675" s="8">
        <v>1437.1455860702699</v>
      </c>
      <c r="H675" s="8">
        <v>624.28875690507004</v>
      </c>
      <c r="I675" s="9">
        <v>4.0296213080000002E-3</v>
      </c>
      <c r="J675" s="9">
        <v>0.36890273048599997</v>
      </c>
      <c r="K675" s="9">
        <v>9.0475424549999999E-3</v>
      </c>
      <c r="L675" s="9">
        <v>0.36388480933900003</v>
      </c>
      <c r="M675" s="31">
        <f t="shared" si="20"/>
        <v>1</v>
      </c>
      <c r="N675" s="31">
        <f t="shared" si="21"/>
        <v>1</v>
      </c>
      <c r="O675" s="32"/>
    </row>
    <row r="676" spans="1:15" ht="13.5" thickBot="1">
      <c r="A676" s="3">
        <v>43583</v>
      </c>
      <c r="B676" s="7">
        <v>18</v>
      </c>
      <c r="C676" s="8">
        <v>48050.32421875</v>
      </c>
      <c r="D676" s="8">
        <v>1311.1</v>
      </c>
      <c r="E676" s="8">
        <v>1303.0999999999999</v>
      </c>
      <c r="F676" s="8">
        <v>651.188813407618</v>
      </c>
      <c r="G676" s="8">
        <v>1011.78980059936</v>
      </c>
      <c r="H676" s="8">
        <v>360.60098719174198</v>
      </c>
      <c r="I676" s="9">
        <v>0.17879940226999999</v>
      </c>
      <c r="J676" s="9">
        <v>0.39421217837</v>
      </c>
      <c r="K676" s="9">
        <v>0.17402042974900001</v>
      </c>
      <c r="L676" s="9">
        <v>0.38943320584899999</v>
      </c>
      <c r="M676" s="31">
        <f t="shared" si="20"/>
        <v>1</v>
      </c>
      <c r="N676" s="31">
        <f t="shared" si="21"/>
        <v>0</v>
      </c>
      <c r="O676" s="32"/>
    </row>
    <row r="677" spans="1:15" ht="13.5" thickBot="1">
      <c r="A677" s="3">
        <v>43583</v>
      </c>
      <c r="B677" s="7">
        <v>19</v>
      </c>
      <c r="C677" s="8">
        <v>47465.7265625</v>
      </c>
      <c r="D677" s="8">
        <v>1012.5</v>
      </c>
      <c r="E677" s="8">
        <v>1003.9</v>
      </c>
      <c r="F677" s="8">
        <v>415.24456381072599</v>
      </c>
      <c r="G677" s="8">
        <v>742.69487970368698</v>
      </c>
      <c r="H677" s="8">
        <v>327.45031589296099</v>
      </c>
      <c r="I677" s="9">
        <v>0.16117390698699999</v>
      </c>
      <c r="J677" s="9">
        <v>0.35678341468800001</v>
      </c>
      <c r="K677" s="9">
        <v>0.15603651152699999</v>
      </c>
      <c r="L677" s="9">
        <v>0.35164601922799998</v>
      </c>
      <c r="M677" s="31">
        <f t="shared" si="20"/>
        <v>1</v>
      </c>
      <c r="N677" s="31">
        <f t="shared" si="21"/>
        <v>0</v>
      </c>
      <c r="O677" s="32"/>
    </row>
    <row r="678" spans="1:15" ht="13.5" thickBot="1">
      <c r="A678" s="3">
        <v>43583</v>
      </c>
      <c r="B678" s="7">
        <v>20</v>
      </c>
      <c r="C678" s="8">
        <v>45914.3203125</v>
      </c>
      <c r="D678" s="8">
        <v>275.60000000000002</v>
      </c>
      <c r="E678" s="8">
        <v>272.89999999999998</v>
      </c>
      <c r="F678" s="8">
        <v>184.20195607394999</v>
      </c>
      <c r="G678" s="8">
        <v>268.94045855674102</v>
      </c>
      <c r="H678" s="8">
        <v>84.738502482789997</v>
      </c>
      <c r="I678" s="9">
        <v>3.978220694E-3</v>
      </c>
      <c r="J678" s="9">
        <v>5.4598592548000001E-2</v>
      </c>
      <c r="K678" s="9">
        <v>2.3653174689999999E-3</v>
      </c>
      <c r="L678" s="9">
        <v>5.2985689321999999E-2</v>
      </c>
      <c r="M678" s="31">
        <f t="shared" si="20"/>
        <v>1</v>
      </c>
      <c r="N678" s="31">
        <f t="shared" si="21"/>
        <v>0</v>
      </c>
      <c r="O678" s="32"/>
    </row>
    <row r="679" spans="1:15" ht="13.5" thickBot="1">
      <c r="A679" s="3">
        <v>43583</v>
      </c>
      <c r="B679" s="7">
        <v>21</v>
      </c>
      <c r="C679" s="8">
        <v>45172.0703125</v>
      </c>
      <c r="D679" s="8">
        <v>14.8</v>
      </c>
      <c r="E679" s="8">
        <v>13</v>
      </c>
      <c r="F679" s="8">
        <v>3.1057589814350002</v>
      </c>
      <c r="G679" s="8">
        <v>4.4582539780810002</v>
      </c>
      <c r="H679" s="8">
        <v>1.3524949966449999</v>
      </c>
      <c r="I679" s="9">
        <v>6.1778650069999998E-3</v>
      </c>
      <c r="J679" s="9">
        <v>6.9858070599999999E-3</v>
      </c>
      <c r="K679" s="9">
        <v>5.1025961889999997E-3</v>
      </c>
      <c r="L679" s="9">
        <v>5.9105382419999998E-3</v>
      </c>
      <c r="M679" s="31">
        <f t="shared" si="20"/>
        <v>0</v>
      </c>
      <c r="N679" s="31">
        <f t="shared" si="21"/>
        <v>0</v>
      </c>
      <c r="O679" s="32"/>
    </row>
    <row r="680" spans="1:15" ht="13.5" thickBot="1">
      <c r="A680" s="3">
        <v>43583</v>
      </c>
      <c r="B680" s="7">
        <v>22</v>
      </c>
      <c r="C680" s="8">
        <v>43821.16796875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9">
        <v>0</v>
      </c>
      <c r="J680" s="9">
        <v>0</v>
      </c>
      <c r="K680" s="9">
        <v>0</v>
      </c>
      <c r="L680" s="9">
        <v>0</v>
      </c>
      <c r="M680" s="31">
        <f t="shared" si="20"/>
        <v>0</v>
      </c>
      <c r="N680" s="31">
        <f t="shared" si="21"/>
        <v>0</v>
      </c>
      <c r="O680" s="32"/>
    </row>
    <row r="681" spans="1:15" ht="13.5" thickBot="1">
      <c r="A681" s="3">
        <v>43583</v>
      </c>
      <c r="B681" s="7">
        <v>23</v>
      </c>
      <c r="C681" s="8">
        <v>40967.27734375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31">
        <f t="shared" si="20"/>
        <v>0</v>
      </c>
      <c r="N681" s="31">
        <f t="shared" si="21"/>
        <v>0</v>
      </c>
      <c r="O681" s="32"/>
    </row>
    <row r="682" spans="1:15" ht="13.5" thickBot="1">
      <c r="A682" s="3">
        <v>43583</v>
      </c>
      <c r="B682" s="7">
        <v>24</v>
      </c>
      <c r="C682" s="8">
        <v>37550.1015625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9">
        <v>0</v>
      </c>
      <c r="J682" s="9">
        <v>0</v>
      </c>
      <c r="K682" s="9">
        <v>0</v>
      </c>
      <c r="L682" s="9">
        <v>0</v>
      </c>
      <c r="M682" s="31">
        <f t="shared" si="20"/>
        <v>0</v>
      </c>
      <c r="N682" s="31">
        <f t="shared" si="21"/>
        <v>0</v>
      </c>
      <c r="O682" s="32"/>
    </row>
    <row r="683" spans="1:15" ht="13.5" thickBot="1">
      <c r="A683" s="3">
        <v>43584</v>
      </c>
      <c r="B683" s="7">
        <v>1</v>
      </c>
      <c r="C683" s="8">
        <v>34704.1171875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31">
        <f t="shared" si="20"/>
        <v>0</v>
      </c>
      <c r="N683" s="31">
        <f t="shared" si="21"/>
        <v>0</v>
      </c>
      <c r="O683" s="32"/>
    </row>
    <row r="684" spans="1:15" ht="13.5" thickBot="1">
      <c r="A684" s="3">
        <v>43584</v>
      </c>
      <c r="B684" s="7">
        <v>2</v>
      </c>
      <c r="C684" s="8">
        <v>32941.08984375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31">
        <f t="shared" si="20"/>
        <v>0</v>
      </c>
      <c r="N684" s="31">
        <f t="shared" si="21"/>
        <v>0</v>
      </c>
      <c r="O684" s="32"/>
    </row>
    <row r="685" spans="1:15" ht="13.5" thickBot="1">
      <c r="A685" s="3">
        <v>43584</v>
      </c>
      <c r="B685" s="7">
        <v>3</v>
      </c>
      <c r="C685" s="8">
        <v>31862.6484375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9">
        <v>0</v>
      </c>
      <c r="J685" s="9">
        <v>0</v>
      </c>
      <c r="K685" s="9">
        <v>0</v>
      </c>
      <c r="L685" s="9">
        <v>0</v>
      </c>
      <c r="M685" s="31">
        <f t="shared" si="20"/>
        <v>0</v>
      </c>
      <c r="N685" s="31">
        <f t="shared" si="21"/>
        <v>0</v>
      </c>
      <c r="O685" s="32"/>
    </row>
    <row r="686" spans="1:15" ht="13.5" thickBot="1">
      <c r="A686" s="3">
        <v>43584</v>
      </c>
      <c r="B686" s="7">
        <v>4</v>
      </c>
      <c r="C686" s="8">
        <v>31459.712890625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31">
        <f t="shared" si="20"/>
        <v>0</v>
      </c>
      <c r="N686" s="31">
        <f t="shared" si="21"/>
        <v>0</v>
      </c>
      <c r="O686" s="32"/>
    </row>
    <row r="687" spans="1:15" ht="13.5" thickBot="1">
      <c r="A687" s="3">
        <v>43584</v>
      </c>
      <c r="B687" s="7">
        <v>5</v>
      </c>
      <c r="C687" s="8">
        <v>31900.744140625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9">
        <v>0</v>
      </c>
      <c r="J687" s="9">
        <v>0</v>
      </c>
      <c r="K687" s="9">
        <v>0</v>
      </c>
      <c r="L687" s="9">
        <v>0</v>
      </c>
      <c r="M687" s="31">
        <f t="shared" si="20"/>
        <v>0</v>
      </c>
      <c r="N687" s="31">
        <f t="shared" si="21"/>
        <v>0</v>
      </c>
      <c r="O687" s="32"/>
    </row>
    <row r="688" spans="1:15" ht="13.5" thickBot="1">
      <c r="A688" s="3">
        <v>43584</v>
      </c>
      <c r="B688" s="7">
        <v>6</v>
      </c>
      <c r="C688" s="8">
        <v>33658.53515625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31">
        <f t="shared" si="20"/>
        <v>0</v>
      </c>
      <c r="N688" s="31">
        <f t="shared" si="21"/>
        <v>0</v>
      </c>
      <c r="O688" s="32"/>
    </row>
    <row r="689" spans="1:15" ht="13.5" thickBot="1">
      <c r="A689" s="3">
        <v>43584</v>
      </c>
      <c r="B689" s="7">
        <v>7</v>
      </c>
      <c r="C689" s="8">
        <v>36930.5859375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9">
        <v>0</v>
      </c>
      <c r="J689" s="9">
        <v>0</v>
      </c>
      <c r="K689" s="9">
        <v>0</v>
      </c>
      <c r="L689" s="9">
        <v>0</v>
      </c>
      <c r="M689" s="31">
        <f t="shared" si="20"/>
        <v>0</v>
      </c>
      <c r="N689" s="31">
        <f t="shared" si="21"/>
        <v>0</v>
      </c>
      <c r="O689" s="32"/>
    </row>
    <row r="690" spans="1:15" ht="13.5" thickBot="1">
      <c r="A690" s="3">
        <v>43584</v>
      </c>
      <c r="B690" s="7">
        <v>8</v>
      </c>
      <c r="C690" s="8">
        <v>38172.46484375</v>
      </c>
      <c r="D690" s="8">
        <v>75.900000000000006</v>
      </c>
      <c r="E690" s="8">
        <v>72.599999999999994</v>
      </c>
      <c r="F690" s="8">
        <v>70.276197491746004</v>
      </c>
      <c r="G690" s="8">
        <v>70.590854551223003</v>
      </c>
      <c r="H690" s="8">
        <v>0.31465705947700001</v>
      </c>
      <c r="I690" s="9">
        <v>3.171532526E-3</v>
      </c>
      <c r="J690" s="9">
        <v>3.3594997059999999E-3</v>
      </c>
      <c r="K690" s="9">
        <v>1.200206361E-3</v>
      </c>
      <c r="L690" s="9">
        <v>1.3881735409999999E-3</v>
      </c>
      <c r="M690" s="31">
        <f t="shared" si="20"/>
        <v>1</v>
      </c>
      <c r="N690" s="31">
        <f t="shared" si="21"/>
        <v>0</v>
      </c>
      <c r="O690" s="32"/>
    </row>
    <row r="691" spans="1:15" ht="13.5" thickBot="1">
      <c r="A691" s="3">
        <v>43584</v>
      </c>
      <c r="B691" s="7">
        <v>9</v>
      </c>
      <c r="C691" s="8">
        <v>39090.4140625</v>
      </c>
      <c r="D691" s="8">
        <v>618.1</v>
      </c>
      <c r="E691" s="8">
        <v>611.79999999999995</v>
      </c>
      <c r="F691" s="8">
        <v>635.85132880196795</v>
      </c>
      <c r="G691" s="8">
        <v>638.74458953492399</v>
      </c>
      <c r="H691" s="8">
        <v>2.893260732955</v>
      </c>
      <c r="I691" s="9">
        <v>1.2332490761000001E-2</v>
      </c>
      <c r="J691" s="9">
        <v>1.0604139069E-2</v>
      </c>
      <c r="K691" s="9">
        <v>1.6095931620999999E-2</v>
      </c>
      <c r="L691" s="9">
        <v>1.4367579929E-2</v>
      </c>
      <c r="M691" s="31">
        <f t="shared" si="20"/>
        <v>1</v>
      </c>
      <c r="N691" s="31">
        <f t="shared" si="21"/>
        <v>1</v>
      </c>
      <c r="O691" s="32"/>
    </row>
    <row r="692" spans="1:15" ht="13.5" thickBot="1">
      <c r="A692" s="3">
        <v>43584</v>
      </c>
      <c r="B692" s="7">
        <v>10</v>
      </c>
      <c r="C692" s="8">
        <v>40484.70703125</v>
      </c>
      <c r="D692" s="8">
        <v>1093.3</v>
      </c>
      <c r="E692" s="8">
        <v>1085.4000000000001</v>
      </c>
      <c r="F692" s="8">
        <v>1152.1104214217901</v>
      </c>
      <c r="G692" s="8">
        <v>1195.2621809765999</v>
      </c>
      <c r="H692" s="8">
        <v>43.151759554809999</v>
      </c>
      <c r="I692" s="9">
        <v>6.0909307631999997E-2</v>
      </c>
      <c r="J692" s="9">
        <v>3.5131673489000002E-2</v>
      </c>
      <c r="K692" s="9">
        <v>6.5628542996000003E-2</v>
      </c>
      <c r="L692" s="9">
        <v>3.9850908854E-2</v>
      </c>
      <c r="M692" s="31">
        <f t="shared" si="20"/>
        <v>1</v>
      </c>
      <c r="N692" s="31">
        <f t="shared" si="21"/>
        <v>1</v>
      </c>
      <c r="O692" s="32"/>
    </row>
    <row r="693" spans="1:15" ht="13.5" thickBot="1">
      <c r="A693" s="3">
        <v>43584</v>
      </c>
      <c r="B693" s="7">
        <v>11</v>
      </c>
      <c r="C693" s="8">
        <v>42123.1953125</v>
      </c>
      <c r="D693" s="8">
        <v>1335</v>
      </c>
      <c r="E693" s="8">
        <v>1326.1</v>
      </c>
      <c r="F693" s="8">
        <v>1243.2757346804899</v>
      </c>
      <c r="G693" s="8">
        <v>1363.30529431025</v>
      </c>
      <c r="H693" s="8">
        <v>120.029559629758</v>
      </c>
      <c r="I693" s="9">
        <v>1.6908777962999999E-2</v>
      </c>
      <c r="J693" s="9">
        <v>5.4793467932000003E-2</v>
      </c>
      <c r="K693" s="9">
        <v>2.2225384891999999E-2</v>
      </c>
      <c r="L693" s="9">
        <v>4.9476861003E-2</v>
      </c>
      <c r="M693" s="31">
        <f t="shared" si="20"/>
        <v>1</v>
      </c>
      <c r="N693" s="31">
        <f t="shared" si="21"/>
        <v>1</v>
      </c>
      <c r="O693" s="32"/>
    </row>
    <row r="694" spans="1:15" ht="13.5" thickBot="1">
      <c r="A694" s="3">
        <v>43584</v>
      </c>
      <c r="B694" s="7">
        <v>12</v>
      </c>
      <c r="C694" s="8">
        <v>43633.4921875</v>
      </c>
      <c r="D694" s="8">
        <v>1421.5</v>
      </c>
      <c r="E694" s="8">
        <v>1412.4</v>
      </c>
      <c r="F694" s="8">
        <v>1283.3305109943301</v>
      </c>
      <c r="G694" s="8">
        <v>1410.3938897819</v>
      </c>
      <c r="H694" s="8">
        <v>127.063378787571</v>
      </c>
      <c r="I694" s="9">
        <v>6.634474443E-3</v>
      </c>
      <c r="J694" s="9">
        <v>8.2538523897999996E-2</v>
      </c>
      <c r="K694" s="9">
        <v>1.1983931999999999E-3</v>
      </c>
      <c r="L694" s="9">
        <v>7.7102442655000006E-2</v>
      </c>
      <c r="M694" s="31">
        <f t="shared" si="20"/>
        <v>1</v>
      </c>
      <c r="N694" s="31">
        <f t="shared" si="21"/>
        <v>0</v>
      </c>
      <c r="O694" s="32"/>
    </row>
    <row r="695" spans="1:15" ht="13.5" thickBot="1">
      <c r="A695" s="3">
        <v>43584</v>
      </c>
      <c r="B695" s="7">
        <v>13</v>
      </c>
      <c r="C695" s="8">
        <v>44948.6796875</v>
      </c>
      <c r="D695" s="8">
        <v>1441.3</v>
      </c>
      <c r="E695" s="8">
        <v>1432.2</v>
      </c>
      <c r="F695" s="8">
        <v>1297.25315096908</v>
      </c>
      <c r="G695" s="8">
        <v>1442.49902502961</v>
      </c>
      <c r="H695" s="8">
        <v>145.24587406052501</v>
      </c>
      <c r="I695" s="9">
        <v>7.1626345799999998E-4</v>
      </c>
      <c r="J695" s="9">
        <v>8.6049491655000004E-2</v>
      </c>
      <c r="K695" s="9">
        <v>6.1523447009999999E-3</v>
      </c>
      <c r="L695" s="9">
        <v>8.0613410412E-2</v>
      </c>
      <c r="M695" s="31">
        <f t="shared" si="20"/>
        <v>1</v>
      </c>
      <c r="N695" s="31">
        <f t="shared" si="21"/>
        <v>1</v>
      </c>
      <c r="O695" s="32"/>
    </row>
    <row r="696" spans="1:15" ht="13.5" thickBot="1">
      <c r="A696" s="3">
        <v>43584</v>
      </c>
      <c r="B696" s="7">
        <v>14</v>
      </c>
      <c r="C696" s="8">
        <v>46474.5546875</v>
      </c>
      <c r="D696" s="8">
        <v>1449.9</v>
      </c>
      <c r="E696" s="8">
        <v>1440.8</v>
      </c>
      <c r="F696" s="8">
        <v>1234.2377660115501</v>
      </c>
      <c r="G696" s="8">
        <v>1415.51411069764</v>
      </c>
      <c r="H696" s="8">
        <v>181.276344686084</v>
      </c>
      <c r="I696" s="9">
        <v>2.0541152510000001E-2</v>
      </c>
      <c r="J696" s="9">
        <v>0.128830486253</v>
      </c>
      <c r="K696" s="9">
        <v>1.5105071267E-2</v>
      </c>
      <c r="L696" s="9">
        <v>0.12339440501100001</v>
      </c>
      <c r="M696" s="31">
        <f t="shared" si="20"/>
        <v>1</v>
      </c>
      <c r="N696" s="31">
        <f t="shared" si="21"/>
        <v>0</v>
      </c>
      <c r="O696" s="32"/>
    </row>
    <row r="697" spans="1:15" ht="13.5" thickBot="1">
      <c r="A697" s="3">
        <v>43584</v>
      </c>
      <c r="B697" s="7">
        <v>15</v>
      </c>
      <c r="C697" s="8">
        <v>47757.9140625</v>
      </c>
      <c r="D697" s="8">
        <v>1445.1</v>
      </c>
      <c r="E697" s="8">
        <v>1436.5</v>
      </c>
      <c r="F697" s="8">
        <v>1195.91211381994</v>
      </c>
      <c r="G697" s="8">
        <v>1398.4866327820901</v>
      </c>
      <c r="H697" s="8">
        <v>202.57451896214701</v>
      </c>
      <c r="I697" s="9">
        <v>2.7845500129999999E-2</v>
      </c>
      <c r="J697" s="9">
        <v>0.14885775757399999</v>
      </c>
      <c r="K697" s="9">
        <v>2.270810467E-2</v>
      </c>
      <c r="L697" s="9">
        <v>0.14372036211399999</v>
      </c>
      <c r="M697" s="31">
        <f t="shared" si="20"/>
        <v>1</v>
      </c>
      <c r="N697" s="31">
        <f t="shared" si="21"/>
        <v>0</v>
      </c>
      <c r="O697" s="32"/>
    </row>
    <row r="698" spans="1:15" ht="13.5" thickBot="1">
      <c r="A698" s="3">
        <v>43584</v>
      </c>
      <c r="B698" s="7">
        <v>16</v>
      </c>
      <c r="C698" s="8">
        <v>48608.4921875</v>
      </c>
      <c r="D698" s="8">
        <v>1421.8</v>
      </c>
      <c r="E698" s="8">
        <v>1413.1</v>
      </c>
      <c r="F698" s="8">
        <v>823.20694932104198</v>
      </c>
      <c r="G698" s="8">
        <v>1325.9649041058599</v>
      </c>
      <c r="H698" s="8">
        <v>502.75795478482001</v>
      </c>
      <c r="I698" s="9">
        <v>5.7249161227000002E-2</v>
      </c>
      <c r="J698" s="9">
        <v>0.35758246755</v>
      </c>
      <c r="K698" s="9">
        <v>5.2052028610000002E-2</v>
      </c>
      <c r="L698" s="9">
        <v>0.35238533493300001</v>
      </c>
      <c r="M698" s="31">
        <f t="shared" si="20"/>
        <v>1</v>
      </c>
      <c r="N698" s="31">
        <f t="shared" si="21"/>
        <v>0</v>
      </c>
      <c r="O698" s="32"/>
    </row>
    <row r="699" spans="1:15" ht="13.5" thickBot="1">
      <c r="A699" s="3">
        <v>43584</v>
      </c>
      <c r="B699" s="7">
        <v>17</v>
      </c>
      <c r="C699" s="8">
        <v>49411.78125</v>
      </c>
      <c r="D699" s="8">
        <v>1290.7</v>
      </c>
      <c r="E699" s="8">
        <v>1282.5</v>
      </c>
      <c r="F699" s="8">
        <v>576.76053920307095</v>
      </c>
      <c r="G699" s="8">
        <v>1158.4326681786199</v>
      </c>
      <c r="H699" s="8">
        <v>581.67212897554805</v>
      </c>
      <c r="I699" s="9">
        <v>7.9012743023000001E-2</v>
      </c>
      <c r="J699" s="9">
        <v>0.42648713309199998</v>
      </c>
      <c r="K699" s="9">
        <v>7.4114296189000006E-2</v>
      </c>
      <c r="L699" s="9">
        <v>0.421588686258</v>
      </c>
      <c r="M699" s="31">
        <f t="shared" si="20"/>
        <v>1</v>
      </c>
      <c r="N699" s="31">
        <f t="shared" si="21"/>
        <v>0</v>
      </c>
      <c r="O699" s="32"/>
    </row>
    <row r="700" spans="1:15" ht="13.5" thickBot="1">
      <c r="A700" s="3">
        <v>43584</v>
      </c>
      <c r="B700" s="7">
        <v>18</v>
      </c>
      <c r="C700" s="8">
        <v>49474.2421875</v>
      </c>
      <c r="D700" s="8">
        <v>1178.0999999999999</v>
      </c>
      <c r="E700" s="8">
        <v>1170.8</v>
      </c>
      <c r="F700" s="8">
        <v>512.99528317245301</v>
      </c>
      <c r="G700" s="8">
        <v>823.72162874420496</v>
      </c>
      <c r="H700" s="8">
        <v>310.72634557175201</v>
      </c>
      <c r="I700" s="9">
        <v>0.21169556227899999</v>
      </c>
      <c r="J700" s="9">
        <v>0.39731464565500002</v>
      </c>
      <c r="K700" s="9">
        <v>0.20733474985399999</v>
      </c>
      <c r="L700" s="9">
        <v>0.39295383322999999</v>
      </c>
      <c r="M700" s="31">
        <f t="shared" si="20"/>
        <v>1</v>
      </c>
      <c r="N700" s="31">
        <f t="shared" si="21"/>
        <v>0</v>
      </c>
      <c r="O700" s="32"/>
    </row>
    <row r="701" spans="1:15" ht="13.5" thickBot="1">
      <c r="A701" s="3">
        <v>43584</v>
      </c>
      <c r="B701" s="7">
        <v>19</v>
      </c>
      <c r="C701" s="8">
        <v>48629.68359375</v>
      </c>
      <c r="D701" s="8">
        <v>777.9</v>
      </c>
      <c r="E701" s="8">
        <v>771.6</v>
      </c>
      <c r="F701" s="8">
        <v>410.79632194611798</v>
      </c>
      <c r="G701" s="8">
        <v>416.45834404720199</v>
      </c>
      <c r="H701" s="8">
        <v>5.6620221010840002</v>
      </c>
      <c r="I701" s="9">
        <v>0.21591496771300001</v>
      </c>
      <c r="J701" s="9">
        <v>0.21929729871699999</v>
      </c>
      <c r="K701" s="9">
        <v>0.21215152685300001</v>
      </c>
      <c r="L701" s="9">
        <v>0.21553385785699999</v>
      </c>
      <c r="M701" s="31">
        <f t="shared" si="20"/>
        <v>1</v>
      </c>
      <c r="N701" s="31">
        <f t="shared" si="21"/>
        <v>0</v>
      </c>
      <c r="O701" s="32"/>
    </row>
    <row r="702" spans="1:15" ht="13.5" thickBot="1">
      <c r="A702" s="3">
        <v>43584</v>
      </c>
      <c r="B702" s="7">
        <v>20</v>
      </c>
      <c r="C702" s="8">
        <v>47446.5859375</v>
      </c>
      <c r="D702" s="8">
        <v>190.1</v>
      </c>
      <c r="E702" s="8">
        <v>187.2</v>
      </c>
      <c r="F702" s="8">
        <v>165.02804221802</v>
      </c>
      <c r="G702" s="8">
        <v>244.42117103831299</v>
      </c>
      <c r="H702" s="8">
        <v>79.393128820293001</v>
      </c>
      <c r="I702" s="9">
        <v>3.2449922961000001E-2</v>
      </c>
      <c r="J702" s="9">
        <v>1.497727466E-2</v>
      </c>
      <c r="K702" s="9">
        <v>3.4182300499999999E-2</v>
      </c>
      <c r="L702" s="9">
        <v>1.3244897121E-2</v>
      </c>
      <c r="M702" s="31">
        <f t="shared" si="20"/>
        <v>1</v>
      </c>
      <c r="N702" s="31">
        <f t="shared" si="21"/>
        <v>1</v>
      </c>
      <c r="O702" s="32"/>
    </row>
    <row r="703" spans="1:15" ht="13.5" thickBot="1">
      <c r="A703" s="3">
        <v>43584</v>
      </c>
      <c r="B703" s="7">
        <v>21</v>
      </c>
      <c r="C703" s="8">
        <v>47639.1953125</v>
      </c>
      <c r="D703" s="8">
        <v>10.5</v>
      </c>
      <c r="E703" s="8">
        <v>8.9</v>
      </c>
      <c r="F703" s="8">
        <v>7.3326019589489997</v>
      </c>
      <c r="G703" s="8">
        <v>9.2499917669150005</v>
      </c>
      <c r="H703" s="8">
        <v>1.9173898079659999</v>
      </c>
      <c r="I703" s="9">
        <v>7.4671937399999999E-4</v>
      </c>
      <c r="J703" s="9">
        <v>1.892113525E-3</v>
      </c>
      <c r="K703" s="9">
        <v>2.09075129E-4</v>
      </c>
      <c r="L703" s="9">
        <v>9.3631902000000005E-4</v>
      </c>
      <c r="M703" s="31">
        <f t="shared" si="20"/>
        <v>1</v>
      </c>
      <c r="N703" s="31">
        <f t="shared" si="21"/>
        <v>1</v>
      </c>
      <c r="O703" s="32"/>
    </row>
    <row r="704" spans="1:15" ht="13.5" thickBot="1">
      <c r="A704" s="3">
        <v>43584</v>
      </c>
      <c r="B704" s="7">
        <v>22</v>
      </c>
      <c r="C704" s="8">
        <v>46150.6953125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9">
        <v>0</v>
      </c>
      <c r="J704" s="9">
        <v>0</v>
      </c>
      <c r="K704" s="9">
        <v>0</v>
      </c>
      <c r="L704" s="9">
        <v>0</v>
      </c>
      <c r="M704" s="31">
        <f t="shared" si="20"/>
        <v>0</v>
      </c>
      <c r="N704" s="31">
        <f t="shared" si="21"/>
        <v>0</v>
      </c>
      <c r="O704" s="32"/>
    </row>
    <row r="705" spans="1:15" ht="13.5" thickBot="1">
      <c r="A705" s="3">
        <v>43584</v>
      </c>
      <c r="B705" s="7">
        <v>23</v>
      </c>
      <c r="C705" s="8">
        <v>43192.32421875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9">
        <v>0</v>
      </c>
      <c r="J705" s="9">
        <v>0</v>
      </c>
      <c r="K705" s="9">
        <v>0</v>
      </c>
      <c r="L705" s="9">
        <v>0</v>
      </c>
      <c r="M705" s="31">
        <f t="shared" si="20"/>
        <v>0</v>
      </c>
      <c r="N705" s="31">
        <f t="shared" si="21"/>
        <v>0</v>
      </c>
      <c r="O705" s="32"/>
    </row>
    <row r="706" spans="1:15" ht="13.5" thickBot="1">
      <c r="A706" s="3">
        <v>43584</v>
      </c>
      <c r="B706" s="7">
        <v>24</v>
      </c>
      <c r="C706" s="8">
        <v>39743.12890625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9">
        <v>0</v>
      </c>
      <c r="J706" s="9">
        <v>0</v>
      </c>
      <c r="K706" s="9">
        <v>0</v>
      </c>
      <c r="L706" s="9">
        <v>0</v>
      </c>
      <c r="M706" s="31">
        <f t="shared" si="20"/>
        <v>0</v>
      </c>
      <c r="N706" s="31">
        <f t="shared" si="21"/>
        <v>0</v>
      </c>
      <c r="O706" s="32"/>
    </row>
    <row r="707" spans="1:15" ht="13.5" thickBot="1">
      <c r="A707" s="3">
        <v>43585</v>
      </c>
      <c r="B707" s="7">
        <v>1</v>
      </c>
      <c r="C707" s="8">
        <v>37233.79296875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9">
        <v>0</v>
      </c>
      <c r="J707" s="9">
        <v>0</v>
      </c>
      <c r="K707" s="9">
        <v>0</v>
      </c>
      <c r="L707" s="9">
        <v>0</v>
      </c>
      <c r="M707" s="31">
        <f t="shared" si="20"/>
        <v>0</v>
      </c>
      <c r="N707" s="31">
        <f t="shared" si="21"/>
        <v>0</v>
      </c>
      <c r="O707" s="32"/>
    </row>
    <row r="708" spans="1:15" ht="13.5" thickBot="1">
      <c r="A708" s="3">
        <v>43585</v>
      </c>
      <c r="B708" s="7">
        <v>2</v>
      </c>
      <c r="C708" s="8">
        <v>35611.80859375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9">
        <v>0</v>
      </c>
      <c r="J708" s="9">
        <v>0</v>
      </c>
      <c r="K708" s="9">
        <v>0</v>
      </c>
      <c r="L708" s="9">
        <v>0</v>
      </c>
      <c r="M708" s="31">
        <f t="shared" si="20"/>
        <v>0</v>
      </c>
      <c r="N708" s="31">
        <f t="shared" si="21"/>
        <v>0</v>
      </c>
      <c r="O708" s="32"/>
    </row>
    <row r="709" spans="1:15" ht="13.5" thickBot="1">
      <c r="A709" s="3">
        <v>43585</v>
      </c>
      <c r="B709" s="7">
        <v>3</v>
      </c>
      <c r="C709" s="8">
        <v>34625.0390625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9">
        <v>0</v>
      </c>
      <c r="J709" s="9">
        <v>0</v>
      </c>
      <c r="K709" s="9">
        <v>0</v>
      </c>
      <c r="L709" s="9">
        <v>0</v>
      </c>
      <c r="M709" s="31">
        <f t="shared" si="20"/>
        <v>0</v>
      </c>
      <c r="N709" s="31">
        <f t="shared" si="21"/>
        <v>0</v>
      </c>
      <c r="O709" s="32"/>
    </row>
    <row r="710" spans="1:15" ht="13.5" thickBot="1">
      <c r="A710" s="3">
        <v>43585</v>
      </c>
      <c r="B710" s="7">
        <v>4</v>
      </c>
      <c r="C710" s="8">
        <v>34187.453125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9">
        <v>0</v>
      </c>
      <c r="J710" s="9">
        <v>0</v>
      </c>
      <c r="K710" s="9">
        <v>0</v>
      </c>
      <c r="L710" s="9">
        <v>0</v>
      </c>
      <c r="M710" s="31">
        <f t="shared" si="20"/>
        <v>0</v>
      </c>
      <c r="N710" s="31">
        <f t="shared" si="21"/>
        <v>0</v>
      </c>
      <c r="O710" s="32"/>
    </row>
    <row r="711" spans="1:15" ht="13.5" thickBot="1">
      <c r="A711" s="3">
        <v>43585</v>
      </c>
      <c r="B711" s="7">
        <v>5</v>
      </c>
      <c r="C711" s="8">
        <v>34512.53125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9">
        <v>0</v>
      </c>
      <c r="J711" s="9">
        <v>0</v>
      </c>
      <c r="K711" s="9">
        <v>0</v>
      </c>
      <c r="L711" s="9">
        <v>0</v>
      </c>
      <c r="M711" s="31">
        <f t="shared" si="20"/>
        <v>0</v>
      </c>
      <c r="N711" s="31">
        <f t="shared" si="21"/>
        <v>0</v>
      </c>
      <c r="O711" s="32"/>
    </row>
    <row r="712" spans="1:15" ht="13.5" thickBot="1">
      <c r="A712" s="3">
        <v>43585</v>
      </c>
      <c r="B712" s="7">
        <v>6</v>
      </c>
      <c r="C712" s="8">
        <v>36249.6015625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9">
        <v>0</v>
      </c>
      <c r="J712" s="9">
        <v>0</v>
      </c>
      <c r="K712" s="9">
        <v>0</v>
      </c>
      <c r="L712" s="9">
        <v>0</v>
      </c>
      <c r="M712" s="31">
        <f t="shared" si="20"/>
        <v>0</v>
      </c>
      <c r="N712" s="31">
        <f t="shared" si="21"/>
        <v>0</v>
      </c>
      <c r="O712" s="32"/>
    </row>
    <row r="713" spans="1:15" ht="13.5" thickBot="1">
      <c r="A713" s="3">
        <v>43585</v>
      </c>
      <c r="B713" s="7">
        <v>7</v>
      </c>
      <c r="C713" s="8">
        <v>39443.62109375</v>
      </c>
      <c r="D713" s="8">
        <v>0</v>
      </c>
      <c r="E713" s="8">
        <v>0</v>
      </c>
      <c r="F713" s="8">
        <v>0</v>
      </c>
      <c r="G713" s="8">
        <v>0</v>
      </c>
      <c r="H713" s="8">
        <v>0</v>
      </c>
      <c r="I713" s="9">
        <v>0</v>
      </c>
      <c r="J713" s="9">
        <v>0</v>
      </c>
      <c r="K713" s="9">
        <v>0</v>
      </c>
      <c r="L713" s="9">
        <v>0</v>
      </c>
      <c r="M713" s="31">
        <f t="shared" si="20"/>
        <v>0</v>
      </c>
      <c r="N713" s="31">
        <f t="shared" si="21"/>
        <v>0</v>
      </c>
      <c r="O713" s="32"/>
    </row>
    <row r="714" spans="1:15" ht="13.5" thickBot="1">
      <c r="A714" s="3">
        <v>43585</v>
      </c>
      <c r="B714" s="7">
        <v>8</v>
      </c>
      <c r="C714" s="8">
        <v>40776.06640625</v>
      </c>
      <c r="D714" s="8">
        <v>58.6</v>
      </c>
      <c r="E714" s="8">
        <v>49.7</v>
      </c>
      <c r="F714" s="8">
        <v>19.681845524905</v>
      </c>
      <c r="G714" s="8">
        <v>19.681845524905</v>
      </c>
      <c r="H714" s="8">
        <v>0</v>
      </c>
      <c r="I714" s="9">
        <v>2.324859885E-2</v>
      </c>
      <c r="J714" s="9">
        <v>2.324859885E-2</v>
      </c>
      <c r="K714" s="9">
        <v>1.7931991920000001E-2</v>
      </c>
      <c r="L714" s="9">
        <v>1.7931991920000001E-2</v>
      </c>
      <c r="M714" s="31">
        <f t="shared" si="20"/>
        <v>1</v>
      </c>
      <c r="N714" s="31">
        <f t="shared" si="21"/>
        <v>0</v>
      </c>
      <c r="O714" s="32"/>
    </row>
    <row r="715" spans="1:15" ht="13.5" thickBot="1">
      <c r="A715" s="3">
        <v>43585</v>
      </c>
      <c r="B715" s="7">
        <v>9</v>
      </c>
      <c r="C715" s="8">
        <v>41460.08984375</v>
      </c>
      <c r="D715" s="8">
        <v>433.5</v>
      </c>
      <c r="E715" s="8">
        <v>428.5</v>
      </c>
      <c r="F715" s="8">
        <v>203.35756975990199</v>
      </c>
      <c r="G715" s="8">
        <v>203.35756975990199</v>
      </c>
      <c r="H715" s="8">
        <v>0</v>
      </c>
      <c r="I715" s="9">
        <v>0.137480543751</v>
      </c>
      <c r="J715" s="9">
        <v>0.137480543751</v>
      </c>
      <c r="K715" s="9">
        <v>0.13449368592499999</v>
      </c>
      <c r="L715" s="9">
        <v>0.13449368592499999</v>
      </c>
      <c r="M715" s="31">
        <f t="shared" si="20"/>
        <v>1</v>
      </c>
      <c r="N715" s="31">
        <f t="shared" si="21"/>
        <v>0</v>
      </c>
      <c r="O715" s="32"/>
    </row>
    <row r="716" spans="1:15" ht="13.5" thickBot="1">
      <c r="A716" s="3">
        <v>43585</v>
      </c>
      <c r="B716" s="7">
        <v>10</v>
      </c>
      <c r="C716" s="8">
        <v>42554.7109375</v>
      </c>
      <c r="D716" s="8">
        <v>832.6</v>
      </c>
      <c r="E716" s="8">
        <v>826.5</v>
      </c>
      <c r="F716" s="8">
        <v>486.668686203216</v>
      </c>
      <c r="G716" s="8">
        <v>528.32109653900102</v>
      </c>
      <c r="H716" s="8">
        <v>41.652410335785</v>
      </c>
      <c r="I716" s="9">
        <v>0.18176756479100001</v>
      </c>
      <c r="J716" s="9">
        <v>0.20664953034399999</v>
      </c>
      <c r="K716" s="9">
        <v>0.17812359824400001</v>
      </c>
      <c r="L716" s="9">
        <v>0.20300556379699999</v>
      </c>
      <c r="M716" s="31">
        <f t="shared" ref="M716:M730" si="22">IF(F716&gt;5,1,0)</f>
        <v>1</v>
      </c>
      <c r="N716" s="31">
        <f t="shared" ref="N716:N730" si="23">IF(G716&gt;E716,1,0)</f>
        <v>0</v>
      </c>
      <c r="O716" s="32"/>
    </row>
    <row r="717" spans="1:15" ht="13.5" thickBot="1">
      <c r="A717" s="3">
        <v>43585</v>
      </c>
      <c r="B717" s="7">
        <v>11</v>
      </c>
      <c r="C717" s="8">
        <v>43925.1484375</v>
      </c>
      <c r="D717" s="8">
        <v>1210.4000000000001</v>
      </c>
      <c r="E717" s="8">
        <v>1202.0999999999999</v>
      </c>
      <c r="F717" s="8">
        <v>796.22188135281397</v>
      </c>
      <c r="G717" s="8">
        <v>969.24808047917099</v>
      </c>
      <c r="H717" s="8">
        <v>173.026199126357</v>
      </c>
      <c r="I717" s="9">
        <v>0.14405729959399999</v>
      </c>
      <c r="J717" s="9">
        <v>0.247418230972</v>
      </c>
      <c r="K717" s="9">
        <v>0.13909911560300001</v>
      </c>
      <c r="L717" s="9">
        <v>0.24246004698099999</v>
      </c>
      <c r="M717" s="31">
        <f t="shared" si="22"/>
        <v>1</v>
      </c>
      <c r="N717" s="31">
        <f t="shared" si="23"/>
        <v>0</v>
      </c>
      <c r="O717" s="32"/>
    </row>
    <row r="718" spans="1:15" ht="13.5" thickBot="1">
      <c r="A718" s="3">
        <v>43585</v>
      </c>
      <c r="B718" s="7">
        <v>12</v>
      </c>
      <c r="C718" s="8">
        <v>45264.05859375</v>
      </c>
      <c r="D718" s="8">
        <v>1313.3</v>
      </c>
      <c r="E718" s="8">
        <v>1304.3</v>
      </c>
      <c r="F718" s="8">
        <v>1001.24593495369</v>
      </c>
      <c r="G718" s="8">
        <v>1217.0864964177899</v>
      </c>
      <c r="H718" s="8">
        <v>215.84056146409799</v>
      </c>
      <c r="I718" s="9">
        <v>5.7475211218999997E-2</v>
      </c>
      <c r="J718" s="9">
        <v>0.18641222523600001</v>
      </c>
      <c r="K718" s="9">
        <v>5.2098867133E-2</v>
      </c>
      <c r="L718" s="9">
        <v>0.18103588114999999</v>
      </c>
      <c r="M718" s="31">
        <f t="shared" si="22"/>
        <v>1</v>
      </c>
      <c r="N718" s="31">
        <f t="shared" si="23"/>
        <v>0</v>
      </c>
      <c r="O718" s="32"/>
    </row>
    <row r="719" spans="1:15" ht="13.5" thickBot="1">
      <c r="A719" s="3">
        <v>43585</v>
      </c>
      <c r="B719" s="7">
        <v>13</v>
      </c>
      <c r="C719" s="8">
        <v>46480.9765625</v>
      </c>
      <c r="D719" s="8">
        <v>1363.6</v>
      </c>
      <c r="E719" s="8">
        <v>1354.6</v>
      </c>
      <c r="F719" s="8">
        <v>1138.3661233691701</v>
      </c>
      <c r="G719" s="8">
        <v>1314.82600312365</v>
      </c>
      <c r="H719" s="8">
        <v>176.45987975448401</v>
      </c>
      <c r="I719" s="9">
        <v>2.913619885E-2</v>
      </c>
      <c r="J719" s="9">
        <v>0.134548313399</v>
      </c>
      <c r="K719" s="9">
        <v>2.3759854763999999E-2</v>
      </c>
      <c r="L719" s="9">
        <v>0.12917196931300001</v>
      </c>
      <c r="M719" s="31">
        <f t="shared" si="22"/>
        <v>1</v>
      </c>
      <c r="N719" s="31">
        <f t="shared" si="23"/>
        <v>0</v>
      </c>
      <c r="O719" s="32"/>
    </row>
    <row r="720" spans="1:15" ht="13.5" thickBot="1">
      <c r="A720" s="3">
        <v>43585</v>
      </c>
      <c r="B720" s="7">
        <v>14</v>
      </c>
      <c r="C720" s="8">
        <v>47944.609375</v>
      </c>
      <c r="D720" s="8">
        <v>1387.7</v>
      </c>
      <c r="E720" s="8">
        <v>1378.5</v>
      </c>
      <c r="F720" s="8">
        <v>1076.4423432938599</v>
      </c>
      <c r="G720" s="8">
        <v>1335.3723362825999</v>
      </c>
      <c r="H720" s="8">
        <v>258.929992988739</v>
      </c>
      <c r="I720" s="9">
        <v>3.1259058372999998E-2</v>
      </c>
      <c r="J720" s="9">
        <v>0.18593647354000001</v>
      </c>
      <c r="K720" s="9">
        <v>2.5763239973999999E-2</v>
      </c>
      <c r="L720" s="9">
        <v>0.18044065514099999</v>
      </c>
      <c r="M720" s="31">
        <f t="shared" si="22"/>
        <v>1</v>
      </c>
      <c r="N720" s="31">
        <f t="shared" si="23"/>
        <v>0</v>
      </c>
      <c r="O720" s="32"/>
    </row>
    <row r="721" spans="1:20" ht="13.5" thickBot="1">
      <c r="A721" s="3">
        <v>43585</v>
      </c>
      <c r="B721" s="7">
        <v>15</v>
      </c>
      <c r="C721" s="8">
        <v>48519.640625</v>
      </c>
      <c r="D721" s="8">
        <v>1409.9</v>
      </c>
      <c r="E721" s="8">
        <v>1363.9</v>
      </c>
      <c r="F721" s="8">
        <v>845.67289824742397</v>
      </c>
      <c r="G721" s="8">
        <v>930.563209804694</v>
      </c>
      <c r="H721" s="8">
        <v>84.890311557269001</v>
      </c>
      <c r="I721" s="9">
        <v>0.286342168575</v>
      </c>
      <c r="J721" s="9">
        <v>0.33705322685299999</v>
      </c>
      <c r="K721" s="9">
        <v>0.25886307658000002</v>
      </c>
      <c r="L721" s="9">
        <v>0.30957413485800001</v>
      </c>
      <c r="M721" s="31">
        <f t="shared" si="22"/>
        <v>1</v>
      </c>
      <c r="N721" s="31">
        <f t="shared" si="23"/>
        <v>0</v>
      </c>
      <c r="O721" s="32"/>
    </row>
    <row r="722" spans="1:20" ht="13.5" thickBot="1">
      <c r="A722" s="3">
        <v>43585</v>
      </c>
      <c r="B722" s="7">
        <v>16</v>
      </c>
      <c r="C722" s="8">
        <v>48602.57421875</v>
      </c>
      <c r="D722" s="8">
        <v>1348.8</v>
      </c>
      <c r="E722" s="8">
        <v>1339.5</v>
      </c>
      <c r="F722" s="8">
        <v>812.62666481841995</v>
      </c>
      <c r="G722" s="8">
        <v>923.68922662403895</v>
      </c>
      <c r="H722" s="8">
        <v>111.062561805619</v>
      </c>
      <c r="I722" s="9">
        <v>0.25394908803799998</v>
      </c>
      <c r="J722" s="9">
        <v>0.32029470440899999</v>
      </c>
      <c r="K722" s="9">
        <v>0.248393532482</v>
      </c>
      <c r="L722" s="9">
        <v>0.31473914885299997</v>
      </c>
      <c r="M722" s="31">
        <f t="shared" si="22"/>
        <v>1</v>
      </c>
      <c r="N722" s="31">
        <f t="shared" si="23"/>
        <v>0</v>
      </c>
      <c r="O722" s="32"/>
    </row>
    <row r="723" spans="1:20" ht="13.5" thickBot="1">
      <c r="A723" s="3">
        <v>43585</v>
      </c>
      <c r="B723" s="7">
        <v>17</v>
      </c>
      <c r="C723" s="8">
        <v>48696.40625</v>
      </c>
      <c r="D723" s="8">
        <v>1278.5999999999999</v>
      </c>
      <c r="E723" s="8">
        <v>1254.0999999999999</v>
      </c>
      <c r="F723" s="8">
        <v>1121.93895810445</v>
      </c>
      <c r="G723" s="8">
        <v>1194.6915877638901</v>
      </c>
      <c r="H723" s="8">
        <v>72.752629659440004</v>
      </c>
      <c r="I723" s="9">
        <v>5.0124499543000002E-2</v>
      </c>
      <c r="J723" s="9">
        <v>9.3584851789000001E-2</v>
      </c>
      <c r="K723" s="9">
        <v>3.5488896197999997E-2</v>
      </c>
      <c r="L723" s="9">
        <v>7.8949248444000003E-2</v>
      </c>
      <c r="M723" s="31">
        <f t="shared" si="22"/>
        <v>1</v>
      </c>
      <c r="N723" s="31">
        <f t="shared" si="23"/>
        <v>0</v>
      </c>
      <c r="O723" s="32"/>
    </row>
    <row r="724" spans="1:20" ht="13.5" thickBot="1">
      <c r="A724" s="3">
        <v>43585</v>
      </c>
      <c r="B724" s="7">
        <v>18</v>
      </c>
      <c r="C724" s="8">
        <v>48131.3359375</v>
      </c>
      <c r="D724" s="8">
        <v>1033.0999999999999</v>
      </c>
      <c r="E724" s="8">
        <v>1024.4000000000001</v>
      </c>
      <c r="F724" s="8">
        <v>1198.0962864892999</v>
      </c>
      <c r="G724" s="8">
        <v>1309.39479872982</v>
      </c>
      <c r="H724" s="8">
        <v>111.298512240516</v>
      </c>
      <c r="I724" s="9">
        <v>0.16505065634900001</v>
      </c>
      <c r="J724" s="9">
        <v>9.8564089898000001E-2</v>
      </c>
      <c r="K724" s="9">
        <v>0.17024778896600001</v>
      </c>
      <c r="L724" s="9">
        <v>0.103761222514</v>
      </c>
      <c r="M724" s="31">
        <f t="shared" si="22"/>
        <v>1</v>
      </c>
      <c r="N724" s="31">
        <f t="shared" si="23"/>
        <v>1</v>
      </c>
      <c r="O724" s="32"/>
    </row>
    <row r="725" spans="1:20" ht="13.5" thickBot="1">
      <c r="A725" s="3">
        <v>43585</v>
      </c>
      <c r="B725" s="7">
        <v>19</v>
      </c>
      <c r="C725" s="8">
        <v>47211.64453125</v>
      </c>
      <c r="D725" s="8">
        <v>786.7</v>
      </c>
      <c r="E725" s="8">
        <v>779</v>
      </c>
      <c r="F725" s="8">
        <v>1043.89414850619</v>
      </c>
      <c r="G725" s="8">
        <v>1130.81533647074</v>
      </c>
      <c r="H725" s="8">
        <v>86.921187964544998</v>
      </c>
      <c r="I725" s="9">
        <v>0.205564717127</v>
      </c>
      <c r="J725" s="9">
        <v>0.15364047103100001</v>
      </c>
      <c r="K725" s="9">
        <v>0.21016447817799999</v>
      </c>
      <c r="L725" s="9">
        <v>0.158240232082</v>
      </c>
      <c r="M725" s="31">
        <f t="shared" si="22"/>
        <v>1</v>
      </c>
      <c r="N725" s="31">
        <f t="shared" si="23"/>
        <v>1</v>
      </c>
      <c r="O725" s="32"/>
    </row>
    <row r="726" spans="1:20" ht="13.5" thickBot="1">
      <c r="A726" s="3">
        <v>43585</v>
      </c>
      <c r="B726" s="7">
        <v>20</v>
      </c>
      <c r="C726" s="8">
        <v>46713.2265625</v>
      </c>
      <c r="D726" s="8">
        <v>299.7</v>
      </c>
      <c r="E726" s="8">
        <v>295.5</v>
      </c>
      <c r="F726" s="8">
        <v>426.097987830688</v>
      </c>
      <c r="G726" s="8">
        <v>468.61699808487703</v>
      </c>
      <c r="H726" s="8">
        <v>42.519010254187997</v>
      </c>
      <c r="I726" s="9">
        <v>0.10090621152</v>
      </c>
      <c r="J726" s="9">
        <v>7.5506563816999994E-2</v>
      </c>
      <c r="K726" s="9">
        <v>0.103415172093</v>
      </c>
      <c r="L726" s="9">
        <v>7.8015524390999999E-2</v>
      </c>
      <c r="M726" s="31">
        <f t="shared" si="22"/>
        <v>1</v>
      </c>
      <c r="N726" s="31">
        <f t="shared" si="23"/>
        <v>1</v>
      </c>
      <c r="O726" s="32"/>
    </row>
    <row r="727" spans="1:20" ht="13.5" thickBot="1">
      <c r="A727" s="3">
        <v>43585</v>
      </c>
      <c r="B727" s="7">
        <v>21</v>
      </c>
      <c r="C727" s="8">
        <v>47020.41015625</v>
      </c>
      <c r="D727" s="8">
        <v>23</v>
      </c>
      <c r="E727" s="8">
        <v>20.5</v>
      </c>
      <c r="F727" s="8">
        <v>9.5018625856140009</v>
      </c>
      <c r="G727" s="8">
        <v>9.464046606218</v>
      </c>
      <c r="H727" s="8">
        <v>-3.7815979396000003E-2</v>
      </c>
      <c r="I727" s="9">
        <v>8.0859936640000005E-3</v>
      </c>
      <c r="J727" s="9">
        <v>8.0634034730000005E-3</v>
      </c>
      <c r="K727" s="9">
        <v>6.5925647509999996E-3</v>
      </c>
      <c r="L727" s="9">
        <v>6.5699745599999996E-3</v>
      </c>
      <c r="M727" s="31">
        <f t="shared" si="22"/>
        <v>1</v>
      </c>
      <c r="N727" s="31">
        <f t="shared" si="23"/>
        <v>0</v>
      </c>
      <c r="O727" s="32"/>
    </row>
    <row r="728" spans="1:20" ht="13.5" thickBot="1">
      <c r="A728" s="3">
        <v>43585</v>
      </c>
      <c r="B728" s="7">
        <v>22</v>
      </c>
      <c r="C728" s="8">
        <v>45880.2421875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9">
        <v>0</v>
      </c>
      <c r="J728" s="9">
        <v>0</v>
      </c>
      <c r="K728" s="9">
        <v>0</v>
      </c>
      <c r="L728" s="9">
        <v>0</v>
      </c>
      <c r="M728" s="31">
        <f t="shared" si="22"/>
        <v>0</v>
      </c>
      <c r="N728" s="31">
        <f t="shared" si="23"/>
        <v>0</v>
      </c>
      <c r="O728" s="32"/>
    </row>
    <row r="729" spans="1:20" ht="13.5" thickBot="1">
      <c r="A729" s="3">
        <v>43585</v>
      </c>
      <c r="B729" s="7">
        <v>23</v>
      </c>
      <c r="C729" s="8">
        <v>43185.73046875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9">
        <v>0</v>
      </c>
      <c r="J729" s="9">
        <v>0</v>
      </c>
      <c r="K729" s="9">
        <v>0</v>
      </c>
      <c r="L729" s="9">
        <v>0</v>
      </c>
      <c r="M729" s="31">
        <f t="shared" si="22"/>
        <v>0</v>
      </c>
      <c r="N729" s="31">
        <f t="shared" si="23"/>
        <v>0</v>
      </c>
      <c r="O729" s="32"/>
    </row>
    <row r="730" spans="1:20" ht="13.5" thickBot="1">
      <c r="A730" s="3">
        <v>43585</v>
      </c>
      <c r="B730" s="7">
        <v>24</v>
      </c>
      <c r="C730" s="8">
        <v>40320.1328125</v>
      </c>
      <c r="D730" s="8">
        <v>0</v>
      </c>
      <c r="E730" s="8">
        <v>0</v>
      </c>
      <c r="F730" s="8">
        <v>1.0750279709999999E-3</v>
      </c>
      <c r="G730" s="8">
        <v>2.0923767649999999E-3</v>
      </c>
      <c r="H730" s="8">
        <v>9.9597156099999994E-4</v>
      </c>
      <c r="I730" s="9">
        <v>1.2499263834582899E-6</v>
      </c>
      <c r="J730" s="9">
        <v>6.4219114187095E-7</v>
      </c>
      <c r="K730" s="9">
        <v>1.2499263834582899E-6</v>
      </c>
      <c r="L730" s="9">
        <v>6.4219114187095E-7</v>
      </c>
      <c r="M730" s="31">
        <f t="shared" si="22"/>
        <v>0</v>
      </c>
      <c r="N730" s="31">
        <f t="shared" si="23"/>
        <v>1</v>
      </c>
      <c r="O730" s="32"/>
    </row>
    <row r="731" spans="1:20" ht="12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P731" s="32"/>
      <c r="Q731" s="32"/>
      <c r="R731" s="32"/>
      <c r="S731" s="32"/>
      <c r="T731" s="32"/>
    </row>
    <row r="732" spans="1:20" ht="12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P732" s="32"/>
      <c r="Q732" s="32"/>
      <c r="R732" s="32"/>
      <c r="S732" s="32"/>
      <c r="T732" s="32"/>
    </row>
  </sheetData>
  <mergeCells count="15">
    <mergeCell ref="A732:L732"/>
    <mergeCell ref="P732:T732"/>
    <mergeCell ref="A8:L8"/>
    <mergeCell ref="A9:L9"/>
    <mergeCell ref="A1:T6"/>
    <mergeCell ref="A7:T7"/>
    <mergeCell ref="P8:T8"/>
    <mergeCell ref="P9:T9"/>
    <mergeCell ref="O10:O730"/>
    <mergeCell ref="P41:T41"/>
    <mergeCell ref="P42:T42"/>
    <mergeCell ref="P45:T45"/>
    <mergeCell ref="P46:T46"/>
    <mergeCell ref="A731:L731"/>
    <mergeCell ref="P731:T7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2"/>
  <sheetViews>
    <sheetView topLeftCell="A16" workbookViewId="0">
      <selection activeCell="Q44" sqref="Q44"/>
    </sheetView>
  </sheetViews>
  <sheetFormatPr defaultRowHeight="12.75" customHeight="1"/>
  <cols>
    <col min="1" max="1" width="20.140625" style="10" bestFit="1" customWidth="1"/>
    <col min="2" max="2" width="13.7109375" style="10" bestFit="1" customWidth="1"/>
    <col min="3" max="12" width="12.42578125" style="10" bestFit="1" customWidth="1"/>
    <col min="13" max="13" width="12.42578125" style="10" customWidth="1"/>
    <col min="14" max="14" width="3.5703125" style="10" bestFit="1" customWidth="1"/>
    <col min="15" max="19" width="15" style="10" bestFit="1" customWidth="1"/>
    <col min="20" max="16384" width="9.140625" style="10"/>
  </cols>
  <sheetData>
    <row r="1" spans="1:19" ht="12.7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12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2.7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2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ht="12.7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ht="12.7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4" customHeight="1">
      <c r="A7" s="60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ht="12.7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O8" s="32"/>
      <c r="P8" s="32"/>
      <c r="Q8" s="32"/>
      <c r="R8" s="32"/>
      <c r="S8" s="32"/>
    </row>
    <row r="9" spans="1:19" ht="13.5" thickBot="1">
      <c r="A9" s="61" t="s">
        <v>67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O9" s="61" t="s">
        <v>68</v>
      </c>
      <c r="P9" s="32"/>
      <c r="Q9" s="32"/>
      <c r="R9" s="32"/>
      <c r="S9" s="32"/>
    </row>
    <row r="10" spans="1:19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30"/>
      <c r="N10" s="32"/>
      <c r="O10" s="2" t="s">
        <v>18</v>
      </c>
      <c r="P10" s="6" t="s">
        <v>60</v>
      </c>
      <c r="Q10" s="6" t="s">
        <v>61</v>
      </c>
      <c r="R10" s="6" t="s">
        <v>62</v>
      </c>
      <c r="S10" s="6" t="s">
        <v>63</v>
      </c>
    </row>
    <row r="11" spans="1:19" ht="13.5" thickBot="1">
      <c r="A11" s="3">
        <v>43556</v>
      </c>
      <c r="B11" s="7">
        <v>1</v>
      </c>
      <c r="C11" s="8">
        <v>34021.51953125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>
        <v>0</v>
      </c>
      <c r="J11" s="9">
        <v>0</v>
      </c>
      <c r="K11" s="9">
        <v>0</v>
      </c>
      <c r="L11" s="9">
        <v>0</v>
      </c>
      <c r="M11" s="31">
        <f>IF(F11&gt;5,1,0)</f>
        <v>0</v>
      </c>
      <c r="N11" s="32"/>
      <c r="O11" s="3">
        <v>43556</v>
      </c>
      <c r="P11" s="9">
        <v>9.2774815837999999E-2</v>
      </c>
      <c r="Q11" s="9">
        <v>0.105160236315</v>
      </c>
      <c r="R11" s="9">
        <v>9.4930331569000007E-2</v>
      </c>
      <c r="S11" s="9">
        <v>0.103850996968</v>
      </c>
    </row>
    <row r="12" spans="1:19" ht="13.5" thickBot="1">
      <c r="A12" s="3">
        <v>43556</v>
      </c>
      <c r="B12" s="7">
        <v>2</v>
      </c>
      <c r="C12" s="8">
        <v>33563.296875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9">
        <v>0</v>
      </c>
      <c r="J12" s="9">
        <v>0</v>
      </c>
      <c r="K12" s="9">
        <v>0</v>
      </c>
      <c r="L12" s="9">
        <v>0</v>
      </c>
      <c r="M12" s="31">
        <f t="shared" ref="M12:M75" si="0">IF(F12&gt;5,1,0)</f>
        <v>0</v>
      </c>
      <c r="N12" s="32"/>
      <c r="O12" s="3">
        <v>43557</v>
      </c>
      <c r="P12" s="9">
        <v>6.2579834377999993E-2</v>
      </c>
      <c r="Q12" s="9">
        <v>0.12852045139599999</v>
      </c>
      <c r="R12" s="9">
        <v>5.7553706945999997E-2</v>
      </c>
      <c r="S12" s="9">
        <v>0.12344279309300001</v>
      </c>
    </row>
    <row r="13" spans="1:19" ht="13.5" thickBot="1">
      <c r="A13" s="3">
        <v>43556</v>
      </c>
      <c r="B13" s="7">
        <v>3</v>
      </c>
      <c r="C13" s="8">
        <v>33576.98828125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9">
        <v>0</v>
      </c>
      <c r="J13" s="9">
        <v>0</v>
      </c>
      <c r="K13" s="9">
        <v>0</v>
      </c>
      <c r="L13" s="9">
        <v>0</v>
      </c>
      <c r="M13" s="31">
        <f t="shared" si="0"/>
        <v>0</v>
      </c>
      <c r="N13" s="32"/>
      <c r="O13" s="3">
        <v>43558</v>
      </c>
      <c r="P13" s="9">
        <v>4.1942126849999997E-2</v>
      </c>
      <c r="Q13" s="9">
        <v>0.14796463903000001</v>
      </c>
      <c r="R13" s="9">
        <v>4.1877047475999997E-2</v>
      </c>
      <c r="S13" s="9">
        <v>0.14432565057899999</v>
      </c>
    </row>
    <row r="14" spans="1:19" ht="13.5" thickBot="1">
      <c r="A14" s="3">
        <v>43556</v>
      </c>
      <c r="B14" s="7">
        <v>4</v>
      </c>
      <c r="C14" s="8">
        <v>33935.7265625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9">
        <v>0</v>
      </c>
      <c r="J14" s="9">
        <v>0</v>
      </c>
      <c r="K14" s="9">
        <v>0</v>
      </c>
      <c r="L14" s="9">
        <v>0</v>
      </c>
      <c r="M14" s="31">
        <f t="shared" si="0"/>
        <v>0</v>
      </c>
      <c r="N14" s="32"/>
      <c r="O14" s="3">
        <v>43559</v>
      </c>
      <c r="P14" s="9">
        <v>4.5761529069000002E-2</v>
      </c>
      <c r="Q14" s="9">
        <v>5.8851350341000003E-2</v>
      </c>
      <c r="R14" s="9">
        <v>4.3257580573999997E-2</v>
      </c>
      <c r="S14" s="9">
        <v>5.5460117917999999E-2</v>
      </c>
    </row>
    <row r="15" spans="1:19" ht="13.5" thickBot="1">
      <c r="A15" s="3">
        <v>43556</v>
      </c>
      <c r="B15" s="7">
        <v>5</v>
      </c>
      <c r="C15" s="8">
        <v>35037.72265625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  <c r="J15" s="9">
        <v>0</v>
      </c>
      <c r="K15" s="9">
        <v>0</v>
      </c>
      <c r="L15" s="9">
        <v>0</v>
      </c>
      <c r="M15" s="31">
        <f t="shared" si="0"/>
        <v>0</v>
      </c>
      <c r="N15" s="32"/>
      <c r="O15" s="3">
        <v>43560</v>
      </c>
      <c r="P15" s="9">
        <v>0.101848499249</v>
      </c>
      <c r="Q15" s="9">
        <v>9.0786112764000004E-2</v>
      </c>
      <c r="R15" s="9">
        <v>0.10445205340200001</v>
      </c>
      <c r="S15" s="9">
        <v>9.2700392034999995E-2</v>
      </c>
    </row>
    <row r="16" spans="1:19" ht="13.5" thickBot="1">
      <c r="A16" s="3">
        <v>43556</v>
      </c>
      <c r="B16" s="7">
        <v>6</v>
      </c>
      <c r="C16" s="8">
        <v>37602.1171875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>
        <v>0</v>
      </c>
      <c r="J16" s="9">
        <v>0</v>
      </c>
      <c r="K16" s="9">
        <v>0</v>
      </c>
      <c r="L16" s="9">
        <v>0</v>
      </c>
      <c r="M16" s="31">
        <f t="shared" si="0"/>
        <v>0</v>
      </c>
      <c r="N16" s="32"/>
      <c r="O16" s="3">
        <v>43561</v>
      </c>
      <c r="P16" s="9">
        <v>6.1442605412000001E-2</v>
      </c>
      <c r="Q16" s="9">
        <v>6.2479250918000002E-2</v>
      </c>
      <c r="R16" s="9">
        <v>6.0152054586000002E-2</v>
      </c>
      <c r="S16" s="9">
        <v>6.0668755558999997E-2</v>
      </c>
    </row>
    <row r="17" spans="1:19" ht="13.5" thickBot="1">
      <c r="A17" s="3">
        <v>43556</v>
      </c>
      <c r="B17" s="7">
        <v>7</v>
      </c>
      <c r="C17" s="8">
        <v>41763.578125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9">
        <v>0</v>
      </c>
      <c r="J17" s="9">
        <v>0</v>
      </c>
      <c r="K17" s="9">
        <v>0</v>
      </c>
      <c r="L17" s="9">
        <v>0</v>
      </c>
      <c r="M17" s="31">
        <f t="shared" si="0"/>
        <v>0</v>
      </c>
      <c r="N17" s="32"/>
      <c r="O17" s="3">
        <v>43562</v>
      </c>
      <c r="P17" s="9">
        <v>7.8330966523999998E-2</v>
      </c>
      <c r="Q17" s="9">
        <v>9.1268778512000007E-2</v>
      </c>
      <c r="R17" s="9">
        <v>7.3849182486000003E-2</v>
      </c>
      <c r="S17" s="9">
        <v>8.6655231962999998E-2</v>
      </c>
    </row>
    <row r="18" spans="1:19" ht="13.5" thickBot="1">
      <c r="A18" s="3">
        <v>43556</v>
      </c>
      <c r="B18" s="7">
        <v>8</v>
      </c>
      <c r="C18" s="8">
        <v>43564.6015625</v>
      </c>
      <c r="D18" s="8">
        <v>6.9</v>
      </c>
      <c r="E18" s="8">
        <v>5</v>
      </c>
      <c r="F18" s="8">
        <v>4.1068279899710003</v>
      </c>
      <c r="G18" s="8">
        <v>4.1068279899710003</v>
      </c>
      <c r="H18" s="8">
        <v>0</v>
      </c>
      <c r="I18" s="9">
        <v>1.6685615350000001E-3</v>
      </c>
      <c r="J18" s="9">
        <v>1.6685615350000001E-3</v>
      </c>
      <c r="K18" s="9">
        <v>5.3355556100000005E-4</v>
      </c>
      <c r="L18" s="9">
        <v>5.3355556100000005E-4</v>
      </c>
      <c r="M18" s="31">
        <f t="shared" si="0"/>
        <v>0</v>
      </c>
      <c r="N18" s="32"/>
      <c r="O18" s="3">
        <v>43563</v>
      </c>
      <c r="P18" s="9">
        <v>2.6006363325E-2</v>
      </c>
      <c r="Q18" s="9">
        <v>3.5835237402000002E-2</v>
      </c>
      <c r="R18" s="9">
        <v>2.5570594301000001E-2</v>
      </c>
      <c r="S18" s="9">
        <v>3.2600240619E-2</v>
      </c>
    </row>
    <row r="19" spans="1:19" ht="13.5" thickBot="1">
      <c r="A19" s="3">
        <v>43556</v>
      </c>
      <c r="B19" s="7">
        <v>9</v>
      </c>
      <c r="C19" s="8">
        <v>42935.0859375</v>
      </c>
      <c r="D19" s="8">
        <v>211.7</v>
      </c>
      <c r="E19" s="8">
        <v>209.8</v>
      </c>
      <c r="F19" s="8">
        <v>378.32981989990498</v>
      </c>
      <c r="G19" s="8">
        <v>400.234063890485</v>
      </c>
      <c r="H19" s="8">
        <v>21.904243990579999</v>
      </c>
      <c r="I19" s="9">
        <v>0.11262488882299999</v>
      </c>
      <c r="J19" s="9">
        <v>9.9539916308000007E-2</v>
      </c>
      <c r="K19" s="9">
        <v>0.11375989479699999</v>
      </c>
      <c r="L19" s="9">
        <v>0.100674922281</v>
      </c>
      <c r="M19" s="31">
        <f t="shared" si="0"/>
        <v>1</v>
      </c>
      <c r="N19" s="32"/>
      <c r="O19" s="3">
        <v>43564</v>
      </c>
      <c r="P19" s="9">
        <v>3.6947865896E-2</v>
      </c>
      <c r="Q19" s="9">
        <v>5.5433854417000002E-2</v>
      </c>
      <c r="R19" s="9">
        <v>3.3714096946E-2</v>
      </c>
      <c r="S19" s="9">
        <v>5.2200085467000001E-2</v>
      </c>
    </row>
    <row r="20" spans="1:19" ht="13.5" thickBot="1">
      <c r="A20" s="3">
        <v>43556</v>
      </c>
      <c r="B20" s="7">
        <v>10</v>
      </c>
      <c r="C20" s="8">
        <v>42412.171875</v>
      </c>
      <c r="D20" s="8">
        <v>685.7</v>
      </c>
      <c r="E20" s="8">
        <v>680.2</v>
      </c>
      <c r="F20" s="8">
        <v>1184.30512205688</v>
      </c>
      <c r="G20" s="8">
        <v>1308.9322882265501</v>
      </c>
      <c r="H20" s="8">
        <v>124.627166169666</v>
      </c>
      <c r="I20" s="9">
        <v>0.37230124744699999</v>
      </c>
      <c r="J20" s="9">
        <v>0.297852522136</v>
      </c>
      <c r="K20" s="9">
        <v>0.37558679105499998</v>
      </c>
      <c r="L20" s="9">
        <v>0.30113806574399998</v>
      </c>
      <c r="M20" s="31">
        <f t="shared" si="0"/>
        <v>1</v>
      </c>
      <c r="N20" s="32"/>
      <c r="O20" s="3">
        <v>43565</v>
      </c>
      <c r="P20" s="9">
        <v>7.7365411088000005E-2</v>
      </c>
      <c r="Q20" s="9">
        <v>0.12672124799500001</v>
      </c>
      <c r="R20" s="9">
        <v>7.3620350890999997E-2</v>
      </c>
      <c r="S20" s="9">
        <v>0.122976187798</v>
      </c>
    </row>
    <row r="21" spans="1:19" ht="13.5" thickBot="1">
      <c r="A21" s="3">
        <v>43556</v>
      </c>
      <c r="B21" s="7">
        <v>11</v>
      </c>
      <c r="C21" s="8">
        <v>41938.5390625</v>
      </c>
      <c r="D21" s="8">
        <v>1217.2</v>
      </c>
      <c r="E21" s="8">
        <v>1209.2</v>
      </c>
      <c r="F21" s="8">
        <v>1296.77274435804</v>
      </c>
      <c r="G21" s="8">
        <v>1459.5797419683099</v>
      </c>
      <c r="H21" s="8">
        <v>162.80699761027299</v>
      </c>
      <c r="I21" s="9">
        <v>0.14479076581100001</v>
      </c>
      <c r="J21" s="9">
        <v>4.7534494837000001E-2</v>
      </c>
      <c r="K21" s="9">
        <v>0.14956973833199999</v>
      </c>
      <c r="L21" s="9">
        <v>5.2313467358E-2</v>
      </c>
      <c r="M21" s="31">
        <f t="shared" si="0"/>
        <v>1</v>
      </c>
      <c r="N21" s="32"/>
      <c r="O21" s="3">
        <v>43566</v>
      </c>
      <c r="P21" s="9">
        <v>6.0230694076999998E-2</v>
      </c>
      <c r="Q21" s="9">
        <v>0.103003464374</v>
      </c>
      <c r="R21" s="9">
        <v>5.9000437585000003E-2</v>
      </c>
      <c r="S21" s="9">
        <v>9.8945932897000002E-2</v>
      </c>
    </row>
    <row r="22" spans="1:19" ht="13.5" thickBot="1">
      <c r="A22" s="3">
        <v>43556</v>
      </c>
      <c r="B22" s="7">
        <v>12</v>
      </c>
      <c r="C22" s="8">
        <v>41053.0859375</v>
      </c>
      <c r="D22" s="8">
        <v>1332.2</v>
      </c>
      <c r="E22" s="8">
        <v>1324</v>
      </c>
      <c r="F22" s="8">
        <v>1341.4015543150399</v>
      </c>
      <c r="G22" s="8">
        <v>1502.9904491795401</v>
      </c>
      <c r="H22" s="8">
        <v>161.588894864503</v>
      </c>
      <c r="I22" s="9">
        <v>0.102025357932</v>
      </c>
      <c r="J22" s="9">
        <v>5.4967469020000001E-3</v>
      </c>
      <c r="K22" s="9">
        <v>0.106923804766</v>
      </c>
      <c r="L22" s="9">
        <v>1.0395193735999999E-2</v>
      </c>
      <c r="M22" s="31">
        <f t="shared" si="0"/>
        <v>1</v>
      </c>
      <c r="N22" s="32"/>
      <c r="O22" s="3">
        <v>43567</v>
      </c>
      <c r="P22" s="9">
        <v>0.10925137021</v>
      </c>
      <c r="Q22" s="9">
        <v>0.11864999237</v>
      </c>
      <c r="R22" s="9">
        <v>0.106062773618</v>
      </c>
      <c r="S22" s="9">
        <v>0.11539058132799999</v>
      </c>
    </row>
    <row r="23" spans="1:19" ht="13.5" thickBot="1">
      <c r="A23" s="3">
        <v>43556</v>
      </c>
      <c r="B23" s="7">
        <v>13</v>
      </c>
      <c r="C23" s="8">
        <v>39795.95703125</v>
      </c>
      <c r="D23" s="8">
        <v>1381.5</v>
      </c>
      <c r="E23" s="8">
        <v>1372.8</v>
      </c>
      <c r="F23" s="8">
        <v>1362.0383251844</v>
      </c>
      <c r="G23" s="8">
        <v>1549.41167034255</v>
      </c>
      <c r="H23" s="8">
        <v>187.373345158154</v>
      </c>
      <c r="I23" s="9">
        <v>0.10030565731299999</v>
      </c>
      <c r="J23" s="9">
        <v>1.1625851144000001E-2</v>
      </c>
      <c r="K23" s="9">
        <v>0.105502789929</v>
      </c>
      <c r="L23" s="9">
        <v>6.428718527E-3</v>
      </c>
      <c r="M23" s="31">
        <f t="shared" si="0"/>
        <v>1</v>
      </c>
      <c r="N23" s="32"/>
      <c r="O23" s="3">
        <v>43568</v>
      </c>
      <c r="P23" s="9">
        <v>0.14382442877500001</v>
      </c>
      <c r="Q23" s="9">
        <v>0.15762269924200001</v>
      </c>
      <c r="R23" s="9">
        <v>0.14038724469300001</v>
      </c>
      <c r="S23" s="9">
        <v>0.15418551516000001</v>
      </c>
    </row>
    <row r="24" spans="1:19" ht="13.5" thickBot="1">
      <c r="A24" s="3">
        <v>43556</v>
      </c>
      <c r="B24" s="7">
        <v>14</v>
      </c>
      <c r="C24" s="8">
        <v>38596.0078125</v>
      </c>
      <c r="D24" s="8">
        <v>1594.1</v>
      </c>
      <c r="E24" s="8">
        <v>1585.5</v>
      </c>
      <c r="F24" s="8">
        <v>1407.1766821485201</v>
      </c>
      <c r="G24" s="8">
        <v>1595.9540198146001</v>
      </c>
      <c r="H24" s="8">
        <v>188.777337666081</v>
      </c>
      <c r="I24" s="9">
        <v>1.1075387180000001E-3</v>
      </c>
      <c r="J24" s="9">
        <v>0.111662674941</v>
      </c>
      <c r="K24" s="9">
        <v>6.2449341779999999E-3</v>
      </c>
      <c r="L24" s="9">
        <v>0.106525279481</v>
      </c>
      <c r="M24" s="31">
        <f t="shared" si="0"/>
        <v>1</v>
      </c>
      <c r="N24" s="32"/>
      <c r="O24" s="3">
        <v>43569</v>
      </c>
      <c r="P24" s="9">
        <v>2.5914244233000001E-2</v>
      </c>
      <c r="Q24" s="9">
        <v>3.6275969823E-2</v>
      </c>
      <c r="R24" s="9">
        <v>5.0330701402000001E-2</v>
      </c>
      <c r="S24" s="9">
        <v>3.8536156313000003E-2</v>
      </c>
    </row>
    <row r="25" spans="1:19" ht="13.5" thickBot="1">
      <c r="A25" s="3">
        <v>43556</v>
      </c>
      <c r="B25" s="7">
        <v>15</v>
      </c>
      <c r="C25" s="8">
        <v>37558.7421875</v>
      </c>
      <c r="D25" s="8">
        <v>1596.8</v>
      </c>
      <c r="E25" s="8">
        <v>1588.1</v>
      </c>
      <c r="F25" s="8">
        <v>1422.7932194328801</v>
      </c>
      <c r="G25" s="8">
        <v>1612.7167732651999</v>
      </c>
      <c r="H25" s="8">
        <v>189.923553832327</v>
      </c>
      <c r="I25" s="9">
        <v>9.5082277559999998E-3</v>
      </c>
      <c r="J25" s="9">
        <v>0.103946702847</v>
      </c>
      <c r="K25" s="9">
        <v>1.4705360373E-2</v>
      </c>
      <c r="L25" s="9">
        <v>9.8749570231000006E-2</v>
      </c>
      <c r="M25" s="31">
        <f t="shared" si="0"/>
        <v>1</v>
      </c>
      <c r="N25" s="32"/>
      <c r="O25" s="3">
        <v>43570</v>
      </c>
      <c r="P25" s="9">
        <v>2.2700058842E-2</v>
      </c>
      <c r="Q25" s="9">
        <v>0.111868418804</v>
      </c>
      <c r="R25" s="9">
        <v>1.9983556122999999E-2</v>
      </c>
      <c r="S25" s="9">
        <v>0.10786364759</v>
      </c>
    </row>
    <row r="26" spans="1:19" ht="13.5" thickBot="1">
      <c r="A26" s="3">
        <v>43556</v>
      </c>
      <c r="B26" s="7">
        <v>16</v>
      </c>
      <c r="C26" s="8">
        <v>36756.91796875</v>
      </c>
      <c r="D26" s="8">
        <v>1599.5</v>
      </c>
      <c r="E26" s="8">
        <v>1590.7</v>
      </c>
      <c r="F26" s="8">
        <v>1414.6800886823401</v>
      </c>
      <c r="G26" s="8">
        <v>1605.2130506081</v>
      </c>
      <c r="H26" s="8">
        <v>190.53296192576701</v>
      </c>
      <c r="I26" s="9">
        <v>3.4128139830000002E-3</v>
      </c>
      <c r="J26" s="9">
        <v>0.110406159687</v>
      </c>
      <c r="K26" s="9">
        <v>8.6696837559999997E-3</v>
      </c>
      <c r="L26" s="9">
        <v>0.10514928991399999</v>
      </c>
      <c r="M26" s="31">
        <f t="shared" si="0"/>
        <v>1</v>
      </c>
      <c r="N26" s="32"/>
      <c r="O26" s="3">
        <v>43571</v>
      </c>
      <c r="P26" s="9">
        <v>5.0786590350999999E-2</v>
      </c>
      <c r="Q26" s="9">
        <v>4.9768031805000001E-2</v>
      </c>
      <c r="R26" s="9">
        <v>5.1123678592000003E-2</v>
      </c>
      <c r="S26" s="9">
        <v>4.9072520624999998E-2</v>
      </c>
    </row>
    <row r="27" spans="1:19" ht="13.5" thickBot="1">
      <c r="A27" s="3">
        <v>43556</v>
      </c>
      <c r="B27" s="7">
        <v>17</v>
      </c>
      <c r="C27" s="8">
        <v>36563.19921875</v>
      </c>
      <c r="D27" s="8">
        <v>1598</v>
      </c>
      <c r="E27" s="8">
        <v>1589.5</v>
      </c>
      <c r="F27" s="8">
        <v>1351.65542596058</v>
      </c>
      <c r="G27" s="8">
        <v>1533.41587938097</v>
      </c>
      <c r="H27" s="8">
        <v>181.76045342038901</v>
      </c>
      <c r="I27" s="9">
        <v>3.8580717214999997E-2</v>
      </c>
      <c r="J27" s="9">
        <v>0.14715924375100001</v>
      </c>
      <c r="K27" s="9">
        <v>3.3503058911999999E-2</v>
      </c>
      <c r="L27" s="9">
        <v>0.142081585447</v>
      </c>
      <c r="M27" s="31">
        <f t="shared" si="0"/>
        <v>1</v>
      </c>
      <c r="N27" s="32"/>
      <c r="O27" s="3">
        <v>43572</v>
      </c>
      <c r="P27" s="9">
        <v>5.6632998077E-2</v>
      </c>
      <c r="Q27" s="9">
        <v>4.5906384682E-2</v>
      </c>
      <c r="R27" s="9">
        <v>5.9343336418999998E-2</v>
      </c>
      <c r="S27" s="9">
        <v>4.6683981869000003E-2</v>
      </c>
    </row>
    <row r="28" spans="1:19" ht="13.5" thickBot="1">
      <c r="A28" s="3">
        <v>43556</v>
      </c>
      <c r="B28" s="7">
        <v>18</v>
      </c>
      <c r="C28" s="8">
        <v>36640.93359375</v>
      </c>
      <c r="D28" s="8">
        <v>1567.5</v>
      </c>
      <c r="E28" s="8">
        <v>1559.3</v>
      </c>
      <c r="F28" s="8">
        <v>1258.9400508630699</v>
      </c>
      <c r="G28" s="8">
        <v>1399.0491231938199</v>
      </c>
      <c r="H28" s="8">
        <v>140.10907233074499</v>
      </c>
      <c r="I28" s="9">
        <v>0.100627763922</v>
      </c>
      <c r="J28" s="9">
        <v>0.18432493974700001</v>
      </c>
      <c r="K28" s="9">
        <v>9.5729317088000004E-2</v>
      </c>
      <c r="L28" s="9">
        <v>0.179426492913</v>
      </c>
      <c r="M28" s="31">
        <f t="shared" si="0"/>
        <v>1</v>
      </c>
      <c r="N28" s="32"/>
      <c r="O28" s="3">
        <v>43573</v>
      </c>
      <c r="P28" s="9">
        <v>3.3687877488E-2</v>
      </c>
      <c r="Q28" s="9">
        <v>0.13120835014099999</v>
      </c>
      <c r="R28" s="9">
        <v>3.5723207749000001E-2</v>
      </c>
      <c r="S28" s="9">
        <v>0.12829557035899999</v>
      </c>
    </row>
    <row r="29" spans="1:19" ht="13.5" thickBot="1">
      <c r="A29" s="3">
        <v>43556</v>
      </c>
      <c r="B29" s="7">
        <v>19</v>
      </c>
      <c r="C29" s="8">
        <v>36717.41015625</v>
      </c>
      <c r="D29" s="8">
        <v>1156.7</v>
      </c>
      <c r="E29" s="8">
        <v>1149.7</v>
      </c>
      <c r="F29" s="8">
        <v>950.29972325669303</v>
      </c>
      <c r="G29" s="8">
        <v>974.33965616676505</v>
      </c>
      <c r="H29" s="8">
        <v>24.039932910070998</v>
      </c>
      <c r="I29" s="9">
        <v>0.10893688401</v>
      </c>
      <c r="J29" s="9">
        <v>0.123297656358</v>
      </c>
      <c r="K29" s="9">
        <v>0.104755283054</v>
      </c>
      <c r="L29" s="9">
        <v>0.119116055402</v>
      </c>
      <c r="M29" s="31">
        <f t="shared" si="0"/>
        <v>1</v>
      </c>
      <c r="N29" s="32"/>
      <c r="O29" s="3">
        <v>43574</v>
      </c>
      <c r="P29" s="9">
        <v>2.4005659254E-2</v>
      </c>
      <c r="Q29" s="9">
        <v>3.2593903048E-2</v>
      </c>
      <c r="R29" s="9">
        <v>7.9225683882999998E-2</v>
      </c>
      <c r="S29" s="9">
        <v>6.3710155902000007E-2</v>
      </c>
    </row>
    <row r="30" spans="1:19" ht="13.5" thickBot="1">
      <c r="A30" s="3">
        <v>43556</v>
      </c>
      <c r="B30" s="7">
        <v>20</v>
      </c>
      <c r="C30" s="8">
        <v>37552.6640625</v>
      </c>
      <c r="D30" s="8">
        <v>154.9</v>
      </c>
      <c r="E30" s="8">
        <v>146.30000000000001</v>
      </c>
      <c r="F30" s="8">
        <v>186.83310200563599</v>
      </c>
      <c r="G30" s="8">
        <v>186.83310200563599</v>
      </c>
      <c r="H30" s="8">
        <v>0</v>
      </c>
      <c r="I30" s="9">
        <v>1.9075927124000001E-2</v>
      </c>
      <c r="J30" s="9">
        <v>1.9075927124000001E-2</v>
      </c>
      <c r="K30" s="9">
        <v>2.4213322584E-2</v>
      </c>
      <c r="L30" s="9">
        <v>2.4213322584E-2</v>
      </c>
      <c r="M30" s="31">
        <f t="shared" si="0"/>
        <v>1</v>
      </c>
      <c r="N30" s="32"/>
      <c r="O30" s="3">
        <v>43575</v>
      </c>
      <c r="P30" s="9">
        <v>2.4826131059000001E-2</v>
      </c>
      <c r="Q30" s="9">
        <v>5.9468717014999999E-2</v>
      </c>
      <c r="R30" s="9">
        <v>2.4933960432999999E-2</v>
      </c>
      <c r="S30" s="9">
        <v>5.6982732271000001E-2</v>
      </c>
    </row>
    <row r="31" spans="1:19" ht="13.5" thickBot="1">
      <c r="A31" s="3">
        <v>43556</v>
      </c>
      <c r="B31" s="7">
        <v>21</v>
      </c>
      <c r="C31" s="8">
        <v>39362.1171875</v>
      </c>
      <c r="D31" s="8">
        <v>2.9</v>
      </c>
      <c r="E31" s="8">
        <v>2.4</v>
      </c>
      <c r="F31" s="8">
        <v>0.43493901962199999</v>
      </c>
      <c r="G31" s="8">
        <v>0.435186797382</v>
      </c>
      <c r="H31" s="8">
        <v>2.4777776000000002E-4</v>
      </c>
      <c r="I31" s="9">
        <v>1.4724093200000001E-3</v>
      </c>
      <c r="J31" s="9">
        <v>1.472557335E-3</v>
      </c>
      <c r="K31" s="9">
        <v>1.173723538E-3</v>
      </c>
      <c r="L31" s="9">
        <v>1.1738715529999999E-3</v>
      </c>
      <c r="M31" s="31">
        <f t="shared" si="0"/>
        <v>0</v>
      </c>
      <c r="N31" s="32"/>
      <c r="O31" s="3">
        <v>43576</v>
      </c>
      <c r="P31" s="9">
        <v>2.8629419770000001E-2</v>
      </c>
      <c r="Q31" s="9">
        <v>4.2429802083999997E-2</v>
      </c>
      <c r="R31" s="9">
        <v>2.7871531331999998E-2</v>
      </c>
      <c r="S31" s="9">
        <v>3.8583648238E-2</v>
      </c>
    </row>
    <row r="32" spans="1:19" ht="13.5" thickBot="1">
      <c r="A32" s="3">
        <v>43556</v>
      </c>
      <c r="B32" s="7">
        <v>22</v>
      </c>
      <c r="C32" s="8">
        <v>38865.28515625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9">
        <v>0</v>
      </c>
      <c r="J32" s="9">
        <v>0</v>
      </c>
      <c r="K32" s="9">
        <v>0</v>
      </c>
      <c r="L32" s="9">
        <v>0</v>
      </c>
      <c r="M32" s="31">
        <f t="shared" si="0"/>
        <v>0</v>
      </c>
      <c r="N32" s="32"/>
      <c r="O32" s="3">
        <v>43577</v>
      </c>
      <c r="P32" s="9">
        <v>7.7947630892000005E-2</v>
      </c>
      <c r="Q32" s="9">
        <v>7.9296783954E-2</v>
      </c>
      <c r="R32" s="9">
        <v>7.6270723570000004E-2</v>
      </c>
      <c r="S32" s="9">
        <v>7.7619876631999998E-2</v>
      </c>
    </row>
    <row r="33" spans="1:19" ht="13.5" thickBot="1">
      <c r="A33" s="3">
        <v>43556</v>
      </c>
      <c r="B33" s="7">
        <v>23</v>
      </c>
      <c r="C33" s="8">
        <v>36881.5078125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9">
        <v>0</v>
      </c>
      <c r="J33" s="9">
        <v>0</v>
      </c>
      <c r="K33" s="9">
        <v>0</v>
      </c>
      <c r="L33" s="9">
        <v>0</v>
      </c>
      <c r="M33" s="31">
        <f t="shared" si="0"/>
        <v>0</v>
      </c>
      <c r="N33" s="32"/>
      <c r="O33" s="3">
        <v>43578</v>
      </c>
      <c r="P33" s="9">
        <v>0.122582332238</v>
      </c>
      <c r="Q33" s="9">
        <v>0.123822498105</v>
      </c>
      <c r="R33" s="9">
        <v>0.117798764551</v>
      </c>
      <c r="S33" s="9">
        <v>0.119038930418</v>
      </c>
    </row>
    <row r="34" spans="1:19" ht="13.5" thickBot="1">
      <c r="A34" s="3">
        <v>43556</v>
      </c>
      <c r="B34" s="7">
        <v>24</v>
      </c>
      <c r="C34" s="8">
        <v>34772.9296875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31">
        <f t="shared" si="0"/>
        <v>0</v>
      </c>
      <c r="N34" s="32"/>
      <c r="O34" s="3">
        <v>43579</v>
      </c>
      <c r="P34" s="9">
        <v>8.4718676877999999E-2</v>
      </c>
      <c r="Q34" s="9">
        <v>8.5278260256999999E-2</v>
      </c>
      <c r="R34" s="9">
        <v>8.3429349917000004E-2</v>
      </c>
      <c r="S34" s="9">
        <v>8.3291999803000005E-2</v>
      </c>
    </row>
    <row r="35" spans="1:19" ht="13.5" thickBot="1">
      <c r="A35" s="3">
        <v>43557</v>
      </c>
      <c r="B35" s="7">
        <v>1</v>
      </c>
      <c r="C35" s="8">
        <v>33709.859375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31">
        <f t="shared" si="0"/>
        <v>0</v>
      </c>
      <c r="N35" s="32"/>
      <c r="O35" s="3">
        <v>43580</v>
      </c>
      <c r="P35" s="9">
        <v>2.6156696912999999E-2</v>
      </c>
      <c r="Q35" s="9">
        <v>2.9328013383999998E-2</v>
      </c>
      <c r="R35" s="9">
        <v>2.8735451908999999E-2</v>
      </c>
      <c r="S35" s="9">
        <v>2.8286880085E-2</v>
      </c>
    </row>
    <row r="36" spans="1:19" ht="13.5" thickBot="1">
      <c r="A36" s="3">
        <v>43557</v>
      </c>
      <c r="B36" s="7">
        <v>2</v>
      </c>
      <c r="C36" s="8">
        <v>33426.39453125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31">
        <f t="shared" si="0"/>
        <v>0</v>
      </c>
      <c r="N36" s="32"/>
      <c r="O36" s="3">
        <v>43581</v>
      </c>
      <c r="P36" s="9">
        <v>4.2262697052000003E-2</v>
      </c>
      <c r="Q36" s="9">
        <v>6.3886104036999999E-2</v>
      </c>
      <c r="R36" s="9">
        <v>4.1917074931999997E-2</v>
      </c>
      <c r="S36" s="9">
        <v>6.1296071608999997E-2</v>
      </c>
    </row>
    <row r="37" spans="1:19" ht="13.5" thickBot="1">
      <c r="A37" s="3">
        <v>43557</v>
      </c>
      <c r="B37" s="7">
        <v>3</v>
      </c>
      <c r="C37" s="8">
        <v>33512.203125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31">
        <f t="shared" si="0"/>
        <v>0</v>
      </c>
      <c r="N37" s="32"/>
      <c r="O37" s="3">
        <v>43582</v>
      </c>
      <c r="P37" s="9">
        <v>3.7488147995999997E-2</v>
      </c>
      <c r="Q37" s="9">
        <v>6.1811104253000002E-2</v>
      </c>
      <c r="R37" s="9">
        <v>3.9852032618000001E-2</v>
      </c>
      <c r="S37" s="9">
        <v>5.9848311968000001E-2</v>
      </c>
    </row>
    <row r="38" spans="1:19" ht="13.5" thickBot="1">
      <c r="A38" s="3">
        <v>43557</v>
      </c>
      <c r="B38" s="7">
        <v>4</v>
      </c>
      <c r="C38" s="8">
        <v>33983.7890625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31">
        <f t="shared" si="0"/>
        <v>0</v>
      </c>
      <c r="N38" s="32"/>
      <c r="O38" s="3">
        <v>43583</v>
      </c>
      <c r="P38" s="9">
        <v>3.1378500747E-2</v>
      </c>
      <c r="Q38" s="9">
        <v>0.121727559299</v>
      </c>
      <c r="R38" s="9">
        <v>3.3556609376000003E-2</v>
      </c>
      <c r="S38" s="9">
        <v>0.116939396446</v>
      </c>
    </row>
    <row r="39" spans="1:19" ht="13.5" thickBot="1">
      <c r="A39" s="3">
        <v>43557</v>
      </c>
      <c r="B39" s="7">
        <v>5</v>
      </c>
      <c r="C39" s="8">
        <v>35256.8203125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31">
        <f t="shared" si="0"/>
        <v>0</v>
      </c>
      <c r="N39" s="32"/>
      <c r="O39" s="3">
        <v>43584</v>
      </c>
      <c r="P39" s="9">
        <v>7.2862715376000003E-2</v>
      </c>
      <c r="Q39" s="9">
        <v>0.16618691493500001</v>
      </c>
      <c r="R39" s="9">
        <v>6.9513167671000006E-2</v>
      </c>
      <c r="S39" s="9">
        <v>0.16262402024299999</v>
      </c>
    </row>
    <row r="40" spans="1:19" ht="13.5" thickBot="1">
      <c r="A40" s="3">
        <v>43557</v>
      </c>
      <c r="B40" s="7">
        <v>6</v>
      </c>
      <c r="C40" s="8">
        <v>38094.52734375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9">
        <v>0</v>
      </c>
      <c r="J40" s="9">
        <v>0</v>
      </c>
      <c r="K40" s="9">
        <v>0</v>
      </c>
      <c r="L40" s="9">
        <v>0</v>
      </c>
      <c r="M40" s="31">
        <f t="shared" si="0"/>
        <v>0</v>
      </c>
      <c r="N40" s="32"/>
      <c r="O40" s="3">
        <v>43585</v>
      </c>
      <c r="P40" s="9">
        <v>0.104110156782</v>
      </c>
      <c r="Q40" s="9">
        <v>0.15095505993399999</v>
      </c>
      <c r="R40" s="9">
        <v>0.101810276257</v>
      </c>
      <c r="S40" s="9">
        <v>0.14703374230300001</v>
      </c>
    </row>
    <row r="41" spans="1:19" ht="13.5" thickBot="1">
      <c r="A41" s="3">
        <v>43557</v>
      </c>
      <c r="B41" s="7">
        <v>7</v>
      </c>
      <c r="C41" s="8">
        <v>42721.5390625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9">
        <v>0</v>
      </c>
      <c r="J41" s="9">
        <v>0</v>
      </c>
      <c r="K41" s="9">
        <v>0</v>
      </c>
      <c r="L41" s="9">
        <v>0</v>
      </c>
      <c r="M41" s="31">
        <f t="shared" si="0"/>
        <v>0</v>
      </c>
      <c r="N41" s="32"/>
      <c r="O41" s="32"/>
      <c r="P41" s="32"/>
      <c r="Q41" s="32"/>
      <c r="R41" s="32"/>
      <c r="S41" s="32"/>
    </row>
    <row r="42" spans="1:19" ht="13.5" thickBot="1">
      <c r="A42" s="3">
        <v>43557</v>
      </c>
      <c r="B42" s="7">
        <v>8</v>
      </c>
      <c r="C42" s="8">
        <v>44396.31640625</v>
      </c>
      <c r="D42" s="8">
        <v>17</v>
      </c>
      <c r="E42" s="8">
        <v>11.8</v>
      </c>
      <c r="F42" s="8">
        <v>11.531636601779001</v>
      </c>
      <c r="G42" s="8">
        <v>12.360707414927001</v>
      </c>
      <c r="H42" s="8">
        <v>0.82907081314800002</v>
      </c>
      <c r="I42" s="9">
        <v>2.7713814720000001E-3</v>
      </c>
      <c r="J42" s="9">
        <v>3.2666448009999998E-3</v>
      </c>
      <c r="K42" s="9">
        <v>3.3495066599999998E-4</v>
      </c>
      <c r="L42" s="9">
        <v>1.60312663E-4</v>
      </c>
      <c r="M42" s="31">
        <f t="shared" si="0"/>
        <v>1</v>
      </c>
      <c r="N42" s="32"/>
      <c r="O42" s="38" t="s">
        <v>69</v>
      </c>
      <c r="P42" s="32"/>
      <c r="Q42" s="32"/>
      <c r="R42" s="32"/>
      <c r="S42" s="32"/>
    </row>
    <row r="43" spans="1:19" ht="26.25" customHeight="1" thickBot="1">
      <c r="A43" s="3">
        <v>43557</v>
      </c>
      <c r="B43" s="7">
        <v>9</v>
      </c>
      <c r="C43" s="8">
        <v>42793.28125</v>
      </c>
      <c r="D43" s="8">
        <v>376.2</v>
      </c>
      <c r="E43" s="8">
        <v>375</v>
      </c>
      <c r="F43" s="8">
        <v>423.66788067064402</v>
      </c>
      <c r="G43" s="8">
        <v>473.71040301283603</v>
      </c>
      <c r="H43" s="8">
        <v>50.042522342192001</v>
      </c>
      <c r="I43" s="9">
        <v>5.8249942062000001E-2</v>
      </c>
      <c r="J43" s="9">
        <v>2.8355962168000001E-2</v>
      </c>
      <c r="K43" s="9">
        <v>5.8966787940000001E-2</v>
      </c>
      <c r="L43" s="9">
        <v>2.9072808046000001E-2</v>
      </c>
      <c r="M43" s="31">
        <f t="shared" si="0"/>
        <v>1</v>
      </c>
      <c r="N43" s="32"/>
      <c r="O43" s="6" t="s">
        <v>60</v>
      </c>
      <c r="P43" s="6" t="s">
        <v>61</v>
      </c>
      <c r="Q43" s="6" t="s">
        <v>62</v>
      </c>
      <c r="R43" s="6" t="s">
        <v>63</v>
      </c>
    </row>
    <row r="44" spans="1:19" ht="13.5" thickBot="1">
      <c r="A44" s="3">
        <v>43557</v>
      </c>
      <c r="B44" s="7">
        <v>10</v>
      </c>
      <c r="C44" s="8">
        <v>40929.20703125</v>
      </c>
      <c r="D44" s="8">
        <v>1167.3</v>
      </c>
      <c r="E44" s="8">
        <v>1162.0999999999999</v>
      </c>
      <c r="F44" s="8">
        <v>1217.6113261251201</v>
      </c>
      <c r="G44" s="8">
        <v>1316.7503218311399</v>
      </c>
      <c r="H44" s="8">
        <v>99.138995706017994</v>
      </c>
      <c r="I44" s="9">
        <v>8.9277372657999995E-2</v>
      </c>
      <c r="J44" s="9">
        <v>3.005455563E-2</v>
      </c>
      <c r="K44" s="9">
        <v>9.2383704797000005E-2</v>
      </c>
      <c r="L44" s="9">
        <v>3.3160887767999997E-2</v>
      </c>
      <c r="M44" s="31">
        <f t="shared" si="0"/>
        <v>1</v>
      </c>
      <c r="N44" s="32"/>
      <c r="O44" s="9">
        <v>6.0166568155000003E-2</v>
      </c>
      <c r="P44" s="9">
        <v>8.9136973021000002E-2</v>
      </c>
      <c r="Q44" s="9">
        <v>6.1861552059999998E-2</v>
      </c>
      <c r="R44" s="9">
        <v>8.7637004135000002E-2</v>
      </c>
    </row>
    <row r="45" spans="1:19" ht="13.5" thickBot="1">
      <c r="A45" s="3">
        <v>43557</v>
      </c>
      <c r="B45" s="7">
        <v>11</v>
      </c>
      <c r="C45" s="8">
        <v>39344.3125</v>
      </c>
      <c r="D45" s="8">
        <v>1560.8</v>
      </c>
      <c r="E45" s="8">
        <v>1553.7</v>
      </c>
      <c r="F45" s="8">
        <v>1334.2172031605701</v>
      </c>
      <c r="G45" s="8">
        <v>1512.14956844992</v>
      </c>
      <c r="H45" s="8">
        <v>177.932365289351</v>
      </c>
      <c r="I45" s="9">
        <v>2.9062384438000001E-2</v>
      </c>
      <c r="J45" s="9">
        <v>0.13535411997499999</v>
      </c>
      <c r="K45" s="9">
        <v>2.4821046326000001E-2</v>
      </c>
      <c r="L45" s="9">
        <v>0.13111278186299999</v>
      </c>
      <c r="M45" s="31">
        <f t="shared" si="0"/>
        <v>1</v>
      </c>
      <c r="N45" s="32"/>
      <c r="O45" s="32"/>
      <c r="P45" s="32"/>
      <c r="Q45" s="32"/>
      <c r="R45" s="32"/>
      <c r="S45" s="32"/>
    </row>
    <row r="46" spans="1:19" ht="13.5" thickBot="1">
      <c r="A46" s="3">
        <v>43557</v>
      </c>
      <c r="B46" s="7">
        <v>12</v>
      </c>
      <c r="C46" s="8">
        <v>37891.74609375</v>
      </c>
      <c r="D46" s="8">
        <v>1591.4</v>
      </c>
      <c r="E46" s="8">
        <v>1583</v>
      </c>
      <c r="F46" s="8">
        <v>1347.8685867143599</v>
      </c>
      <c r="G46" s="8">
        <v>1525.5362675282199</v>
      </c>
      <c r="H46" s="8">
        <v>177.66768081386201</v>
      </c>
      <c r="I46" s="9">
        <v>3.934512095E-2</v>
      </c>
      <c r="J46" s="9">
        <v>0.145478741508</v>
      </c>
      <c r="K46" s="9">
        <v>3.4327199803000003E-2</v>
      </c>
      <c r="L46" s="9">
        <v>0.14046082036099999</v>
      </c>
      <c r="M46" s="31">
        <f t="shared" si="0"/>
        <v>1</v>
      </c>
      <c r="N46" s="32"/>
      <c r="O46" s="38" t="s">
        <v>65</v>
      </c>
      <c r="P46" s="32"/>
      <c r="Q46" s="32"/>
      <c r="R46" s="32"/>
      <c r="S46" s="32"/>
    </row>
    <row r="47" spans="1:19" ht="13.5" thickBot="1">
      <c r="A47" s="3">
        <v>43557</v>
      </c>
      <c r="B47" s="7">
        <v>13</v>
      </c>
      <c r="C47" s="8">
        <v>36792.265625</v>
      </c>
      <c r="D47" s="8">
        <v>1595.5</v>
      </c>
      <c r="E47" s="8">
        <v>1587.3</v>
      </c>
      <c r="F47" s="8">
        <v>1361.0196026758199</v>
      </c>
      <c r="G47" s="8">
        <v>1581.69005489243</v>
      </c>
      <c r="H47" s="8">
        <v>220.670452216613</v>
      </c>
      <c r="I47" s="9">
        <v>8.2496685229999991E-3</v>
      </c>
      <c r="J47" s="9">
        <v>0.14007192193699999</v>
      </c>
      <c r="K47" s="9">
        <v>3.351221689E-3</v>
      </c>
      <c r="L47" s="9">
        <v>0.13517347510399999</v>
      </c>
      <c r="M47" s="31">
        <f t="shared" si="0"/>
        <v>1</v>
      </c>
      <c r="N47" s="32"/>
      <c r="O47" s="2" t="s">
        <v>18</v>
      </c>
      <c r="P47" s="2" t="s">
        <v>66</v>
      </c>
    </row>
    <row r="48" spans="1:19" ht="13.5" thickBot="1">
      <c r="A48" s="3">
        <v>43557</v>
      </c>
      <c r="B48" s="7">
        <v>14</v>
      </c>
      <c r="C48" s="8">
        <v>36375.80859375</v>
      </c>
      <c r="D48" s="8">
        <v>1589.9</v>
      </c>
      <c r="E48" s="8">
        <v>1581.6</v>
      </c>
      <c r="F48" s="8">
        <v>1349.2859592975501</v>
      </c>
      <c r="G48" s="8">
        <v>1569.4429916950901</v>
      </c>
      <c r="H48" s="8">
        <v>220.15703239754001</v>
      </c>
      <c r="I48" s="9">
        <v>1.2220435068E-2</v>
      </c>
      <c r="J48" s="9">
        <v>0.143735986082</v>
      </c>
      <c r="K48" s="9">
        <v>7.2622510779999996E-3</v>
      </c>
      <c r="L48" s="9">
        <v>0.138777802092</v>
      </c>
      <c r="M48" s="31">
        <f t="shared" si="0"/>
        <v>1</v>
      </c>
      <c r="N48" s="32"/>
      <c r="O48" s="3">
        <v>43556</v>
      </c>
      <c r="P48" s="4">
        <v>1674</v>
      </c>
    </row>
    <row r="49" spans="1:16" ht="13.5" thickBot="1">
      <c r="A49" s="3">
        <v>43557</v>
      </c>
      <c r="B49" s="7">
        <v>15</v>
      </c>
      <c r="C49" s="8">
        <v>36049.5</v>
      </c>
      <c r="D49" s="8">
        <v>1583.4</v>
      </c>
      <c r="E49" s="8">
        <v>1575.1</v>
      </c>
      <c r="F49" s="8">
        <v>1304.51414880838</v>
      </c>
      <c r="G49" s="8">
        <v>1532.22731730839</v>
      </c>
      <c r="H49" s="8">
        <v>227.71316850001199</v>
      </c>
      <c r="I49" s="9">
        <v>3.056910555E-2</v>
      </c>
      <c r="J49" s="9">
        <v>0.166598477414</v>
      </c>
      <c r="K49" s="9">
        <v>2.561092156E-2</v>
      </c>
      <c r="L49" s="9">
        <v>0.16164029342299999</v>
      </c>
      <c r="M49" s="31">
        <f t="shared" si="0"/>
        <v>1</v>
      </c>
      <c r="N49" s="32"/>
      <c r="O49" s="3">
        <v>43557</v>
      </c>
      <c r="P49" s="4">
        <v>1674</v>
      </c>
    </row>
    <row r="50" spans="1:16" ht="13.5" thickBot="1">
      <c r="A50" s="3">
        <v>43557</v>
      </c>
      <c r="B50" s="7">
        <v>16</v>
      </c>
      <c r="C50" s="8">
        <v>35819.90234375</v>
      </c>
      <c r="D50" s="8">
        <v>1593.3</v>
      </c>
      <c r="E50" s="8">
        <v>1584.7</v>
      </c>
      <c r="F50" s="8">
        <v>1270.91986024076</v>
      </c>
      <c r="G50" s="8">
        <v>1455.19202109496</v>
      </c>
      <c r="H50" s="8">
        <v>184.27216085420301</v>
      </c>
      <c r="I50" s="9">
        <v>8.2501779513000001E-2</v>
      </c>
      <c r="J50" s="9">
        <v>0.192580728649</v>
      </c>
      <c r="K50" s="9">
        <v>7.7364384053000002E-2</v>
      </c>
      <c r="L50" s="9">
        <v>0.187443333189</v>
      </c>
      <c r="M50" s="31">
        <f t="shared" si="0"/>
        <v>1</v>
      </c>
      <c r="N50" s="32"/>
      <c r="O50" s="3">
        <v>43558</v>
      </c>
      <c r="P50" s="4">
        <v>1674</v>
      </c>
    </row>
    <row r="51" spans="1:16" ht="13.5" thickBot="1">
      <c r="A51" s="3">
        <v>43557</v>
      </c>
      <c r="B51" s="7">
        <v>17</v>
      </c>
      <c r="C51" s="8">
        <v>36055.71875</v>
      </c>
      <c r="D51" s="8">
        <v>1540.2</v>
      </c>
      <c r="E51" s="8">
        <v>1532</v>
      </c>
      <c r="F51" s="8">
        <v>1261.3233919601701</v>
      </c>
      <c r="G51" s="8">
        <v>1433.10279332452</v>
      </c>
      <c r="H51" s="8">
        <v>171.779401364356</v>
      </c>
      <c r="I51" s="9">
        <v>6.3976825971000004E-2</v>
      </c>
      <c r="J51" s="9">
        <v>0.16659295581799999</v>
      </c>
      <c r="K51" s="9">
        <v>5.9078379137000002E-2</v>
      </c>
      <c r="L51" s="9">
        <v>0.16169450898400001</v>
      </c>
      <c r="M51" s="31">
        <f t="shared" si="0"/>
        <v>1</v>
      </c>
      <c r="N51" s="32"/>
      <c r="O51" s="3">
        <v>43559</v>
      </c>
      <c r="P51" s="4">
        <v>1674</v>
      </c>
    </row>
    <row r="52" spans="1:16" ht="13.5" thickBot="1">
      <c r="A52" s="3">
        <v>43557</v>
      </c>
      <c r="B52" s="7">
        <v>18</v>
      </c>
      <c r="C52" s="8">
        <v>36187.71484375</v>
      </c>
      <c r="D52" s="8">
        <v>1488.5</v>
      </c>
      <c r="E52" s="8">
        <v>1480.6</v>
      </c>
      <c r="F52" s="8">
        <v>1093.6578096181699</v>
      </c>
      <c r="G52" s="8">
        <v>1247.12485179186</v>
      </c>
      <c r="H52" s="8">
        <v>153.467042173691</v>
      </c>
      <c r="I52" s="9">
        <v>0.144190650064</v>
      </c>
      <c r="J52" s="9">
        <v>0.23586749724100001</v>
      </c>
      <c r="K52" s="9">
        <v>0.13947141469999999</v>
      </c>
      <c r="L52" s="9">
        <v>0.23114826187599999</v>
      </c>
      <c r="M52" s="31">
        <f t="shared" si="0"/>
        <v>1</v>
      </c>
      <c r="N52" s="32"/>
      <c r="O52" s="3">
        <v>43560</v>
      </c>
      <c r="P52" s="4">
        <v>1674</v>
      </c>
    </row>
    <row r="53" spans="1:16" ht="13.5" thickBot="1">
      <c r="A53" s="3">
        <v>43557</v>
      </c>
      <c r="B53" s="7">
        <v>19</v>
      </c>
      <c r="C53" s="8">
        <v>36130.4609375</v>
      </c>
      <c r="D53" s="8">
        <v>1075.9000000000001</v>
      </c>
      <c r="E53" s="8">
        <v>1069.5</v>
      </c>
      <c r="F53" s="8">
        <v>659.119968572723</v>
      </c>
      <c r="G53" s="8">
        <v>707.055317860179</v>
      </c>
      <c r="H53" s="8">
        <v>47.935349287455999</v>
      </c>
      <c r="I53" s="9">
        <v>0.22033732505299999</v>
      </c>
      <c r="J53" s="9">
        <v>0.248972539681</v>
      </c>
      <c r="K53" s="9">
        <v>0.216514147036</v>
      </c>
      <c r="L53" s="9">
        <v>0.24514936166500001</v>
      </c>
      <c r="M53" s="31">
        <f t="shared" si="0"/>
        <v>1</v>
      </c>
      <c r="N53" s="32"/>
      <c r="O53" s="3">
        <v>43561</v>
      </c>
      <c r="P53" s="4">
        <v>1674</v>
      </c>
    </row>
    <row r="54" spans="1:16" ht="13.5" thickBot="1">
      <c r="A54" s="3">
        <v>43557</v>
      </c>
      <c r="B54" s="7">
        <v>20</v>
      </c>
      <c r="C54" s="8">
        <v>36604.2890625</v>
      </c>
      <c r="D54" s="8">
        <v>176</v>
      </c>
      <c r="E54" s="8">
        <v>135.69999999999999</v>
      </c>
      <c r="F54" s="8">
        <v>119.358975845147</v>
      </c>
      <c r="G54" s="8">
        <v>121.11647774262801</v>
      </c>
      <c r="H54" s="8">
        <v>1.7575018974800001</v>
      </c>
      <c r="I54" s="9">
        <v>3.2785855588999997E-2</v>
      </c>
      <c r="J54" s="9">
        <v>3.3835737248999999E-2</v>
      </c>
      <c r="K54" s="9">
        <v>8.7117815149999993E-3</v>
      </c>
      <c r="L54" s="9">
        <v>9.7616631740000005E-3</v>
      </c>
      <c r="M54" s="31">
        <f t="shared" si="0"/>
        <v>1</v>
      </c>
      <c r="N54" s="32"/>
      <c r="O54" s="3">
        <v>43562</v>
      </c>
      <c r="P54" s="4">
        <v>1674</v>
      </c>
    </row>
    <row r="55" spans="1:16" ht="13.5" thickBot="1">
      <c r="A55" s="3">
        <v>43557</v>
      </c>
      <c r="B55" s="7">
        <v>21</v>
      </c>
      <c r="C55" s="8">
        <v>38041.3515625</v>
      </c>
      <c r="D55" s="8">
        <v>2.7</v>
      </c>
      <c r="E55" s="8">
        <v>1.5</v>
      </c>
      <c r="F55" s="8">
        <v>9.8590756242999997E-2</v>
      </c>
      <c r="G55" s="8">
        <v>9.8814089569999999E-2</v>
      </c>
      <c r="H55" s="8">
        <v>2.2333332600000001E-4</v>
      </c>
      <c r="I55" s="9">
        <v>1.553874498E-3</v>
      </c>
      <c r="J55" s="9">
        <v>1.5540079110000001E-3</v>
      </c>
      <c r="K55" s="9">
        <v>8.3702861999999999E-4</v>
      </c>
      <c r="L55" s="9">
        <v>8.37162033E-4</v>
      </c>
      <c r="M55" s="31">
        <f t="shared" si="0"/>
        <v>0</v>
      </c>
      <c r="N55" s="32"/>
      <c r="O55" s="3">
        <v>43563</v>
      </c>
      <c r="P55" s="4">
        <v>1674</v>
      </c>
    </row>
    <row r="56" spans="1:16" ht="13.5" thickBot="1">
      <c r="A56" s="3">
        <v>43557</v>
      </c>
      <c r="B56" s="7">
        <v>22</v>
      </c>
      <c r="C56" s="8">
        <v>37165.28515625</v>
      </c>
      <c r="D56" s="8">
        <v>0</v>
      </c>
      <c r="E56" s="8">
        <v>0</v>
      </c>
      <c r="F56" s="8">
        <v>1.4444444742467699E-5</v>
      </c>
      <c r="G56" s="8">
        <v>1.4444444742467699E-5</v>
      </c>
      <c r="H56" s="8">
        <v>0</v>
      </c>
      <c r="I56" s="9">
        <v>8.6287005630034103E-9</v>
      </c>
      <c r="J56" s="9">
        <v>8.6287005630034103E-9</v>
      </c>
      <c r="K56" s="9">
        <v>8.6287005630034103E-9</v>
      </c>
      <c r="L56" s="9">
        <v>8.6287005630034103E-9</v>
      </c>
      <c r="M56" s="31">
        <f t="shared" si="0"/>
        <v>0</v>
      </c>
      <c r="N56" s="32"/>
      <c r="O56" s="3">
        <v>43564</v>
      </c>
      <c r="P56" s="4">
        <v>1674</v>
      </c>
    </row>
    <row r="57" spans="1:16" ht="13.5" thickBot="1">
      <c r="A57" s="3">
        <v>43557</v>
      </c>
      <c r="B57" s="7">
        <v>23</v>
      </c>
      <c r="C57" s="8">
        <v>34838.6796875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0</v>
      </c>
      <c r="J57" s="9">
        <v>0</v>
      </c>
      <c r="K57" s="9">
        <v>0</v>
      </c>
      <c r="L57" s="9">
        <v>0</v>
      </c>
      <c r="M57" s="31">
        <f t="shared" si="0"/>
        <v>0</v>
      </c>
      <c r="N57" s="32"/>
      <c r="O57" s="3">
        <v>43565</v>
      </c>
      <c r="P57" s="4">
        <v>1674</v>
      </c>
    </row>
    <row r="58" spans="1:16" ht="13.5" thickBot="1">
      <c r="A58" s="3">
        <v>43557</v>
      </c>
      <c r="B58" s="7">
        <v>24</v>
      </c>
      <c r="C58" s="8">
        <v>32448.80859375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9">
        <v>0</v>
      </c>
      <c r="J58" s="9">
        <v>0</v>
      </c>
      <c r="K58" s="9">
        <v>0</v>
      </c>
      <c r="L58" s="9">
        <v>0</v>
      </c>
      <c r="M58" s="31">
        <f t="shared" si="0"/>
        <v>0</v>
      </c>
      <c r="N58" s="32"/>
      <c r="O58" s="3">
        <v>43566</v>
      </c>
      <c r="P58" s="4">
        <v>1674</v>
      </c>
    </row>
    <row r="59" spans="1:16" ht="13.5" thickBot="1">
      <c r="A59" s="3">
        <v>43558</v>
      </c>
      <c r="B59" s="7">
        <v>1</v>
      </c>
      <c r="C59" s="8">
        <v>30576.578125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9">
        <v>0</v>
      </c>
      <c r="J59" s="9">
        <v>0</v>
      </c>
      <c r="K59" s="9">
        <v>0</v>
      </c>
      <c r="L59" s="9">
        <v>0</v>
      </c>
      <c r="M59" s="31">
        <f t="shared" si="0"/>
        <v>0</v>
      </c>
      <c r="N59" s="32"/>
      <c r="O59" s="3">
        <v>43567</v>
      </c>
      <c r="P59" s="4">
        <v>1674</v>
      </c>
    </row>
    <row r="60" spans="1:16" ht="13.5" thickBot="1">
      <c r="A60" s="3">
        <v>43558</v>
      </c>
      <c r="B60" s="7">
        <v>2</v>
      </c>
      <c r="C60" s="8">
        <v>29769.89453125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9">
        <v>0</v>
      </c>
      <c r="J60" s="9">
        <v>0</v>
      </c>
      <c r="K60" s="9">
        <v>0</v>
      </c>
      <c r="L60" s="9">
        <v>0</v>
      </c>
      <c r="M60" s="31">
        <f t="shared" si="0"/>
        <v>0</v>
      </c>
      <c r="N60" s="32"/>
      <c r="O60" s="3">
        <v>43568</v>
      </c>
      <c r="P60" s="4">
        <v>1674</v>
      </c>
    </row>
    <row r="61" spans="1:16" ht="13.5" thickBot="1">
      <c r="A61" s="3">
        <v>43558</v>
      </c>
      <c r="B61" s="7">
        <v>3</v>
      </c>
      <c r="C61" s="8">
        <v>29459.193359375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9">
        <v>0</v>
      </c>
      <c r="J61" s="9">
        <v>0</v>
      </c>
      <c r="K61" s="9">
        <v>0</v>
      </c>
      <c r="L61" s="9">
        <v>0</v>
      </c>
      <c r="M61" s="31">
        <f t="shared" si="0"/>
        <v>0</v>
      </c>
      <c r="N61" s="32"/>
      <c r="O61" s="3">
        <v>43569</v>
      </c>
      <c r="P61" s="4">
        <v>1674</v>
      </c>
    </row>
    <row r="62" spans="1:16" ht="13.5" thickBot="1">
      <c r="A62" s="3">
        <v>43558</v>
      </c>
      <c r="B62" s="7">
        <v>4</v>
      </c>
      <c r="C62" s="8">
        <v>29549.85546875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9">
        <v>0</v>
      </c>
      <c r="J62" s="9">
        <v>0</v>
      </c>
      <c r="K62" s="9">
        <v>0</v>
      </c>
      <c r="L62" s="9">
        <v>0</v>
      </c>
      <c r="M62" s="31">
        <f t="shared" si="0"/>
        <v>0</v>
      </c>
      <c r="N62" s="32"/>
      <c r="O62" s="3">
        <v>43570</v>
      </c>
      <c r="P62" s="4">
        <v>1674</v>
      </c>
    </row>
    <row r="63" spans="1:16" ht="13.5" thickBot="1">
      <c r="A63" s="3">
        <v>43558</v>
      </c>
      <c r="B63" s="7">
        <v>5</v>
      </c>
      <c r="C63" s="8">
        <v>30330.375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9">
        <v>0</v>
      </c>
      <c r="J63" s="9">
        <v>0</v>
      </c>
      <c r="K63" s="9">
        <v>0</v>
      </c>
      <c r="L63" s="9">
        <v>0</v>
      </c>
      <c r="M63" s="31">
        <f t="shared" si="0"/>
        <v>0</v>
      </c>
      <c r="N63" s="32"/>
      <c r="O63" s="3">
        <v>43571</v>
      </c>
      <c r="P63" s="4">
        <v>1674</v>
      </c>
    </row>
    <row r="64" spans="1:16" ht="13.5" thickBot="1">
      <c r="A64" s="3">
        <v>43558</v>
      </c>
      <c r="B64" s="7">
        <v>6</v>
      </c>
      <c r="C64" s="8">
        <v>32524.736328125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9">
        <v>0</v>
      </c>
      <c r="J64" s="9">
        <v>0</v>
      </c>
      <c r="K64" s="9">
        <v>0</v>
      </c>
      <c r="L64" s="9">
        <v>0</v>
      </c>
      <c r="M64" s="31">
        <f t="shared" si="0"/>
        <v>0</v>
      </c>
      <c r="N64" s="32"/>
      <c r="O64" s="3">
        <v>43572</v>
      </c>
      <c r="P64" s="4">
        <v>1674</v>
      </c>
    </row>
    <row r="65" spans="1:16" ht="13.5" thickBot="1">
      <c r="A65" s="3">
        <v>43558</v>
      </c>
      <c r="B65" s="7">
        <v>7</v>
      </c>
      <c r="C65" s="8">
        <v>36260.01171875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9">
        <v>0</v>
      </c>
      <c r="J65" s="9">
        <v>0</v>
      </c>
      <c r="K65" s="9">
        <v>0</v>
      </c>
      <c r="L65" s="9">
        <v>0</v>
      </c>
      <c r="M65" s="31">
        <f t="shared" si="0"/>
        <v>0</v>
      </c>
      <c r="N65" s="32"/>
      <c r="O65" s="3">
        <v>43573</v>
      </c>
      <c r="P65" s="4">
        <v>1674</v>
      </c>
    </row>
    <row r="66" spans="1:16" ht="13.5" thickBot="1">
      <c r="A66" s="3">
        <v>43558</v>
      </c>
      <c r="B66" s="7">
        <v>8</v>
      </c>
      <c r="C66" s="8">
        <v>37942.375</v>
      </c>
      <c r="D66" s="8">
        <v>9.9</v>
      </c>
      <c r="E66" s="8">
        <v>8.4</v>
      </c>
      <c r="F66" s="8">
        <v>1.935569153231</v>
      </c>
      <c r="G66" s="8">
        <v>1.935569153231</v>
      </c>
      <c r="H66" s="8">
        <v>0</v>
      </c>
      <c r="I66" s="9">
        <v>4.7577245200000002E-3</v>
      </c>
      <c r="J66" s="9">
        <v>4.7577245200000002E-3</v>
      </c>
      <c r="K66" s="9">
        <v>3.8616671719999998E-3</v>
      </c>
      <c r="L66" s="9">
        <v>3.8616671719999998E-3</v>
      </c>
      <c r="M66" s="31">
        <f t="shared" si="0"/>
        <v>0</v>
      </c>
      <c r="N66" s="32"/>
      <c r="O66" s="3">
        <v>43574</v>
      </c>
      <c r="P66" s="4">
        <v>1674</v>
      </c>
    </row>
    <row r="67" spans="1:16" ht="13.5" thickBot="1">
      <c r="A67" s="3">
        <v>43558</v>
      </c>
      <c r="B67" s="7">
        <v>9</v>
      </c>
      <c r="C67" s="8">
        <v>37452.53125</v>
      </c>
      <c r="D67" s="8">
        <v>254</v>
      </c>
      <c r="E67" s="8">
        <v>249.6</v>
      </c>
      <c r="F67" s="8">
        <v>260.97553398268099</v>
      </c>
      <c r="G67" s="8">
        <v>269.79947822442301</v>
      </c>
      <c r="H67" s="8">
        <v>8.8239442417409997</v>
      </c>
      <c r="I67" s="9">
        <v>9.4381590340000005E-3</v>
      </c>
      <c r="J67" s="9">
        <v>4.1669856519999998E-3</v>
      </c>
      <c r="K67" s="9">
        <v>1.2066593921000001E-2</v>
      </c>
      <c r="L67" s="9">
        <v>6.7954205389999999E-3</v>
      </c>
      <c r="M67" s="31">
        <f t="shared" si="0"/>
        <v>1</v>
      </c>
      <c r="N67" s="32"/>
      <c r="O67" s="3">
        <v>43575</v>
      </c>
      <c r="P67" s="4">
        <v>1674</v>
      </c>
    </row>
    <row r="68" spans="1:16" ht="13.5" thickBot="1">
      <c r="A68" s="3">
        <v>43558</v>
      </c>
      <c r="B68" s="7">
        <v>10</v>
      </c>
      <c r="C68" s="8">
        <v>37182.58203125</v>
      </c>
      <c r="D68" s="8">
        <v>816.6</v>
      </c>
      <c r="E68" s="8">
        <v>804.7</v>
      </c>
      <c r="F68" s="8">
        <v>971.94321339790997</v>
      </c>
      <c r="G68" s="8">
        <v>1125.01977546634</v>
      </c>
      <c r="H68" s="8">
        <v>153.07656206843399</v>
      </c>
      <c r="I68" s="9">
        <v>0.184241203982</v>
      </c>
      <c r="J68" s="9">
        <v>9.2797618516999997E-2</v>
      </c>
      <c r="K68" s="9">
        <v>0.19134992560700001</v>
      </c>
      <c r="L68" s="9">
        <v>9.9906340142000005E-2</v>
      </c>
      <c r="M68" s="31">
        <f t="shared" si="0"/>
        <v>1</v>
      </c>
      <c r="N68" s="32"/>
      <c r="O68" s="3">
        <v>43576</v>
      </c>
      <c r="P68" s="4">
        <v>1674</v>
      </c>
    </row>
    <row r="69" spans="1:16" ht="13.5" thickBot="1">
      <c r="A69" s="3">
        <v>43558</v>
      </c>
      <c r="B69" s="7">
        <v>11</v>
      </c>
      <c r="C69" s="8">
        <v>37224.63671875</v>
      </c>
      <c r="D69" s="8">
        <v>1340.7</v>
      </c>
      <c r="E69" s="8">
        <v>1331.8</v>
      </c>
      <c r="F69" s="8">
        <v>1087.86809328354</v>
      </c>
      <c r="G69" s="8">
        <v>1352.7842789633601</v>
      </c>
      <c r="H69" s="8">
        <v>264.91618567981499</v>
      </c>
      <c r="I69" s="9">
        <v>7.2188046370000002E-3</v>
      </c>
      <c r="J69" s="9">
        <v>0.15103459182500001</v>
      </c>
      <c r="K69" s="9">
        <v>1.2535411567000001E-2</v>
      </c>
      <c r="L69" s="9">
        <v>0.14571798489599999</v>
      </c>
      <c r="M69" s="31">
        <f t="shared" si="0"/>
        <v>1</v>
      </c>
      <c r="N69" s="32"/>
      <c r="O69" s="3">
        <v>43577</v>
      </c>
      <c r="P69" s="4">
        <v>1674</v>
      </c>
    </row>
    <row r="70" spans="1:16" ht="13.5" thickBot="1">
      <c r="A70" s="3">
        <v>43558</v>
      </c>
      <c r="B70" s="7">
        <v>12</v>
      </c>
      <c r="C70" s="8">
        <v>37148.83984375</v>
      </c>
      <c r="D70" s="8">
        <v>1380.9</v>
      </c>
      <c r="E70" s="8">
        <v>1371.9</v>
      </c>
      <c r="F70" s="8">
        <v>1175.75269199179</v>
      </c>
      <c r="G70" s="8">
        <v>1420.5503051428</v>
      </c>
      <c r="H70" s="8">
        <v>244.797613151007</v>
      </c>
      <c r="I70" s="9">
        <v>2.368596484E-2</v>
      </c>
      <c r="J70" s="9">
        <v>0.122549168463</v>
      </c>
      <c r="K70" s="9">
        <v>2.9062308926000001E-2</v>
      </c>
      <c r="L70" s="9">
        <v>0.117172824377</v>
      </c>
      <c r="M70" s="31">
        <f t="shared" si="0"/>
        <v>1</v>
      </c>
      <c r="N70" s="32"/>
      <c r="O70" s="3">
        <v>43578</v>
      </c>
      <c r="P70" s="4">
        <v>1674</v>
      </c>
    </row>
    <row r="71" spans="1:16" ht="13.5" thickBot="1">
      <c r="A71" s="3">
        <v>43558</v>
      </c>
      <c r="B71" s="7">
        <v>13</v>
      </c>
      <c r="C71" s="8">
        <v>36924.96484375</v>
      </c>
      <c r="D71" s="8">
        <v>1408</v>
      </c>
      <c r="E71" s="8">
        <v>1399.2</v>
      </c>
      <c r="F71" s="8">
        <v>1208.7676635124999</v>
      </c>
      <c r="G71" s="8">
        <v>1420.1880558426501</v>
      </c>
      <c r="H71" s="8">
        <v>211.420392330157</v>
      </c>
      <c r="I71" s="9">
        <v>7.2807979939999998E-3</v>
      </c>
      <c r="J71" s="9">
        <v>0.119015732668</v>
      </c>
      <c r="K71" s="9">
        <v>1.2537667767000001E-2</v>
      </c>
      <c r="L71" s="9">
        <v>0.11375886289500001</v>
      </c>
      <c r="M71" s="31">
        <f t="shared" si="0"/>
        <v>1</v>
      </c>
      <c r="N71" s="32"/>
      <c r="O71" s="3">
        <v>43579</v>
      </c>
      <c r="P71" s="4">
        <v>1674</v>
      </c>
    </row>
    <row r="72" spans="1:16" ht="13.5" thickBot="1">
      <c r="A72" s="3">
        <v>43558</v>
      </c>
      <c r="B72" s="7">
        <v>14</v>
      </c>
      <c r="C72" s="8">
        <v>36812.15625</v>
      </c>
      <c r="D72" s="8">
        <v>1448.7</v>
      </c>
      <c r="E72" s="8">
        <v>1439.9</v>
      </c>
      <c r="F72" s="8">
        <v>1252.6054185267201</v>
      </c>
      <c r="G72" s="8">
        <v>1442.1963427677099</v>
      </c>
      <c r="H72" s="8">
        <v>189.59092424098401</v>
      </c>
      <c r="I72" s="9">
        <v>3.8850998989999998E-3</v>
      </c>
      <c r="J72" s="9">
        <v>0.117141327044</v>
      </c>
      <c r="K72" s="9">
        <v>1.3717698730000001E-3</v>
      </c>
      <c r="L72" s="9">
        <v>0.11188445727100001</v>
      </c>
      <c r="M72" s="31">
        <f t="shared" si="0"/>
        <v>1</v>
      </c>
      <c r="N72" s="32"/>
      <c r="O72" s="3">
        <v>43580</v>
      </c>
      <c r="P72" s="4">
        <v>1674</v>
      </c>
    </row>
    <row r="73" spans="1:16" ht="13.5" thickBot="1">
      <c r="A73" s="3">
        <v>43558</v>
      </c>
      <c r="B73" s="7">
        <v>15</v>
      </c>
      <c r="C73" s="8">
        <v>36755.28125</v>
      </c>
      <c r="D73" s="8">
        <v>1474</v>
      </c>
      <c r="E73" s="8">
        <v>1465.2</v>
      </c>
      <c r="F73" s="8">
        <v>1239.54323544981</v>
      </c>
      <c r="G73" s="8">
        <v>1438.54330937081</v>
      </c>
      <c r="H73" s="8">
        <v>199.000073920999</v>
      </c>
      <c r="I73" s="9">
        <v>2.1180818774E-2</v>
      </c>
      <c r="J73" s="9">
        <v>0.14005780439000001</v>
      </c>
      <c r="K73" s="9">
        <v>1.5923949000999998E-2</v>
      </c>
      <c r="L73" s="9">
        <v>0.13480093461699999</v>
      </c>
      <c r="M73" s="31">
        <f t="shared" si="0"/>
        <v>1</v>
      </c>
      <c r="N73" s="32"/>
      <c r="O73" s="3">
        <v>43581</v>
      </c>
      <c r="P73" s="4">
        <v>1674</v>
      </c>
    </row>
    <row r="74" spans="1:16" ht="13.5" thickBot="1">
      <c r="A74" s="3">
        <v>43558</v>
      </c>
      <c r="B74" s="7">
        <v>16</v>
      </c>
      <c r="C74" s="8">
        <v>36699.80078125</v>
      </c>
      <c r="D74" s="8">
        <v>1468.8</v>
      </c>
      <c r="E74" s="8">
        <v>1459.9</v>
      </c>
      <c r="F74" s="8">
        <v>1113.9978084096999</v>
      </c>
      <c r="G74" s="8">
        <v>1425.4703596029001</v>
      </c>
      <c r="H74" s="8">
        <v>311.47255119320403</v>
      </c>
      <c r="I74" s="9">
        <v>2.5883895099E-2</v>
      </c>
      <c r="J74" s="9">
        <v>0.21194874049500001</v>
      </c>
      <c r="K74" s="9">
        <v>2.056728817E-2</v>
      </c>
      <c r="L74" s="9">
        <v>0.20663213356599999</v>
      </c>
      <c r="M74" s="31">
        <f t="shared" si="0"/>
        <v>1</v>
      </c>
      <c r="N74" s="32"/>
      <c r="O74" s="3">
        <v>43582</v>
      </c>
      <c r="P74" s="4">
        <v>1674</v>
      </c>
    </row>
    <row r="75" spans="1:16" ht="13.5" thickBot="1">
      <c r="A75" s="3">
        <v>43558</v>
      </c>
      <c r="B75" s="7">
        <v>17</v>
      </c>
      <c r="C75" s="8">
        <v>36930.52734375</v>
      </c>
      <c r="D75" s="8">
        <v>1437.6</v>
      </c>
      <c r="E75" s="8">
        <v>1428.6</v>
      </c>
      <c r="F75" s="8">
        <v>987.32690267164696</v>
      </c>
      <c r="G75" s="8">
        <v>1354.2644277243701</v>
      </c>
      <c r="H75" s="8">
        <v>366.93752505271999</v>
      </c>
      <c r="I75" s="9">
        <v>4.9782301239000001E-2</v>
      </c>
      <c r="J75" s="9">
        <v>0.26898034487900002</v>
      </c>
      <c r="K75" s="9">
        <v>4.4405957152999997E-2</v>
      </c>
      <c r="L75" s="9">
        <v>0.263604000793</v>
      </c>
      <c r="M75" s="31">
        <f t="shared" si="0"/>
        <v>1</v>
      </c>
      <c r="N75" s="32"/>
      <c r="O75" s="3">
        <v>43583</v>
      </c>
      <c r="P75" s="4">
        <v>1674</v>
      </c>
    </row>
    <row r="76" spans="1:16" ht="13.5" thickBot="1">
      <c r="A76" s="3">
        <v>43558</v>
      </c>
      <c r="B76" s="7">
        <v>18</v>
      </c>
      <c r="C76" s="8">
        <v>37091.40625</v>
      </c>
      <c r="D76" s="8">
        <v>1383.8</v>
      </c>
      <c r="E76" s="8">
        <v>1372.6</v>
      </c>
      <c r="F76" s="8">
        <v>920.11475656955201</v>
      </c>
      <c r="G76" s="8">
        <v>1228.3495696643799</v>
      </c>
      <c r="H76" s="8">
        <v>308.23481309482997</v>
      </c>
      <c r="I76" s="9">
        <v>9.2861666866999995E-2</v>
      </c>
      <c r="J76" s="9">
        <v>0.27699237958799999</v>
      </c>
      <c r="K76" s="9">
        <v>8.6171105336999995E-2</v>
      </c>
      <c r="L76" s="9">
        <v>0.27030181805800002</v>
      </c>
      <c r="M76" s="31">
        <f t="shared" ref="M76:M139" si="1">IF(F76&gt;5,1,0)</f>
        <v>1</v>
      </c>
      <c r="N76" s="32"/>
      <c r="O76" s="3">
        <v>43584</v>
      </c>
      <c r="P76" s="4">
        <v>1674</v>
      </c>
    </row>
    <row r="77" spans="1:16" ht="13.5" thickBot="1">
      <c r="A77" s="3">
        <v>43558</v>
      </c>
      <c r="B77" s="7">
        <v>19</v>
      </c>
      <c r="C77" s="8">
        <v>37246.5078125</v>
      </c>
      <c r="D77" s="8">
        <v>1038.9000000000001</v>
      </c>
      <c r="E77" s="8">
        <v>1029.8</v>
      </c>
      <c r="F77" s="8">
        <v>610.73704390767205</v>
      </c>
      <c r="G77" s="8">
        <v>939.95126735564202</v>
      </c>
      <c r="H77" s="8">
        <v>329.214223447969</v>
      </c>
      <c r="I77" s="9">
        <v>5.9109159284999997E-2</v>
      </c>
      <c r="J77" s="9">
        <v>0.25577237520399998</v>
      </c>
      <c r="K77" s="9">
        <v>5.3673078042999998E-2</v>
      </c>
      <c r="L77" s="9">
        <v>0.25033629396099999</v>
      </c>
      <c r="M77" s="31">
        <f t="shared" si="1"/>
        <v>1</v>
      </c>
      <c r="N77" s="32"/>
      <c r="O77" s="3">
        <v>43585</v>
      </c>
      <c r="P77" s="4">
        <v>1674</v>
      </c>
    </row>
    <row r="78" spans="1:16" ht="13.5" thickBot="1">
      <c r="A78" s="3">
        <v>43558</v>
      </c>
      <c r="B78" s="7">
        <v>20</v>
      </c>
      <c r="C78" s="8">
        <v>37759.171875</v>
      </c>
      <c r="D78" s="8">
        <v>167.9</v>
      </c>
      <c r="E78" s="8">
        <v>161</v>
      </c>
      <c r="F78" s="8">
        <v>142.59146422251001</v>
      </c>
      <c r="G78" s="8">
        <v>199.26682701605301</v>
      </c>
      <c r="H78" s="8">
        <v>56.675362793542</v>
      </c>
      <c r="I78" s="9">
        <v>1.8737650546999999E-2</v>
      </c>
      <c r="J78" s="9">
        <v>1.5118599627999999E-2</v>
      </c>
      <c r="K78" s="9">
        <v>2.2859514346E-2</v>
      </c>
      <c r="L78" s="9">
        <v>1.0996735828000001E-2</v>
      </c>
      <c r="M78" s="31">
        <f t="shared" si="1"/>
        <v>1</v>
      </c>
      <c r="N78" s="32"/>
    </row>
    <row r="79" spans="1:16" ht="13.5" thickBot="1">
      <c r="A79" s="3">
        <v>43558</v>
      </c>
      <c r="B79" s="7">
        <v>21</v>
      </c>
      <c r="C79" s="8">
        <v>38579.3203125</v>
      </c>
      <c r="D79" s="8">
        <v>3.2</v>
      </c>
      <c r="E79" s="8">
        <v>1.8</v>
      </c>
      <c r="F79" s="8">
        <v>0.21417703866400001</v>
      </c>
      <c r="G79" s="8">
        <v>0.2146237053</v>
      </c>
      <c r="H79" s="8">
        <v>4.4666663499999998E-4</v>
      </c>
      <c r="I79" s="9">
        <v>1.783378909E-3</v>
      </c>
      <c r="J79" s="9">
        <v>1.783645735E-3</v>
      </c>
      <c r="K79" s="9">
        <v>9.4705871800000003E-4</v>
      </c>
      <c r="L79" s="9">
        <v>9.4732554400000005E-4</v>
      </c>
      <c r="M79" s="31">
        <f t="shared" si="1"/>
        <v>0</v>
      </c>
      <c r="N79" s="32"/>
    </row>
    <row r="80" spans="1:16" ht="13.5" thickBot="1">
      <c r="A80" s="3">
        <v>43558</v>
      </c>
      <c r="B80" s="7">
        <v>22</v>
      </c>
      <c r="C80" s="8">
        <v>37614.96484375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9">
        <v>0</v>
      </c>
      <c r="J80" s="9">
        <v>0</v>
      </c>
      <c r="K80" s="9">
        <v>0</v>
      </c>
      <c r="L80" s="9">
        <v>0</v>
      </c>
      <c r="M80" s="31">
        <f t="shared" si="1"/>
        <v>0</v>
      </c>
      <c r="N80" s="32"/>
    </row>
    <row r="81" spans="1:14" ht="13.5" thickBot="1">
      <c r="A81" s="3">
        <v>43558</v>
      </c>
      <c r="B81" s="7">
        <v>23</v>
      </c>
      <c r="C81" s="8">
        <v>35285.45703125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31">
        <f t="shared" si="1"/>
        <v>0</v>
      </c>
      <c r="N81" s="32"/>
    </row>
    <row r="82" spans="1:14" ht="13.5" thickBot="1">
      <c r="A82" s="3">
        <v>43558</v>
      </c>
      <c r="B82" s="7">
        <v>24</v>
      </c>
      <c r="C82" s="8">
        <v>32809.90625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31">
        <f t="shared" si="1"/>
        <v>0</v>
      </c>
      <c r="N82" s="32"/>
    </row>
    <row r="83" spans="1:14" ht="13.5" thickBot="1">
      <c r="A83" s="3">
        <v>43559</v>
      </c>
      <c r="B83" s="7">
        <v>1</v>
      </c>
      <c r="C83" s="8">
        <v>30908.716796875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9">
        <v>0</v>
      </c>
      <c r="J83" s="9">
        <v>0</v>
      </c>
      <c r="K83" s="9">
        <v>0</v>
      </c>
      <c r="L83" s="9">
        <v>0</v>
      </c>
      <c r="M83" s="31">
        <f t="shared" si="1"/>
        <v>0</v>
      </c>
      <c r="N83" s="32"/>
    </row>
    <row r="84" spans="1:14" ht="13.5" thickBot="1">
      <c r="A84" s="3">
        <v>43559</v>
      </c>
      <c r="B84" s="7">
        <v>2</v>
      </c>
      <c r="C84" s="8">
        <v>29808.66015625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31">
        <f t="shared" si="1"/>
        <v>0</v>
      </c>
      <c r="N84" s="32"/>
    </row>
    <row r="85" spans="1:14" ht="13.5" thickBot="1">
      <c r="A85" s="3">
        <v>43559</v>
      </c>
      <c r="B85" s="7">
        <v>3</v>
      </c>
      <c r="C85" s="8">
        <v>29086.60546875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31">
        <f t="shared" si="1"/>
        <v>0</v>
      </c>
      <c r="N85" s="32"/>
    </row>
    <row r="86" spans="1:14" ht="13.5" thickBot="1">
      <c r="A86" s="3">
        <v>43559</v>
      </c>
      <c r="B86" s="7">
        <v>4</v>
      </c>
      <c r="C86" s="8">
        <v>28839.484375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31">
        <f t="shared" si="1"/>
        <v>0</v>
      </c>
      <c r="N86" s="32"/>
    </row>
    <row r="87" spans="1:14" ht="13.5" thickBot="1">
      <c r="A87" s="3">
        <v>43559</v>
      </c>
      <c r="B87" s="7">
        <v>5</v>
      </c>
      <c r="C87" s="8">
        <v>29273.859375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9">
        <v>0</v>
      </c>
      <c r="J87" s="9">
        <v>0</v>
      </c>
      <c r="K87" s="9">
        <v>0</v>
      </c>
      <c r="L87" s="9">
        <v>0</v>
      </c>
      <c r="M87" s="31">
        <f t="shared" si="1"/>
        <v>0</v>
      </c>
      <c r="N87" s="32"/>
    </row>
    <row r="88" spans="1:14" ht="13.5" thickBot="1">
      <c r="A88" s="3">
        <v>43559</v>
      </c>
      <c r="B88" s="7">
        <v>6</v>
      </c>
      <c r="C88" s="8">
        <v>31180.068359375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31">
        <f t="shared" si="1"/>
        <v>0</v>
      </c>
      <c r="N88" s="32"/>
    </row>
    <row r="89" spans="1:14" ht="13.5" thickBot="1">
      <c r="A89" s="3">
        <v>43559</v>
      </c>
      <c r="B89" s="7">
        <v>7</v>
      </c>
      <c r="C89" s="8">
        <v>34601.4140625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9">
        <v>0</v>
      </c>
      <c r="J89" s="9">
        <v>0</v>
      </c>
      <c r="K89" s="9">
        <v>0</v>
      </c>
      <c r="L89" s="9">
        <v>0</v>
      </c>
      <c r="M89" s="31">
        <f t="shared" si="1"/>
        <v>0</v>
      </c>
      <c r="N89" s="32"/>
    </row>
    <row r="90" spans="1:14" ht="13.5" thickBot="1">
      <c r="A90" s="3">
        <v>43559</v>
      </c>
      <c r="B90" s="7">
        <v>8</v>
      </c>
      <c r="C90" s="8">
        <v>36337.9375</v>
      </c>
      <c r="D90" s="8">
        <v>21.5</v>
      </c>
      <c r="E90" s="8">
        <v>17.3</v>
      </c>
      <c r="F90" s="8">
        <v>11.987675788169</v>
      </c>
      <c r="G90" s="8">
        <v>11.987675788169</v>
      </c>
      <c r="H90" s="8">
        <v>0</v>
      </c>
      <c r="I90" s="9">
        <v>5.6823920019999996E-3</v>
      </c>
      <c r="J90" s="9">
        <v>5.6823920019999996E-3</v>
      </c>
      <c r="K90" s="9">
        <v>3.173431428E-3</v>
      </c>
      <c r="L90" s="9">
        <v>3.173431428E-3</v>
      </c>
      <c r="M90" s="31">
        <f t="shared" si="1"/>
        <v>1</v>
      </c>
      <c r="N90" s="32"/>
    </row>
    <row r="91" spans="1:14" ht="13.5" thickBot="1">
      <c r="A91" s="3">
        <v>43559</v>
      </c>
      <c r="B91" s="7">
        <v>9</v>
      </c>
      <c r="C91" s="8">
        <v>36328.6796875</v>
      </c>
      <c r="D91" s="8">
        <v>391.5</v>
      </c>
      <c r="E91" s="8">
        <v>387.8</v>
      </c>
      <c r="F91" s="8">
        <v>496.38728186486497</v>
      </c>
      <c r="G91" s="8">
        <v>496.38728186486497</v>
      </c>
      <c r="H91" s="8">
        <v>0</v>
      </c>
      <c r="I91" s="9">
        <v>6.2656679728E-2</v>
      </c>
      <c r="J91" s="9">
        <v>6.2656679728E-2</v>
      </c>
      <c r="K91" s="9">
        <v>6.4866954519E-2</v>
      </c>
      <c r="L91" s="9">
        <v>6.4866954519E-2</v>
      </c>
      <c r="M91" s="31">
        <f t="shared" si="1"/>
        <v>1</v>
      </c>
      <c r="N91" s="32"/>
    </row>
    <row r="92" spans="1:14" ht="13.5" thickBot="1">
      <c r="A92" s="3">
        <v>43559</v>
      </c>
      <c r="B92" s="7">
        <v>10</v>
      </c>
      <c r="C92" s="8">
        <v>36956.28125</v>
      </c>
      <c r="D92" s="8">
        <v>1174</v>
      </c>
      <c r="E92" s="8">
        <v>1166.5999999999999</v>
      </c>
      <c r="F92" s="8">
        <v>1293.0240028189301</v>
      </c>
      <c r="G92" s="8">
        <v>1305.5964814481499</v>
      </c>
      <c r="H92" s="8">
        <v>12.572478629218001</v>
      </c>
      <c r="I92" s="9">
        <v>7.8611996086000002E-2</v>
      </c>
      <c r="J92" s="9">
        <v>7.1101554849999998E-2</v>
      </c>
      <c r="K92" s="9">
        <v>8.3032545666999996E-2</v>
      </c>
      <c r="L92" s="9">
        <v>7.5522104431000006E-2</v>
      </c>
      <c r="M92" s="31">
        <f t="shared" si="1"/>
        <v>1</v>
      </c>
      <c r="N92" s="32"/>
    </row>
    <row r="93" spans="1:14" ht="13.5" thickBot="1">
      <c r="A93" s="3">
        <v>43559</v>
      </c>
      <c r="B93" s="7">
        <v>11</v>
      </c>
      <c r="C93" s="8">
        <v>37729.00390625</v>
      </c>
      <c r="D93" s="8">
        <v>1526.3</v>
      </c>
      <c r="E93" s="8">
        <v>1517.4</v>
      </c>
      <c r="F93" s="8">
        <v>1451.8499016298199</v>
      </c>
      <c r="G93" s="8">
        <v>1493.1865263263401</v>
      </c>
      <c r="H93" s="8">
        <v>41.336624696519003</v>
      </c>
      <c r="I93" s="9">
        <v>1.9781047594000001E-2</v>
      </c>
      <c r="J93" s="9">
        <v>4.4474371786E-2</v>
      </c>
      <c r="K93" s="9">
        <v>1.4464440665E-2</v>
      </c>
      <c r="L93" s="9">
        <v>3.9157764855999998E-2</v>
      </c>
      <c r="M93" s="31">
        <f t="shared" si="1"/>
        <v>1</v>
      </c>
      <c r="N93" s="32"/>
    </row>
    <row r="94" spans="1:14" ht="13.5" thickBot="1">
      <c r="A94" s="3">
        <v>43559</v>
      </c>
      <c r="B94" s="7">
        <v>12</v>
      </c>
      <c r="C94" s="8">
        <v>38478.16796875</v>
      </c>
      <c r="D94" s="8">
        <v>1555.6</v>
      </c>
      <c r="E94" s="8">
        <v>1546.6</v>
      </c>
      <c r="F94" s="8">
        <v>1498.30514786138</v>
      </c>
      <c r="G94" s="8">
        <v>1541.3764614905299</v>
      </c>
      <c r="H94" s="8">
        <v>43.071313629149998</v>
      </c>
      <c r="I94" s="9">
        <v>8.4967374600000006E-3</v>
      </c>
      <c r="J94" s="9">
        <v>3.4226315494000001E-2</v>
      </c>
      <c r="K94" s="9">
        <v>3.1203933740000002E-3</v>
      </c>
      <c r="L94" s="9">
        <v>2.8849971408E-2</v>
      </c>
      <c r="M94" s="31">
        <f t="shared" si="1"/>
        <v>1</v>
      </c>
      <c r="N94" s="32"/>
    </row>
    <row r="95" spans="1:14" ht="13.5" thickBot="1">
      <c r="A95" s="3">
        <v>43559</v>
      </c>
      <c r="B95" s="7">
        <v>13</v>
      </c>
      <c r="C95" s="8">
        <v>39239.13671875</v>
      </c>
      <c r="D95" s="8">
        <v>1573.5</v>
      </c>
      <c r="E95" s="8">
        <v>1564.7</v>
      </c>
      <c r="F95" s="8">
        <v>1547.7883912171301</v>
      </c>
      <c r="G95" s="8">
        <v>1588.39942668703</v>
      </c>
      <c r="H95" s="8">
        <v>40.611035469901999</v>
      </c>
      <c r="I95" s="9">
        <v>8.9004938390000003E-3</v>
      </c>
      <c r="J95" s="9">
        <v>1.535938398E-2</v>
      </c>
      <c r="K95" s="9">
        <v>1.4157363612E-2</v>
      </c>
      <c r="L95" s="9">
        <v>1.0102514207E-2</v>
      </c>
      <c r="M95" s="31">
        <f t="shared" si="1"/>
        <v>1</v>
      </c>
      <c r="N95" s="32"/>
    </row>
    <row r="96" spans="1:14" ht="13.5" thickBot="1">
      <c r="A96" s="3">
        <v>43559</v>
      </c>
      <c r="B96" s="7">
        <v>14</v>
      </c>
      <c r="C96" s="8">
        <v>40271.953125</v>
      </c>
      <c r="D96" s="8">
        <v>1603.2</v>
      </c>
      <c r="E96" s="8">
        <v>1594.6</v>
      </c>
      <c r="F96" s="8">
        <v>1517.4884948105901</v>
      </c>
      <c r="G96" s="8">
        <v>1584.3450636627399</v>
      </c>
      <c r="H96" s="8">
        <v>66.856568852148996</v>
      </c>
      <c r="I96" s="9">
        <v>1.1263402828999999E-2</v>
      </c>
      <c r="J96" s="9">
        <v>5.1201616003000001E-2</v>
      </c>
      <c r="K96" s="9">
        <v>6.126007369E-3</v>
      </c>
      <c r="L96" s="9">
        <v>4.6064220543000002E-2</v>
      </c>
      <c r="M96" s="31">
        <f t="shared" si="1"/>
        <v>1</v>
      </c>
      <c r="N96" s="32"/>
    </row>
    <row r="97" spans="1:14" ht="13.5" thickBot="1">
      <c r="A97" s="3">
        <v>43559</v>
      </c>
      <c r="B97" s="7">
        <v>15</v>
      </c>
      <c r="C97" s="8">
        <v>41370.5078125</v>
      </c>
      <c r="D97" s="8">
        <v>1607.3</v>
      </c>
      <c r="E97" s="8">
        <v>1598.5</v>
      </c>
      <c r="F97" s="8">
        <v>1497.45454418344</v>
      </c>
      <c r="G97" s="8">
        <v>1570.6047233459899</v>
      </c>
      <c r="H97" s="8">
        <v>73.150179162555006</v>
      </c>
      <c r="I97" s="9">
        <v>2.1920714846999999E-2</v>
      </c>
      <c r="J97" s="9">
        <v>6.5618551861000005E-2</v>
      </c>
      <c r="K97" s="9">
        <v>1.6663845074000001E-2</v>
      </c>
      <c r="L97" s="9">
        <v>6.0361682088000003E-2</v>
      </c>
      <c r="M97" s="31">
        <f t="shared" si="1"/>
        <v>1</v>
      </c>
      <c r="N97" s="32"/>
    </row>
    <row r="98" spans="1:14" ht="13.5" thickBot="1">
      <c r="A98" s="3">
        <v>43559</v>
      </c>
      <c r="B98" s="7">
        <v>16</v>
      </c>
      <c r="C98" s="8">
        <v>42684.97265625</v>
      </c>
      <c r="D98" s="8">
        <v>1613.5</v>
      </c>
      <c r="E98" s="8">
        <v>1604.7</v>
      </c>
      <c r="F98" s="8">
        <v>1569.99528320851</v>
      </c>
      <c r="G98" s="8">
        <v>1605.5545364255199</v>
      </c>
      <c r="H98" s="8">
        <v>35.559308246119997</v>
      </c>
      <c r="I98" s="9">
        <v>4.7463940109999997E-3</v>
      </c>
      <c r="J98" s="9">
        <v>2.5988480759E-2</v>
      </c>
      <c r="K98" s="9">
        <v>5.1047576100000003E-4</v>
      </c>
      <c r="L98" s="9">
        <v>2.0731610986000001E-2</v>
      </c>
      <c r="M98" s="31">
        <f t="shared" si="1"/>
        <v>1</v>
      </c>
      <c r="N98" s="32"/>
    </row>
    <row r="99" spans="1:14" ht="13.5" thickBot="1">
      <c r="A99" s="3">
        <v>43559</v>
      </c>
      <c r="B99" s="7">
        <v>17</v>
      </c>
      <c r="C99" s="8">
        <v>43702.82421875</v>
      </c>
      <c r="D99" s="8">
        <v>1565.7</v>
      </c>
      <c r="E99" s="8">
        <v>1557.5</v>
      </c>
      <c r="F99" s="8">
        <v>1521.32523831871</v>
      </c>
      <c r="G99" s="8">
        <v>1545.3135078109599</v>
      </c>
      <c r="H99" s="8">
        <v>23.988269492255</v>
      </c>
      <c r="I99" s="9">
        <v>1.2178310746000001E-2</v>
      </c>
      <c r="J99" s="9">
        <v>2.6508220837E-2</v>
      </c>
      <c r="K99" s="9">
        <v>7.279863912E-3</v>
      </c>
      <c r="L99" s="9">
        <v>2.1609774003000001E-2</v>
      </c>
      <c r="M99" s="31">
        <f t="shared" si="1"/>
        <v>1</v>
      </c>
      <c r="N99" s="32"/>
    </row>
    <row r="100" spans="1:14" ht="13.5" thickBot="1">
      <c r="A100" s="3">
        <v>43559</v>
      </c>
      <c r="B100" s="7">
        <v>18</v>
      </c>
      <c r="C100" s="8">
        <v>44259.046875</v>
      </c>
      <c r="D100" s="8">
        <v>1485.9</v>
      </c>
      <c r="E100" s="8">
        <v>1478</v>
      </c>
      <c r="F100" s="8">
        <v>1228.4052770798701</v>
      </c>
      <c r="G100" s="8">
        <v>1231.06405507975</v>
      </c>
      <c r="H100" s="8">
        <v>2.658777999877</v>
      </c>
      <c r="I100" s="9">
        <v>0.15223174726399999</v>
      </c>
      <c r="J100" s="9">
        <v>0.15382002563899999</v>
      </c>
      <c r="K100" s="9">
        <v>0.147512511899</v>
      </c>
      <c r="L100" s="9">
        <v>0.149100790274</v>
      </c>
      <c r="M100" s="31">
        <f t="shared" si="1"/>
        <v>1</v>
      </c>
      <c r="N100" s="32"/>
    </row>
    <row r="101" spans="1:14" ht="13.5" thickBot="1">
      <c r="A101" s="3">
        <v>43559</v>
      </c>
      <c r="B101" s="7">
        <v>19</v>
      </c>
      <c r="C101" s="8">
        <v>43998.08203125</v>
      </c>
      <c r="D101" s="8">
        <v>1085.5</v>
      </c>
      <c r="E101" s="8">
        <v>1079.2</v>
      </c>
      <c r="F101" s="8">
        <v>759.26915075196098</v>
      </c>
      <c r="G101" s="8">
        <v>759.26915075196098</v>
      </c>
      <c r="H101" s="8">
        <v>0</v>
      </c>
      <c r="I101" s="9">
        <v>0.194881033003</v>
      </c>
      <c r="J101" s="9">
        <v>0.194881033003</v>
      </c>
      <c r="K101" s="9">
        <v>0.191117592143</v>
      </c>
      <c r="L101" s="9">
        <v>0.191117592143</v>
      </c>
      <c r="M101" s="31">
        <f t="shared" si="1"/>
        <v>1</v>
      </c>
      <c r="N101" s="32"/>
    </row>
    <row r="102" spans="1:14" ht="13.5" thickBot="1">
      <c r="A102" s="3">
        <v>43559</v>
      </c>
      <c r="B102" s="7">
        <v>20</v>
      </c>
      <c r="C102" s="8">
        <v>43369.3984375</v>
      </c>
      <c r="D102" s="8">
        <v>179.4</v>
      </c>
      <c r="E102" s="8">
        <v>174</v>
      </c>
      <c r="F102" s="8">
        <v>156.71909369864599</v>
      </c>
      <c r="G102" s="8">
        <v>156.71909369864599</v>
      </c>
      <c r="H102" s="8">
        <v>0</v>
      </c>
      <c r="I102" s="9">
        <v>1.3548928494999999E-2</v>
      </c>
      <c r="J102" s="9">
        <v>1.3548928494999999E-2</v>
      </c>
      <c r="K102" s="9">
        <v>1.0323122043E-2</v>
      </c>
      <c r="L102" s="9">
        <v>1.0323122043E-2</v>
      </c>
      <c r="M102" s="31">
        <f t="shared" si="1"/>
        <v>1</v>
      </c>
      <c r="N102" s="32"/>
    </row>
    <row r="103" spans="1:14" ht="13.5" thickBot="1">
      <c r="A103" s="3">
        <v>43559</v>
      </c>
      <c r="B103" s="7">
        <v>21</v>
      </c>
      <c r="C103" s="8">
        <v>43627.43359375</v>
      </c>
      <c r="D103" s="8">
        <v>3.8</v>
      </c>
      <c r="E103" s="8">
        <v>2.2999999999999998</v>
      </c>
      <c r="F103" s="8">
        <v>1.003937833683</v>
      </c>
      <c r="G103" s="8">
        <v>1.0048289447330001</v>
      </c>
      <c r="H103" s="8">
        <v>8.9111105E-4</v>
      </c>
      <c r="I103" s="9">
        <v>1.669755708E-3</v>
      </c>
      <c r="J103" s="9">
        <v>1.6702880319999999E-3</v>
      </c>
      <c r="K103" s="9">
        <v>7.7369836000000004E-4</v>
      </c>
      <c r="L103" s="9">
        <v>7.7423068399999997E-4</v>
      </c>
      <c r="M103" s="31">
        <f t="shared" si="1"/>
        <v>0</v>
      </c>
      <c r="N103" s="32"/>
    </row>
    <row r="104" spans="1:14" ht="13.5" thickBot="1">
      <c r="A104" s="3">
        <v>43559</v>
      </c>
      <c r="B104" s="7">
        <v>22</v>
      </c>
      <c r="C104" s="8">
        <v>41924.3515625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9">
        <v>0</v>
      </c>
      <c r="J104" s="9">
        <v>0</v>
      </c>
      <c r="K104" s="9">
        <v>0</v>
      </c>
      <c r="L104" s="9">
        <v>0</v>
      </c>
      <c r="M104" s="31">
        <f t="shared" si="1"/>
        <v>0</v>
      </c>
      <c r="N104" s="32"/>
    </row>
    <row r="105" spans="1:14" ht="13.5" thickBot="1">
      <c r="A105" s="3">
        <v>43559</v>
      </c>
      <c r="B105" s="7">
        <v>23</v>
      </c>
      <c r="C105" s="8">
        <v>38807.60546875</v>
      </c>
      <c r="D105" s="8">
        <v>0</v>
      </c>
      <c r="E105" s="8">
        <v>0</v>
      </c>
      <c r="F105" s="8">
        <v>1.5555556035704099E-5</v>
      </c>
      <c r="G105" s="8">
        <v>1.5555556035704099E-5</v>
      </c>
      <c r="H105" s="8">
        <v>0</v>
      </c>
      <c r="I105" s="9">
        <v>9.2924468552593193E-9</v>
      </c>
      <c r="J105" s="9">
        <v>9.2924468552593193E-9</v>
      </c>
      <c r="K105" s="9">
        <v>9.2924468552593193E-9</v>
      </c>
      <c r="L105" s="9">
        <v>9.2924468552593193E-9</v>
      </c>
      <c r="M105" s="31">
        <f t="shared" si="1"/>
        <v>0</v>
      </c>
      <c r="N105" s="32"/>
    </row>
    <row r="106" spans="1:14" ht="13.5" thickBot="1">
      <c r="A106" s="3">
        <v>43559</v>
      </c>
      <c r="B106" s="7">
        <v>24</v>
      </c>
      <c r="C106" s="8">
        <v>35464.00390625</v>
      </c>
      <c r="D106" s="8">
        <v>0</v>
      </c>
      <c r="E106" s="8">
        <v>0</v>
      </c>
      <c r="F106" s="8">
        <v>1.5555556035704099E-5</v>
      </c>
      <c r="G106" s="8">
        <v>1.5555556035704099E-5</v>
      </c>
      <c r="H106" s="8">
        <v>0</v>
      </c>
      <c r="I106" s="9">
        <v>9.2924468552593193E-9</v>
      </c>
      <c r="J106" s="9">
        <v>9.2924468552593193E-9</v>
      </c>
      <c r="K106" s="9">
        <v>9.2924468552593193E-9</v>
      </c>
      <c r="L106" s="9">
        <v>9.2924468552593193E-9</v>
      </c>
      <c r="M106" s="31">
        <f t="shared" si="1"/>
        <v>0</v>
      </c>
      <c r="N106" s="32"/>
    </row>
    <row r="107" spans="1:14" ht="13.5" thickBot="1">
      <c r="A107" s="3">
        <v>43560</v>
      </c>
      <c r="B107" s="7">
        <v>1</v>
      </c>
      <c r="C107" s="8">
        <v>32867.2890625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9">
        <v>0</v>
      </c>
      <c r="J107" s="9">
        <v>0</v>
      </c>
      <c r="K107" s="9">
        <v>0</v>
      </c>
      <c r="L107" s="9">
        <v>0</v>
      </c>
      <c r="M107" s="31">
        <f t="shared" si="1"/>
        <v>0</v>
      </c>
      <c r="N107" s="32"/>
    </row>
    <row r="108" spans="1:14" ht="13.5" thickBot="1">
      <c r="A108" s="3">
        <v>43560</v>
      </c>
      <c r="B108" s="7">
        <v>2</v>
      </c>
      <c r="C108" s="8">
        <v>31261.595703125</v>
      </c>
      <c r="D108" s="8">
        <v>0</v>
      </c>
      <c r="E108" s="8">
        <v>0</v>
      </c>
      <c r="F108" s="8">
        <v>1.5555556035704099E-5</v>
      </c>
      <c r="G108" s="8">
        <v>1.5555556035704099E-5</v>
      </c>
      <c r="H108" s="8">
        <v>0</v>
      </c>
      <c r="I108" s="9">
        <v>9.2924468552593193E-9</v>
      </c>
      <c r="J108" s="9">
        <v>9.2924468552593193E-9</v>
      </c>
      <c r="K108" s="9">
        <v>9.2924468552593193E-9</v>
      </c>
      <c r="L108" s="9">
        <v>9.2924468552593193E-9</v>
      </c>
      <c r="M108" s="31">
        <f t="shared" si="1"/>
        <v>0</v>
      </c>
      <c r="N108" s="32"/>
    </row>
    <row r="109" spans="1:14" ht="13.5" thickBot="1">
      <c r="A109" s="3">
        <v>43560</v>
      </c>
      <c r="B109" s="7">
        <v>3</v>
      </c>
      <c r="C109" s="8">
        <v>30177.59375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31">
        <f t="shared" si="1"/>
        <v>0</v>
      </c>
      <c r="N109" s="32"/>
    </row>
    <row r="110" spans="1:14" ht="13.5" thickBot="1">
      <c r="A110" s="3">
        <v>43560</v>
      </c>
      <c r="B110" s="7">
        <v>4</v>
      </c>
      <c r="C110" s="8">
        <v>29813.140625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31">
        <f t="shared" si="1"/>
        <v>0</v>
      </c>
      <c r="N110" s="32"/>
    </row>
    <row r="111" spans="1:14" ht="13.5" thickBot="1">
      <c r="A111" s="3">
        <v>43560</v>
      </c>
      <c r="B111" s="7">
        <v>5</v>
      </c>
      <c r="C111" s="8">
        <v>30179.251953125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31">
        <f t="shared" si="1"/>
        <v>0</v>
      </c>
      <c r="N111" s="32"/>
    </row>
    <row r="112" spans="1:14" ht="13.5" thickBot="1">
      <c r="A112" s="3">
        <v>43560</v>
      </c>
      <c r="B112" s="7">
        <v>6</v>
      </c>
      <c r="C112" s="8">
        <v>31824.169921875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9">
        <v>0</v>
      </c>
      <c r="J112" s="9">
        <v>0</v>
      </c>
      <c r="K112" s="9">
        <v>0</v>
      </c>
      <c r="L112" s="9">
        <v>0</v>
      </c>
      <c r="M112" s="31">
        <f t="shared" si="1"/>
        <v>0</v>
      </c>
      <c r="N112" s="32"/>
    </row>
    <row r="113" spans="1:14" ht="13.5" thickBot="1">
      <c r="A113" s="3">
        <v>43560</v>
      </c>
      <c r="B113" s="7">
        <v>7</v>
      </c>
      <c r="C113" s="8">
        <v>34993.640625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9">
        <v>0</v>
      </c>
      <c r="J113" s="9">
        <v>0</v>
      </c>
      <c r="K113" s="9">
        <v>0</v>
      </c>
      <c r="L113" s="9">
        <v>0</v>
      </c>
      <c r="M113" s="31">
        <f t="shared" si="1"/>
        <v>0</v>
      </c>
      <c r="N113" s="32"/>
    </row>
    <row r="114" spans="1:14" ht="13.5" thickBot="1">
      <c r="A114" s="3">
        <v>43560</v>
      </c>
      <c r="B114" s="7">
        <v>8</v>
      </c>
      <c r="C114" s="8">
        <v>36391.36328125</v>
      </c>
      <c r="D114" s="8">
        <v>13.5</v>
      </c>
      <c r="E114" s="8">
        <v>9.3000000000000007</v>
      </c>
      <c r="F114" s="8">
        <v>12.629272747842</v>
      </c>
      <c r="G114" s="8">
        <v>12.629272747842</v>
      </c>
      <c r="H114" s="8">
        <v>0</v>
      </c>
      <c r="I114" s="9">
        <v>5.2014770100000001E-4</v>
      </c>
      <c r="J114" s="9">
        <v>5.2014770100000001E-4</v>
      </c>
      <c r="K114" s="9">
        <v>1.9888128719999999E-3</v>
      </c>
      <c r="L114" s="9">
        <v>1.9888128719999999E-3</v>
      </c>
      <c r="M114" s="31">
        <f t="shared" si="1"/>
        <v>1</v>
      </c>
      <c r="N114" s="32"/>
    </row>
    <row r="115" spans="1:14" ht="13.5" thickBot="1">
      <c r="A115" s="3">
        <v>43560</v>
      </c>
      <c r="B115" s="7">
        <v>9</v>
      </c>
      <c r="C115" s="8">
        <v>36508.02734375</v>
      </c>
      <c r="D115" s="8">
        <v>253.7</v>
      </c>
      <c r="E115" s="8">
        <v>252.5</v>
      </c>
      <c r="F115" s="8">
        <v>376.44468665168898</v>
      </c>
      <c r="G115" s="8">
        <v>376.44468665168898</v>
      </c>
      <c r="H115" s="8">
        <v>0</v>
      </c>
      <c r="I115" s="9">
        <v>7.3324185574E-2</v>
      </c>
      <c r="J115" s="9">
        <v>7.3324185574E-2</v>
      </c>
      <c r="K115" s="9">
        <v>7.4041031452E-2</v>
      </c>
      <c r="L115" s="9">
        <v>7.4041031452E-2</v>
      </c>
      <c r="M115" s="31">
        <f t="shared" si="1"/>
        <v>1</v>
      </c>
      <c r="N115" s="32"/>
    </row>
    <row r="116" spans="1:14" ht="13.5" thickBot="1">
      <c r="A116" s="3">
        <v>43560</v>
      </c>
      <c r="B116" s="7">
        <v>10</v>
      </c>
      <c r="C116" s="8">
        <v>37121.8125</v>
      </c>
      <c r="D116" s="8">
        <v>718.8</v>
      </c>
      <c r="E116" s="8">
        <v>715</v>
      </c>
      <c r="F116" s="8">
        <v>1093.98732035332</v>
      </c>
      <c r="G116" s="8">
        <v>1115.4745089468699</v>
      </c>
      <c r="H116" s="8">
        <v>21.487188593546001</v>
      </c>
      <c r="I116" s="9">
        <v>0.23696207224999999</v>
      </c>
      <c r="J116" s="9">
        <v>0.22412623676999999</v>
      </c>
      <c r="K116" s="9">
        <v>0.23923208419700001</v>
      </c>
      <c r="L116" s="9">
        <v>0.22639624871700001</v>
      </c>
      <c r="M116" s="31">
        <f t="shared" si="1"/>
        <v>1</v>
      </c>
      <c r="N116" s="32"/>
    </row>
    <row r="117" spans="1:14" ht="13.5" thickBot="1">
      <c r="A117" s="3">
        <v>43560</v>
      </c>
      <c r="B117" s="7">
        <v>11</v>
      </c>
      <c r="C117" s="8">
        <v>37845.15234375</v>
      </c>
      <c r="D117" s="8">
        <v>1031.8</v>
      </c>
      <c r="E117" s="8">
        <v>1026.5</v>
      </c>
      <c r="F117" s="8">
        <v>1114.6910918037099</v>
      </c>
      <c r="G117" s="8">
        <v>1163.5540033459699</v>
      </c>
      <c r="H117" s="8">
        <v>48.862911542256001</v>
      </c>
      <c r="I117" s="9">
        <v>7.8706095187999994E-2</v>
      </c>
      <c r="J117" s="9">
        <v>4.9516781243999997E-2</v>
      </c>
      <c r="K117" s="9">
        <v>8.1872164482999998E-2</v>
      </c>
      <c r="L117" s="9">
        <v>5.2682850539000001E-2</v>
      </c>
      <c r="M117" s="31">
        <f t="shared" si="1"/>
        <v>1</v>
      </c>
      <c r="N117" s="32"/>
    </row>
    <row r="118" spans="1:14" ht="13.5" thickBot="1">
      <c r="A118" s="3">
        <v>43560</v>
      </c>
      <c r="B118" s="7">
        <v>12</v>
      </c>
      <c r="C118" s="8">
        <v>38676.89453125</v>
      </c>
      <c r="D118" s="8">
        <v>1163.8</v>
      </c>
      <c r="E118" s="8">
        <v>1157.2</v>
      </c>
      <c r="F118" s="8">
        <v>1085.9009079590101</v>
      </c>
      <c r="G118" s="8">
        <v>1090.32977264788</v>
      </c>
      <c r="H118" s="8">
        <v>4.4288646888730003</v>
      </c>
      <c r="I118" s="9">
        <v>4.3889024701999999E-2</v>
      </c>
      <c r="J118" s="9">
        <v>4.6534702533000002E-2</v>
      </c>
      <c r="K118" s="9">
        <v>3.9946372372000001E-2</v>
      </c>
      <c r="L118" s="9">
        <v>4.2592050202999998E-2</v>
      </c>
      <c r="M118" s="31">
        <f t="shared" si="1"/>
        <v>1</v>
      </c>
      <c r="N118" s="32"/>
    </row>
    <row r="119" spans="1:14" ht="13.5" thickBot="1">
      <c r="A119" s="3">
        <v>43560</v>
      </c>
      <c r="B119" s="7">
        <v>13</v>
      </c>
      <c r="C119" s="8">
        <v>39429.96484375</v>
      </c>
      <c r="D119" s="8">
        <v>1228.9000000000001</v>
      </c>
      <c r="E119" s="8">
        <v>1222.8</v>
      </c>
      <c r="F119" s="8">
        <v>974.04359699808003</v>
      </c>
      <c r="G119" s="8">
        <v>997.09878173510197</v>
      </c>
      <c r="H119" s="8">
        <v>23.055184737021001</v>
      </c>
      <c r="I119" s="9">
        <v>0.13847145655000001</v>
      </c>
      <c r="J119" s="9">
        <v>0.15224396834000001</v>
      </c>
      <c r="K119" s="9">
        <v>0.13482749000200001</v>
      </c>
      <c r="L119" s="9">
        <v>0.14860000179300001</v>
      </c>
      <c r="M119" s="31">
        <f t="shared" si="1"/>
        <v>1</v>
      </c>
      <c r="N119" s="32"/>
    </row>
    <row r="120" spans="1:14" ht="13.5" thickBot="1">
      <c r="A120" s="3">
        <v>43560</v>
      </c>
      <c r="B120" s="7">
        <v>14</v>
      </c>
      <c r="C120" s="8">
        <v>40450.421875</v>
      </c>
      <c r="D120" s="8">
        <v>997.3</v>
      </c>
      <c r="E120" s="8">
        <v>990.5</v>
      </c>
      <c r="F120" s="8">
        <v>1128.4674400697199</v>
      </c>
      <c r="G120" s="8">
        <v>1174.0235686373101</v>
      </c>
      <c r="H120" s="8">
        <v>45.556128567588999</v>
      </c>
      <c r="I120" s="9">
        <v>0.105569634789</v>
      </c>
      <c r="J120" s="9">
        <v>7.8355698966000004E-2</v>
      </c>
      <c r="K120" s="9">
        <v>0.109631761432</v>
      </c>
      <c r="L120" s="9">
        <v>8.2417825609000003E-2</v>
      </c>
      <c r="M120" s="31">
        <f t="shared" si="1"/>
        <v>1</v>
      </c>
      <c r="N120" s="32"/>
    </row>
    <row r="121" spans="1:14" ht="13.5" thickBot="1">
      <c r="A121" s="3">
        <v>43560</v>
      </c>
      <c r="B121" s="7">
        <v>15</v>
      </c>
      <c r="C121" s="8">
        <v>41352.66015625</v>
      </c>
      <c r="D121" s="8">
        <v>991.8</v>
      </c>
      <c r="E121" s="8">
        <v>984.3</v>
      </c>
      <c r="F121" s="8">
        <v>980.813983070321</v>
      </c>
      <c r="G121" s="8">
        <v>1009.86555273877</v>
      </c>
      <c r="H121" s="8">
        <v>29.051569668450998</v>
      </c>
      <c r="I121" s="9">
        <v>1.0791847514000001E-2</v>
      </c>
      <c r="J121" s="9">
        <v>6.5627341269999997E-3</v>
      </c>
      <c r="K121" s="9">
        <v>1.5272134252E-2</v>
      </c>
      <c r="L121" s="9">
        <v>2.082447389E-3</v>
      </c>
      <c r="M121" s="31">
        <f t="shared" si="1"/>
        <v>1</v>
      </c>
      <c r="N121" s="32"/>
    </row>
    <row r="122" spans="1:14" ht="13.5" thickBot="1">
      <c r="A122" s="3">
        <v>43560</v>
      </c>
      <c r="B122" s="7">
        <v>16</v>
      </c>
      <c r="C122" s="8">
        <v>42413.37109375</v>
      </c>
      <c r="D122" s="8">
        <v>957.2</v>
      </c>
      <c r="E122" s="8">
        <v>949.2</v>
      </c>
      <c r="F122" s="8">
        <v>966.25979101101495</v>
      </c>
      <c r="G122" s="8">
        <v>985.29676523976798</v>
      </c>
      <c r="H122" s="8">
        <v>19.036974228752999</v>
      </c>
      <c r="I122" s="9">
        <v>1.6784208625000002E-2</v>
      </c>
      <c r="J122" s="9">
        <v>5.4120615350000002E-3</v>
      </c>
      <c r="K122" s="9">
        <v>2.1563181146000001E-2</v>
      </c>
      <c r="L122" s="9">
        <v>1.0191034056E-2</v>
      </c>
      <c r="M122" s="31">
        <f t="shared" si="1"/>
        <v>1</v>
      </c>
      <c r="N122" s="32"/>
    </row>
    <row r="123" spans="1:14" ht="13.5" thickBot="1">
      <c r="A123" s="3">
        <v>43560</v>
      </c>
      <c r="B123" s="7">
        <v>17</v>
      </c>
      <c r="C123" s="8">
        <v>43298.25</v>
      </c>
      <c r="D123" s="8">
        <v>779.9</v>
      </c>
      <c r="E123" s="8">
        <v>771.9</v>
      </c>
      <c r="F123" s="8">
        <v>979.76132305516103</v>
      </c>
      <c r="G123" s="8">
        <v>1001.41130092687</v>
      </c>
      <c r="H123" s="8">
        <v>21.649977871709002</v>
      </c>
      <c r="I123" s="9">
        <v>0.132324552525</v>
      </c>
      <c r="J123" s="9">
        <v>0.119391471359</v>
      </c>
      <c r="K123" s="9">
        <v>0.13710352504500001</v>
      </c>
      <c r="L123" s="9">
        <v>0.12417044387999999</v>
      </c>
      <c r="M123" s="31">
        <f t="shared" si="1"/>
        <v>1</v>
      </c>
      <c r="N123" s="32"/>
    </row>
    <row r="124" spans="1:14" ht="13.5" thickBot="1">
      <c r="A124" s="3">
        <v>43560</v>
      </c>
      <c r="B124" s="7">
        <v>18</v>
      </c>
      <c r="C124" s="8">
        <v>43258.8125</v>
      </c>
      <c r="D124" s="8">
        <v>619</v>
      </c>
      <c r="E124" s="8">
        <v>610.70000000000005</v>
      </c>
      <c r="F124" s="8">
        <v>882.43874873651396</v>
      </c>
      <c r="G124" s="8">
        <v>947.85789777345201</v>
      </c>
      <c r="H124" s="8">
        <v>65.419149036937</v>
      </c>
      <c r="I124" s="9">
        <v>0.19645035709200001</v>
      </c>
      <c r="J124" s="9">
        <v>0.15737081764399999</v>
      </c>
      <c r="K124" s="9">
        <v>0.20140854108299999</v>
      </c>
      <c r="L124" s="9">
        <v>0.16232900163399999</v>
      </c>
      <c r="M124" s="31">
        <f t="shared" si="1"/>
        <v>1</v>
      </c>
      <c r="N124" s="32"/>
    </row>
    <row r="125" spans="1:14" ht="13.5" thickBot="1">
      <c r="A125" s="3">
        <v>43560</v>
      </c>
      <c r="B125" s="7">
        <v>19</v>
      </c>
      <c r="C125" s="8">
        <v>42280.86328125</v>
      </c>
      <c r="D125" s="8">
        <v>368.6</v>
      </c>
      <c r="E125" s="8">
        <v>361.7</v>
      </c>
      <c r="F125" s="8">
        <v>785.59764625363903</v>
      </c>
      <c r="G125" s="8">
        <v>822.80465791543304</v>
      </c>
      <c r="H125" s="8">
        <v>37.207011661793999</v>
      </c>
      <c r="I125" s="9">
        <v>0.27132894738000002</v>
      </c>
      <c r="J125" s="9">
        <v>0.24910253659100001</v>
      </c>
      <c r="K125" s="9">
        <v>0.27545081117999998</v>
      </c>
      <c r="L125" s="9">
        <v>0.25322440038999999</v>
      </c>
      <c r="M125" s="31">
        <f t="shared" si="1"/>
        <v>1</v>
      </c>
      <c r="N125" s="32"/>
    </row>
    <row r="126" spans="1:14" ht="13.5" thickBot="1">
      <c r="A126" s="3">
        <v>43560</v>
      </c>
      <c r="B126" s="7">
        <v>20</v>
      </c>
      <c r="C126" s="8">
        <v>41169.3984375</v>
      </c>
      <c r="D126" s="8">
        <v>127.7</v>
      </c>
      <c r="E126" s="8">
        <v>116.6</v>
      </c>
      <c r="F126" s="8">
        <v>157.42709882280599</v>
      </c>
      <c r="G126" s="8">
        <v>159.35192561463501</v>
      </c>
      <c r="H126" s="8">
        <v>1.924826791828</v>
      </c>
      <c r="I126" s="9">
        <v>1.8907960343000001E-2</v>
      </c>
      <c r="J126" s="9">
        <v>1.7758123550000001E-2</v>
      </c>
      <c r="K126" s="9">
        <v>2.5538784716000001E-2</v>
      </c>
      <c r="L126" s="9">
        <v>2.4388947921999998E-2</v>
      </c>
      <c r="M126" s="31">
        <f t="shared" si="1"/>
        <v>1</v>
      </c>
      <c r="N126" s="32"/>
    </row>
    <row r="127" spans="1:14" ht="13.5" thickBot="1">
      <c r="A127" s="3">
        <v>43560</v>
      </c>
      <c r="B127" s="7">
        <v>21</v>
      </c>
      <c r="C127" s="8">
        <v>41246.2265625</v>
      </c>
      <c r="D127" s="8">
        <v>3</v>
      </c>
      <c r="E127" s="8">
        <v>1.8</v>
      </c>
      <c r="F127" s="8">
        <v>0.30255953701600002</v>
      </c>
      <c r="G127" s="8">
        <v>0.31182313665</v>
      </c>
      <c r="H127" s="8">
        <v>9.2635996339999992E-3</v>
      </c>
      <c r="I127" s="9">
        <v>1.6058404199999999E-3</v>
      </c>
      <c r="J127" s="9">
        <v>1.611374231E-3</v>
      </c>
      <c r="K127" s="9">
        <v>8.8899454200000005E-4</v>
      </c>
      <c r="L127" s="9">
        <v>8.9452835300000001E-4</v>
      </c>
      <c r="M127" s="31">
        <f t="shared" si="1"/>
        <v>0</v>
      </c>
      <c r="N127" s="32"/>
    </row>
    <row r="128" spans="1:14" ht="13.5" thickBot="1">
      <c r="A128" s="3">
        <v>43560</v>
      </c>
      <c r="B128" s="7">
        <v>22</v>
      </c>
      <c r="C128" s="8">
        <v>40169.60546875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9">
        <v>0</v>
      </c>
      <c r="J128" s="9">
        <v>0</v>
      </c>
      <c r="K128" s="9">
        <v>0</v>
      </c>
      <c r="L128" s="9">
        <v>0</v>
      </c>
      <c r="M128" s="31">
        <f t="shared" si="1"/>
        <v>0</v>
      </c>
      <c r="N128" s="32"/>
    </row>
    <row r="129" spans="1:14" ht="13.5" thickBot="1">
      <c r="A129" s="3">
        <v>43560</v>
      </c>
      <c r="B129" s="7">
        <v>23</v>
      </c>
      <c r="C129" s="8">
        <v>38246.21484375</v>
      </c>
      <c r="D129" s="8">
        <v>0</v>
      </c>
      <c r="E129" s="8">
        <v>0</v>
      </c>
      <c r="F129" s="8">
        <v>1.5555556035704099E-5</v>
      </c>
      <c r="G129" s="8">
        <v>1.5555556035704099E-5</v>
      </c>
      <c r="H129" s="8">
        <v>0</v>
      </c>
      <c r="I129" s="9">
        <v>9.2924468552593193E-9</v>
      </c>
      <c r="J129" s="9">
        <v>9.2924468552593193E-9</v>
      </c>
      <c r="K129" s="9">
        <v>9.2924468552593193E-9</v>
      </c>
      <c r="L129" s="9">
        <v>9.2924468552593193E-9</v>
      </c>
      <c r="M129" s="31">
        <f t="shared" si="1"/>
        <v>0</v>
      </c>
      <c r="N129" s="32"/>
    </row>
    <row r="130" spans="1:14" ht="13.5" thickBot="1">
      <c r="A130" s="3">
        <v>43560</v>
      </c>
      <c r="B130" s="7">
        <v>24</v>
      </c>
      <c r="C130" s="8">
        <v>35856.95703125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9">
        <v>0</v>
      </c>
      <c r="J130" s="9">
        <v>0</v>
      </c>
      <c r="K130" s="9">
        <v>0</v>
      </c>
      <c r="L130" s="9">
        <v>0</v>
      </c>
      <c r="M130" s="31">
        <f t="shared" si="1"/>
        <v>0</v>
      </c>
      <c r="N130" s="32"/>
    </row>
    <row r="131" spans="1:14" ht="13.5" thickBot="1">
      <c r="A131" s="3">
        <v>43561</v>
      </c>
      <c r="B131" s="7">
        <v>1</v>
      </c>
      <c r="C131" s="8">
        <v>33658.359375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9">
        <v>0</v>
      </c>
      <c r="J131" s="9">
        <v>0</v>
      </c>
      <c r="K131" s="9">
        <v>0</v>
      </c>
      <c r="L131" s="9">
        <v>0</v>
      </c>
      <c r="M131" s="31">
        <f t="shared" si="1"/>
        <v>0</v>
      </c>
      <c r="N131" s="32"/>
    </row>
    <row r="132" spans="1:14" ht="13.5" thickBot="1">
      <c r="A132" s="3">
        <v>43561</v>
      </c>
      <c r="B132" s="7">
        <v>2</v>
      </c>
      <c r="C132" s="8">
        <v>32015.03125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9">
        <v>0</v>
      </c>
      <c r="J132" s="9">
        <v>0</v>
      </c>
      <c r="K132" s="9">
        <v>0</v>
      </c>
      <c r="L132" s="9">
        <v>0</v>
      </c>
      <c r="M132" s="31">
        <f t="shared" si="1"/>
        <v>0</v>
      </c>
      <c r="N132" s="32"/>
    </row>
    <row r="133" spans="1:14" ht="13.5" thickBot="1">
      <c r="A133" s="3">
        <v>43561</v>
      </c>
      <c r="B133" s="7">
        <v>3</v>
      </c>
      <c r="C133" s="8">
        <v>30846.845703125</v>
      </c>
      <c r="D133" s="8">
        <v>0</v>
      </c>
      <c r="E133" s="8">
        <v>0</v>
      </c>
      <c r="F133" s="8">
        <v>1.5555556035704099E-5</v>
      </c>
      <c r="G133" s="8">
        <v>1.5555556035704099E-5</v>
      </c>
      <c r="H133" s="8">
        <v>0</v>
      </c>
      <c r="I133" s="9">
        <v>9.2924468552593193E-9</v>
      </c>
      <c r="J133" s="9">
        <v>9.2924468552593193E-9</v>
      </c>
      <c r="K133" s="9">
        <v>9.2924468552593193E-9</v>
      </c>
      <c r="L133" s="9">
        <v>9.2924468552593193E-9</v>
      </c>
      <c r="M133" s="31">
        <f t="shared" si="1"/>
        <v>0</v>
      </c>
      <c r="N133" s="32"/>
    </row>
    <row r="134" spans="1:14" ht="13.5" thickBot="1">
      <c r="A134" s="3">
        <v>43561</v>
      </c>
      <c r="B134" s="7">
        <v>4</v>
      </c>
      <c r="C134" s="8">
        <v>30055.955078125</v>
      </c>
      <c r="D134" s="8">
        <v>0</v>
      </c>
      <c r="E134" s="8">
        <v>0</v>
      </c>
      <c r="F134" s="8">
        <v>1.5555556035704099E-5</v>
      </c>
      <c r="G134" s="8">
        <v>1.5555556035704099E-5</v>
      </c>
      <c r="H134" s="8">
        <v>0</v>
      </c>
      <c r="I134" s="9">
        <v>9.2924468552593193E-9</v>
      </c>
      <c r="J134" s="9">
        <v>9.2924468552593193E-9</v>
      </c>
      <c r="K134" s="9">
        <v>9.2924468552593193E-9</v>
      </c>
      <c r="L134" s="9">
        <v>9.2924468552593193E-9</v>
      </c>
      <c r="M134" s="31">
        <f t="shared" si="1"/>
        <v>0</v>
      </c>
      <c r="N134" s="32"/>
    </row>
    <row r="135" spans="1:14" ht="13.5" thickBot="1">
      <c r="A135" s="3">
        <v>43561</v>
      </c>
      <c r="B135" s="7">
        <v>5</v>
      </c>
      <c r="C135" s="8">
        <v>29769.30078125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9">
        <v>0</v>
      </c>
      <c r="J135" s="9">
        <v>0</v>
      </c>
      <c r="K135" s="9">
        <v>0</v>
      </c>
      <c r="L135" s="9">
        <v>0</v>
      </c>
      <c r="M135" s="31">
        <f t="shared" si="1"/>
        <v>0</v>
      </c>
      <c r="N135" s="32"/>
    </row>
    <row r="136" spans="1:14" ht="13.5" thickBot="1">
      <c r="A136" s="3">
        <v>43561</v>
      </c>
      <c r="B136" s="7">
        <v>6</v>
      </c>
      <c r="C136" s="8">
        <v>30202.982421875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9">
        <v>0</v>
      </c>
      <c r="J136" s="9">
        <v>0</v>
      </c>
      <c r="K136" s="9">
        <v>0</v>
      </c>
      <c r="L136" s="9">
        <v>0</v>
      </c>
      <c r="M136" s="31">
        <f t="shared" si="1"/>
        <v>0</v>
      </c>
      <c r="N136" s="32"/>
    </row>
    <row r="137" spans="1:14" ht="13.5" thickBot="1">
      <c r="A137" s="3">
        <v>43561</v>
      </c>
      <c r="B137" s="7">
        <v>7</v>
      </c>
      <c r="C137" s="8">
        <v>31278.634765625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9">
        <v>0</v>
      </c>
      <c r="J137" s="9">
        <v>0</v>
      </c>
      <c r="K137" s="9">
        <v>0</v>
      </c>
      <c r="L137" s="9">
        <v>0</v>
      </c>
      <c r="M137" s="31">
        <f t="shared" si="1"/>
        <v>0</v>
      </c>
      <c r="N137" s="32"/>
    </row>
    <row r="138" spans="1:14" ht="13.5" thickBot="1">
      <c r="A138" s="3">
        <v>43561</v>
      </c>
      <c r="B138" s="7">
        <v>8</v>
      </c>
      <c r="C138" s="8">
        <v>32490.951171875</v>
      </c>
      <c r="D138" s="8">
        <v>17.7</v>
      </c>
      <c r="E138" s="8">
        <v>14.9</v>
      </c>
      <c r="F138" s="8">
        <v>9.9995456606259996</v>
      </c>
      <c r="G138" s="8">
        <v>9.9995456606259996</v>
      </c>
      <c r="H138" s="8">
        <v>0</v>
      </c>
      <c r="I138" s="9">
        <v>4.6000324600000003E-3</v>
      </c>
      <c r="J138" s="9">
        <v>4.6000324600000003E-3</v>
      </c>
      <c r="K138" s="9">
        <v>2.9273920780000001E-3</v>
      </c>
      <c r="L138" s="9">
        <v>2.9273920780000001E-3</v>
      </c>
      <c r="M138" s="31">
        <f t="shared" si="1"/>
        <v>1</v>
      </c>
      <c r="N138" s="32"/>
    </row>
    <row r="139" spans="1:14" ht="13.5" thickBot="1">
      <c r="A139" s="3">
        <v>43561</v>
      </c>
      <c r="B139" s="7">
        <v>9</v>
      </c>
      <c r="C139" s="8">
        <v>34076.3671875</v>
      </c>
      <c r="D139" s="8">
        <v>340.1</v>
      </c>
      <c r="E139" s="8">
        <v>334.5</v>
      </c>
      <c r="F139" s="8">
        <v>426.56790962938999</v>
      </c>
      <c r="G139" s="8">
        <v>426.56790962938999</v>
      </c>
      <c r="H139" s="8">
        <v>0</v>
      </c>
      <c r="I139" s="9">
        <v>5.1653470506999997E-2</v>
      </c>
      <c r="J139" s="9">
        <v>5.1653470506999997E-2</v>
      </c>
      <c r="K139" s="9">
        <v>5.4998751271999997E-2</v>
      </c>
      <c r="L139" s="9">
        <v>5.4998751271999997E-2</v>
      </c>
      <c r="M139" s="31">
        <f t="shared" si="1"/>
        <v>1</v>
      </c>
      <c r="N139" s="32"/>
    </row>
    <row r="140" spans="1:14" ht="13.5" thickBot="1">
      <c r="A140" s="3">
        <v>43561</v>
      </c>
      <c r="B140" s="7">
        <v>10</v>
      </c>
      <c r="C140" s="8">
        <v>35597.98046875</v>
      </c>
      <c r="D140" s="8">
        <v>1069.3</v>
      </c>
      <c r="E140" s="8">
        <v>1063.8</v>
      </c>
      <c r="F140" s="8">
        <v>1112.8688517405301</v>
      </c>
      <c r="G140" s="8">
        <v>1112.8688517405301</v>
      </c>
      <c r="H140" s="8">
        <v>0</v>
      </c>
      <c r="I140" s="9">
        <v>2.6026793154E-2</v>
      </c>
      <c r="J140" s="9">
        <v>2.6026793154E-2</v>
      </c>
      <c r="K140" s="9">
        <v>2.9312336761999999E-2</v>
      </c>
      <c r="L140" s="9">
        <v>2.9312336761999999E-2</v>
      </c>
      <c r="M140" s="31">
        <f t="shared" ref="M140:M203" si="2">IF(F140&gt;5,1,0)</f>
        <v>1</v>
      </c>
      <c r="N140" s="32"/>
    </row>
    <row r="141" spans="1:14" ht="13.5" thickBot="1">
      <c r="A141" s="3">
        <v>43561</v>
      </c>
      <c r="B141" s="7">
        <v>11</v>
      </c>
      <c r="C141" s="8">
        <v>37001.69140625</v>
      </c>
      <c r="D141" s="8">
        <v>1398.5</v>
      </c>
      <c r="E141" s="8">
        <v>1391.5</v>
      </c>
      <c r="F141" s="8">
        <v>1401.51950808893</v>
      </c>
      <c r="G141" s="8">
        <v>1413.65655498766</v>
      </c>
      <c r="H141" s="8">
        <v>12.137046898735001</v>
      </c>
      <c r="I141" s="9">
        <v>9.0540949740000008E-3</v>
      </c>
      <c r="J141" s="9">
        <v>1.8037682720000001E-3</v>
      </c>
      <c r="K141" s="9">
        <v>1.3235695929999999E-2</v>
      </c>
      <c r="L141" s="9">
        <v>5.9853692279999999E-3</v>
      </c>
      <c r="M141" s="31">
        <f t="shared" si="2"/>
        <v>1</v>
      </c>
      <c r="N141" s="32"/>
    </row>
    <row r="142" spans="1:14" ht="13.5" thickBot="1">
      <c r="A142" s="3">
        <v>43561</v>
      </c>
      <c r="B142" s="7">
        <v>12</v>
      </c>
      <c r="C142" s="8">
        <v>37580.60546875</v>
      </c>
      <c r="D142" s="8">
        <v>1458.4</v>
      </c>
      <c r="E142" s="8">
        <v>1451</v>
      </c>
      <c r="F142" s="8">
        <v>1417.18209498902</v>
      </c>
      <c r="G142" s="8">
        <v>1429.10761963705</v>
      </c>
      <c r="H142" s="8">
        <v>11.925524648030001</v>
      </c>
      <c r="I142" s="9">
        <v>1.7498435103000001E-2</v>
      </c>
      <c r="J142" s="9">
        <v>2.4622404426999998E-2</v>
      </c>
      <c r="K142" s="9">
        <v>1.3077885520999999E-2</v>
      </c>
      <c r="L142" s="9">
        <v>2.0201854844999999E-2</v>
      </c>
      <c r="M142" s="31">
        <f t="shared" si="2"/>
        <v>1</v>
      </c>
      <c r="N142" s="32"/>
    </row>
    <row r="143" spans="1:14" ht="13.5" thickBot="1">
      <c r="A143" s="3">
        <v>43561</v>
      </c>
      <c r="B143" s="7">
        <v>13</v>
      </c>
      <c r="C143" s="8">
        <v>37927.9140625</v>
      </c>
      <c r="D143" s="8">
        <v>1469.5</v>
      </c>
      <c r="E143" s="8">
        <v>1461.5</v>
      </c>
      <c r="F143" s="8">
        <v>1455.8658265480601</v>
      </c>
      <c r="G143" s="8">
        <v>1467.1575164635301</v>
      </c>
      <c r="H143" s="8">
        <v>11.291689915466</v>
      </c>
      <c r="I143" s="9">
        <v>1.399333056E-3</v>
      </c>
      <c r="J143" s="9">
        <v>8.144667534E-3</v>
      </c>
      <c r="K143" s="9">
        <v>3.3796394640000001E-3</v>
      </c>
      <c r="L143" s="9">
        <v>3.3656950130000001E-3</v>
      </c>
      <c r="M143" s="31">
        <f t="shared" si="2"/>
        <v>1</v>
      </c>
      <c r="N143" s="32"/>
    </row>
    <row r="144" spans="1:14" ht="13.5" thickBot="1">
      <c r="A144" s="3">
        <v>43561</v>
      </c>
      <c r="B144" s="7">
        <v>14</v>
      </c>
      <c r="C144" s="8">
        <v>38237.90625</v>
      </c>
      <c r="D144" s="8">
        <v>1453.3</v>
      </c>
      <c r="E144" s="8">
        <v>1445.8</v>
      </c>
      <c r="F144" s="8">
        <v>1377.5870546133699</v>
      </c>
      <c r="G144" s="8">
        <v>1377.5870546133699</v>
      </c>
      <c r="H144" s="8">
        <v>0</v>
      </c>
      <c r="I144" s="9">
        <v>4.5228760684000002E-2</v>
      </c>
      <c r="J144" s="9">
        <v>4.5228760684000002E-2</v>
      </c>
      <c r="K144" s="9">
        <v>4.0748473946000001E-2</v>
      </c>
      <c r="L144" s="9">
        <v>4.0748473946000001E-2</v>
      </c>
      <c r="M144" s="31">
        <f t="shared" si="2"/>
        <v>1</v>
      </c>
      <c r="N144" s="32"/>
    </row>
    <row r="145" spans="1:14" ht="13.5" thickBot="1">
      <c r="A145" s="3">
        <v>43561</v>
      </c>
      <c r="B145" s="7">
        <v>15</v>
      </c>
      <c r="C145" s="8">
        <v>38782.890625</v>
      </c>
      <c r="D145" s="8">
        <v>1464.9</v>
      </c>
      <c r="E145" s="8">
        <v>1457.1</v>
      </c>
      <c r="F145" s="8">
        <v>1315.8237412574999</v>
      </c>
      <c r="G145" s="8">
        <v>1318.89336372963</v>
      </c>
      <c r="H145" s="8">
        <v>3.069622472127</v>
      </c>
      <c r="I145" s="9">
        <v>8.7220212825000004E-2</v>
      </c>
      <c r="J145" s="9">
        <v>8.9053918006000002E-2</v>
      </c>
      <c r="K145" s="9">
        <v>8.2560714617E-2</v>
      </c>
      <c r="L145" s="9">
        <v>8.4394419797999998E-2</v>
      </c>
      <c r="M145" s="31">
        <f t="shared" si="2"/>
        <v>1</v>
      </c>
      <c r="N145" s="32"/>
    </row>
    <row r="146" spans="1:14" ht="13.5" thickBot="1">
      <c r="A146" s="3">
        <v>43561</v>
      </c>
      <c r="B146" s="7">
        <v>16</v>
      </c>
      <c r="C146" s="8">
        <v>39372.5859375</v>
      </c>
      <c r="D146" s="8">
        <v>1470.9</v>
      </c>
      <c r="E146" s="8">
        <v>1462.8</v>
      </c>
      <c r="F146" s="8">
        <v>1175.19256383624</v>
      </c>
      <c r="G146" s="8">
        <v>1175.19256383624</v>
      </c>
      <c r="H146" s="8">
        <v>0</v>
      </c>
      <c r="I146" s="9">
        <v>0.176647213956</v>
      </c>
      <c r="J146" s="9">
        <v>0.176647213956</v>
      </c>
      <c r="K146" s="9">
        <v>0.17180850427899999</v>
      </c>
      <c r="L146" s="9">
        <v>0.17180850427899999</v>
      </c>
      <c r="M146" s="31">
        <f t="shared" si="2"/>
        <v>1</v>
      </c>
      <c r="N146" s="32"/>
    </row>
    <row r="147" spans="1:14" ht="13.5" thickBot="1">
      <c r="A147" s="3">
        <v>43561</v>
      </c>
      <c r="B147" s="7">
        <v>17</v>
      </c>
      <c r="C147" s="8">
        <v>39824.22265625</v>
      </c>
      <c r="D147" s="8">
        <v>1252</v>
      </c>
      <c r="E147" s="8">
        <v>1244</v>
      </c>
      <c r="F147" s="8">
        <v>1176.1233861875501</v>
      </c>
      <c r="G147" s="8">
        <v>1184.53307556099</v>
      </c>
      <c r="H147" s="8">
        <v>8.4096893734399991</v>
      </c>
      <c r="I147" s="9">
        <v>4.0302822245000001E-2</v>
      </c>
      <c r="J147" s="9">
        <v>4.5326531548000003E-2</v>
      </c>
      <c r="K147" s="9">
        <v>3.5523849724000002E-2</v>
      </c>
      <c r="L147" s="9">
        <v>4.0547559027000003E-2</v>
      </c>
      <c r="M147" s="31">
        <f t="shared" si="2"/>
        <v>1</v>
      </c>
      <c r="N147" s="32"/>
    </row>
    <row r="148" spans="1:14" ht="13.5" thickBot="1">
      <c r="A148" s="3">
        <v>43561</v>
      </c>
      <c r="B148" s="7">
        <v>18</v>
      </c>
      <c r="C148" s="8">
        <v>39836.515625</v>
      </c>
      <c r="D148" s="8">
        <v>1121.4000000000001</v>
      </c>
      <c r="E148" s="8">
        <v>1113.9000000000001</v>
      </c>
      <c r="F148" s="8">
        <v>872.88451497998597</v>
      </c>
      <c r="G148" s="8">
        <v>872.88451497998506</v>
      </c>
      <c r="H148" s="8">
        <v>0</v>
      </c>
      <c r="I148" s="9">
        <v>0.14845608424100001</v>
      </c>
      <c r="J148" s="9">
        <v>0.14845608424100001</v>
      </c>
      <c r="K148" s="9">
        <v>0.14397579750200001</v>
      </c>
      <c r="L148" s="9">
        <v>0.14397579750200001</v>
      </c>
      <c r="M148" s="31">
        <f t="shared" si="2"/>
        <v>1</v>
      </c>
      <c r="N148" s="32"/>
    </row>
    <row r="149" spans="1:14" ht="13.5" thickBot="1">
      <c r="A149" s="3">
        <v>43561</v>
      </c>
      <c r="B149" s="7">
        <v>19</v>
      </c>
      <c r="C149" s="8">
        <v>39317.53125</v>
      </c>
      <c r="D149" s="8">
        <v>791.8</v>
      </c>
      <c r="E149" s="8">
        <v>785.6</v>
      </c>
      <c r="F149" s="8">
        <v>546.72977184693002</v>
      </c>
      <c r="G149" s="8">
        <v>546.72977184693002</v>
      </c>
      <c r="H149" s="8">
        <v>0</v>
      </c>
      <c r="I149" s="9">
        <v>0.14639798575400001</v>
      </c>
      <c r="J149" s="9">
        <v>0.14639798575400001</v>
      </c>
      <c r="K149" s="9">
        <v>0.14269428205000001</v>
      </c>
      <c r="L149" s="9">
        <v>0.14269428205000001</v>
      </c>
      <c r="M149" s="31">
        <f t="shared" si="2"/>
        <v>1</v>
      </c>
      <c r="N149" s="32"/>
    </row>
    <row r="150" spans="1:14" ht="13.5" thickBot="1">
      <c r="A150" s="3">
        <v>43561</v>
      </c>
      <c r="B150" s="7">
        <v>20</v>
      </c>
      <c r="C150" s="8">
        <v>38677.3828125</v>
      </c>
      <c r="D150" s="8">
        <v>119.6</v>
      </c>
      <c r="E150" s="8">
        <v>113.8</v>
      </c>
      <c r="F150" s="8">
        <v>193.70568895329799</v>
      </c>
      <c r="G150" s="8">
        <v>193.70568895329799</v>
      </c>
      <c r="H150" s="8">
        <v>0</v>
      </c>
      <c r="I150" s="9">
        <v>4.4268631393000003E-2</v>
      </c>
      <c r="J150" s="9">
        <v>4.4268631393000003E-2</v>
      </c>
      <c r="K150" s="9">
        <v>4.7733386470999999E-2</v>
      </c>
      <c r="L150" s="9">
        <v>4.7733386470999999E-2</v>
      </c>
      <c r="M150" s="31">
        <f t="shared" si="2"/>
        <v>1</v>
      </c>
      <c r="N150" s="32"/>
    </row>
    <row r="151" spans="1:14" ht="13.5" thickBot="1">
      <c r="A151" s="3">
        <v>43561</v>
      </c>
      <c r="B151" s="7">
        <v>21</v>
      </c>
      <c r="C151" s="8">
        <v>39047.34765625</v>
      </c>
      <c r="D151" s="8">
        <v>3.6</v>
      </c>
      <c r="E151" s="8">
        <v>2.2000000000000002</v>
      </c>
      <c r="F151" s="8">
        <v>2.3628890001929999</v>
      </c>
      <c r="G151" s="8">
        <v>2.3628890001929999</v>
      </c>
      <c r="H151" s="8">
        <v>0</v>
      </c>
      <c r="I151" s="9">
        <v>7.3901493400000003E-4</v>
      </c>
      <c r="J151" s="9">
        <v>7.3901493400000003E-4</v>
      </c>
      <c r="K151" s="9">
        <v>9.7305256985627701E-5</v>
      </c>
      <c r="L151" s="9">
        <v>9.7305256985627403E-5</v>
      </c>
      <c r="M151" s="31">
        <f t="shared" si="2"/>
        <v>0</v>
      </c>
      <c r="N151" s="32"/>
    </row>
    <row r="152" spans="1:14" ht="13.5" thickBot="1">
      <c r="A152" s="3">
        <v>43561</v>
      </c>
      <c r="B152" s="7">
        <v>22</v>
      </c>
      <c r="C152" s="8">
        <v>38248.2109375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9">
        <v>0</v>
      </c>
      <c r="J152" s="9">
        <v>0</v>
      </c>
      <c r="K152" s="9">
        <v>0</v>
      </c>
      <c r="L152" s="9">
        <v>0</v>
      </c>
      <c r="M152" s="31">
        <f t="shared" si="2"/>
        <v>0</v>
      </c>
      <c r="N152" s="32"/>
    </row>
    <row r="153" spans="1:14" ht="13.5" thickBot="1">
      <c r="A153" s="3">
        <v>43561</v>
      </c>
      <c r="B153" s="7">
        <v>23</v>
      </c>
      <c r="C153" s="8">
        <v>36852.53125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9">
        <v>0</v>
      </c>
      <c r="J153" s="9">
        <v>0</v>
      </c>
      <c r="K153" s="9">
        <v>0</v>
      </c>
      <c r="L153" s="9">
        <v>0</v>
      </c>
      <c r="M153" s="31">
        <f t="shared" si="2"/>
        <v>0</v>
      </c>
      <c r="N153" s="32"/>
    </row>
    <row r="154" spans="1:14" ht="13.5" thickBot="1">
      <c r="A154" s="3">
        <v>43561</v>
      </c>
      <c r="B154" s="7">
        <v>24</v>
      </c>
      <c r="C154" s="8">
        <v>34809.83984375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31">
        <f t="shared" si="2"/>
        <v>0</v>
      </c>
      <c r="N154" s="32"/>
    </row>
    <row r="155" spans="1:14" ht="13.5" thickBot="1">
      <c r="A155" s="3">
        <v>43562</v>
      </c>
      <c r="B155" s="7">
        <v>1</v>
      </c>
      <c r="C155" s="8">
        <v>32961.6171875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31">
        <f t="shared" si="2"/>
        <v>0</v>
      </c>
      <c r="N155" s="32"/>
    </row>
    <row r="156" spans="1:14" ht="13.5" thickBot="1">
      <c r="A156" s="3">
        <v>43562</v>
      </c>
      <c r="B156" s="7">
        <v>2</v>
      </c>
      <c r="C156" s="8">
        <v>31450.59765625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31">
        <f t="shared" si="2"/>
        <v>0</v>
      </c>
      <c r="N156" s="32"/>
    </row>
    <row r="157" spans="1:14" ht="13.5" thickBot="1">
      <c r="A157" s="3">
        <v>43562</v>
      </c>
      <c r="B157" s="7">
        <v>3</v>
      </c>
      <c r="C157" s="8">
        <v>30407.681640625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31">
        <f t="shared" si="2"/>
        <v>0</v>
      </c>
      <c r="N157" s="32"/>
    </row>
    <row r="158" spans="1:14" ht="13.5" thickBot="1">
      <c r="A158" s="3">
        <v>43562</v>
      </c>
      <c r="B158" s="7">
        <v>4</v>
      </c>
      <c r="C158" s="8">
        <v>29822.09765625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31">
        <f t="shared" si="2"/>
        <v>0</v>
      </c>
      <c r="N158" s="32"/>
    </row>
    <row r="159" spans="1:14" ht="13.5" thickBot="1">
      <c r="A159" s="3">
        <v>43562</v>
      </c>
      <c r="B159" s="7">
        <v>5</v>
      </c>
      <c r="C159" s="8">
        <v>29650.83984375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9">
        <v>0</v>
      </c>
      <c r="J159" s="9">
        <v>0</v>
      </c>
      <c r="K159" s="9">
        <v>0</v>
      </c>
      <c r="L159" s="9">
        <v>0</v>
      </c>
      <c r="M159" s="31">
        <f t="shared" si="2"/>
        <v>0</v>
      </c>
      <c r="N159" s="32"/>
    </row>
    <row r="160" spans="1:14" ht="13.5" thickBot="1">
      <c r="A160" s="3">
        <v>43562</v>
      </c>
      <c r="B160" s="7">
        <v>6</v>
      </c>
      <c r="C160" s="8">
        <v>29759.98828125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31">
        <f t="shared" si="2"/>
        <v>0</v>
      </c>
      <c r="N160" s="32"/>
    </row>
    <row r="161" spans="1:14" ht="13.5" thickBot="1">
      <c r="A161" s="3">
        <v>43562</v>
      </c>
      <c r="B161" s="7">
        <v>7</v>
      </c>
      <c r="C161" s="8">
        <v>30143.642578125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9">
        <v>0</v>
      </c>
      <c r="J161" s="9">
        <v>0</v>
      </c>
      <c r="K161" s="9">
        <v>0</v>
      </c>
      <c r="L161" s="9">
        <v>0</v>
      </c>
      <c r="M161" s="31">
        <f t="shared" si="2"/>
        <v>0</v>
      </c>
      <c r="N161" s="32"/>
    </row>
    <row r="162" spans="1:14" ht="13.5" thickBot="1">
      <c r="A162" s="3">
        <v>43562</v>
      </c>
      <c r="B162" s="7">
        <v>8</v>
      </c>
      <c r="C162" s="8">
        <v>30721.595703125</v>
      </c>
      <c r="D162" s="8">
        <v>23</v>
      </c>
      <c r="E162" s="8">
        <v>18.7</v>
      </c>
      <c r="F162" s="8">
        <v>8.2921973797609994</v>
      </c>
      <c r="G162" s="8">
        <v>8.2921973797609994</v>
      </c>
      <c r="H162" s="8">
        <v>0</v>
      </c>
      <c r="I162" s="9">
        <v>8.7860230699999993E-3</v>
      </c>
      <c r="J162" s="9">
        <v>8.7860230699999993E-3</v>
      </c>
      <c r="K162" s="9">
        <v>6.2173253399999996E-3</v>
      </c>
      <c r="L162" s="9">
        <v>6.2173253399999996E-3</v>
      </c>
      <c r="M162" s="31">
        <f t="shared" si="2"/>
        <v>1</v>
      </c>
      <c r="N162" s="32"/>
    </row>
    <row r="163" spans="1:14" ht="13.5" thickBot="1">
      <c r="A163" s="3">
        <v>43562</v>
      </c>
      <c r="B163" s="7">
        <v>9</v>
      </c>
      <c r="C163" s="8">
        <v>32027.6640625</v>
      </c>
      <c r="D163" s="8">
        <v>350.2</v>
      </c>
      <c r="E163" s="8">
        <v>345.2</v>
      </c>
      <c r="F163" s="8">
        <v>160.67666651762201</v>
      </c>
      <c r="G163" s="8">
        <v>160.67666651762201</v>
      </c>
      <c r="H163" s="8">
        <v>0</v>
      </c>
      <c r="I163" s="9">
        <v>0.113215850347</v>
      </c>
      <c r="J163" s="9">
        <v>0.113215850347</v>
      </c>
      <c r="K163" s="9">
        <v>0.110228992522</v>
      </c>
      <c r="L163" s="9">
        <v>0.110228992522</v>
      </c>
      <c r="M163" s="31">
        <f t="shared" si="2"/>
        <v>1</v>
      </c>
      <c r="N163" s="32"/>
    </row>
    <row r="164" spans="1:14" ht="13.5" thickBot="1">
      <c r="A164" s="3">
        <v>43562</v>
      </c>
      <c r="B164" s="7">
        <v>10</v>
      </c>
      <c r="C164" s="8">
        <v>33524.42578125</v>
      </c>
      <c r="D164" s="8">
        <v>1011.5</v>
      </c>
      <c r="E164" s="8">
        <v>1002.4</v>
      </c>
      <c r="F164" s="8">
        <v>531.56610879759</v>
      </c>
      <c r="G164" s="8">
        <v>531.56610879759</v>
      </c>
      <c r="H164" s="8">
        <v>0</v>
      </c>
      <c r="I164" s="9">
        <v>0.28669885973800002</v>
      </c>
      <c r="J164" s="9">
        <v>0.28669885973800002</v>
      </c>
      <c r="K164" s="9">
        <v>0.28126277849600001</v>
      </c>
      <c r="L164" s="9">
        <v>0.28126277849600001</v>
      </c>
      <c r="M164" s="31">
        <f t="shared" si="2"/>
        <v>1</v>
      </c>
      <c r="N164" s="32"/>
    </row>
    <row r="165" spans="1:14" ht="13.5" thickBot="1">
      <c r="A165" s="3">
        <v>43562</v>
      </c>
      <c r="B165" s="7">
        <v>11</v>
      </c>
      <c r="C165" s="8">
        <v>34661.875</v>
      </c>
      <c r="D165" s="8">
        <v>1330.2</v>
      </c>
      <c r="E165" s="8">
        <v>1321.4</v>
      </c>
      <c r="F165" s="8">
        <v>959.23259749308204</v>
      </c>
      <c r="G165" s="8">
        <v>979.67908724256699</v>
      </c>
      <c r="H165" s="8">
        <v>20.446489749484002</v>
      </c>
      <c r="I165" s="9">
        <v>0.209391226258</v>
      </c>
      <c r="J165" s="9">
        <v>0.22160537784100001</v>
      </c>
      <c r="K165" s="9">
        <v>0.204134356485</v>
      </c>
      <c r="L165" s="9">
        <v>0.21634850806799999</v>
      </c>
      <c r="M165" s="31">
        <f t="shared" si="2"/>
        <v>1</v>
      </c>
      <c r="N165" s="32"/>
    </row>
    <row r="166" spans="1:14" ht="13.5" thickBot="1">
      <c r="A166" s="3">
        <v>43562</v>
      </c>
      <c r="B166" s="7">
        <v>12</v>
      </c>
      <c r="C166" s="8">
        <v>35336.55078125</v>
      </c>
      <c r="D166" s="8">
        <v>1387</v>
      </c>
      <c r="E166" s="8">
        <v>1378.1</v>
      </c>
      <c r="F166" s="8">
        <v>1284.7845967411999</v>
      </c>
      <c r="G166" s="8">
        <v>1325.65465195258</v>
      </c>
      <c r="H166" s="8">
        <v>40.870055211385001</v>
      </c>
      <c r="I166" s="9">
        <v>3.6645966575000001E-2</v>
      </c>
      <c r="J166" s="9">
        <v>6.1060575423000002E-2</v>
      </c>
      <c r="K166" s="9">
        <v>3.1329359645999998E-2</v>
      </c>
      <c r="L166" s="9">
        <v>5.5743968493E-2</v>
      </c>
      <c r="M166" s="31">
        <f t="shared" si="2"/>
        <v>1</v>
      </c>
      <c r="N166" s="32"/>
    </row>
    <row r="167" spans="1:14" ht="13.5" thickBot="1">
      <c r="A167" s="3">
        <v>43562</v>
      </c>
      <c r="B167" s="7">
        <v>13</v>
      </c>
      <c r="C167" s="8">
        <v>35683.82421875</v>
      </c>
      <c r="D167" s="8">
        <v>1440.2</v>
      </c>
      <c r="E167" s="8">
        <v>1431.4</v>
      </c>
      <c r="F167" s="8">
        <v>1385.48877211279</v>
      </c>
      <c r="G167" s="8">
        <v>1432.83370787329</v>
      </c>
      <c r="H167" s="8">
        <v>47.344935760497997</v>
      </c>
      <c r="I167" s="9">
        <v>4.4004134559999996E-3</v>
      </c>
      <c r="J167" s="9">
        <v>3.2682931832000002E-2</v>
      </c>
      <c r="K167" s="9">
        <v>8.5645631600000005E-4</v>
      </c>
      <c r="L167" s="9">
        <v>2.7426062059E-2</v>
      </c>
      <c r="M167" s="31">
        <f t="shared" si="2"/>
        <v>1</v>
      </c>
      <c r="N167" s="32"/>
    </row>
    <row r="168" spans="1:14" ht="13.5" thickBot="1">
      <c r="A168" s="3">
        <v>43562</v>
      </c>
      <c r="B168" s="7">
        <v>14</v>
      </c>
      <c r="C168" s="8">
        <v>35565.40625</v>
      </c>
      <c r="D168" s="8">
        <v>1460.1</v>
      </c>
      <c r="E168" s="8">
        <v>1451.3</v>
      </c>
      <c r="F168" s="8">
        <v>1360.67468076865</v>
      </c>
      <c r="G168" s="8">
        <v>1403.94362755616</v>
      </c>
      <c r="H168" s="8">
        <v>43.268946787516001</v>
      </c>
      <c r="I168" s="9">
        <v>3.3546220097E-2</v>
      </c>
      <c r="J168" s="9">
        <v>5.9393858560999997E-2</v>
      </c>
      <c r="K168" s="9">
        <v>2.8289350323999998E-2</v>
      </c>
      <c r="L168" s="9">
        <v>5.4136988788000003E-2</v>
      </c>
      <c r="M168" s="31">
        <f t="shared" si="2"/>
        <v>1</v>
      </c>
      <c r="N168" s="32"/>
    </row>
    <row r="169" spans="1:14" ht="13.5" thickBot="1">
      <c r="A169" s="3">
        <v>43562</v>
      </c>
      <c r="B169" s="7">
        <v>15</v>
      </c>
      <c r="C169" s="8">
        <v>35508.1328125</v>
      </c>
      <c r="D169" s="8">
        <v>1514.2</v>
      </c>
      <c r="E169" s="8">
        <v>1505.7</v>
      </c>
      <c r="F169" s="8">
        <v>1406.0421999210801</v>
      </c>
      <c r="G169" s="8">
        <v>1451.1086575762399</v>
      </c>
      <c r="H169" s="8">
        <v>45.066457655164001</v>
      </c>
      <c r="I169" s="9">
        <v>3.7688973968E-2</v>
      </c>
      <c r="J169" s="9">
        <v>6.4610394311999997E-2</v>
      </c>
      <c r="K169" s="9">
        <v>3.2611315665000001E-2</v>
      </c>
      <c r="L169" s="9">
        <v>5.9532736007999999E-2</v>
      </c>
      <c r="M169" s="31">
        <f t="shared" si="2"/>
        <v>1</v>
      </c>
      <c r="N169" s="32"/>
    </row>
    <row r="170" spans="1:14" ht="13.5" thickBot="1">
      <c r="A170" s="3">
        <v>43562</v>
      </c>
      <c r="B170" s="7">
        <v>16</v>
      </c>
      <c r="C170" s="8">
        <v>35851.1953125</v>
      </c>
      <c r="D170" s="8">
        <v>1501</v>
      </c>
      <c r="E170" s="8">
        <v>1492.4</v>
      </c>
      <c r="F170" s="8">
        <v>1393.8165101340101</v>
      </c>
      <c r="G170" s="8">
        <v>1408.57404389832</v>
      </c>
      <c r="H170" s="8">
        <v>14.757533764309001</v>
      </c>
      <c r="I170" s="9">
        <v>5.5212638053000002E-2</v>
      </c>
      <c r="J170" s="9">
        <v>6.4028369094999996E-2</v>
      </c>
      <c r="K170" s="9">
        <v>5.0075242593000002E-2</v>
      </c>
      <c r="L170" s="9">
        <v>5.8890973635000003E-2</v>
      </c>
      <c r="M170" s="31">
        <f t="shared" si="2"/>
        <v>1</v>
      </c>
      <c r="N170" s="32"/>
    </row>
    <row r="171" spans="1:14" ht="13.5" thickBot="1">
      <c r="A171" s="3">
        <v>43562</v>
      </c>
      <c r="B171" s="7">
        <v>17</v>
      </c>
      <c r="C171" s="8">
        <v>36257.7109375</v>
      </c>
      <c r="D171" s="8">
        <v>1422.3</v>
      </c>
      <c r="E171" s="8">
        <v>1413.9</v>
      </c>
      <c r="F171" s="8">
        <v>1312.07026231229</v>
      </c>
      <c r="G171" s="8">
        <v>1326.0724294079</v>
      </c>
      <c r="H171" s="8">
        <v>14.002167095608</v>
      </c>
      <c r="I171" s="9">
        <v>5.7483614450999997E-2</v>
      </c>
      <c r="J171" s="9">
        <v>6.5848110924000003E-2</v>
      </c>
      <c r="K171" s="9">
        <v>5.2465693304E-2</v>
      </c>
      <c r="L171" s="9">
        <v>6.0830189776999999E-2</v>
      </c>
      <c r="M171" s="31">
        <f t="shared" si="2"/>
        <v>1</v>
      </c>
      <c r="N171" s="32"/>
    </row>
    <row r="172" spans="1:14" ht="13.5" thickBot="1">
      <c r="A172" s="3">
        <v>43562</v>
      </c>
      <c r="B172" s="7">
        <v>18</v>
      </c>
      <c r="C172" s="8">
        <v>36861.1328125</v>
      </c>
      <c r="D172" s="8">
        <v>1331</v>
      </c>
      <c r="E172" s="8">
        <v>1322.6</v>
      </c>
      <c r="F172" s="8">
        <v>1067.90172646317</v>
      </c>
      <c r="G172" s="8">
        <v>1071.91158247107</v>
      </c>
      <c r="H172" s="8">
        <v>4.0098560078930001</v>
      </c>
      <c r="I172" s="9">
        <v>0.15477205348199999</v>
      </c>
      <c r="J172" s="9">
        <v>0.15716742744100001</v>
      </c>
      <c r="K172" s="9">
        <v>0.14975413233500001</v>
      </c>
      <c r="L172" s="9">
        <v>0.15214950629400001</v>
      </c>
      <c r="M172" s="31">
        <f t="shared" si="2"/>
        <v>1</v>
      </c>
      <c r="N172" s="32"/>
    </row>
    <row r="173" spans="1:14" ht="13.5" thickBot="1">
      <c r="A173" s="3">
        <v>43562</v>
      </c>
      <c r="B173" s="7">
        <v>19</v>
      </c>
      <c r="C173" s="8">
        <v>37080.37890625</v>
      </c>
      <c r="D173" s="8">
        <v>1007.4</v>
      </c>
      <c r="E173" s="8">
        <v>1000.2</v>
      </c>
      <c r="F173" s="8">
        <v>933.24149758630404</v>
      </c>
      <c r="G173" s="8">
        <v>985.02772002723498</v>
      </c>
      <c r="H173" s="8">
        <v>51.786222440930999</v>
      </c>
      <c r="I173" s="9">
        <v>1.3364563902E-2</v>
      </c>
      <c r="J173" s="9">
        <v>4.4300180653000003E-2</v>
      </c>
      <c r="K173" s="9">
        <v>9.0634886329999994E-3</v>
      </c>
      <c r="L173" s="9">
        <v>3.9999105383999999E-2</v>
      </c>
      <c r="M173" s="31">
        <f t="shared" si="2"/>
        <v>1</v>
      </c>
      <c r="N173" s="32"/>
    </row>
    <row r="174" spans="1:14" ht="13.5" thickBot="1">
      <c r="A174" s="3">
        <v>43562</v>
      </c>
      <c r="B174" s="7">
        <v>20</v>
      </c>
      <c r="C174" s="8">
        <v>37307.76171875</v>
      </c>
      <c r="D174" s="8">
        <v>182.4</v>
      </c>
      <c r="E174" s="8">
        <v>176.8</v>
      </c>
      <c r="F174" s="8">
        <v>170.52102578428301</v>
      </c>
      <c r="G174" s="8">
        <v>170.52102578428301</v>
      </c>
      <c r="H174" s="8">
        <v>0</v>
      </c>
      <c r="I174" s="9">
        <v>7.0961614189999998E-3</v>
      </c>
      <c r="J174" s="9">
        <v>7.0961614189999998E-3</v>
      </c>
      <c r="K174" s="9">
        <v>3.7508806539999998E-3</v>
      </c>
      <c r="L174" s="9">
        <v>3.7508806539999998E-3</v>
      </c>
      <c r="M174" s="31">
        <f t="shared" si="2"/>
        <v>1</v>
      </c>
      <c r="N174" s="32"/>
    </row>
    <row r="175" spans="1:14" ht="13.5" thickBot="1">
      <c r="A175" s="3">
        <v>43562</v>
      </c>
      <c r="B175" s="7">
        <v>21</v>
      </c>
      <c r="C175" s="8">
        <v>37975.1796875</v>
      </c>
      <c r="D175" s="8">
        <v>4.5999999999999996</v>
      </c>
      <c r="E175" s="8">
        <v>2.7</v>
      </c>
      <c r="F175" s="8">
        <v>1.28145880819</v>
      </c>
      <c r="G175" s="8">
        <v>1.2819932526140001</v>
      </c>
      <c r="H175" s="8">
        <v>5.3444442299999996E-4</v>
      </c>
      <c r="I175" s="9">
        <v>1.982082883E-3</v>
      </c>
      <c r="J175" s="9">
        <v>1.9824021450000002E-3</v>
      </c>
      <c r="K175" s="9">
        <v>8.4707691000000004E-4</v>
      </c>
      <c r="L175" s="9">
        <v>8.4739617100000001E-4</v>
      </c>
      <c r="M175" s="31">
        <f t="shared" si="2"/>
        <v>0</v>
      </c>
      <c r="N175" s="32"/>
    </row>
    <row r="176" spans="1:14" ht="13.5" thickBot="1">
      <c r="A176" s="3">
        <v>43562</v>
      </c>
      <c r="B176" s="7">
        <v>22</v>
      </c>
      <c r="C176" s="8">
        <v>36943.6015625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9">
        <v>0</v>
      </c>
      <c r="J176" s="9">
        <v>0</v>
      </c>
      <c r="K176" s="9">
        <v>0</v>
      </c>
      <c r="L176" s="9">
        <v>0</v>
      </c>
      <c r="M176" s="31">
        <f t="shared" si="2"/>
        <v>0</v>
      </c>
      <c r="N176" s="32"/>
    </row>
    <row r="177" spans="1:14" ht="13.5" thickBot="1">
      <c r="A177" s="3">
        <v>43562</v>
      </c>
      <c r="B177" s="7">
        <v>23</v>
      </c>
      <c r="C177" s="8">
        <v>34591.3828125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9">
        <v>0</v>
      </c>
      <c r="J177" s="9">
        <v>0</v>
      </c>
      <c r="K177" s="9">
        <v>0</v>
      </c>
      <c r="L177" s="9">
        <v>0</v>
      </c>
      <c r="M177" s="31">
        <f t="shared" si="2"/>
        <v>0</v>
      </c>
      <c r="N177" s="32"/>
    </row>
    <row r="178" spans="1:14" ht="13.5" thickBot="1">
      <c r="A178" s="3">
        <v>43562</v>
      </c>
      <c r="B178" s="7">
        <v>24</v>
      </c>
      <c r="C178" s="8">
        <v>31781.83203125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9">
        <v>0</v>
      </c>
      <c r="J178" s="9">
        <v>0</v>
      </c>
      <c r="K178" s="9">
        <v>0</v>
      </c>
      <c r="L178" s="9">
        <v>0</v>
      </c>
      <c r="M178" s="31">
        <f t="shared" si="2"/>
        <v>0</v>
      </c>
      <c r="N178" s="32"/>
    </row>
    <row r="179" spans="1:14" ht="13.5" thickBot="1">
      <c r="A179" s="3">
        <v>43563</v>
      </c>
      <c r="B179" s="7">
        <v>1</v>
      </c>
      <c r="C179" s="8">
        <v>29786.419921875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9">
        <v>0</v>
      </c>
      <c r="J179" s="9">
        <v>0</v>
      </c>
      <c r="K179" s="9">
        <v>0</v>
      </c>
      <c r="L179" s="9">
        <v>0</v>
      </c>
      <c r="M179" s="31">
        <f t="shared" si="2"/>
        <v>0</v>
      </c>
      <c r="N179" s="32"/>
    </row>
    <row r="180" spans="1:14" ht="13.5" thickBot="1">
      <c r="A180" s="3">
        <v>43563</v>
      </c>
      <c r="B180" s="7">
        <v>2</v>
      </c>
      <c r="C180" s="8">
        <v>28457.126953125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9">
        <v>0</v>
      </c>
      <c r="J180" s="9">
        <v>0</v>
      </c>
      <c r="K180" s="9">
        <v>0</v>
      </c>
      <c r="L180" s="9">
        <v>0</v>
      </c>
      <c r="M180" s="31">
        <f t="shared" si="2"/>
        <v>0</v>
      </c>
      <c r="N180" s="32"/>
    </row>
    <row r="181" spans="1:14" ht="13.5" thickBot="1">
      <c r="A181" s="3">
        <v>43563</v>
      </c>
      <c r="B181" s="7">
        <v>3</v>
      </c>
      <c r="C181" s="8">
        <v>27829.8125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9">
        <v>0</v>
      </c>
      <c r="J181" s="9">
        <v>0</v>
      </c>
      <c r="K181" s="9">
        <v>0</v>
      </c>
      <c r="L181" s="9">
        <v>0</v>
      </c>
      <c r="M181" s="31">
        <f t="shared" si="2"/>
        <v>0</v>
      </c>
      <c r="N181" s="32"/>
    </row>
    <row r="182" spans="1:14" ht="13.5" thickBot="1">
      <c r="A182" s="3">
        <v>43563</v>
      </c>
      <c r="B182" s="7">
        <v>4</v>
      </c>
      <c r="C182" s="8">
        <v>27659.87109375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9">
        <v>0</v>
      </c>
      <c r="J182" s="9">
        <v>0</v>
      </c>
      <c r="K182" s="9">
        <v>0</v>
      </c>
      <c r="L182" s="9">
        <v>0</v>
      </c>
      <c r="M182" s="31">
        <f t="shared" si="2"/>
        <v>0</v>
      </c>
      <c r="N182" s="32"/>
    </row>
    <row r="183" spans="1:14" ht="13.5" thickBot="1">
      <c r="A183" s="3">
        <v>43563</v>
      </c>
      <c r="B183" s="7">
        <v>5</v>
      </c>
      <c r="C183" s="8">
        <v>28298.236328125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9">
        <v>0</v>
      </c>
      <c r="J183" s="9">
        <v>0</v>
      </c>
      <c r="K183" s="9">
        <v>0</v>
      </c>
      <c r="L183" s="9">
        <v>0</v>
      </c>
      <c r="M183" s="31">
        <f t="shared" si="2"/>
        <v>0</v>
      </c>
      <c r="N183" s="32"/>
    </row>
    <row r="184" spans="1:14" ht="13.5" thickBot="1">
      <c r="A184" s="3">
        <v>43563</v>
      </c>
      <c r="B184" s="7">
        <v>6</v>
      </c>
      <c r="C184" s="8">
        <v>30216.173828125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9">
        <v>0</v>
      </c>
      <c r="J184" s="9">
        <v>0</v>
      </c>
      <c r="K184" s="9">
        <v>0</v>
      </c>
      <c r="L184" s="9">
        <v>0</v>
      </c>
      <c r="M184" s="31">
        <f t="shared" si="2"/>
        <v>0</v>
      </c>
      <c r="N184" s="32"/>
    </row>
    <row r="185" spans="1:14" ht="13.5" thickBot="1">
      <c r="A185" s="3">
        <v>43563</v>
      </c>
      <c r="B185" s="7">
        <v>7</v>
      </c>
      <c r="C185" s="8">
        <v>33481.296875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9">
        <v>0</v>
      </c>
      <c r="J185" s="9">
        <v>0</v>
      </c>
      <c r="K185" s="9">
        <v>0</v>
      </c>
      <c r="L185" s="9">
        <v>0</v>
      </c>
      <c r="M185" s="31">
        <f t="shared" si="2"/>
        <v>0</v>
      </c>
      <c r="N185" s="32"/>
    </row>
    <row r="186" spans="1:14" ht="13.5" thickBot="1">
      <c r="A186" s="3">
        <v>43563</v>
      </c>
      <c r="B186" s="7">
        <v>8</v>
      </c>
      <c r="C186" s="8">
        <v>35075.3046875</v>
      </c>
      <c r="D186" s="8">
        <v>32.1</v>
      </c>
      <c r="E186" s="8">
        <v>24.2</v>
      </c>
      <c r="F186" s="8">
        <v>20.95076983353</v>
      </c>
      <c r="G186" s="8">
        <v>20.992492207182998</v>
      </c>
      <c r="H186" s="8">
        <v>4.1722373652000003E-2</v>
      </c>
      <c r="I186" s="9">
        <v>6.6353093140000003E-3</v>
      </c>
      <c r="J186" s="9">
        <v>6.6602330740000004E-3</v>
      </c>
      <c r="K186" s="9">
        <v>1.91607395E-3</v>
      </c>
      <c r="L186" s="9">
        <v>1.9409977090000001E-3</v>
      </c>
      <c r="M186" s="31">
        <f t="shared" si="2"/>
        <v>1</v>
      </c>
      <c r="N186" s="32"/>
    </row>
    <row r="187" spans="1:14" ht="13.5" thickBot="1">
      <c r="A187" s="3">
        <v>43563</v>
      </c>
      <c r="B187" s="7">
        <v>9</v>
      </c>
      <c r="C187" s="8">
        <v>35304.66796875</v>
      </c>
      <c r="D187" s="8">
        <v>476</v>
      </c>
      <c r="E187" s="8">
        <v>473.7</v>
      </c>
      <c r="F187" s="8">
        <v>597.46008802960296</v>
      </c>
      <c r="G187" s="8">
        <v>597.46008802960296</v>
      </c>
      <c r="H187" s="8">
        <v>0</v>
      </c>
      <c r="I187" s="9">
        <v>7.2556802884999994E-2</v>
      </c>
      <c r="J187" s="9">
        <v>7.2556802884999994E-2</v>
      </c>
      <c r="K187" s="9">
        <v>7.3930757484000006E-2</v>
      </c>
      <c r="L187" s="9">
        <v>7.3930757484000006E-2</v>
      </c>
      <c r="M187" s="31">
        <f t="shared" si="2"/>
        <v>1</v>
      </c>
      <c r="N187" s="32"/>
    </row>
    <row r="188" spans="1:14" ht="13.5" thickBot="1">
      <c r="A188" s="3">
        <v>43563</v>
      </c>
      <c r="B188" s="7">
        <v>10</v>
      </c>
      <c r="C188" s="8">
        <v>36075.5078125</v>
      </c>
      <c r="D188" s="8">
        <v>1214</v>
      </c>
      <c r="E188" s="8">
        <v>1206.5</v>
      </c>
      <c r="F188" s="8">
        <v>1440.72681285712</v>
      </c>
      <c r="G188" s="8">
        <v>1452.49990342312</v>
      </c>
      <c r="H188" s="8">
        <v>11.773090565999</v>
      </c>
      <c r="I188" s="9">
        <v>0.14247306058699999</v>
      </c>
      <c r="J188" s="9">
        <v>0.13544015104900001</v>
      </c>
      <c r="K188" s="9">
        <v>0.14695334732500001</v>
      </c>
      <c r="L188" s="9">
        <v>0.13992043778800001</v>
      </c>
      <c r="M188" s="31">
        <f t="shared" si="2"/>
        <v>1</v>
      </c>
      <c r="N188" s="32"/>
    </row>
    <row r="189" spans="1:14" ht="13.5" thickBot="1">
      <c r="A189" s="3">
        <v>43563</v>
      </c>
      <c r="B189" s="7">
        <v>11</v>
      </c>
      <c r="C189" s="8">
        <v>37071.73046875</v>
      </c>
      <c r="D189" s="8">
        <v>1566</v>
      </c>
      <c r="E189" s="8">
        <v>1557</v>
      </c>
      <c r="F189" s="8">
        <v>1539.9343205303601</v>
      </c>
      <c r="G189" s="8">
        <v>1573.0038229158199</v>
      </c>
      <c r="H189" s="8">
        <v>33.069502385457</v>
      </c>
      <c r="I189" s="9">
        <v>4.1838846570000001E-3</v>
      </c>
      <c r="J189" s="9">
        <v>1.557089574E-2</v>
      </c>
      <c r="K189" s="9">
        <v>9.5602287430000005E-3</v>
      </c>
      <c r="L189" s="9">
        <v>1.0194551654E-2</v>
      </c>
      <c r="M189" s="31">
        <f t="shared" si="2"/>
        <v>1</v>
      </c>
      <c r="N189" s="32"/>
    </row>
    <row r="190" spans="1:14" ht="13.5" thickBot="1">
      <c r="A190" s="3">
        <v>43563</v>
      </c>
      <c r="B190" s="7">
        <v>12</v>
      </c>
      <c r="C190" s="8">
        <v>38132.265625</v>
      </c>
      <c r="D190" s="8">
        <v>1616.1</v>
      </c>
      <c r="E190" s="8">
        <v>1607.1</v>
      </c>
      <c r="F190" s="8">
        <v>1572.1658169730499</v>
      </c>
      <c r="G190" s="8">
        <v>1610.6583972512401</v>
      </c>
      <c r="H190" s="8">
        <v>38.492580278184001</v>
      </c>
      <c r="I190" s="9">
        <v>3.2506587500000001E-3</v>
      </c>
      <c r="J190" s="9">
        <v>2.6245031676000001E-2</v>
      </c>
      <c r="K190" s="9">
        <v>2.125685335E-3</v>
      </c>
      <c r="L190" s="9">
        <v>2.0868687590000001E-2</v>
      </c>
      <c r="M190" s="31">
        <f t="shared" si="2"/>
        <v>1</v>
      </c>
      <c r="N190" s="32"/>
    </row>
    <row r="191" spans="1:14" ht="13.5" thickBot="1">
      <c r="A191" s="3">
        <v>43563</v>
      </c>
      <c r="B191" s="7">
        <v>13</v>
      </c>
      <c r="C191" s="8">
        <v>39258.95703125</v>
      </c>
      <c r="D191" s="8">
        <v>1615.2</v>
      </c>
      <c r="E191" s="8">
        <v>1606.2</v>
      </c>
      <c r="F191" s="8">
        <v>1582.15191742049</v>
      </c>
      <c r="G191" s="8">
        <v>1622.16521990564</v>
      </c>
      <c r="H191" s="8">
        <v>40.013302485148003</v>
      </c>
      <c r="I191" s="9">
        <v>4.1608243160000001E-3</v>
      </c>
      <c r="J191" s="9">
        <v>1.9741984814E-2</v>
      </c>
      <c r="K191" s="9">
        <v>9.5371684019999996E-3</v>
      </c>
      <c r="L191" s="9">
        <v>1.4365640728E-2</v>
      </c>
      <c r="M191" s="31">
        <f t="shared" si="2"/>
        <v>1</v>
      </c>
      <c r="N191" s="32"/>
    </row>
    <row r="192" spans="1:14" ht="13.5" thickBot="1">
      <c r="A192" s="3">
        <v>43563</v>
      </c>
      <c r="B192" s="7">
        <v>14</v>
      </c>
      <c r="C192" s="8">
        <v>40801.0546875</v>
      </c>
      <c r="D192" s="8">
        <v>1613.8</v>
      </c>
      <c r="E192" s="8">
        <v>1604.9</v>
      </c>
      <c r="F192" s="8">
        <v>1578.46474554168</v>
      </c>
      <c r="G192" s="8">
        <v>1616.00293707848</v>
      </c>
      <c r="H192" s="8">
        <v>37.538191536797001</v>
      </c>
      <c r="I192" s="9">
        <v>1.31597197E-3</v>
      </c>
      <c r="J192" s="9">
        <v>2.1108276259000001E-2</v>
      </c>
      <c r="K192" s="9">
        <v>6.6325788990000004E-3</v>
      </c>
      <c r="L192" s="9">
        <v>1.5791669328999999E-2</v>
      </c>
      <c r="M192" s="31">
        <f t="shared" si="2"/>
        <v>1</v>
      </c>
      <c r="N192" s="32"/>
    </row>
    <row r="193" spans="1:14" ht="13.5" thickBot="1">
      <c r="A193" s="3">
        <v>43563</v>
      </c>
      <c r="B193" s="7">
        <v>15</v>
      </c>
      <c r="C193" s="8">
        <v>42283.21875</v>
      </c>
      <c r="D193" s="8">
        <v>1613.8</v>
      </c>
      <c r="E193" s="8">
        <v>1605</v>
      </c>
      <c r="F193" s="8">
        <v>1567.85744164732</v>
      </c>
      <c r="G193" s="8">
        <v>1604.8578773874699</v>
      </c>
      <c r="H193" s="8">
        <v>37.000435740153002</v>
      </c>
      <c r="I193" s="9">
        <v>5.34176978E-3</v>
      </c>
      <c r="J193" s="9">
        <v>2.7444777988000001E-2</v>
      </c>
      <c r="K193" s="9">
        <v>8.4900007484583202E-5</v>
      </c>
      <c r="L193" s="9">
        <v>2.2187908215E-2</v>
      </c>
      <c r="M193" s="31">
        <f t="shared" si="2"/>
        <v>1</v>
      </c>
      <c r="N193" s="32"/>
    </row>
    <row r="194" spans="1:14" ht="13.5" thickBot="1">
      <c r="A194" s="3">
        <v>43563</v>
      </c>
      <c r="B194" s="7">
        <v>16</v>
      </c>
      <c r="C194" s="8">
        <v>43622.296875</v>
      </c>
      <c r="D194" s="8">
        <v>1620.3</v>
      </c>
      <c r="E194" s="8">
        <v>1611.3</v>
      </c>
      <c r="F194" s="8">
        <v>1557.0852463589799</v>
      </c>
      <c r="G194" s="8">
        <v>1589.7370823982001</v>
      </c>
      <c r="H194" s="8">
        <v>32.651836039225003</v>
      </c>
      <c r="I194" s="9">
        <v>1.8257417921999999E-2</v>
      </c>
      <c r="J194" s="9">
        <v>3.7762696319999997E-2</v>
      </c>
      <c r="K194" s="9">
        <v>1.2881073836E-2</v>
      </c>
      <c r="L194" s="9">
        <v>3.2386352234E-2</v>
      </c>
      <c r="M194" s="31">
        <f t="shared" si="2"/>
        <v>1</v>
      </c>
      <c r="N194" s="32"/>
    </row>
    <row r="195" spans="1:14" ht="13.5" thickBot="1">
      <c r="A195" s="3">
        <v>43563</v>
      </c>
      <c r="B195" s="7">
        <v>17</v>
      </c>
      <c r="C195" s="8">
        <v>44962.71484375</v>
      </c>
      <c r="D195" s="8">
        <v>1583.4</v>
      </c>
      <c r="E195" s="8">
        <v>1574.6</v>
      </c>
      <c r="F195" s="8">
        <v>1529.70626998425</v>
      </c>
      <c r="G195" s="8">
        <v>1553.91724992063</v>
      </c>
      <c r="H195" s="8">
        <v>24.210979936387002</v>
      </c>
      <c r="I195" s="9">
        <v>1.7612156558000001E-2</v>
      </c>
      <c r="J195" s="9">
        <v>3.2075107536E-2</v>
      </c>
      <c r="K195" s="9">
        <v>1.2355286785000001E-2</v>
      </c>
      <c r="L195" s="9">
        <v>2.6818237763000002E-2</v>
      </c>
      <c r="M195" s="31">
        <f t="shared" si="2"/>
        <v>1</v>
      </c>
      <c r="N195" s="32"/>
    </row>
    <row r="196" spans="1:14" ht="13.5" thickBot="1">
      <c r="A196" s="3">
        <v>43563</v>
      </c>
      <c r="B196" s="7">
        <v>18</v>
      </c>
      <c r="C196" s="8">
        <v>45590.62890625</v>
      </c>
      <c r="D196" s="8">
        <v>1546.5</v>
      </c>
      <c r="E196" s="8">
        <v>1537.7</v>
      </c>
      <c r="F196" s="8">
        <v>1471.31622452074</v>
      </c>
      <c r="G196" s="8">
        <v>1486.31068177409</v>
      </c>
      <c r="H196" s="8">
        <v>14.994457253349999</v>
      </c>
      <c r="I196" s="9">
        <v>3.5955387231000002E-2</v>
      </c>
      <c r="J196" s="9">
        <v>4.4912649628999997E-2</v>
      </c>
      <c r="K196" s="9">
        <v>3.0698517458000001E-2</v>
      </c>
      <c r="L196" s="9">
        <v>3.9655779856000002E-2</v>
      </c>
      <c r="M196" s="31">
        <f t="shared" si="2"/>
        <v>1</v>
      </c>
      <c r="N196" s="32"/>
    </row>
    <row r="197" spans="1:14" ht="13.5" thickBot="1">
      <c r="A197" s="3">
        <v>43563</v>
      </c>
      <c r="B197" s="7">
        <v>19</v>
      </c>
      <c r="C197" s="8">
        <v>45503.4375</v>
      </c>
      <c r="D197" s="8">
        <v>1201.2</v>
      </c>
      <c r="E197" s="8">
        <v>1193.5</v>
      </c>
      <c r="F197" s="8">
        <v>1160.86442508856</v>
      </c>
      <c r="G197" s="8">
        <v>1160.86442508856</v>
      </c>
      <c r="H197" s="8">
        <v>0</v>
      </c>
      <c r="I197" s="9">
        <v>2.4095325514E-2</v>
      </c>
      <c r="J197" s="9">
        <v>2.4095325514E-2</v>
      </c>
      <c r="K197" s="9">
        <v>1.9495564462999999E-2</v>
      </c>
      <c r="L197" s="9">
        <v>1.9495564462999999E-2</v>
      </c>
      <c r="M197" s="31">
        <f t="shared" si="2"/>
        <v>1</v>
      </c>
      <c r="N197" s="32"/>
    </row>
    <row r="198" spans="1:14" ht="13.5" thickBot="1">
      <c r="A198" s="3">
        <v>43563</v>
      </c>
      <c r="B198" s="7">
        <v>20</v>
      </c>
      <c r="C198" s="8">
        <v>44557.05859375</v>
      </c>
      <c r="D198" s="8">
        <v>242.7</v>
      </c>
      <c r="E198" s="8">
        <v>236</v>
      </c>
      <c r="F198" s="8">
        <v>246.456713372308</v>
      </c>
      <c r="G198" s="8">
        <v>246.45671337230701</v>
      </c>
      <c r="H198" s="8">
        <v>0</v>
      </c>
      <c r="I198" s="9">
        <v>2.2441537460000001E-3</v>
      </c>
      <c r="J198" s="9">
        <v>2.2441537460000001E-3</v>
      </c>
      <c r="K198" s="9">
        <v>6.2465432329999997E-3</v>
      </c>
      <c r="L198" s="9">
        <v>6.2465432329999997E-3</v>
      </c>
      <c r="M198" s="31">
        <f t="shared" si="2"/>
        <v>1</v>
      </c>
      <c r="N198" s="32"/>
    </row>
    <row r="199" spans="1:14" ht="13.5" thickBot="1">
      <c r="A199" s="3">
        <v>43563</v>
      </c>
      <c r="B199" s="7">
        <v>21</v>
      </c>
      <c r="C199" s="8">
        <v>44203.6640625</v>
      </c>
      <c r="D199" s="8">
        <v>6.1</v>
      </c>
      <c r="E199" s="8">
        <v>3.5</v>
      </c>
      <c r="F199" s="8">
        <v>1.3040574434559999</v>
      </c>
      <c r="G199" s="8">
        <v>1.3045052212029999</v>
      </c>
      <c r="H199" s="8">
        <v>4.4777774600000001E-4</v>
      </c>
      <c r="I199" s="9">
        <v>2.8646922209999998E-3</v>
      </c>
      <c r="J199" s="9">
        <v>2.864959711E-3</v>
      </c>
      <c r="K199" s="9">
        <v>1.311526152E-3</v>
      </c>
      <c r="L199" s="9">
        <v>1.3117936409999999E-3</v>
      </c>
      <c r="M199" s="31">
        <f t="shared" si="2"/>
        <v>0</v>
      </c>
      <c r="N199" s="32"/>
    </row>
    <row r="200" spans="1:14" ht="13.5" thickBot="1">
      <c r="A200" s="3">
        <v>43563</v>
      </c>
      <c r="B200" s="7">
        <v>22</v>
      </c>
      <c r="C200" s="8">
        <v>41943.0234375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9">
        <v>0</v>
      </c>
      <c r="J200" s="9">
        <v>0</v>
      </c>
      <c r="K200" s="9">
        <v>0</v>
      </c>
      <c r="L200" s="9">
        <v>0</v>
      </c>
      <c r="M200" s="31">
        <f t="shared" si="2"/>
        <v>0</v>
      </c>
      <c r="N200" s="32"/>
    </row>
    <row r="201" spans="1:14" ht="13.5" thickBot="1">
      <c r="A201" s="3">
        <v>43563</v>
      </c>
      <c r="B201" s="7">
        <v>23</v>
      </c>
      <c r="C201" s="8">
        <v>38270.8515625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9">
        <v>0</v>
      </c>
      <c r="J201" s="9">
        <v>0</v>
      </c>
      <c r="K201" s="9">
        <v>0</v>
      </c>
      <c r="L201" s="9">
        <v>0</v>
      </c>
      <c r="M201" s="31">
        <f t="shared" si="2"/>
        <v>0</v>
      </c>
      <c r="N201" s="32"/>
    </row>
    <row r="202" spans="1:14" ht="13.5" thickBot="1">
      <c r="A202" s="3">
        <v>43563</v>
      </c>
      <c r="B202" s="7">
        <v>24</v>
      </c>
      <c r="C202" s="8">
        <v>34786.84375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9">
        <v>0</v>
      </c>
      <c r="J202" s="9">
        <v>0</v>
      </c>
      <c r="K202" s="9">
        <v>0</v>
      </c>
      <c r="L202" s="9">
        <v>0</v>
      </c>
      <c r="M202" s="31">
        <f t="shared" si="2"/>
        <v>0</v>
      </c>
      <c r="N202" s="32"/>
    </row>
    <row r="203" spans="1:14" ht="13.5" thickBot="1">
      <c r="A203" s="3">
        <v>43564</v>
      </c>
      <c r="B203" s="7">
        <v>1</v>
      </c>
      <c r="C203" s="8">
        <v>32025.62109375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9">
        <v>0</v>
      </c>
      <c r="J203" s="9">
        <v>0</v>
      </c>
      <c r="K203" s="9">
        <v>0</v>
      </c>
      <c r="L203" s="9">
        <v>0</v>
      </c>
      <c r="M203" s="31">
        <f t="shared" si="2"/>
        <v>0</v>
      </c>
      <c r="N203" s="32"/>
    </row>
    <row r="204" spans="1:14" ht="13.5" thickBot="1">
      <c r="A204" s="3">
        <v>43564</v>
      </c>
      <c r="B204" s="7">
        <v>2</v>
      </c>
      <c r="C204" s="8">
        <v>30343.861328125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9">
        <v>0</v>
      </c>
      <c r="J204" s="9">
        <v>0</v>
      </c>
      <c r="K204" s="9">
        <v>0</v>
      </c>
      <c r="L204" s="9">
        <v>0</v>
      </c>
      <c r="M204" s="31">
        <f t="shared" ref="M204:M267" si="3">IF(F204&gt;5,1,0)</f>
        <v>0</v>
      </c>
      <c r="N204" s="32"/>
    </row>
    <row r="205" spans="1:14" ht="13.5" thickBot="1">
      <c r="A205" s="3">
        <v>43564</v>
      </c>
      <c r="B205" s="7">
        <v>3</v>
      </c>
      <c r="C205" s="8">
        <v>29338.986328125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9">
        <v>0</v>
      </c>
      <c r="J205" s="9">
        <v>0</v>
      </c>
      <c r="K205" s="9">
        <v>0</v>
      </c>
      <c r="L205" s="9">
        <v>0</v>
      </c>
      <c r="M205" s="31">
        <f t="shared" si="3"/>
        <v>0</v>
      </c>
      <c r="N205" s="32"/>
    </row>
    <row r="206" spans="1:14" ht="13.5" thickBot="1">
      <c r="A206" s="3">
        <v>43564</v>
      </c>
      <c r="B206" s="7">
        <v>4</v>
      </c>
      <c r="C206" s="8">
        <v>28898.91015625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9">
        <v>0</v>
      </c>
      <c r="J206" s="9">
        <v>0</v>
      </c>
      <c r="K206" s="9">
        <v>0</v>
      </c>
      <c r="L206" s="9">
        <v>0</v>
      </c>
      <c r="M206" s="31">
        <f t="shared" si="3"/>
        <v>0</v>
      </c>
      <c r="N206" s="32"/>
    </row>
    <row r="207" spans="1:14" ht="13.5" thickBot="1">
      <c r="A207" s="3">
        <v>43564</v>
      </c>
      <c r="B207" s="7">
        <v>5</v>
      </c>
      <c r="C207" s="8">
        <v>29125.28515625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9">
        <v>0</v>
      </c>
      <c r="J207" s="9">
        <v>0</v>
      </c>
      <c r="K207" s="9">
        <v>0</v>
      </c>
      <c r="L207" s="9">
        <v>0</v>
      </c>
      <c r="M207" s="31">
        <f t="shared" si="3"/>
        <v>0</v>
      </c>
      <c r="N207" s="32"/>
    </row>
    <row r="208" spans="1:14" ht="13.5" thickBot="1">
      <c r="A208" s="3">
        <v>43564</v>
      </c>
      <c r="B208" s="7">
        <v>6</v>
      </c>
      <c r="C208" s="8">
        <v>30802.69921875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9">
        <v>0</v>
      </c>
      <c r="J208" s="9">
        <v>0</v>
      </c>
      <c r="K208" s="9">
        <v>0</v>
      </c>
      <c r="L208" s="9">
        <v>0</v>
      </c>
      <c r="M208" s="31">
        <f t="shared" si="3"/>
        <v>0</v>
      </c>
      <c r="N208" s="32"/>
    </row>
    <row r="209" spans="1:14" ht="13.5" thickBot="1">
      <c r="A209" s="3">
        <v>43564</v>
      </c>
      <c r="B209" s="7">
        <v>7</v>
      </c>
      <c r="C209" s="8">
        <v>33952.07421875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9">
        <v>0</v>
      </c>
      <c r="J209" s="9">
        <v>0</v>
      </c>
      <c r="K209" s="9">
        <v>0</v>
      </c>
      <c r="L209" s="9">
        <v>0</v>
      </c>
      <c r="M209" s="31">
        <f t="shared" si="3"/>
        <v>0</v>
      </c>
      <c r="N209" s="32"/>
    </row>
    <row r="210" spans="1:14" ht="13.5" thickBot="1">
      <c r="A210" s="3">
        <v>43564</v>
      </c>
      <c r="B210" s="7">
        <v>8</v>
      </c>
      <c r="C210" s="8">
        <v>35169.453125</v>
      </c>
      <c r="D210" s="8">
        <v>40</v>
      </c>
      <c r="E210" s="8">
        <v>29.9</v>
      </c>
      <c r="F210" s="8">
        <v>30.96336005461</v>
      </c>
      <c r="G210" s="8">
        <v>30.96336005461</v>
      </c>
      <c r="H210" s="8">
        <v>0</v>
      </c>
      <c r="I210" s="9">
        <v>5.3982317469999999E-3</v>
      </c>
      <c r="J210" s="9">
        <v>5.3982317469999999E-3</v>
      </c>
      <c r="K210" s="9">
        <v>6.3522106000000003E-4</v>
      </c>
      <c r="L210" s="9">
        <v>6.3522106000000003E-4</v>
      </c>
      <c r="M210" s="31">
        <f t="shared" si="3"/>
        <v>1</v>
      </c>
      <c r="N210" s="32"/>
    </row>
    <row r="211" spans="1:14" ht="13.5" thickBot="1">
      <c r="A211" s="3">
        <v>43564</v>
      </c>
      <c r="B211" s="7">
        <v>9</v>
      </c>
      <c r="C211" s="8">
        <v>35512.75390625</v>
      </c>
      <c r="D211" s="8">
        <v>542.29999999999995</v>
      </c>
      <c r="E211" s="8">
        <v>539.5</v>
      </c>
      <c r="F211" s="8">
        <v>661.99888955851395</v>
      </c>
      <c r="G211" s="8">
        <v>661.99888955851395</v>
      </c>
      <c r="H211" s="8">
        <v>0</v>
      </c>
      <c r="I211" s="9">
        <v>7.1504712996999995E-2</v>
      </c>
      <c r="J211" s="9">
        <v>7.1504712996999995E-2</v>
      </c>
      <c r="K211" s="9">
        <v>7.3177353380000004E-2</v>
      </c>
      <c r="L211" s="9">
        <v>7.3177353380000004E-2</v>
      </c>
      <c r="M211" s="31">
        <f t="shared" si="3"/>
        <v>1</v>
      </c>
      <c r="N211" s="32"/>
    </row>
    <row r="212" spans="1:14" ht="13.5" thickBot="1">
      <c r="A212" s="3">
        <v>43564</v>
      </c>
      <c r="B212" s="7">
        <v>10</v>
      </c>
      <c r="C212" s="8">
        <v>36751.90625</v>
      </c>
      <c r="D212" s="8">
        <v>1396</v>
      </c>
      <c r="E212" s="8">
        <v>1388.5</v>
      </c>
      <c r="F212" s="8">
        <v>1473.21554366946</v>
      </c>
      <c r="G212" s="8">
        <v>1486.99671211123</v>
      </c>
      <c r="H212" s="8">
        <v>13.781168441772</v>
      </c>
      <c r="I212" s="9">
        <v>5.4358848334000003E-2</v>
      </c>
      <c r="J212" s="9">
        <v>4.6126370171999997E-2</v>
      </c>
      <c r="K212" s="9">
        <v>5.8839135071999997E-2</v>
      </c>
      <c r="L212" s="9">
        <v>5.0606656910999998E-2</v>
      </c>
      <c r="M212" s="31">
        <f t="shared" si="3"/>
        <v>1</v>
      </c>
      <c r="N212" s="32"/>
    </row>
    <row r="213" spans="1:14" ht="13.5" thickBot="1">
      <c r="A213" s="3">
        <v>43564</v>
      </c>
      <c r="B213" s="7">
        <v>11</v>
      </c>
      <c r="C213" s="8">
        <v>38371.234375</v>
      </c>
      <c r="D213" s="8">
        <v>1619.5</v>
      </c>
      <c r="E213" s="8">
        <v>1610.4</v>
      </c>
      <c r="F213" s="8">
        <v>1549.03027122974</v>
      </c>
      <c r="G213" s="8">
        <v>1584.3927883500801</v>
      </c>
      <c r="H213" s="8">
        <v>35.530402462121003</v>
      </c>
      <c r="I213" s="9">
        <v>2.097204997E-2</v>
      </c>
      <c r="J213" s="9">
        <v>4.2096612168000001E-2</v>
      </c>
      <c r="K213" s="9">
        <v>1.5535968727000001E-2</v>
      </c>
      <c r="L213" s="9">
        <v>3.6660530926000003E-2</v>
      </c>
      <c r="M213" s="31">
        <f t="shared" si="3"/>
        <v>1</v>
      </c>
      <c r="N213" s="32"/>
    </row>
    <row r="214" spans="1:14" ht="13.5" thickBot="1">
      <c r="A214" s="3">
        <v>43564</v>
      </c>
      <c r="B214" s="7">
        <v>12</v>
      </c>
      <c r="C214" s="8">
        <v>40248.921875</v>
      </c>
      <c r="D214" s="8">
        <v>1626.6</v>
      </c>
      <c r="E214" s="8">
        <v>1617.4</v>
      </c>
      <c r="F214" s="8">
        <v>1565.45671386136</v>
      </c>
      <c r="G214" s="8">
        <v>1605.6339383893601</v>
      </c>
      <c r="H214" s="8">
        <v>40.177224527993999</v>
      </c>
      <c r="I214" s="9">
        <v>1.2524529038E-2</v>
      </c>
      <c r="J214" s="9">
        <v>3.6525260535999998E-2</v>
      </c>
      <c r="K214" s="9">
        <v>7.0287106390000001E-3</v>
      </c>
      <c r="L214" s="9">
        <v>3.1029442136999999E-2</v>
      </c>
      <c r="M214" s="31">
        <f t="shared" si="3"/>
        <v>1</v>
      </c>
      <c r="N214" s="32"/>
    </row>
    <row r="215" spans="1:14" ht="13.5" thickBot="1">
      <c r="A215" s="3">
        <v>43564</v>
      </c>
      <c r="B215" s="7">
        <v>13</v>
      </c>
      <c r="C215" s="8">
        <v>42210.33984375</v>
      </c>
      <c r="D215" s="8">
        <v>1625</v>
      </c>
      <c r="E215" s="8">
        <v>1616.1</v>
      </c>
      <c r="F215" s="8">
        <v>1572.78072054015</v>
      </c>
      <c r="G215" s="8">
        <v>1613.87418960889</v>
      </c>
      <c r="H215" s="8">
        <v>41.093469068738997</v>
      </c>
      <c r="I215" s="9">
        <v>6.6462427659999997E-3</v>
      </c>
      <c r="J215" s="9">
        <v>3.1194312700000001E-2</v>
      </c>
      <c r="K215" s="9">
        <v>1.3296358359999999E-3</v>
      </c>
      <c r="L215" s="9">
        <v>2.5877705769999999E-2</v>
      </c>
      <c r="M215" s="31">
        <f t="shared" si="3"/>
        <v>1</v>
      </c>
      <c r="N215" s="32"/>
    </row>
    <row r="216" spans="1:14" ht="13.5" thickBot="1">
      <c r="A216" s="3">
        <v>43564</v>
      </c>
      <c r="B216" s="7">
        <v>14</v>
      </c>
      <c r="C216" s="8">
        <v>44567.5234375</v>
      </c>
      <c r="D216" s="8">
        <v>1625.3</v>
      </c>
      <c r="E216" s="8">
        <v>1616.3</v>
      </c>
      <c r="F216" s="8">
        <v>1567.4971362855699</v>
      </c>
      <c r="G216" s="8">
        <v>1613.0997499148</v>
      </c>
      <c r="H216" s="8">
        <v>45.602613629235002</v>
      </c>
      <c r="I216" s="9">
        <v>7.2880824880000002E-3</v>
      </c>
      <c r="J216" s="9">
        <v>3.4529787164999999E-2</v>
      </c>
      <c r="K216" s="9">
        <v>1.911738402E-3</v>
      </c>
      <c r="L216" s="9">
        <v>2.9153443078999999E-2</v>
      </c>
      <c r="M216" s="31">
        <f t="shared" si="3"/>
        <v>1</v>
      </c>
      <c r="N216" s="32"/>
    </row>
    <row r="217" spans="1:14" ht="13.5" thickBot="1">
      <c r="A217" s="3">
        <v>43564</v>
      </c>
      <c r="B217" s="7">
        <v>15</v>
      </c>
      <c r="C217" s="8">
        <v>46710.2890625</v>
      </c>
      <c r="D217" s="8">
        <v>1622</v>
      </c>
      <c r="E217" s="8">
        <v>1613.2</v>
      </c>
      <c r="F217" s="8">
        <v>1551.13632588122</v>
      </c>
      <c r="G217" s="8">
        <v>1610.9391550027001</v>
      </c>
      <c r="H217" s="8">
        <v>59.802829121483001</v>
      </c>
      <c r="I217" s="9">
        <v>6.6074342869999999E-3</v>
      </c>
      <c r="J217" s="9">
        <v>4.2331943917999999E-2</v>
      </c>
      <c r="K217" s="9">
        <v>1.350564514E-3</v>
      </c>
      <c r="L217" s="9">
        <v>3.7075074144999998E-2</v>
      </c>
      <c r="M217" s="31">
        <f t="shared" si="3"/>
        <v>1</v>
      </c>
      <c r="N217" s="32"/>
    </row>
    <row r="218" spans="1:14" ht="13.5" thickBot="1">
      <c r="A218" s="3">
        <v>43564</v>
      </c>
      <c r="B218" s="7">
        <v>16</v>
      </c>
      <c r="C218" s="8">
        <v>48615.0546875</v>
      </c>
      <c r="D218" s="8">
        <v>1625.1</v>
      </c>
      <c r="E218" s="8">
        <v>1616.1</v>
      </c>
      <c r="F218" s="8">
        <v>1527.7194601466899</v>
      </c>
      <c r="G218" s="8">
        <v>1584.28307313972</v>
      </c>
      <c r="H218" s="8">
        <v>56.563612993028002</v>
      </c>
      <c r="I218" s="9">
        <v>2.4382871481000001E-2</v>
      </c>
      <c r="J218" s="9">
        <v>5.8172365502999999E-2</v>
      </c>
      <c r="K218" s="9">
        <v>1.9006527395E-2</v>
      </c>
      <c r="L218" s="9">
        <v>5.2796021417000003E-2</v>
      </c>
      <c r="M218" s="31">
        <f t="shared" si="3"/>
        <v>1</v>
      </c>
      <c r="N218" s="32"/>
    </row>
    <row r="219" spans="1:14" ht="13.5" thickBot="1">
      <c r="A219" s="3">
        <v>43564</v>
      </c>
      <c r="B219" s="7">
        <v>17</v>
      </c>
      <c r="C219" s="8">
        <v>50140.5703125</v>
      </c>
      <c r="D219" s="8">
        <v>1619.2</v>
      </c>
      <c r="E219" s="8">
        <v>1610.3</v>
      </c>
      <c r="F219" s="8">
        <v>1481.4973364296</v>
      </c>
      <c r="G219" s="8">
        <v>1539.8050782223199</v>
      </c>
      <c r="H219" s="8">
        <v>58.307741792721998</v>
      </c>
      <c r="I219" s="9">
        <v>4.7428268683999998E-2</v>
      </c>
      <c r="J219" s="9">
        <v>8.2259655656999997E-2</v>
      </c>
      <c r="K219" s="9">
        <v>4.2111661754000003E-2</v>
      </c>
      <c r="L219" s="9">
        <v>7.6943048727000002E-2</v>
      </c>
      <c r="M219" s="31">
        <f t="shared" si="3"/>
        <v>1</v>
      </c>
      <c r="N219" s="32"/>
    </row>
    <row r="220" spans="1:14" ht="13.5" thickBot="1">
      <c r="A220" s="3">
        <v>43564</v>
      </c>
      <c r="B220" s="7">
        <v>18</v>
      </c>
      <c r="C220" s="8">
        <v>50685.375</v>
      </c>
      <c r="D220" s="8">
        <v>1590.2</v>
      </c>
      <c r="E220" s="8">
        <v>1581.4</v>
      </c>
      <c r="F220" s="8">
        <v>1389.28721192891</v>
      </c>
      <c r="G220" s="8">
        <v>1445.69901931544</v>
      </c>
      <c r="H220" s="8">
        <v>56.411807386534001</v>
      </c>
      <c r="I220" s="9">
        <v>8.6320776991000006E-2</v>
      </c>
      <c r="J220" s="9">
        <v>0.120019586661</v>
      </c>
      <c r="K220" s="9">
        <v>8.1063907217999998E-2</v>
      </c>
      <c r="L220" s="9">
        <v>0.11476271688799999</v>
      </c>
      <c r="M220" s="31">
        <f t="shared" si="3"/>
        <v>1</v>
      </c>
      <c r="N220" s="32"/>
    </row>
    <row r="221" spans="1:14" ht="13.5" thickBot="1">
      <c r="A221" s="3">
        <v>43564</v>
      </c>
      <c r="B221" s="7">
        <v>19</v>
      </c>
      <c r="C221" s="8">
        <v>49942.609375</v>
      </c>
      <c r="D221" s="8">
        <v>1239.0999999999999</v>
      </c>
      <c r="E221" s="8">
        <v>1231.5</v>
      </c>
      <c r="F221" s="8">
        <v>1007.22176073968</v>
      </c>
      <c r="G221" s="8">
        <v>1029.97319573555</v>
      </c>
      <c r="H221" s="8">
        <v>22.751434995863001</v>
      </c>
      <c r="I221" s="9">
        <v>0.12492640637000001</v>
      </c>
      <c r="J221" s="9">
        <v>0.13851746670199999</v>
      </c>
      <c r="K221" s="9">
        <v>0.120386382475</v>
      </c>
      <c r="L221" s="9">
        <v>0.133977442807</v>
      </c>
      <c r="M221" s="31">
        <f t="shared" si="3"/>
        <v>1</v>
      </c>
      <c r="N221" s="32"/>
    </row>
    <row r="222" spans="1:14" ht="13.5" thickBot="1">
      <c r="A222" s="3">
        <v>43564</v>
      </c>
      <c r="B222" s="7">
        <v>20</v>
      </c>
      <c r="C222" s="8">
        <v>48011.74609375</v>
      </c>
      <c r="D222" s="8">
        <v>242.4</v>
      </c>
      <c r="E222" s="8">
        <v>235.8</v>
      </c>
      <c r="F222" s="8">
        <v>262.42740369881398</v>
      </c>
      <c r="G222" s="8">
        <v>262.42740369881398</v>
      </c>
      <c r="H222" s="8">
        <v>0</v>
      </c>
      <c r="I222" s="9">
        <v>1.1963801491999999E-2</v>
      </c>
      <c r="J222" s="9">
        <v>1.1963801491999999E-2</v>
      </c>
      <c r="K222" s="9">
        <v>1.5906453822E-2</v>
      </c>
      <c r="L222" s="9">
        <v>1.5906453822E-2</v>
      </c>
      <c r="M222" s="31">
        <f t="shared" si="3"/>
        <v>1</v>
      </c>
      <c r="N222" s="32"/>
    </row>
    <row r="223" spans="1:14" ht="13.5" thickBot="1">
      <c r="A223" s="3">
        <v>43564</v>
      </c>
      <c r="B223" s="7">
        <v>21</v>
      </c>
      <c r="C223" s="8">
        <v>47176.69921875</v>
      </c>
      <c r="D223" s="8">
        <v>6.6</v>
      </c>
      <c r="E223" s="8">
        <v>5.7</v>
      </c>
      <c r="F223" s="8">
        <v>1.367375988197</v>
      </c>
      <c r="G223" s="8">
        <v>1.368032654818</v>
      </c>
      <c r="H223" s="8">
        <v>6.5666662099999999E-4</v>
      </c>
      <c r="I223" s="9">
        <v>3.1254285210000001E-3</v>
      </c>
      <c r="J223" s="9">
        <v>3.1258207949999999E-3</v>
      </c>
      <c r="K223" s="9">
        <v>2.587794113E-3</v>
      </c>
      <c r="L223" s="9">
        <v>2.5881863859999999E-3</v>
      </c>
      <c r="M223" s="31">
        <f t="shared" si="3"/>
        <v>0</v>
      </c>
      <c r="N223" s="32"/>
    </row>
    <row r="224" spans="1:14" ht="13.5" thickBot="1">
      <c r="A224" s="3">
        <v>43564</v>
      </c>
      <c r="B224" s="7">
        <v>22</v>
      </c>
      <c r="C224" s="8">
        <v>44875.6484375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9">
        <v>0</v>
      </c>
      <c r="J224" s="9">
        <v>0</v>
      </c>
      <c r="K224" s="9">
        <v>0</v>
      </c>
      <c r="L224" s="9">
        <v>0</v>
      </c>
      <c r="M224" s="31">
        <f t="shared" si="3"/>
        <v>0</v>
      </c>
      <c r="N224" s="32"/>
    </row>
    <row r="225" spans="1:14" ht="13.5" thickBot="1">
      <c r="A225" s="3">
        <v>43564</v>
      </c>
      <c r="B225" s="7">
        <v>23</v>
      </c>
      <c r="C225" s="8">
        <v>41191.36328125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9">
        <v>0</v>
      </c>
      <c r="J225" s="9">
        <v>0</v>
      </c>
      <c r="K225" s="9">
        <v>0</v>
      </c>
      <c r="L225" s="9">
        <v>0</v>
      </c>
      <c r="M225" s="31">
        <f t="shared" si="3"/>
        <v>0</v>
      </c>
      <c r="N225" s="32"/>
    </row>
    <row r="226" spans="1:14" ht="13.5" thickBot="1">
      <c r="A226" s="3">
        <v>43564</v>
      </c>
      <c r="B226" s="7">
        <v>24</v>
      </c>
      <c r="C226" s="8">
        <v>37492.20703125</v>
      </c>
      <c r="D226" s="8">
        <v>0</v>
      </c>
      <c r="E226" s="8">
        <v>0</v>
      </c>
      <c r="F226" s="8">
        <v>1.44605119779988E-5</v>
      </c>
      <c r="G226" s="8">
        <v>1.46396399416902E-5</v>
      </c>
      <c r="H226" s="8">
        <v>0</v>
      </c>
      <c r="I226" s="9">
        <v>8.7453046246655905E-9</v>
      </c>
      <c r="J226" s="9">
        <v>8.6382986726396598E-9</v>
      </c>
      <c r="K226" s="9">
        <v>8.7453046246655905E-9</v>
      </c>
      <c r="L226" s="9">
        <v>8.6382986726396598E-9</v>
      </c>
      <c r="M226" s="31">
        <f t="shared" si="3"/>
        <v>0</v>
      </c>
      <c r="N226" s="32"/>
    </row>
    <row r="227" spans="1:14" ht="13.5" thickBot="1">
      <c r="A227" s="3">
        <v>43565</v>
      </c>
      <c r="B227" s="7">
        <v>1</v>
      </c>
      <c r="C227" s="8">
        <v>34276.63671875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9">
        <v>0</v>
      </c>
      <c r="J227" s="9">
        <v>0</v>
      </c>
      <c r="K227" s="9">
        <v>0</v>
      </c>
      <c r="L227" s="9">
        <v>0</v>
      </c>
      <c r="M227" s="31">
        <f t="shared" si="3"/>
        <v>0</v>
      </c>
      <c r="N227" s="32"/>
    </row>
    <row r="228" spans="1:14" ht="13.5" thickBot="1">
      <c r="A228" s="3">
        <v>43565</v>
      </c>
      <c r="B228" s="7">
        <v>2</v>
      </c>
      <c r="C228" s="8">
        <v>32383.923828125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9">
        <v>0</v>
      </c>
      <c r="J228" s="9">
        <v>0</v>
      </c>
      <c r="K228" s="9">
        <v>0</v>
      </c>
      <c r="L228" s="9">
        <v>0</v>
      </c>
      <c r="M228" s="31">
        <f t="shared" si="3"/>
        <v>0</v>
      </c>
      <c r="N228" s="32"/>
    </row>
    <row r="229" spans="1:14" ht="13.5" thickBot="1">
      <c r="A229" s="3">
        <v>43565</v>
      </c>
      <c r="B229" s="7">
        <v>3</v>
      </c>
      <c r="C229" s="8">
        <v>31203.548828125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9">
        <v>0</v>
      </c>
      <c r="J229" s="9">
        <v>0</v>
      </c>
      <c r="K229" s="9">
        <v>0</v>
      </c>
      <c r="L229" s="9">
        <v>0</v>
      </c>
      <c r="M229" s="31">
        <f t="shared" si="3"/>
        <v>0</v>
      </c>
      <c r="N229" s="32"/>
    </row>
    <row r="230" spans="1:14" ht="13.5" thickBot="1">
      <c r="A230" s="3">
        <v>43565</v>
      </c>
      <c r="B230" s="7">
        <v>4</v>
      </c>
      <c r="C230" s="8">
        <v>30598.3046875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9">
        <v>0</v>
      </c>
      <c r="J230" s="9">
        <v>0</v>
      </c>
      <c r="K230" s="9">
        <v>0</v>
      </c>
      <c r="L230" s="9">
        <v>0</v>
      </c>
      <c r="M230" s="31">
        <f t="shared" si="3"/>
        <v>0</v>
      </c>
      <c r="N230" s="32"/>
    </row>
    <row r="231" spans="1:14" ht="13.5" thickBot="1">
      <c r="A231" s="3">
        <v>43565</v>
      </c>
      <c r="B231" s="7">
        <v>5</v>
      </c>
      <c r="C231" s="8">
        <v>30731.212890625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9">
        <v>0</v>
      </c>
      <c r="J231" s="9">
        <v>0</v>
      </c>
      <c r="K231" s="9">
        <v>0</v>
      </c>
      <c r="L231" s="9">
        <v>0</v>
      </c>
      <c r="M231" s="31">
        <f t="shared" si="3"/>
        <v>0</v>
      </c>
      <c r="N231" s="32"/>
    </row>
    <row r="232" spans="1:14" ht="13.5" thickBot="1">
      <c r="A232" s="3">
        <v>43565</v>
      </c>
      <c r="B232" s="7">
        <v>6</v>
      </c>
      <c r="C232" s="8">
        <v>32380.408203125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9">
        <v>0</v>
      </c>
      <c r="J232" s="9">
        <v>0</v>
      </c>
      <c r="K232" s="9">
        <v>0</v>
      </c>
      <c r="L232" s="9">
        <v>0</v>
      </c>
      <c r="M232" s="31">
        <f t="shared" si="3"/>
        <v>0</v>
      </c>
      <c r="N232" s="32"/>
    </row>
    <row r="233" spans="1:14" ht="13.5" thickBot="1">
      <c r="A233" s="3">
        <v>43565</v>
      </c>
      <c r="B233" s="7">
        <v>7</v>
      </c>
      <c r="C233" s="8">
        <v>35499.22265625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9">
        <v>0</v>
      </c>
      <c r="J233" s="9">
        <v>0</v>
      </c>
      <c r="K233" s="9">
        <v>0</v>
      </c>
      <c r="L233" s="9">
        <v>0</v>
      </c>
      <c r="M233" s="31">
        <f t="shared" si="3"/>
        <v>0</v>
      </c>
      <c r="N233" s="32"/>
    </row>
    <row r="234" spans="1:14" ht="13.5" thickBot="1">
      <c r="A234" s="3">
        <v>43565</v>
      </c>
      <c r="B234" s="7">
        <v>8</v>
      </c>
      <c r="C234" s="8">
        <v>36545.3359375</v>
      </c>
      <c r="D234" s="8">
        <v>41.7</v>
      </c>
      <c r="E234" s="8">
        <v>32.5</v>
      </c>
      <c r="F234" s="8">
        <v>21.472497469632</v>
      </c>
      <c r="G234" s="8">
        <v>22.107033649533001</v>
      </c>
      <c r="H234" s="8">
        <v>0.6345361799</v>
      </c>
      <c r="I234" s="9">
        <v>1.1704280972999999E-2</v>
      </c>
      <c r="J234" s="9">
        <v>1.2083334843999999E-2</v>
      </c>
      <c r="K234" s="9">
        <v>6.208462574E-3</v>
      </c>
      <c r="L234" s="9">
        <v>6.5875164450000002E-3</v>
      </c>
      <c r="M234" s="31">
        <f t="shared" si="3"/>
        <v>1</v>
      </c>
      <c r="N234" s="32"/>
    </row>
    <row r="235" spans="1:14" ht="13.5" thickBot="1">
      <c r="A235" s="3">
        <v>43565</v>
      </c>
      <c r="B235" s="7">
        <v>9</v>
      </c>
      <c r="C235" s="8">
        <v>36994.078125</v>
      </c>
      <c r="D235" s="8">
        <v>556</v>
      </c>
      <c r="E235" s="8">
        <v>553</v>
      </c>
      <c r="F235" s="8">
        <v>626.40212096475102</v>
      </c>
      <c r="G235" s="8">
        <v>630.29133554533905</v>
      </c>
      <c r="H235" s="8">
        <v>3.8892145805879998</v>
      </c>
      <c r="I235" s="9">
        <v>4.4379531388999999E-2</v>
      </c>
      <c r="J235" s="9">
        <v>4.2056225188E-2</v>
      </c>
      <c r="K235" s="9">
        <v>4.6171646083999998E-2</v>
      </c>
      <c r="L235" s="9">
        <v>4.3848339883E-2</v>
      </c>
      <c r="M235" s="31">
        <f t="shared" si="3"/>
        <v>1</v>
      </c>
      <c r="N235" s="32"/>
    </row>
    <row r="236" spans="1:14" ht="13.5" thickBot="1">
      <c r="A236" s="3">
        <v>43565</v>
      </c>
      <c r="B236" s="7">
        <v>10</v>
      </c>
      <c r="C236" s="8">
        <v>38342.0703125</v>
      </c>
      <c r="D236" s="8">
        <v>1338</v>
      </c>
      <c r="E236" s="8">
        <v>1330.2</v>
      </c>
      <c r="F236" s="8">
        <v>1425.8839774247299</v>
      </c>
      <c r="G236" s="8">
        <v>1444.2053447784101</v>
      </c>
      <c r="H236" s="8">
        <v>18.321367353688998</v>
      </c>
      <c r="I236" s="9">
        <v>6.3444053033000006E-2</v>
      </c>
      <c r="J236" s="9">
        <v>5.2499389142000003E-2</v>
      </c>
      <c r="K236" s="9">
        <v>6.8103551240999996E-2</v>
      </c>
      <c r="L236" s="9">
        <v>5.715888735E-2</v>
      </c>
      <c r="M236" s="31">
        <f t="shared" si="3"/>
        <v>1</v>
      </c>
      <c r="N236" s="32"/>
    </row>
    <row r="237" spans="1:14" ht="13.5" thickBot="1">
      <c r="A237" s="3">
        <v>43565</v>
      </c>
      <c r="B237" s="7">
        <v>11</v>
      </c>
      <c r="C237" s="8">
        <v>40157.1796875</v>
      </c>
      <c r="D237" s="8">
        <v>1602.3</v>
      </c>
      <c r="E237" s="8">
        <v>1593.2</v>
      </c>
      <c r="F237" s="8">
        <v>1535.96200799147</v>
      </c>
      <c r="G237" s="8">
        <v>1565.1513439374501</v>
      </c>
      <c r="H237" s="8">
        <v>29.189335945977</v>
      </c>
      <c r="I237" s="9">
        <v>2.2191550813000002E-2</v>
      </c>
      <c r="J237" s="9">
        <v>3.9628430111999999E-2</v>
      </c>
      <c r="K237" s="9">
        <v>1.6755469570999999E-2</v>
      </c>
      <c r="L237" s="9">
        <v>3.419234887E-2</v>
      </c>
      <c r="M237" s="31">
        <f t="shared" si="3"/>
        <v>1</v>
      </c>
      <c r="N237" s="32"/>
    </row>
    <row r="238" spans="1:14" ht="13.5" thickBot="1">
      <c r="A238" s="3">
        <v>43565</v>
      </c>
      <c r="B238" s="7">
        <v>12</v>
      </c>
      <c r="C238" s="8">
        <v>42242.79296875</v>
      </c>
      <c r="D238" s="8">
        <v>1611.3</v>
      </c>
      <c r="E238" s="8">
        <v>1602.1</v>
      </c>
      <c r="F238" s="8">
        <v>1497.7308711226799</v>
      </c>
      <c r="G238" s="8">
        <v>1556.1715835216301</v>
      </c>
      <c r="H238" s="8">
        <v>58.440712398952002</v>
      </c>
      <c r="I238" s="9">
        <v>3.2932148432999998E-2</v>
      </c>
      <c r="J238" s="9">
        <v>6.7842968266000003E-2</v>
      </c>
      <c r="K238" s="9">
        <v>2.7436330033999999E-2</v>
      </c>
      <c r="L238" s="9">
        <v>6.2347149865999998E-2</v>
      </c>
      <c r="M238" s="31">
        <f t="shared" si="3"/>
        <v>1</v>
      </c>
      <c r="N238" s="32"/>
    </row>
    <row r="239" spans="1:14" ht="13.5" thickBot="1">
      <c r="A239" s="3">
        <v>43565</v>
      </c>
      <c r="B239" s="7">
        <v>13</v>
      </c>
      <c r="C239" s="8">
        <v>44364.6640625</v>
      </c>
      <c r="D239" s="8">
        <v>1606.8</v>
      </c>
      <c r="E239" s="8">
        <v>1597.7</v>
      </c>
      <c r="F239" s="8">
        <v>1429.56313174653</v>
      </c>
      <c r="G239" s="8">
        <v>1550.1293988561599</v>
      </c>
      <c r="H239" s="8">
        <v>120.566267109629</v>
      </c>
      <c r="I239" s="9">
        <v>3.3853405700999997E-2</v>
      </c>
      <c r="J239" s="9">
        <v>0.105876265384</v>
      </c>
      <c r="K239" s="9">
        <v>2.8417324458E-2</v>
      </c>
      <c r="L239" s="9">
        <v>0.10044018414100001</v>
      </c>
      <c r="M239" s="31">
        <f t="shared" si="3"/>
        <v>1</v>
      </c>
      <c r="N239" s="32"/>
    </row>
    <row r="240" spans="1:14" ht="13.5" thickBot="1">
      <c r="A240" s="3">
        <v>43565</v>
      </c>
      <c r="B240" s="7">
        <v>14</v>
      </c>
      <c r="C240" s="8">
        <v>46680.71484375</v>
      </c>
      <c r="D240" s="8">
        <v>1616.2</v>
      </c>
      <c r="E240" s="8">
        <v>1607.2</v>
      </c>
      <c r="F240" s="8">
        <v>1461.8969448709199</v>
      </c>
      <c r="G240" s="8">
        <v>1565.99587925219</v>
      </c>
      <c r="H240" s="8">
        <v>104.098934381273</v>
      </c>
      <c r="I240" s="9">
        <v>2.9990514185999999E-2</v>
      </c>
      <c r="J240" s="9">
        <v>9.2176257543999995E-2</v>
      </c>
      <c r="K240" s="9">
        <v>2.4614170099999999E-2</v>
      </c>
      <c r="L240" s="9">
        <v>8.6799913458000005E-2</v>
      </c>
      <c r="M240" s="31">
        <f t="shared" si="3"/>
        <v>1</v>
      </c>
      <c r="N240" s="32"/>
    </row>
    <row r="241" spans="1:14" ht="13.5" thickBot="1">
      <c r="A241" s="3">
        <v>43565</v>
      </c>
      <c r="B241" s="7">
        <v>15</v>
      </c>
      <c r="C241" s="8">
        <v>48510.234375</v>
      </c>
      <c r="D241" s="8">
        <v>1616.8</v>
      </c>
      <c r="E241" s="8">
        <v>1607.9</v>
      </c>
      <c r="F241" s="8">
        <v>1373.8046523284399</v>
      </c>
      <c r="G241" s="8">
        <v>1586.92080235092</v>
      </c>
      <c r="H241" s="8">
        <v>213.11615002248101</v>
      </c>
      <c r="I241" s="9">
        <v>1.7848983063E-2</v>
      </c>
      <c r="J241" s="9">
        <v>0.14515851115299999</v>
      </c>
      <c r="K241" s="9">
        <v>1.2532376134E-2</v>
      </c>
      <c r="L241" s="9">
        <v>0.139841904224</v>
      </c>
      <c r="M241" s="31">
        <f t="shared" si="3"/>
        <v>1</v>
      </c>
      <c r="N241" s="32"/>
    </row>
    <row r="242" spans="1:14" ht="13.5" thickBot="1">
      <c r="A242" s="3">
        <v>43565</v>
      </c>
      <c r="B242" s="7">
        <v>16</v>
      </c>
      <c r="C242" s="8">
        <v>50152.87890625</v>
      </c>
      <c r="D242" s="8">
        <v>1624.1</v>
      </c>
      <c r="E242" s="8">
        <v>1615.1</v>
      </c>
      <c r="F242" s="8">
        <v>1160.75554975409</v>
      </c>
      <c r="G242" s="8">
        <v>1548.10058235212</v>
      </c>
      <c r="H242" s="8">
        <v>387.34503259802</v>
      </c>
      <c r="I242" s="9">
        <v>4.5399891067999999E-2</v>
      </c>
      <c r="J242" s="9">
        <v>0.27678879943000001</v>
      </c>
      <c r="K242" s="9">
        <v>4.0023546982000002E-2</v>
      </c>
      <c r="L242" s="9">
        <v>0.27141245534399999</v>
      </c>
      <c r="M242" s="31">
        <f t="shared" si="3"/>
        <v>1</v>
      </c>
      <c r="N242" s="32"/>
    </row>
    <row r="243" spans="1:14" ht="13.5" thickBot="1">
      <c r="A243" s="3">
        <v>43565</v>
      </c>
      <c r="B243" s="7">
        <v>17</v>
      </c>
      <c r="C243" s="8">
        <v>51561.8125</v>
      </c>
      <c r="D243" s="8">
        <v>1594.5</v>
      </c>
      <c r="E243" s="8">
        <v>1585.8</v>
      </c>
      <c r="F243" s="8">
        <v>1211.38704887993</v>
      </c>
      <c r="G243" s="8">
        <v>1369.69619781037</v>
      </c>
      <c r="H243" s="8">
        <v>158.309148930444</v>
      </c>
      <c r="I243" s="9">
        <v>0.134291399157</v>
      </c>
      <c r="J243" s="9">
        <v>0.228860783225</v>
      </c>
      <c r="K243" s="9">
        <v>0.12909426654</v>
      </c>
      <c r="L243" s="9">
        <v>0.22366365060900001</v>
      </c>
      <c r="M243" s="31">
        <f t="shared" si="3"/>
        <v>1</v>
      </c>
      <c r="N243" s="32"/>
    </row>
    <row r="244" spans="1:14" ht="13.5" thickBot="1">
      <c r="A244" s="3">
        <v>43565</v>
      </c>
      <c r="B244" s="7">
        <v>18</v>
      </c>
      <c r="C244" s="8">
        <v>51647.453125</v>
      </c>
      <c r="D244" s="8">
        <v>1563</v>
      </c>
      <c r="E244" s="8">
        <v>1554.6</v>
      </c>
      <c r="F244" s="8">
        <v>1055.96806366788</v>
      </c>
      <c r="G244" s="8">
        <v>1080.56004031261</v>
      </c>
      <c r="H244" s="8">
        <v>24.591976644727001</v>
      </c>
      <c r="I244" s="9">
        <v>0.28819591379100001</v>
      </c>
      <c r="J244" s="9">
        <v>0.30288646136899999</v>
      </c>
      <c r="K244" s="9">
        <v>0.28317799264400001</v>
      </c>
      <c r="L244" s="9">
        <v>0.29786854022199999</v>
      </c>
      <c r="M244" s="31">
        <f t="shared" si="3"/>
        <v>1</v>
      </c>
      <c r="N244" s="32"/>
    </row>
    <row r="245" spans="1:14" ht="13.5" thickBot="1">
      <c r="A245" s="3">
        <v>43565</v>
      </c>
      <c r="B245" s="7">
        <v>19</v>
      </c>
      <c r="C245" s="8">
        <v>50587.578125</v>
      </c>
      <c r="D245" s="8">
        <v>1248.4000000000001</v>
      </c>
      <c r="E245" s="8">
        <v>1240.7</v>
      </c>
      <c r="F245" s="8">
        <v>838.39806495143296</v>
      </c>
      <c r="G245" s="8">
        <v>838.39806495143296</v>
      </c>
      <c r="H245" s="8">
        <v>0</v>
      </c>
      <c r="I245" s="9">
        <v>0.24492349763900001</v>
      </c>
      <c r="J245" s="9">
        <v>0.24492349763900001</v>
      </c>
      <c r="K245" s="9">
        <v>0.24032373658799999</v>
      </c>
      <c r="L245" s="9">
        <v>0.24032373658799999</v>
      </c>
      <c r="M245" s="31">
        <f t="shared" si="3"/>
        <v>1</v>
      </c>
      <c r="N245" s="32"/>
    </row>
    <row r="246" spans="1:14" ht="13.5" thickBot="1">
      <c r="A246" s="3">
        <v>43565</v>
      </c>
      <c r="B246" s="7">
        <v>20</v>
      </c>
      <c r="C246" s="8">
        <v>48463.28515625</v>
      </c>
      <c r="D246" s="8">
        <v>215.8</v>
      </c>
      <c r="E246" s="8">
        <v>211.8</v>
      </c>
      <c r="F246" s="8">
        <v>154.53946672506399</v>
      </c>
      <c r="G246" s="8">
        <v>154.53967722867901</v>
      </c>
      <c r="H246" s="8">
        <v>2.10503614E-4</v>
      </c>
      <c r="I246" s="9">
        <v>3.6595174893000001E-2</v>
      </c>
      <c r="J246" s="9">
        <v>3.6595300641999999E-2</v>
      </c>
      <c r="K246" s="9">
        <v>3.4205688631999999E-2</v>
      </c>
      <c r="L246" s="9">
        <v>3.4205814381000003E-2</v>
      </c>
      <c r="M246" s="31">
        <f t="shared" si="3"/>
        <v>1</v>
      </c>
      <c r="N246" s="32"/>
    </row>
    <row r="247" spans="1:14" ht="13.5" thickBot="1">
      <c r="A247" s="3">
        <v>43565</v>
      </c>
      <c r="B247" s="7">
        <v>21</v>
      </c>
      <c r="C247" s="8">
        <v>47852.2890625</v>
      </c>
      <c r="D247" s="8">
        <v>6.6</v>
      </c>
      <c r="E247" s="8">
        <v>5.7</v>
      </c>
      <c r="F247" s="8">
        <v>0.40528269031199998</v>
      </c>
      <c r="G247" s="8">
        <v>0.40608046803600001</v>
      </c>
      <c r="H247" s="8">
        <v>7.9777772299999999E-4</v>
      </c>
      <c r="I247" s="9">
        <v>3.7000714040000002E-3</v>
      </c>
      <c r="J247" s="9">
        <v>3.7005479739999998E-3</v>
      </c>
      <c r="K247" s="9">
        <v>3.1624369960000002E-3</v>
      </c>
      <c r="L247" s="9">
        <v>3.1629135660000002E-3</v>
      </c>
      <c r="M247" s="31">
        <f t="shared" si="3"/>
        <v>0</v>
      </c>
      <c r="N247" s="32"/>
    </row>
    <row r="248" spans="1:14" ht="13.5" thickBot="1">
      <c r="A248" s="3">
        <v>43565</v>
      </c>
      <c r="B248" s="7">
        <v>22</v>
      </c>
      <c r="C248" s="8">
        <v>45834.375</v>
      </c>
      <c r="D248" s="8">
        <v>0</v>
      </c>
      <c r="E248" s="8">
        <v>0</v>
      </c>
      <c r="F248" s="8">
        <v>1.5555556035704099E-5</v>
      </c>
      <c r="G248" s="8">
        <v>1.5555556035704099E-5</v>
      </c>
      <c r="H248" s="8">
        <v>0</v>
      </c>
      <c r="I248" s="9">
        <v>9.2924468552593193E-9</v>
      </c>
      <c r="J248" s="9">
        <v>9.2924468552593193E-9</v>
      </c>
      <c r="K248" s="9">
        <v>9.2924468552593193E-9</v>
      </c>
      <c r="L248" s="9">
        <v>9.2924468552593193E-9</v>
      </c>
      <c r="M248" s="31">
        <f t="shared" si="3"/>
        <v>0</v>
      </c>
      <c r="N248" s="32"/>
    </row>
    <row r="249" spans="1:14" ht="13.5" thickBot="1">
      <c r="A249" s="3">
        <v>43565</v>
      </c>
      <c r="B249" s="7">
        <v>23</v>
      </c>
      <c r="C249" s="8">
        <v>42130.6171875</v>
      </c>
      <c r="D249" s="8">
        <v>0</v>
      </c>
      <c r="E249" s="8">
        <v>0</v>
      </c>
      <c r="F249" s="8">
        <v>1.5555556035704099E-5</v>
      </c>
      <c r="G249" s="8">
        <v>1.5555556035704099E-5</v>
      </c>
      <c r="H249" s="8">
        <v>0</v>
      </c>
      <c r="I249" s="9">
        <v>9.2924468552593193E-9</v>
      </c>
      <c r="J249" s="9">
        <v>9.2924468552593193E-9</v>
      </c>
      <c r="K249" s="9">
        <v>9.2924468552593193E-9</v>
      </c>
      <c r="L249" s="9">
        <v>9.2924468552593193E-9</v>
      </c>
      <c r="M249" s="31">
        <f t="shared" si="3"/>
        <v>0</v>
      </c>
      <c r="N249" s="32"/>
    </row>
    <row r="250" spans="1:14" ht="13.5" thickBot="1">
      <c r="A250" s="3">
        <v>43565</v>
      </c>
      <c r="B250" s="7">
        <v>24</v>
      </c>
      <c r="C250" s="8">
        <v>38125.46875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9">
        <v>0</v>
      </c>
      <c r="J250" s="9">
        <v>0</v>
      </c>
      <c r="K250" s="9">
        <v>0</v>
      </c>
      <c r="L250" s="9">
        <v>0</v>
      </c>
      <c r="M250" s="31">
        <f t="shared" si="3"/>
        <v>0</v>
      </c>
      <c r="N250" s="32"/>
    </row>
    <row r="251" spans="1:14" ht="13.5" thickBot="1">
      <c r="A251" s="3">
        <v>43566</v>
      </c>
      <c r="B251" s="7">
        <v>1</v>
      </c>
      <c r="C251" s="8">
        <v>35013.80859375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9">
        <v>0</v>
      </c>
      <c r="J251" s="9">
        <v>0</v>
      </c>
      <c r="K251" s="9">
        <v>0</v>
      </c>
      <c r="L251" s="9">
        <v>0</v>
      </c>
      <c r="M251" s="31">
        <f t="shared" si="3"/>
        <v>0</v>
      </c>
      <c r="N251" s="32"/>
    </row>
    <row r="252" spans="1:14" ht="13.5" thickBot="1">
      <c r="A252" s="3">
        <v>43566</v>
      </c>
      <c r="B252" s="7">
        <v>2</v>
      </c>
      <c r="C252" s="8">
        <v>32991.24609375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9">
        <v>0</v>
      </c>
      <c r="J252" s="9">
        <v>0</v>
      </c>
      <c r="K252" s="9">
        <v>0</v>
      </c>
      <c r="L252" s="9">
        <v>0</v>
      </c>
      <c r="M252" s="31">
        <f t="shared" si="3"/>
        <v>0</v>
      </c>
      <c r="N252" s="32"/>
    </row>
    <row r="253" spans="1:14" ht="13.5" thickBot="1">
      <c r="A253" s="3">
        <v>43566</v>
      </c>
      <c r="B253" s="7">
        <v>3</v>
      </c>
      <c r="C253" s="8">
        <v>31717.189453125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9">
        <v>0</v>
      </c>
      <c r="J253" s="9">
        <v>0</v>
      </c>
      <c r="K253" s="9">
        <v>0</v>
      </c>
      <c r="L253" s="9">
        <v>0</v>
      </c>
      <c r="M253" s="31">
        <f t="shared" si="3"/>
        <v>0</v>
      </c>
      <c r="N253" s="32"/>
    </row>
    <row r="254" spans="1:14" ht="13.5" thickBot="1">
      <c r="A254" s="3">
        <v>43566</v>
      </c>
      <c r="B254" s="7">
        <v>4</v>
      </c>
      <c r="C254" s="8">
        <v>31024.1328125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9">
        <v>0</v>
      </c>
      <c r="J254" s="9">
        <v>0</v>
      </c>
      <c r="K254" s="9">
        <v>0</v>
      </c>
      <c r="L254" s="9">
        <v>0</v>
      </c>
      <c r="M254" s="31">
        <f t="shared" si="3"/>
        <v>0</v>
      </c>
      <c r="N254" s="32"/>
    </row>
    <row r="255" spans="1:14" ht="13.5" thickBot="1">
      <c r="A255" s="3">
        <v>43566</v>
      </c>
      <c r="B255" s="7">
        <v>5</v>
      </c>
      <c r="C255" s="8">
        <v>31130.931640625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9">
        <v>0</v>
      </c>
      <c r="J255" s="9">
        <v>0</v>
      </c>
      <c r="K255" s="9">
        <v>0</v>
      </c>
      <c r="L255" s="9">
        <v>0</v>
      </c>
      <c r="M255" s="31">
        <f t="shared" si="3"/>
        <v>0</v>
      </c>
      <c r="N255" s="32"/>
    </row>
    <row r="256" spans="1:14" ht="13.5" thickBot="1">
      <c r="A256" s="3">
        <v>43566</v>
      </c>
      <c r="B256" s="7">
        <v>6</v>
      </c>
      <c r="C256" s="8">
        <v>32668.45703125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9">
        <v>0</v>
      </c>
      <c r="J256" s="9">
        <v>0</v>
      </c>
      <c r="K256" s="9">
        <v>0</v>
      </c>
      <c r="L256" s="9">
        <v>0</v>
      </c>
      <c r="M256" s="31">
        <f t="shared" si="3"/>
        <v>0</v>
      </c>
      <c r="N256" s="32"/>
    </row>
    <row r="257" spans="1:14" ht="13.5" thickBot="1">
      <c r="A257" s="3">
        <v>43566</v>
      </c>
      <c r="B257" s="7">
        <v>7</v>
      </c>
      <c r="C257" s="8">
        <v>35719.87109375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9">
        <v>0</v>
      </c>
      <c r="J257" s="9">
        <v>0</v>
      </c>
      <c r="K257" s="9">
        <v>0</v>
      </c>
      <c r="L257" s="9">
        <v>0</v>
      </c>
      <c r="M257" s="31">
        <f t="shared" si="3"/>
        <v>0</v>
      </c>
      <c r="N257" s="32"/>
    </row>
    <row r="258" spans="1:14" ht="13.5" thickBot="1">
      <c r="A258" s="3">
        <v>43566</v>
      </c>
      <c r="B258" s="7">
        <v>8</v>
      </c>
      <c r="C258" s="8">
        <v>36651.86328125</v>
      </c>
      <c r="D258" s="8">
        <v>47.7</v>
      </c>
      <c r="E258" s="8">
        <v>41.8</v>
      </c>
      <c r="F258" s="8">
        <v>31.832032764465001</v>
      </c>
      <c r="G258" s="8">
        <v>31.832032764465001</v>
      </c>
      <c r="H258" s="8">
        <v>0</v>
      </c>
      <c r="I258" s="9">
        <v>9.4790724220000008E-3</v>
      </c>
      <c r="J258" s="9">
        <v>9.4790724220000008E-3</v>
      </c>
      <c r="K258" s="9">
        <v>5.9545801880000002E-3</v>
      </c>
      <c r="L258" s="9">
        <v>5.9545801880000002E-3</v>
      </c>
      <c r="M258" s="31">
        <f t="shared" si="3"/>
        <v>1</v>
      </c>
      <c r="N258" s="32"/>
    </row>
    <row r="259" spans="1:14" ht="13.5" thickBot="1">
      <c r="A259" s="3">
        <v>43566</v>
      </c>
      <c r="B259" s="7">
        <v>9</v>
      </c>
      <c r="C259" s="8">
        <v>36941.046875</v>
      </c>
      <c r="D259" s="8">
        <v>595.5</v>
      </c>
      <c r="E259" s="8">
        <v>592.6</v>
      </c>
      <c r="F259" s="8">
        <v>659.02635376074204</v>
      </c>
      <c r="G259" s="8">
        <v>666.03561104980599</v>
      </c>
      <c r="H259" s="8">
        <v>7.0092572890630001</v>
      </c>
      <c r="I259" s="9">
        <v>4.2135968369E-2</v>
      </c>
      <c r="J259" s="9">
        <v>3.7948837371999999E-2</v>
      </c>
      <c r="K259" s="9">
        <v>4.3868345906999999E-2</v>
      </c>
      <c r="L259" s="9">
        <v>3.9681214909999998E-2</v>
      </c>
      <c r="M259" s="31">
        <f t="shared" si="3"/>
        <v>1</v>
      </c>
      <c r="N259" s="32"/>
    </row>
    <row r="260" spans="1:14" ht="13.5" thickBot="1">
      <c r="A260" s="3">
        <v>43566</v>
      </c>
      <c r="B260" s="7">
        <v>10</v>
      </c>
      <c r="C260" s="8">
        <v>37901.1875</v>
      </c>
      <c r="D260" s="8">
        <v>1375.2</v>
      </c>
      <c r="E260" s="8">
        <v>1367.6</v>
      </c>
      <c r="F260" s="8">
        <v>1324.40521548784</v>
      </c>
      <c r="G260" s="8">
        <v>1419.1134173586599</v>
      </c>
      <c r="H260" s="8">
        <v>94.708201870818996</v>
      </c>
      <c r="I260" s="9">
        <v>2.6232626857000001E-2</v>
      </c>
      <c r="J260" s="9">
        <v>3.0343359923E-2</v>
      </c>
      <c r="K260" s="9">
        <v>3.0772650751E-2</v>
      </c>
      <c r="L260" s="9">
        <v>2.5803336028000001E-2</v>
      </c>
      <c r="M260" s="31">
        <f t="shared" si="3"/>
        <v>1</v>
      </c>
      <c r="N260" s="32"/>
    </row>
    <row r="261" spans="1:14" ht="13.5" thickBot="1">
      <c r="A261" s="3">
        <v>43566</v>
      </c>
      <c r="B261" s="7">
        <v>11</v>
      </c>
      <c r="C261" s="8">
        <v>39025.64453125</v>
      </c>
      <c r="D261" s="8">
        <v>1609.6</v>
      </c>
      <c r="E261" s="8">
        <v>1600.4</v>
      </c>
      <c r="F261" s="8">
        <v>1135.07237395424</v>
      </c>
      <c r="G261" s="8">
        <v>1159.3090323029601</v>
      </c>
      <c r="H261" s="8">
        <v>24.236658348721999</v>
      </c>
      <c r="I261" s="9">
        <v>0.268991020129</v>
      </c>
      <c r="J261" s="9">
        <v>0.28346931065999997</v>
      </c>
      <c r="K261" s="9">
        <v>0.26349520173000002</v>
      </c>
      <c r="L261" s="9">
        <v>0.27797349226099999</v>
      </c>
      <c r="M261" s="31">
        <f t="shared" si="3"/>
        <v>1</v>
      </c>
      <c r="N261" s="32"/>
    </row>
    <row r="262" spans="1:14" ht="13.5" thickBot="1">
      <c r="A262" s="3">
        <v>43566</v>
      </c>
      <c r="B262" s="7">
        <v>12</v>
      </c>
      <c r="C262" s="8">
        <v>39654.9453125</v>
      </c>
      <c r="D262" s="8">
        <v>1618.6</v>
      </c>
      <c r="E262" s="8">
        <v>1609.1</v>
      </c>
      <c r="F262" s="8">
        <v>1266.5080109216301</v>
      </c>
      <c r="G262" s="8">
        <v>1330.4198386616199</v>
      </c>
      <c r="H262" s="8">
        <v>63.911827739990002</v>
      </c>
      <c r="I262" s="9">
        <v>0.17215063401299999</v>
      </c>
      <c r="J262" s="9">
        <v>0.210329742579</v>
      </c>
      <c r="K262" s="9">
        <v>0.16647560414400001</v>
      </c>
      <c r="L262" s="9">
        <v>0.204654712711</v>
      </c>
      <c r="M262" s="31">
        <f t="shared" si="3"/>
        <v>1</v>
      </c>
      <c r="N262" s="32"/>
    </row>
    <row r="263" spans="1:14" ht="13.5" thickBot="1">
      <c r="A263" s="3">
        <v>43566</v>
      </c>
      <c r="B263" s="7">
        <v>13</v>
      </c>
      <c r="C263" s="8">
        <v>40062.10546875</v>
      </c>
      <c r="D263" s="8">
        <v>1615.1</v>
      </c>
      <c r="E263" s="8">
        <v>1605.9</v>
      </c>
      <c r="F263" s="8">
        <v>1366.40763720974</v>
      </c>
      <c r="G263" s="8">
        <v>1478.20064790726</v>
      </c>
      <c r="H263" s="8">
        <v>111.79301069751401</v>
      </c>
      <c r="I263" s="9">
        <v>8.1779780221999998E-2</v>
      </c>
      <c r="J263" s="9">
        <v>0.148561745991</v>
      </c>
      <c r="K263" s="9">
        <v>7.6283961822999999E-2</v>
      </c>
      <c r="L263" s="9">
        <v>0.14306592759199999</v>
      </c>
      <c r="M263" s="31">
        <f t="shared" si="3"/>
        <v>1</v>
      </c>
      <c r="N263" s="32"/>
    </row>
    <row r="264" spans="1:14" ht="13.5" thickBot="1">
      <c r="A264" s="3">
        <v>43566</v>
      </c>
      <c r="B264" s="7">
        <v>14</v>
      </c>
      <c r="C264" s="8">
        <v>40404.97265625</v>
      </c>
      <c r="D264" s="8">
        <v>1596.6</v>
      </c>
      <c r="E264" s="8">
        <v>1587.4</v>
      </c>
      <c r="F264" s="8">
        <v>1429.5891522176901</v>
      </c>
      <c r="G264" s="8">
        <v>1572.55228719711</v>
      </c>
      <c r="H264" s="8">
        <v>142.96313497942401</v>
      </c>
      <c r="I264" s="9">
        <v>1.4365419834E-2</v>
      </c>
      <c r="J264" s="9">
        <v>9.9767531529999995E-2</v>
      </c>
      <c r="K264" s="9">
        <v>8.8696014350000008E-3</v>
      </c>
      <c r="L264" s="9">
        <v>9.4271713130999996E-2</v>
      </c>
      <c r="M264" s="31">
        <f t="shared" si="3"/>
        <v>1</v>
      </c>
      <c r="N264" s="32"/>
    </row>
    <row r="265" spans="1:14" ht="13.5" thickBot="1">
      <c r="A265" s="3">
        <v>43566</v>
      </c>
      <c r="B265" s="7">
        <v>15</v>
      </c>
      <c r="C265" s="8">
        <v>40591.58203125</v>
      </c>
      <c r="D265" s="8">
        <v>1592.7</v>
      </c>
      <c r="E265" s="8">
        <v>1583.7</v>
      </c>
      <c r="F265" s="8">
        <v>1446.6073590752901</v>
      </c>
      <c r="G265" s="8">
        <v>1594.3465457863299</v>
      </c>
      <c r="H265" s="8">
        <v>147.739186711038</v>
      </c>
      <c r="I265" s="9">
        <v>9.83599633E-4</v>
      </c>
      <c r="J265" s="9">
        <v>8.7271589560000001E-2</v>
      </c>
      <c r="K265" s="9">
        <v>6.359943719E-3</v>
      </c>
      <c r="L265" s="9">
        <v>8.1895245473999997E-2</v>
      </c>
      <c r="M265" s="31">
        <f t="shared" si="3"/>
        <v>1</v>
      </c>
      <c r="N265" s="32"/>
    </row>
    <row r="266" spans="1:14" ht="13.5" thickBot="1">
      <c r="A266" s="3">
        <v>43566</v>
      </c>
      <c r="B266" s="7">
        <v>16</v>
      </c>
      <c r="C266" s="8">
        <v>41077.40625</v>
      </c>
      <c r="D266" s="8">
        <v>1590.9</v>
      </c>
      <c r="E266" s="8">
        <v>1581.7</v>
      </c>
      <c r="F266" s="8">
        <v>1439.23628161017</v>
      </c>
      <c r="G266" s="8">
        <v>1586.6635791126901</v>
      </c>
      <c r="H266" s="8">
        <v>147.42729750251601</v>
      </c>
      <c r="I266" s="9">
        <v>2.5307173749999998E-3</v>
      </c>
      <c r="J266" s="9">
        <v>9.0599592825000005E-2</v>
      </c>
      <c r="K266" s="9">
        <v>2.9651010229999998E-3</v>
      </c>
      <c r="L266" s="9">
        <v>8.5103774426000006E-2</v>
      </c>
      <c r="M266" s="31">
        <f t="shared" si="3"/>
        <v>1</v>
      </c>
      <c r="N266" s="32"/>
    </row>
    <row r="267" spans="1:14" ht="13.5" thickBot="1">
      <c r="A267" s="3">
        <v>43566</v>
      </c>
      <c r="B267" s="7">
        <v>17</v>
      </c>
      <c r="C267" s="8">
        <v>41803.55859375</v>
      </c>
      <c r="D267" s="8">
        <v>1545</v>
      </c>
      <c r="E267" s="8">
        <v>1535.8</v>
      </c>
      <c r="F267" s="8">
        <v>1414.5495096915099</v>
      </c>
      <c r="G267" s="8">
        <v>1546.6422794908899</v>
      </c>
      <c r="H267" s="8">
        <v>132.09276979938099</v>
      </c>
      <c r="I267" s="9">
        <v>9.8105106900000009E-4</v>
      </c>
      <c r="J267" s="9">
        <v>7.7927413565000006E-2</v>
      </c>
      <c r="K267" s="9">
        <v>6.4768694680000004E-3</v>
      </c>
      <c r="L267" s="9">
        <v>7.2431595166000007E-2</v>
      </c>
      <c r="M267" s="31">
        <f t="shared" si="3"/>
        <v>1</v>
      </c>
      <c r="N267" s="32"/>
    </row>
    <row r="268" spans="1:14" ht="13.5" thickBot="1">
      <c r="A268" s="3">
        <v>43566</v>
      </c>
      <c r="B268" s="7">
        <v>18</v>
      </c>
      <c r="C268" s="8">
        <v>41883.796875</v>
      </c>
      <c r="D268" s="8">
        <v>1511.7</v>
      </c>
      <c r="E268" s="8">
        <v>1502.6</v>
      </c>
      <c r="F268" s="8">
        <v>1294.42433012787</v>
      </c>
      <c r="G268" s="8">
        <v>1418.13847830852</v>
      </c>
      <c r="H268" s="8">
        <v>123.71414818065</v>
      </c>
      <c r="I268" s="9">
        <v>5.5890992647000003E-2</v>
      </c>
      <c r="J268" s="9">
        <v>0.12979430697200001</v>
      </c>
      <c r="K268" s="9">
        <v>5.0454911403999998E-2</v>
      </c>
      <c r="L268" s="9">
        <v>0.12435822572999999</v>
      </c>
      <c r="M268" s="31">
        <f t="shared" ref="M268:M331" si="4">IF(F268&gt;5,1,0)</f>
        <v>1</v>
      </c>
      <c r="N268" s="32"/>
    </row>
    <row r="269" spans="1:14" ht="13.5" thickBot="1">
      <c r="A269" s="3">
        <v>43566</v>
      </c>
      <c r="B269" s="7">
        <v>19</v>
      </c>
      <c r="C269" s="8">
        <v>41257.65625</v>
      </c>
      <c r="D269" s="8">
        <v>1220.5999999999999</v>
      </c>
      <c r="E269" s="8">
        <v>1212.5</v>
      </c>
      <c r="F269" s="8">
        <v>1044.90352609059</v>
      </c>
      <c r="G269" s="8">
        <v>1091.5645740124901</v>
      </c>
      <c r="H269" s="8">
        <v>46.6610479219</v>
      </c>
      <c r="I269" s="9">
        <v>7.7082094377000004E-2</v>
      </c>
      <c r="J269" s="9">
        <v>0.104956077604</v>
      </c>
      <c r="K269" s="9">
        <v>7.2243384699000004E-2</v>
      </c>
      <c r="L269" s="9">
        <v>0.100117367926</v>
      </c>
      <c r="M269" s="31">
        <f t="shared" si="4"/>
        <v>1</v>
      </c>
      <c r="N269" s="32"/>
    </row>
    <row r="270" spans="1:14" ht="13.5" thickBot="1">
      <c r="A270" s="3">
        <v>43566</v>
      </c>
      <c r="B270" s="7">
        <v>20</v>
      </c>
      <c r="C270" s="8">
        <v>40560.3125</v>
      </c>
      <c r="D270" s="8">
        <v>256.2</v>
      </c>
      <c r="E270" s="8">
        <v>252.2</v>
      </c>
      <c r="F270" s="8">
        <v>304.07046710338</v>
      </c>
      <c r="G270" s="8">
        <v>307.08298109249102</v>
      </c>
      <c r="H270" s="8">
        <v>3.0125139891099999</v>
      </c>
      <c r="I270" s="9">
        <v>3.0396046052000001E-2</v>
      </c>
      <c r="J270" s="9">
        <v>2.8596455856E-2</v>
      </c>
      <c r="K270" s="9">
        <v>3.2785532313E-2</v>
      </c>
      <c r="L270" s="9">
        <v>3.0985942116E-2</v>
      </c>
      <c r="M270" s="31">
        <f t="shared" si="4"/>
        <v>1</v>
      </c>
      <c r="N270" s="32"/>
    </row>
    <row r="271" spans="1:14" ht="13.5" thickBot="1">
      <c r="A271" s="3">
        <v>43566</v>
      </c>
      <c r="B271" s="7">
        <v>21</v>
      </c>
      <c r="C271" s="8">
        <v>41031.0546875</v>
      </c>
      <c r="D271" s="8">
        <v>8.1</v>
      </c>
      <c r="E271" s="8">
        <v>7.3</v>
      </c>
      <c r="F271" s="8">
        <v>1.634754687414</v>
      </c>
      <c r="G271" s="8">
        <v>1.6397889995020001</v>
      </c>
      <c r="H271" s="8">
        <v>5.0343120879999996E-3</v>
      </c>
      <c r="I271" s="9">
        <v>3.8591463559999998E-3</v>
      </c>
      <c r="J271" s="9">
        <v>3.8621537109999999E-3</v>
      </c>
      <c r="K271" s="9">
        <v>3.3812491039999998E-3</v>
      </c>
      <c r="L271" s="9">
        <v>3.3842564589999999E-3</v>
      </c>
      <c r="M271" s="31">
        <f t="shared" si="4"/>
        <v>0</v>
      </c>
      <c r="N271" s="32"/>
    </row>
    <row r="272" spans="1:14" ht="13.5" thickBot="1">
      <c r="A272" s="3">
        <v>43566</v>
      </c>
      <c r="B272" s="7">
        <v>22</v>
      </c>
      <c r="C272" s="8">
        <v>39855.48046875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9">
        <v>0</v>
      </c>
      <c r="J272" s="9">
        <v>0</v>
      </c>
      <c r="K272" s="9">
        <v>0</v>
      </c>
      <c r="L272" s="9">
        <v>0</v>
      </c>
      <c r="M272" s="31">
        <f t="shared" si="4"/>
        <v>0</v>
      </c>
      <c r="N272" s="32"/>
    </row>
    <row r="273" spans="1:14" ht="13.5" thickBot="1">
      <c r="A273" s="3">
        <v>43566</v>
      </c>
      <c r="B273" s="7">
        <v>23</v>
      </c>
      <c r="C273" s="8">
        <v>36936.04296875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9">
        <v>0</v>
      </c>
      <c r="J273" s="9">
        <v>0</v>
      </c>
      <c r="K273" s="9">
        <v>0</v>
      </c>
      <c r="L273" s="9">
        <v>0</v>
      </c>
      <c r="M273" s="31">
        <f t="shared" si="4"/>
        <v>0</v>
      </c>
      <c r="N273" s="32"/>
    </row>
    <row r="274" spans="1:14" ht="13.5" thickBot="1">
      <c r="A274" s="3">
        <v>43566</v>
      </c>
      <c r="B274" s="7">
        <v>24</v>
      </c>
      <c r="C274" s="8">
        <v>33767.76953125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9">
        <v>0</v>
      </c>
      <c r="J274" s="9">
        <v>0</v>
      </c>
      <c r="K274" s="9">
        <v>0</v>
      </c>
      <c r="L274" s="9">
        <v>0</v>
      </c>
      <c r="M274" s="31">
        <f t="shared" si="4"/>
        <v>0</v>
      </c>
      <c r="N274" s="32"/>
    </row>
    <row r="275" spans="1:14" ht="13.5" thickBot="1">
      <c r="A275" s="3">
        <v>43567</v>
      </c>
      <c r="B275" s="7">
        <v>1</v>
      </c>
      <c r="C275" s="8">
        <v>31473.74609375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9">
        <v>0</v>
      </c>
      <c r="J275" s="9">
        <v>0</v>
      </c>
      <c r="K275" s="9">
        <v>0</v>
      </c>
      <c r="L275" s="9">
        <v>0</v>
      </c>
      <c r="M275" s="31">
        <f t="shared" si="4"/>
        <v>0</v>
      </c>
      <c r="N275" s="32"/>
    </row>
    <row r="276" spans="1:14" ht="13.5" thickBot="1">
      <c r="A276" s="3">
        <v>43567</v>
      </c>
      <c r="B276" s="7">
        <v>2</v>
      </c>
      <c r="C276" s="8">
        <v>30023.41796875</v>
      </c>
      <c r="D276" s="8">
        <v>0</v>
      </c>
      <c r="E276" s="8">
        <v>0</v>
      </c>
      <c r="F276" s="8">
        <v>1.5555556035704099E-5</v>
      </c>
      <c r="G276" s="8">
        <v>1.5555556035704099E-5</v>
      </c>
      <c r="H276" s="8">
        <v>0</v>
      </c>
      <c r="I276" s="9">
        <v>9.2924468552593193E-9</v>
      </c>
      <c r="J276" s="9">
        <v>9.2924468552593193E-9</v>
      </c>
      <c r="K276" s="9">
        <v>9.2924468552593193E-9</v>
      </c>
      <c r="L276" s="9">
        <v>9.2924468552593193E-9</v>
      </c>
      <c r="M276" s="31">
        <f t="shared" si="4"/>
        <v>0</v>
      </c>
      <c r="N276" s="32"/>
    </row>
    <row r="277" spans="1:14" ht="13.5" thickBot="1">
      <c r="A277" s="3">
        <v>43567</v>
      </c>
      <c r="B277" s="7">
        <v>3</v>
      </c>
      <c r="C277" s="8">
        <v>29169.240234375</v>
      </c>
      <c r="D277" s="8">
        <v>0</v>
      </c>
      <c r="E277" s="8">
        <v>0</v>
      </c>
      <c r="F277" s="8">
        <v>1.5555556035704099E-5</v>
      </c>
      <c r="G277" s="8">
        <v>1.5555556035704099E-5</v>
      </c>
      <c r="H277" s="8">
        <v>0</v>
      </c>
      <c r="I277" s="9">
        <v>9.2924468552593193E-9</v>
      </c>
      <c r="J277" s="9">
        <v>9.2924468552593193E-9</v>
      </c>
      <c r="K277" s="9">
        <v>9.2924468552593193E-9</v>
      </c>
      <c r="L277" s="9">
        <v>9.2924468552593193E-9</v>
      </c>
      <c r="M277" s="31">
        <f t="shared" si="4"/>
        <v>0</v>
      </c>
      <c r="N277" s="32"/>
    </row>
    <row r="278" spans="1:14" ht="13.5" thickBot="1">
      <c r="A278" s="3">
        <v>43567</v>
      </c>
      <c r="B278" s="7">
        <v>4</v>
      </c>
      <c r="C278" s="8">
        <v>28907.044921875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9">
        <v>0</v>
      </c>
      <c r="J278" s="9">
        <v>0</v>
      </c>
      <c r="K278" s="9">
        <v>0</v>
      </c>
      <c r="L278" s="9">
        <v>0</v>
      </c>
      <c r="M278" s="31">
        <f t="shared" si="4"/>
        <v>0</v>
      </c>
      <c r="N278" s="32"/>
    </row>
    <row r="279" spans="1:14" ht="13.5" thickBot="1">
      <c r="A279" s="3">
        <v>43567</v>
      </c>
      <c r="B279" s="7">
        <v>5</v>
      </c>
      <c r="C279" s="8">
        <v>29370.203125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9">
        <v>0</v>
      </c>
      <c r="J279" s="9">
        <v>0</v>
      </c>
      <c r="K279" s="9">
        <v>0</v>
      </c>
      <c r="L279" s="9">
        <v>0</v>
      </c>
      <c r="M279" s="31">
        <f t="shared" si="4"/>
        <v>0</v>
      </c>
      <c r="N279" s="32"/>
    </row>
    <row r="280" spans="1:14" ht="13.5" thickBot="1">
      <c r="A280" s="3">
        <v>43567</v>
      </c>
      <c r="B280" s="7">
        <v>6</v>
      </c>
      <c r="C280" s="8">
        <v>31195.9375</v>
      </c>
      <c r="D280" s="8">
        <v>0</v>
      </c>
      <c r="E280" s="8">
        <v>0</v>
      </c>
      <c r="F280" s="8">
        <v>1.5555556035704099E-5</v>
      </c>
      <c r="G280" s="8">
        <v>1.5555556035704099E-5</v>
      </c>
      <c r="H280" s="8">
        <v>0</v>
      </c>
      <c r="I280" s="9">
        <v>9.2924468552593193E-9</v>
      </c>
      <c r="J280" s="9">
        <v>9.2924468552593193E-9</v>
      </c>
      <c r="K280" s="9">
        <v>9.2924468552593193E-9</v>
      </c>
      <c r="L280" s="9">
        <v>9.2924468552593193E-9</v>
      </c>
      <c r="M280" s="31">
        <f t="shared" si="4"/>
        <v>0</v>
      </c>
      <c r="N280" s="32"/>
    </row>
    <row r="281" spans="1:14" ht="13.5" thickBot="1">
      <c r="A281" s="3">
        <v>43567</v>
      </c>
      <c r="B281" s="7">
        <v>7</v>
      </c>
      <c r="C281" s="8">
        <v>34723.05859375</v>
      </c>
      <c r="D281" s="8">
        <v>0</v>
      </c>
      <c r="E281" s="8">
        <v>0</v>
      </c>
      <c r="F281" s="8">
        <v>1.5555556035704099E-5</v>
      </c>
      <c r="G281" s="8">
        <v>1.5555556035704099E-5</v>
      </c>
      <c r="H281" s="8">
        <v>0</v>
      </c>
      <c r="I281" s="9">
        <v>9.2924468552593193E-9</v>
      </c>
      <c r="J281" s="9">
        <v>9.2924468552593193E-9</v>
      </c>
      <c r="K281" s="9">
        <v>9.2924468552593193E-9</v>
      </c>
      <c r="L281" s="9">
        <v>9.2924468552593193E-9</v>
      </c>
      <c r="M281" s="31">
        <f t="shared" si="4"/>
        <v>0</v>
      </c>
      <c r="N281" s="32"/>
    </row>
    <row r="282" spans="1:14" ht="13.5" thickBot="1">
      <c r="A282" s="3">
        <v>43567</v>
      </c>
      <c r="B282" s="7">
        <v>8</v>
      </c>
      <c r="C282" s="8">
        <v>36215.40234375</v>
      </c>
      <c r="D282" s="8">
        <v>44.7</v>
      </c>
      <c r="E282" s="8">
        <v>34.700000000000003</v>
      </c>
      <c r="F282" s="8">
        <v>37.784348455497003</v>
      </c>
      <c r="G282" s="8">
        <v>38.554880482168997</v>
      </c>
      <c r="H282" s="8">
        <v>0.77053202667099996</v>
      </c>
      <c r="I282" s="9">
        <v>3.6709196639999999E-3</v>
      </c>
      <c r="J282" s="9">
        <v>4.1312135860000002E-3</v>
      </c>
      <c r="K282" s="9">
        <v>2.3027959859999998E-3</v>
      </c>
      <c r="L282" s="9">
        <v>1.8425020639999999E-3</v>
      </c>
      <c r="M282" s="31">
        <f t="shared" si="4"/>
        <v>1</v>
      </c>
      <c r="N282" s="32"/>
    </row>
    <row r="283" spans="1:14" ht="13.5" thickBot="1">
      <c r="A283" s="3">
        <v>43567</v>
      </c>
      <c r="B283" s="7">
        <v>9</v>
      </c>
      <c r="C283" s="8">
        <v>36156.77734375</v>
      </c>
      <c r="D283" s="8">
        <v>524.5</v>
      </c>
      <c r="E283" s="8">
        <v>520.9</v>
      </c>
      <c r="F283" s="8">
        <v>575.88915651427601</v>
      </c>
      <c r="G283" s="8">
        <v>616.82479934533603</v>
      </c>
      <c r="H283" s="8">
        <v>40.935642831060001</v>
      </c>
      <c r="I283" s="9">
        <v>5.5152209883E-2</v>
      </c>
      <c r="J283" s="9">
        <v>3.0698420856000001E-2</v>
      </c>
      <c r="K283" s="9">
        <v>5.7302747517999998E-2</v>
      </c>
      <c r="L283" s="9">
        <v>3.2848958491000002E-2</v>
      </c>
      <c r="M283" s="31">
        <f t="shared" si="4"/>
        <v>1</v>
      </c>
      <c r="N283" s="32"/>
    </row>
    <row r="284" spans="1:14" ht="13.5" thickBot="1">
      <c r="A284" s="3">
        <v>43567</v>
      </c>
      <c r="B284" s="7">
        <v>10</v>
      </c>
      <c r="C284" s="8">
        <v>36410.3984375</v>
      </c>
      <c r="D284" s="8">
        <v>1145.5</v>
      </c>
      <c r="E284" s="8">
        <v>1138.2</v>
      </c>
      <c r="F284" s="8">
        <v>1198.41587042336</v>
      </c>
      <c r="G284" s="8">
        <v>1221.66015957179</v>
      </c>
      <c r="H284" s="8">
        <v>23.244289148433001</v>
      </c>
      <c r="I284" s="9">
        <v>4.5495913722E-2</v>
      </c>
      <c r="J284" s="9">
        <v>3.1610436334E-2</v>
      </c>
      <c r="K284" s="9">
        <v>4.9856726147999998E-2</v>
      </c>
      <c r="L284" s="9">
        <v>3.5971248758999999E-2</v>
      </c>
      <c r="M284" s="31">
        <f t="shared" si="4"/>
        <v>1</v>
      </c>
      <c r="N284" s="32"/>
    </row>
    <row r="285" spans="1:14" ht="13.5" thickBot="1">
      <c r="A285" s="3">
        <v>43567</v>
      </c>
      <c r="B285" s="7">
        <v>11</v>
      </c>
      <c r="C285" s="8">
        <v>36666.69921875</v>
      </c>
      <c r="D285" s="8">
        <v>1415.6</v>
      </c>
      <c r="E285" s="8">
        <v>1407.2</v>
      </c>
      <c r="F285" s="8">
        <v>1261.97553378158</v>
      </c>
      <c r="G285" s="8">
        <v>1281.77303223027</v>
      </c>
      <c r="H285" s="8">
        <v>19.797498448689002</v>
      </c>
      <c r="I285" s="9">
        <v>7.9944425190000001E-2</v>
      </c>
      <c r="J285" s="9">
        <v>9.1770887824000003E-2</v>
      </c>
      <c r="K285" s="9">
        <v>7.4926504044000003E-2</v>
      </c>
      <c r="L285" s="9">
        <v>8.6752966676999999E-2</v>
      </c>
      <c r="M285" s="31">
        <f t="shared" si="4"/>
        <v>1</v>
      </c>
      <c r="N285" s="32"/>
    </row>
    <row r="286" spans="1:14" ht="13.5" thickBot="1">
      <c r="A286" s="3">
        <v>43567</v>
      </c>
      <c r="B286" s="7">
        <v>12</v>
      </c>
      <c r="C286" s="8">
        <v>36876.078125</v>
      </c>
      <c r="D286" s="8">
        <v>1446.8</v>
      </c>
      <c r="E286" s="8">
        <v>1438.1</v>
      </c>
      <c r="F286" s="8">
        <v>1255.9104795236101</v>
      </c>
      <c r="G286" s="8">
        <v>1271.80696998093</v>
      </c>
      <c r="H286" s="8">
        <v>15.896490457322001</v>
      </c>
      <c r="I286" s="9">
        <v>0.104535860226</v>
      </c>
      <c r="J286" s="9">
        <v>0.11403197161</v>
      </c>
      <c r="K286" s="9">
        <v>9.9338727609000005E-2</v>
      </c>
      <c r="L286" s="9">
        <v>0.108834838994</v>
      </c>
      <c r="M286" s="31">
        <f t="shared" si="4"/>
        <v>1</v>
      </c>
      <c r="N286" s="32"/>
    </row>
    <row r="287" spans="1:14" ht="13.5" thickBot="1">
      <c r="A287" s="3">
        <v>43567</v>
      </c>
      <c r="B287" s="7">
        <v>13</v>
      </c>
      <c r="C287" s="8">
        <v>37003.203125</v>
      </c>
      <c r="D287" s="8">
        <v>1503.6</v>
      </c>
      <c r="E287" s="8">
        <v>1495</v>
      </c>
      <c r="F287" s="8">
        <v>1314.35770054976</v>
      </c>
      <c r="G287" s="8">
        <v>1347.67512370904</v>
      </c>
      <c r="H287" s="8">
        <v>33.317423159280999</v>
      </c>
      <c r="I287" s="9">
        <v>9.3145087390000006E-2</v>
      </c>
      <c r="J287" s="9">
        <v>0.113047968608</v>
      </c>
      <c r="K287" s="9">
        <v>8.8007691930000007E-2</v>
      </c>
      <c r="L287" s="9">
        <v>0.107910573148</v>
      </c>
      <c r="M287" s="31">
        <f t="shared" si="4"/>
        <v>1</v>
      </c>
      <c r="N287" s="32"/>
    </row>
    <row r="288" spans="1:14" ht="13.5" thickBot="1">
      <c r="A288" s="3">
        <v>43567</v>
      </c>
      <c r="B288" s="7">
        <v>14</v>
      </c>
      <c r="C288" s="8">
        <v>37613.25</v>
      </c>
      <c r="D288" s="8">
        <v>1453.9</v>
      </c>
      <c r="E288" s="8">
        <v>1444.6</v>
      </c>
      <c r="F288" s="8">
        <v>1291.3076326953001</v>
      </c>
      <c r="G288" s="8">
        <v>1320.8601164680099</v>
      </c>
      <c r="H288" s="8">
        <v>29.552483772700999</v>
      </c>
      <c r="I288" s="9">
        <v>7.9474243447999998E-2</v>
      </c>
      <c r="J288" s="9">
        <v>9.7128056931999995E-2</v>
      </c>
      <c r="K288" s="9">
        <v>7.3918687891999998E-2</v>
      </c>
      <c r="L288" s="9">
        <v>9.1572501375999996E-2</v>
      </c>
      <c r="M288" s="31">
        <f t="shared" si="4"/>
        <v>1</v>
      </c>
      <c r="N288" s="32"/>
    </row>
    <row r="289" spans="1:14" ht="13.5" thickBot="1">
      <c r="A289" s="3">
        <v>43567</v>
      </c>
      <c r="B289" s="7">
        <v>15</v>
      </c>
      <c r="C289" s="8">
        <v>38121.0390625</v>
      </c>
      <c r="D289" s="8">
        <v>1450.2</v>
      </c>
      <c r="E289" s="8">
        <v>1442.2</v>
      </c>
      <c r="F289" s="8">
        <v>1175.9170902558101</v>
      </c>
      <c r="G289" s="8">
        <v>1224.0872624088699</v>
      </c>
      <c r="H289" s="8">
        <v>48.170172153050999</v>
      </c>
      <c r="I289" s="9">
        <v>0.135073319946</v>
      </c>
      <c r="J289" s="9">
        <v>0.163848811077</v>
      </c>
      <c r="K289" s="9">
        <v>0.13029434742599999</v>
      </c>
      <c r="L289" s="9">
        <v>0.15906983855599999</v>
      </c>
      <c r="M289" s="31">
        <f t="shared" si="4"/>
        <v>1</v>
      </c>
      <c r="N289" s="32"/>
    </row>
    <row r="290" spans="1:14" ht="13.5" thickBot="1">
      <c r="A290" s="3">
        <v>43567</v>
      </c>
      <c r="B290" s="7">
        <v>16</v>
      </c>
      <c r="C290" s="8">
        <v>38797.97265625</v>
      </c>
      <c r="D290" s="8">
        <v>1436.1</v>
      </c>
      <c r="E290" s="8">
        <v>1428</v>
      </c>
      <c r="F290" s="8">
        <v>981.02095993622504</v>
      </c>
      <c r="G290" s="8">
        <v>1051.3387995652399</v>
      </c>
      <c r="H290" s="8">
        <v>70.317839629017996</v>
      </c>
      <c r="I290" s="9">
        <v>0.22984540049800001</v>
      </c>
      <c r="J290" s="9">
        <v>0.271851278413</v>
      </c>
      <c r="K290" s="9">
        <v>0.225006690821</v>
      </c>
      <c r="L290" s="9">
        <v>0.26701256873500001</v>
      </c>
      <c r="M290" s="31">
        <f t="shared" si="4"/>
        <v>1</v>
      </c>
      <c r="N290" s="32"/>
    </row>
    <row r="291" spans="1:14" ht="13.5" thickBot="1">
      <c r="A291" s="3">
        <v>43567</v>
      </c>
      <c r="B291" s="7">
        <v>17</v>
      </c>
      <c r="C291" s="8">
        <v>39356.29296875</v>
      </c>
      <c r="D291" s="8">
        <v>1086.7</v>
      </c>
      <c r="E291" s="8">
        <v>1078.9000000000001</v>
      </c>
      <c r="F291" s="8">
        <v>917.41473794331398</v>
      </c>
      <c r="G291" s="8">
        <v>955.38853452735498</v>
      </c>
      <c r="H291" s="8">
        <v>37.973796584039</v>
      </c>
      <c r="I291" s="9">
        <v>7.8441735646000002E-2</v>
      </c>
      <c r="J291" s="9">
        <v>0.10112620194499999</v>
      </c>
      <c r="K291" s="9">
        <v>7.3782237437999998E-2</v>
      </c>
      <c r="L291" s="9">
        <v>9.6466703737000004E-2</v>
      </c>
      <c r="M291" s="31">
        <f t="shared" si="4"/>
        <v>1</v>
      </c>
      <c r="N291" s="32"/>
    </row>
    <row r="292" spans="1:14" ht="13.5" thickBot="1">
      <c r="A292" s="3">
        <v>43567</v>
      </c>
      <c r="B292" s="7">
        <v>18</v>
      </c>
      <c r="C292" s="8">
        <v>39309.4765625</v>
      </c>
      <c r="D292" s="8">
        <v>912</v>
      </c>
      <c r="E292" s="8">
        <v>905.1</v>
      </c>
      <c r="F292" s="8">
        <v>447.63240813871198</v>
      </c>
      <c r="G292" s="8">
        <v>451.59008003400402</v>
      </c>
      <c r="H292" s="8">
        <v>3.957671895292</v>
      </c>
      <c r="I292" s="9">
        <v>0.27503579448299997</v>
      </c>
      <c r="J292" s="9">
        <v>0.27739999513800001</v>
      </c>
      <c r="K292" s="9">
        <v>0.27091393068399999</v>
      </c>
      <c r="L292" s="9">
        <v>0.273278131338</v>
      </c>
      <c r="M292" s="31">
        <f t="shared" si="4"/>
        <v>1</v>
      </c>
      <c r="N292" s="32"/>
    </row>
    <row r="293" spans="1:14" ht="13.5" thickBot="1">
      <c r="A293" s="3">
        <v>43567</v>
      </c>
      <c r="B293" s="7">
        <v>19</v>
      </c>
      <c r="C293" s="8">
        <v>38914.3203125</v>
      </c>
      <c r="D293" s="8">
        <v>602.70000000000005</v>
      </c>
      <c r="E293" s="8">
        <v>597.1</v>
      </c>
      <c r="F293" s="8">
        <v>246.460694067801</v>
      </c>
      <c r="G293" s="8">
        <v>254.78021955969399</v>
      </c>
      <c r="H293" s="8">
        <v>8.3195254918929997</v>
      </c>
      <c r="I293" s="9">
        <v>0.207837383775</v>
      </c>
      <c r="J293" s="9">
        <v>0.21280723173900001</v>
      </c>
      <c r="K293" s="9">
        <v>0.20449210301000001</v>
      </c>
      <c r="L293" s="9">
        <v>0.20946195097500001</v>
      </c>
      <c r="M293" s="31">
        <f t="shared" si="4"/>
        <v>1</v>
      </c>
      <c r="N293" s="32"/>
    </row>
    <row r="294" spans="1:14" ht="13.5" thickBot="1">
      <c r="A294" s="3">
        <v>43567</v>
      </c>
      <c r="B294" s="7">
        <v>20</v>
      </c>
      <c r="C294" s="8">
        <v>38619.3203125</v>
      </c>
      <c r="D294" s="8">
        <v>104.6</v>
      </c>
      <c r="E294" s="8">
        <v>98</v>
      </c>
      <c r="F294" s="8">
        <v>49.362307625187</v>
      </c>
      <c r="G294" s="8">
        <v>50.001621440324001</v>
      </c>
      <c r="H294" s="8">
        <v>0.63931381513600005</v>
      </c>
      <c r="I294" s="9">
        <v>3.2615518852000001E-2</v>
      </c>
      <c r="J294" s="9">
        <v>3.2997426747E-2</v>
      </c>
      <c r="K294" s="9">
        <v>2.8672866522999999E-2</v>
      </c>
      <c r="L294" s="9">
        <v>2.9054774416999999E-2</v>
      </c>
      <c r="M294" s="31">
        <f t="shared" si="4"/>
        <v>1</v>
      </c>
      <c r="N294" s="32"/>
    </row>
    <row r="295" spans="1:14" ht="13.5" thickBot="1">
      <c r="A295" s="3">
        <v>43567</v>
      </c>
      <c r="B295" s="7">
        <v>21</v>
      </c>
      <c r="C295" s="8">
        <v>39275.234375</v>
      </c>
      <c r="D295" s="8">
        <v>4.0999999999999996</v>
      </c>
      <c r="E295" s="8">
        <v>2.7</v>
      </c>
      <c r="F295" s="8">
        <v>5.4471162176000003E-2</v>
      </c>
      <c r="G295" s="8">
        <v>5.4771162154999997E-2</v>
      </c>
      <c r="H295" s="8">
        <v>2.99999979E-4</v>
      </c>
      <c r="I295" s="9">
        <v>2.4165046820000002E-3</v>
      </c>
      <c r="J295" s="9">
        <v>2.4166838930000001E-3</v>
      </c>
      <c r="K295" s="9">
        <v>1.5801844900000001E-3</v>
      </c>
      <c r="L295" s="9">
        <v>1.580363702E-3</v>
      </c>
      <c r="M295" s="31">
        <f t="shared" si="4"/>
        <v>0</v>
      </c>
      <c r="N295" s="32"/>
    </row>
    <row r="296" spans="1:14" ht="13.5" thickBot="1">
      <c r="A296" s="3">
        <v>43567</v>
      </c>
      <c r="B296" s="7">
        <v>22</v>
      </c>
      <c r="C296" s="8">
        <v>38666.34375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9">
        <v>0</v>
      </c>
      <c r="J296" s="9">
        <v>0</v>
      </c>
      <c r="K296" s="9">
        <v>0</v>
      </c>
      <c r="L296" s="9">
        <v>0</v>
      </c>
      <c r="M296" s="31">
        <f t="shared" si="4"/>
        <v>0</v>
      </c>
      <c r="N296" s="32"/>
    </row>
    <row r="297" spans="1:14" ht="13.5" thickBot="1">
      <c r="A297" s="3">
        <v>43567</v>
      </c>
      <c r="B297" s="7">
        <v>23</v>
      </c>
      <c r="C297" s="8">
        <v>37035.54296875</v>
      </c>
      <c r="D297" s="8">
        <v>0</v>
      </c>
      <c r="E297" s="8">
        <v>0</v>
      </c>
      <c r="F297" s="8">
        <v>1.5555556035704099E-5</v>
      </c>
      <c r="G297" s="8">
        <v>1.5555556035704099E-5</v>
      </c>
      <c r="H297" s="8">
        <v>0</v>
      </c>
      <c r="I297" s="9">
        <v>9.2924468552593193E-9</v>
      </c>
      <c r="J297" s="9">
        <v>9.2924468552593193E-9</v>
      </c>
      <c r="K297" s="9">
        <v>9.2924468552593193E-9</v>
      </c>
      <c r="L297" s="9">
        <v>9.2924468552593193E-9</v>
      </c>
      <c r="M297" s="31">
        <f t="shared" si="4"/>
        <v>0</v>
      </c>
      <c r="N297" s="32"/>
    </row>
    <row r="298" spans="1:14" ht="13.5" thickBot="1">
      <c r="A298" s="3">
        <v>43567</v>
      </c>
      <c r="B298" s="7">
        <v>24</v>
      </c>
      <c r="C298" s="8">
        <v>34840.5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9">
        <v>0</v>
      </c>
      <c r="J298" s="9">
        <v>0</v>
      </c>
      <c r="K298" s="9">
        <v>0</v>
      </c>
      <c r="L298" s="9">
        <v>0</v>
      </c>
      <c r="M298" s="31">
        <f t="shared" si="4"/>
        <v>0</v>
      </c>
      <c r="N298" s="32"/>
    </row>
    <row r="299" spans="1:14" ht="13.5" thickBot="1">
      <c r="A299" s="3">
        <v>43568</v>
      </c>
      <c r="B299" s="7">
        <v>1</v>
      </c>
      <c r="C299" s="8">
        <v>32958.4609375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9">
        <v>0</v>
      </c>
      <c r="J299" s="9">
        <v>0</v>
      </c>
      <c r="K299" s="9">
        <v>0</v>
      </c>
      <c r="L299" s="9">
        <v>0</v>
      </c>
      <c r="M299" s="31">
        <f t="shared" si="4"/>
        <v>0</v>
      </c>
      <c r="N299" s="32"/>
    </row>
    <row r="300" spans="1:14" ht="13.5" thickBot="1">
      <c r="A300" s="3">
        <v>43568</v>
      </c>
      <c r="B300" s="7">
        <v>2</v>
      </c>
      <c r="C300" s="8">
        <v>31395.12109375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9">
        <v>0</v>
      </c>
      <c r="J300" s="9">
        <v>0</v>
      </c>
      <c r="K300" s="9">
        <v>0</v>
      </c>
      <c r="L300" s="9">
        <v>0</v>
      </c>
      <c r="M300" s="31">
        <f t="shared" si="4"/>
        <v>0</v>
      </c>
      <c r="N300" s="32"/>
    </row>
    <row r="301" spans="1:14" ht="13.5" thickBot="1">
      <c r="A301" s="3">
        <v>43568</v>
      </c>
      <c r="B301" s="7">
        <v>3</v>
      </c>
      <c r="C301" s="8">
        <v>30463.607421875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9">
        <v>0</v>
      </c>
      <c r="J301" s="9">
        <v>0</v>
      </c>
      <c r="K301" s="9">
        <v>0</v>
      </c>
      <c r="L301" s="9">
        <v>0</v>
      </c>
      <c r="M301" s="31">
        <f t="shared" si="4"/>
        <v>0</v>
      </c>
      <c r="N301" s="32"/>
    </row>
    <row r="302" spans="1:14" ht="13.5" thickBot="1">
      <c r="A302" s="3">
        <v>43568</v>
      </c>
      <c r="B302" s="7">
        <v>4</v>
      </c>
      <c r="C302" s="8">
        <v>29938.51171875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9">
        <v>0</v>
      </c>
      <c r="J302" s="9">
        <v>0</v>
      </c>
      <c r="K302" s="9">
        <v>0</v>
      </c>
      <c r="L302" s="9">
        <v>0</v>
      </c>
      <c r="M302" s="31">
        <f t="shared" si="4"/>
        <v>0</v>
      </c>
      <c r="N302" s="32"/>
    </row>
    <row r="303" spans="1:14" ht="13.5" thickBot="1">
      <c r="A303" s="3">
        <v>43568</v>
      </c>
      <c r="B303" s="7">
        <v>5</v>
      </c>
      <c r="C303" s="8">
        <v>29792.84765625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9">
        <v>0</v>
      </c>
      <c r="J303" s="9">
        <v>0</v>
      </c>
      <c r="K303" s="9">
        <v>0</v>
      </c>
      <c r="L303" s="9">
        <v>0</v>
      </c>
      <c r="M303" s="31">
        <f t="shared" si="4"/>
        <v>0</v>
      </c>
      <c r="N303" s="32"/>
    </row>
    <row r="304" spans="1:14" ht="13.5" thickBot="1">
      <c r="A304" s="3">
        <v>43568</v>
      </c>
      <c r="B304" s="7">
        <v>6</v>
      </c>
      <c r="C304" s="8">
        <v>30268.177734375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9">
        <v>0</v>
      </c>
      <c r="J304" s="9">
        <v>0</v>
      </c>
      <c r="K304" s="9">
        <v>0</v>
      </c>
      <c r="L304" s="9">
        <v>0</v>
      </c>
      <c r="M304" s="31">
        <f t="shared" si="4"/>
        <v>0</v>
      </c>
      <c r="N304" s="32"/>
    </row>
    <row r="305" spans="1:14" ht="13.5" thickBot="1">
      <c r="A305" s="3">
        <v>43568</v>
      </c>
      <c r="B305" s="7">
        <v>7</v>
      </c>
      <c r="C305" s="8">
        <v>31366.201171875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9">
        <v>0</v>
      </c>
      <c r="J305" s="9">
        <v>0</v>
      </c>
      <c r="K305" s="9">
        <v>0</v>
      </c>
      <c r="L305" s="9">
        <v>0</v>
      </c>
      <c r="M305" s="31">
        <f t="shared" si="4"/>
        <v>0</v>
      </c>
      <c r="N305" s="32"/>
    </row>
    <row r="306" spans="1:14" ht="13.5" thickBot="1">
      <c r="A306" s="3">
        <v>43568</v>
      </c>
      <c r="B306" s="7">
        <v>8</v>
      </c>
      <c r="C306" s="8">
        <v>32685.890625</v>
      </c>
      <c r="D306" s="8">
        <v>23.1</v>
      </c>
      <c r="E306" s="8">
        <v>19.100000000000001</v>
      </c>
      <c r="F306" s="8">
        <v>9.8512608302170008</v>
      </c>
      <c r="G306" s="8">
        <v>10.501667208202001</v>
      </c>
      <c r="H306" s="8">
        <v>0.65040637798400003</v>
      </c>
      <c r="I306" s="9">
        <v>7.5258857770000003E-3</v>
      </c>
      <c r="J306" s="9">
        <v>7.9144200530000004E-3</v>
      </c>
      <c r="K306" s="9">
        <v>5.1363995169999999E-3</v>
      </c>
      <c r="L306" s="9">
        <v>5.524933793E-3</v>
      </c>
      <c r="M306" s="31">
        <f t="shared" si="4"/>
        <v>1</v>
      </c>
      <c r="N306" s="32"/>
    </row>
    <row r="307" spans="1:14" ht="13.5" thickBot="1">
      <c r="A307" s="3">
        <v>43568</v>
      </c>
      <c r="B307" s="7">
        <v>9</v>
      </c>
      <c r="C307" s="8">
        <v>34447.71875</v>
      </c>
      <c r="D307" s="8">
        <v>241</v>
      </c>
      <c r="E307" s="8">
        <v>233.7</v>
      </c>
      <c r="F307" s="8">
        <v>118.325631874409</v>
      </c>
      <c r="G307" s="8">
        <v>121.236209658598</v>
      </c>
      <c r="H307" s="8">
        <v>2.9105777841879998</v>
      </c>
      <c r="I307" s="9">
        <v>7.1543482879999995E-2</v>
      </c>
      <c r="J307" s="9">
        <v>7.3282179286000004E-2</v>
      </c>
      <c r="K307" s="9">
        <v>6.7182670454000004E-2</v>
      </c>
      <c r="L307" s="9">
        <v>6.8921366861000005E-2</v>
      </c>
      <c r="M307" s="31">
        <f t="shared" si="4"/>
        <v>1</v>
      </c>
      <c r="N307" s="32"/>
    </row>
    <row r="308" spans="1:14" ht="13.5" thickBot="1">
      <c r="A308" s="3">
        <v>43568</v>
      </c>
      <c r="B308" s="7">
        <v>10</v>
      </c>
      <c r="C308" s="8">
        <v>36508.921875</v>
      </c>
      <c r="D308" s="8">
        <v>547.5</v>
      </c>
      <c r="E308" s="8">
        <v>542.9</v>
      </c>
      <c r="F308" s="8">
        <v>189.443137139546</v>
      </c>
      <c r="G308" s="8">
        <v>205.11199200789099</v>
      </c>
      <c r="H308" s="8">
        <v>15.668854868345001</v>
      </c>
      <c r="I308" s="9">
        <v>0.20453286021</v>
      </c>
      <c r="J308" s="9">
        <v>0.213892988566</v>
      </c>
      <c r="K308" s="9">
        <v>0.20178495100999999</v>
      </c>
      <c r="L308" s="9">
        <v>0.211145079367</v>
      </c>
      <c r="M308" s="31">
        <f t="shared" si="4"/>
        <v>1</v>
      </c>
      <c r="N308" s="32"/>
    </row>
    <row r="309" spans="1:14" ht="13.5" thickBot="1">
      <c r="A309" s="3">
        <v>43568</v>
      </c>
      <c r="B309" s="7">
        <v>11</v>
      </c>
      <c r="C309" s="8">
        <v>38064.5234375</v>
      </c>
      <c r="D309" s="8">
        <v>686.7</v>
      </c>
      <c r="E309" s="8">
        <v>679.6</v>
      </c>
      <c r="F309" s="8">
        <v>334.03325221600801</v>
      </c>
      <c r="G309" s="8">
        <v>360.34927329736399</v>
      </c>
      <c r="H309" s="8">
        <v>26.316021081355998</v>
      </c>
      <c r="I309" s="9">
        <v>0.19495264438599999</v>
      </c>
      <c r="J309" s="9">
        <v>0.210673087087</v>
      </c>
      <c r="K309" s="9">
        <v>0.19071130627300001</v>
      </c>
      <c r="L309" s="9">
        <v>0.20643174897399999</v>
      </c>
      <c r="M309" s="31">
        <f t="shared" si="4"/>
        <v>1</v>
      </c>
      <c r="N309" s="32"/>
    </row>
    <row r="310" spans="1:14" ht="13.5" thickBot="1">
      <c r="A310" s="3">
        <v>43568</v>
      </c>
      <c r="B310" s="7">
        <v>12</v>
      </c>
      <c r="C310" s="8">
        <v>39081.73046875</v>
      </c>
      <c r="D310" s="8">
        <v>892.5</v>
      </c>
      <c r="E310" s="8">
        <v>884.9</v>
      </c>
      <c r="F310" s="8">
        <v>337.35847059188399</v>
      </c>
      <c r="G310" s="8">
        <v>369.94914204151098</v>
      </c>
      <c r="H310" s="8">
        <v>32.590671449626001</v>
      </c>
      <c r="I310" s="9">
        <v>0.31215702386999999</v>
      </c>
      <c r="J310" s="9">
        <v>0.33162576428200002</v>
      </c>
      <c r="K310" s="9">
        <v>0.30761699997500003</v>
      </c>
      <c r="L310" s="9">
        <v>0.327085740387</v>
      </c>
      <c r="M310" s="31">
        <f t="shared" si="4"/>
        <v>1</v>
      </c>
      <c r="N310" s="32"/>
    </row>
    <row r="311" spans="1:14" ht="13.5" thickBot="1">
      <c r="A311" s="3">
        <v>43568</v>
      </c>
      <c r="B311" s="7">
        <v>13</v>
      </c>
      <c r="C311" s="8">
        <v>39529.56640625</v>
      </c>
      <c r="D311" s="8">
        <v>990.8</v>
      </c>
      <c r="E311" s="8">
        <v>983.7</v>
      </c>
      <c r="F311" s="8">
        <v>492.225962547991</v>
      </c>
      <c r="G311" s="8">
        <v>529.28968597524704</v>
      </c>
      <c r="H311" s="8">
        <v>37.063723427254999</v>
      </c>
      <c r="I311" s="9">
        <v>0.27569313860400002</v>
      </c>
      <c r="J311" s="9">
        <v>0.297833953077</v>
      </c>
      <c r="K311" s="9">
        <v>0.27145180049200002</v>
      </c>
      <c r="L311" s="9">
        <v>0.293592614965</v>
      </c>
      <c r="M311" s="31">
        <f t="shared" si="4"/>
        <v>1</v>
      </c>
      <c r="N311" s="32"/>
    </row>
    <row r="312" spans="1:14" ht="13.5" thickBot="1">
      <c r="A312" s="3">
        <v>43568</v>
      </c>
      <c r="B312" s="7">
        <v>14</v>
      </c>
      <c r="C312" s="8">
        <v>39866.3984375</v>
      </c>
      <c r="D312" s="8">
        <v>1072.9000000000001</v>
      </c>
      <c r="E312" s="8">
        <v>1065.4000000000001</v>
      </c>
      <c r="F312" s="8">
        <v>730.38363114539095</v>
      </c>
      <c r="G312" s="8">
        <v>755.14531778415005</v>
      </c>
      <c r="H312" s="8">
        <v>24.761686638758999</v>
      </c>
      <c r="I312" s="9">
        <v>0.18981761183699999</v>
      </c>
      <c r="J312" s="9">
        <v>0.204609539339</v>
      </c>
      <c r="K312" s="9">
        <v>0.185337325099</v>
      </c>
      <c r="L312" s="9">
        <v>0.20012925260100001</v>
      </c>
      <c r="M312" s="31">
        <f t="shared" si="4"/>
        <v>1</v>
      </c>
      <c r="N312" s="32"/>
    </row>
    <row r="313" spans="1:14" ht="13.5" thickBot="1">
      <c r="A313" s="3">
        <v>43568</v>
      </c>
      <c r="B313" s="7">
        <v>15</v>
      </c>
      <c r="C313" s="8">
        <v>39946.25390625</v>
      </c>
      <c r="D313" s="8">
        <v>1073.0999999999999</v>
      </c>
      <c r="E313" s="8">
        <v>1065.2</v>
      </c>
      <c r="F313" s="8">
        <v>723.99977428489296</v>
      </c>
      <c r="G313" s="8">
        <v>742.27565902339097</v>
      </c>
      <c r="H313" s="8">
        <v>18.275884738498</v>
      </c>
      <c r="I313" s="9">
        <v>0.197625054346</v>
      </c>
      <c r="J313" s="9">
        <v>0.20854254821599999</v>
      </c>
      <c r="K313" s="9">
        <v>0.19290581898199999</v>
      </c>
      <c r="L313" s="9">
        <v>0.203823312852</v>
      </c>
      <c r="M313" s="31">
        <f t="shared" si="4"/>
        <v>1</v>
      </c>
      <c r="N313" s="32"/>
    </row>
    <row r="314" spans="1:14" ht="13.5" thickBot="1">
      <c r="A314" s="3">
        <v>43568</v>
      </c>
      <c r="B314" s="7">
        <v>16</v>
      </c>
      <c r="C314" s="8">
        <v>38985.484375</v>
      </c>
      <c r="D314" s="8">
        <v>1046.2</v>
      </c>
      <c r="E314" s="8">
        <v>1038.9000000000001</v>
      </c>
      <c r="F314" s="8">
        <v>885.93109137929196</v>
      </c>
      <c r="G314" s="8">
        <v>942.51031321075197</v>
      </c>
      <c r="H314" s="8">
        <v>56.579221831459002</v>
      </c>
      <c r="I314" s="9">
        <v>6.1941270483000001E-2</v>
      </c>
      <c r="J314" s="9">
        <v>9.5740088781000002E-2</v>
      </c>
      <c r="K314" s="9">
        <v>5.7580458058000002E-2</v>
      </c>
      <c r="L314" s="9">
        <v>9.1379276356000003E-2</v>
      </c>
      <c r="M314" s="31">
        <f t="shared" si="4"/>
        <v>1</v>
      </c>
      <c r="N314" s="32"/>
    </row>
    <row r="315" spans="1:14" ht="13.5" thickBot="1">
      <c r="A315" s="3">
        <v>43568</v>
      </c>
      <c r="B315" s="7">
        <v>17</v>
      </c>
      <c r="C315" s="8">
        <v>38485.609375</v>
      </c>
      <c r="D315" s="8">
        <v>953.1</v>
      </c>
      <c r="E315" s="8">
        <v>945.2</v>
      </c>
      <c r="F315" s="8">
        <v>671.86504248146605</v>
      </c>
      <c r="G315" s="8">
        <v>702.90223215516198</v>
      </c>
      <c r="H315" s="8">
        <v>31.037189673695998</v>
      </c>
      <c r="I315" s="9">
        <v>0.14946103216500001</v>
      </c>
      <c r="J315" s="9">
        <v>0.16800176673700001</v>
      </c>
      <c r="K315" s="9">
        <v>0.14474179679999999</v>
      </c>
      <c r="L315" s="9">
        <v>0.163282531373</v>
      </c>
      <c r="M315" s="31">
        <f t="shared" si="4"/>
        <v>1</v>
      </c>
      <c r="N315" s="32"/>
    </row>
    <row r="316" spans="1:14" ht="13.5" thickBot="1">
      <c r="A316" s="3">
        <v>43568</v>
      </c>
      <c r="B316" s="7">
        <v>18</v>
      </c>
      <c r="C316" s="8">
        <v>38676.9375</v>
      </c>
      <c r="D316" s="8">
        <v>871.9</v>
      </c>
      <c r="E316" s="8">
        <v>864.5</v>
      </c>
      <c r="F316" s="8">
        <v>637.04595854568799</v>
      </c>
      <c r="G316" s="8">
        <v>656.76357867187903</v>
      </c>
      <c r="H316" s="8">
        <v>19.717620126191001</v>
      </c>
      <c r="I316" s="9">
        <v>0.128516380721</v>
      </c>
      <c r="J316" s="9">
        <v>0.140295126316</v>
      </c>
      <c r="K316" s="9">
        <v>0.124095831139</v>
      </c>
      <c r="L316" s="9">
        <v>0.135874576734</v>
      </c>
      <c r="M316" s="31">
        <f t="shared" si="4"/>
        <v>1</v>
      </c>
      <c r="N316" s="32"/>
    </row>
    <row r="317" spans="1:14" ht="13.5" thickBot="1">
      <c r="A317" s="3">
        <v>43568</v>
      </c>
      <c r="B317" s="7">
        <v>19</v>
      </c>
      <c r="C317" s="8">
        <v>38326.50390625</v>
      </c>
      <c r="D317" s="8">
        <v>568.79999999999995</v>
      </c>
      <c r="E317" s="8">
        <v>561.9</v>
      </c>
      <c r="F317" s="8">
        <v>408.03404958861603</v>
      </c>
      <c r="G317" s="8">
        <v>442.89104778077899</v>
      </c>
      <c r="H317" s="8">
        <v>34.856998192162997</v>
      </c>
      <c r="I317" s="9">
        <v>7.5214427848000004E-2</v>
      </c>
      <c r="J317" s="9">
        <v>9.6037007413999995E-2</v>
      </c>
      <c r="K317" s="9">
        <v>7.1092564048999995E-2</v>
      </c>
      <c r="L317" s="9">
        <v>9.1915143613999994E-2</v>
      </c>
      <c r="M317" s="31">
        <f t="shared" si="4"/>
        <v>1</v>
      </c>
      <c r="N317" s="32"/>
    </row>
    <row r="318" spans="1:14" ht="13.5" thickBot="1">
      <c r="A318" s="3">
        <v>43568</v>
      </c>
      <c r="B318" s="7">
        <v>20</v>
      </c>
      <c r="C318" s="8">
        <v>37614.3125</v>
      </c>
      <c r="D318" s="8">
        <v>176.8</v>
      </c>
      <c r="E318" s="8">
        <v>169</v>
      </c>
      <c r="F318" s="8">
        <v>177.88244354658099</v>
      </c>
      <c r="G318" s="8">
        <v>178.03333782649199</v>
      </c>
      <c r="H318" s="8">
        <v>0.15089427991000001</v>
      </c>
      <c r="I318" s="9">
        <v>7.3676094700000005E-4</v>
      </c>
      <c r="J318" s="9">
        <v>6.4662099500000002E-4</v>
      </c>
      <c r="K318" s="9">
        <v>5.3962591550000003E-3</v>
      </c>
      <c r="L318" s="9">
        <v>5.3061192030000003E-3</v>
      </c>
      <c r="M318" s="31">
        <f t="shared" si="4"/>
        <v>1</v>
      </c>
      <c r="N318" s="32"/>
    </row>
    <row r="319" spans="1:14" ht="13.5" thickBot="1">
      <c r="A319" s="3">
        <v>43568</v>
      </c>
      <c r="B319" s="7">
        <v>21</v>
      </c>
      <c r="C319" s="8">
        <v>37743.3984375</v>
      </c>
      <c r="D319" s="8">
        <v>6.5</v>
      </c>
      <c r="E319" s="8">
        <v>5.5</v>
      </c>
      <c r="F319" s="8">
        <v>1.6337092140639999</v>
      </c>
      <c r="G319" s="8">
        <v>1.692329812781</v>
      </c>
      <c r="H319" s="8">
        <v>5.8620598715999998E-2</v>
      </c>
      <c r="I319" s="9">
        <v>2.8719654640000001E-3</v>
      </c>
      <c r="J319" s="9">
        <v>2.9069837430000002E-3</v>
      </c>
      <c r="K319" s="9">
        <v>2.274593899E-3</v>
      </c>
      <c r="L319" s="9">
        <v>2.3096121770000001E-3</v>
      </c>
      <c r="M319" s="31">
        <f t="shared" si="4"/>
        <v>0</v>
      </c>
      <c r="N319" s="32"/>
    </row>
    <row r="320" spans="1:14" ht="13.5" thickBot="1">
      <c r="A320" s="3">
        <v>43568</v>
      </c>
      <c r="B320" s="7">
        <v>22</v>
      </c>
      <c r="C320" s="8">
        <v>36862.78125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9">
        <v>0</v>
      </c>
      <c r="J320" s="9">
        <v>0</v>
      </c>
      <c r="K320" s="9">
        <v>0</v>
      </c>
      <c r="L320" s="9">
        <v>0</v>
      </c>
      <c r="M320" s="31">
        <f t="shared" si="4"/>
        <v>0</v>
      </c>
      <c r="N320" s="32"/>
    </row>
    <row r="321" spans="1:14" ht="13.5" thickBot="1">
      <c r="A321" s="3">
        <v>43568</v>
      </c>
      <c r="B321" s="7">
        <v>23</v>
      </c>
      <c r="C321" s="8">
        <v>35357.984375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9">
        <v>0</v>
      </c>
      <c r="J321" s="9">
        <v>0</v>
      </c>
      <c r="K321" s="9">
        <v>0</v>
      </c>
      <c r="L321" s="9">
        <v>0</v>
      </c>
      <c r="M321" s="31">
        <f t="shared" si="4"/>
        <v>0</v>
      </c>
      <c r="N321" s="32"/>
    </row>
    <row r="322" spans="1:14" ht="13.5" thickBot="1">
      <c r="A322" s="3">
        <v>43568</v>
      </c>
      <c r="B322" s="7">
        <v>24</v>
      </c>
      <c r="C322" s="8">
        <v>33672.37109375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9">
        <v>0</v>
      </c>
      <c r="J322" s="9">
        <v>0</v>
      </c>
      <c r="K322" s="9">
        <v>0</v>
      </c>
      <c r="L322" s="9">
        <v>0</v>
      </c>
      <c r="M322" s="31">
        <f t="shared" si="4"/>
        <v>0</v>
      </c>
      <c r="N322" s="32"/>
    </row>
    <row r="323" spans="1:14" ht="13.5" thickBot="1">
      <c r="A323" s="3">
        <v>43569</v>
      </c>
      <c r="B323" s="7">
        <v>1</v>
      </c>
      <c r="C323" s="8">
        <v>32189.44140625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9">
        <v>0</v>
      </c>
      <c r="J323" s="9">
        <v>0</v>
      </c>
      <c r="K323" s="9">
        <v>0</v>
      </c>
      <c r="L323" s="9">
        <v>0</v>
      </c>
      <c r="M323" s="31">
        <f t="shared" si="4"/>
        <v>0</v>
      </c>
      <c r="N323" s="32"/>
    </row>
    <row r="324" spans="1:14" ht="13.5" thickBot="1">
      <c r="A324" s="3">
        <v>43569</v>
      </c>
      <c r="B324" s="7">
        <v>2</v>
      </c>
      <c r="C324" s="8">
        <v>31211.763671875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9">
        <v>0</v>
      </c>
      <c r="J324" s="9">
        <v>0</v>
      </c>
      <c r="K324" s="9">
        <v>0</v>
      </c>
      <c r="L324" s="9">
        <v>0</v>
      </c>
      <c r="M324" s="31">
        <f t="shared" si="4"/>
        <v>0</v>
      </c>
      <c r="N324" s="32"/>
    </row>
    <row r="325" spans="1:14" ht="13.5" thickBot="1">
      <c r="A325" s="3">
        <v>43569</v>
      </c>
      <c r="B325" s="7">
        <v>3</v>
      </c>
      <c r="C325" s="8">
        <v>30563.921875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9">
        <v>0</v>
      </c>
      <c r="J325" s="9">
        <v>0</v>
      </c>
      <c r="K325" s="9">
        <v>0</v>
      </c>
      <c r="L325" s="9">
        <v>0</v>
      </c>
      <c r="M325" s="31">
        <f t="shared" si="4"/>
        <v>0</v>
      </c>
      <c r="N325" s="32"/>
    </row>
    <row r="326" spans="1:14" ht="13.5" thickBot="1">
      <c r="A326" s="3">
        <v>43569</v>
      </c>
      <c r="B326" s="7">
        <v>4</v>
      </c>
      <c r="C326" s="8">
        <v>30268.75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9">
        <v>0</v>
      </c>
      <c r="J326" s="9">
        <v>0</v>
      </c>
      <c r="K326" s="9">
        <v>0</v>
      </c>
      <c r="L326" s="9">
        <v>0</v>
      </c>
      <c r="M326" s="31">
        <f t="shared" si="4"/>
        <v>0</v>
      </c>
      <c r="N326" s="32"/>
    </row>
    <row r="327" spans="1:14" ht="13.5" thickBot="1">
      <c r="A327" s="3">
        <v>43569</v>
      </c>
      <c r="B327" s="7">
        <v>5</v>
      </c>
      <c r="C327" s="8">
        <v>30265.16796875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9">
        <v>0</v>
      </c>
      <c r="J327" s="9">
        <v>0</v>
      </c>
      <c r="K327" s="9">
        <v>0</v>
      </c>
      <c r="L327" s="9">
        <v>0</v>
      </c>
      <c r="M327" s="31">
        <f t="shared" si="4"/>
        <v>0</v>
      </c>
      <c r="N327" s="32"/>
    </row>
    <row r="328" spans="1:14" ht="13.5" thickBot="1">
      <c r="A328" s="3">
        <v>43569</v>
      </c>
      <c r="B328" s="7">
        <v>6</v>
      </c>
      <c r="C328" s="8">
        <v>30792.875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9">
        <v>0</v>
      </c>
      <c r="J328" s="9">
        <v>0</v>
      </c>
      <c r="K328" s="9">
        <v>0</v>
      </c>
      <c r="L328" s="9">
        <v>0</v>
      </c>
      <c r="M328" s="31">
        <f t="shared" si="4"/>
        <v>0</v>
      </c>
      <c r="N328" s="32"/>
    </row>
    <row r="329" spans="1:14" ht="13.5" thickBot="1">
      <c r="A329" s="3">
        <v>43569</v>
      </c>
      <c r="B329" s="7">
        <v>7</v>
      </c>
      <c r="C329" s="8">
        <v>31863.0390625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9">
        <v>0</v>
      </c>
      <c r="J329" s="9">
        <v>0</v>
      </c>
      <c r="K329" s="9">
        <v>0</v>
      </c>
      <c r="L329" s="9">
        <v>0</v>
      </c>
      <c r="M329" s="31">
        <f t="shared" si="4"/>
        <v>0</v>
      </c>
      <c r="N329" s="32"/>
    </row>
    <row r="330" spans="1:14" ht="13.5" thickBot="1">
      <c r="A330" s="3">
        <v>43569</v>
      </c>
      <c r="B330" s="7">
        <v>8</v>
      </c>
      <c r="C330" s="8">
        <v>32910.1484375</v>
      </c>
      <c r="D330" s="8">
        <v>52.3</v>
      </c>
      <c r="E330" s="8">
        <v>38.9</v>
      </c>
      <c r="F330" s="8">
        <v>48.785931840368001</v>
      </c>
      <c r="G330" s="8">
        <v>48.785931840368001</v>
      </c>
      <c r="H330" s="8">
        <v>0</v>
      </c>
      <c r="I330" s="9">
        <v>2.0992043960000001E-3</v>
      </c>
      <c r="J330" s="9">
        <v>2.0992043960000001E-3</v>
      </c>
      <c r="K330" s="9">
        <v>5.9055745759999997E-3</v>
      </c>
      <c r="L330" s="9">
        <v>5.9055745759999997E-3</v>
      </c>
      <c r="M330" s="31">
        <f t="shared" si="4"/>
        <v>1</v>
      </c>
      <c r="N330" s="32"/>
    </row>
    <row r="331" spans="1:14" ht="13.5" thickBot="1">
      <c r="A331" s="3">
        <v>43569</v>
      </c>
      <c r="B331" s="7">
        <v>9</v>
      </c>
      <c r="C331" s="8">
        <v>34200.296875</v>
      </c>
      <c r="D331" s="8">
        <v>595.5</v>
      </c>
      <c r="E331" s="8">
        <v>539.4</v>
      </c>
      <c r="F331" s="8">
        <v>749.17774830361202</v>
      </c>
      <c r="G331" s="8">
        <v>749.17774830361202</v>
      </c>
      <c r="H331" s="8">
        <v>0</v>
      </c>
      <c r="I331" s="9">
        <v>9.1802717027000005E-2</v>
      </c>
      <c r="J331" s="9">
        <v>9.1802717027000005E-2</v>
      </c>
      <c r="K331" s="9">
        <v>0.12531526183</v>
      </c>
      <c r="L331" s="9">
        <v>0.12531526183</v>
      </c>
      <c r="M331" s="31">
        <f t="shared" si="4"/>
        <v>1</v>
      </c>
      <c r="N331" s="32"/>
    </row>
    <row r="332" spans="1:14" ht="13.5" thickBot="1">
      <c r="A332" s="3">
        <v>43569</v>
      </c>
      <c r="B332" s="7">
        <v>10</v>
      </c>
      <c r="C332" s="8">
        <v>34852.3203125</v>
      </c>
      <c r="D332" s="8">
        <v>1337.3</v>
      </c>
      <c r="E332" s="8">
        <v>1254.0999999999999</v>
      </c>
      <c r="F332" s="8">
        <v>1519.0300616921299</v>
      </c>
      <c r="G332" s="8">
        <v>1539.7839634577399</v>
      </c>
      <c r="H332" s="8">
        <v>20.753901765611001</v>
      </c>
      <c r="I332" s="9">
        <v>0.120958162161</v>
      </c>
      <c r="J332" s="9">
        <v>0.108560371381</v>
      </c>
      <c r="K332" s="9">
        <v>0.170659476378</v>
      </c>
      <c r="L332" s="9">
        <v>0.158261685598</v>
      </c>
      <c r="M332" s="31">
        <f t="shared" ref="M332:M395" si="5">IF(F332&gt;5,1,0)</f>
        <v>1</v>
      </c>
      <c r="N332" s="32"/>
    </row>
    <row r="333" spans="1:14" ht="13.5" thickBot="1">
      <c r="A333" s="3">
        <v>43569</v>
      </c>
      <c r="B333" s="7">
        <v>11</v>
      </c>
      <c r="C333" s="8">
        <v>34750.703125</v>
      </c>
      <c r="D333" s="8">
        <v>1621.8</v>
      </c>
      <c r="E333" s="8">
        <v>1552.3</v>
      </c>
      <c r="F333" s="8">
        <v>1570.77000119792</v>
      </c>
      <c r="G333" s="8">
        <v>1611.61188136895</v>
      </c>
      <c r="H333" s="8">
        <v>40.841880171033999</v>
      </c>
      <c r="I333" s="9">
        <v>6.0860923719999998E-3</v>
      </c>
      <c r="J333" s="9">
        <v>3.0483870252E-2</v>
      </c>
      <c r="K333" s="9">
        <v>3.5431231403000002E-2</v>
      </c>
      <c r="L333" s="9">
        <v>1.1033453523E-2</v>
      </c>
      <c r="M333" s="31">
        <f t="shared" si="5"/>
        <v>1</v>
      </c>
      <c r="N333" s="32"/>
    </row>
    <row r="334" spans="1:14" ht="13.5" thickBot="1">
      <c r="A334" s="3">
        <v>43569</v>
      </c>
      <c r="B334" s="7">
        <v>12</v>
      </c>
      <c r="C334" s="8">
        <v>34291.65234375</v>
      </c>
      <c r="D334" s="8">
        <v>1629.3</v>
      </c>
      <c r="E334" s="8">
        <v>1569.8</v>
      </c>
      <c r="F334" s="8">
        <v>1578.11476059596</v>
      </c>
      <c r="G334" s="8">
        <v>1624.8390405845601</v>
      </c>
      <c r="H334" s="8">
        <v>46.724279988606</v>
      </c>
      <c r="I334" s="9">
        <v>2.6648503069999999E-3</v>
      </c>
      <c r="J334" s="9">
        <v>3.0576606573000001E-2</v>
      </c>
      <c r="K334" s="9">
        <v>3.2878757815999998E-2</v>
      </c>
      <c r="L334" s="9">
        <v>4.9670015499999999E-3</v>
      </c>
      <c r="M334" s="31">
        <f t="shared" si="5"/>
        <v>1</v>
      </c>
      <c r="N334" s="32"/>
    </row>
    <row r="335" spans="1:14" ht="13.5" thickBot="1">
      <c r="A335" s="3">
        <v>43569</v>
      </c>
      <c r="B335" s="7">
        <v>13</v>
      </c>
      <c r="C335" s="8">
        <v>33921.50390625</v>
      </c>
      <c r="D335" s="8">
        <v>1620.7</v>
      </c>
      <c r="E335" s="8">
        <v>1586.6</v>
      </c>
      <c r="F335" s="8">
        <v>1584.9325588650199</v>
      </c>
      <c r="G335" s="8">
        <v>1632.82992774116</v>
      </c>
      <c r="H335" s="8">
        <v>47.897368876138998</v>
      </c>
      <c r="I335" s="9">
        <v>7.2460739189999998E-3</v>
      </c>
      <c r="J335" s="9">
        <v>2.1366452290000001E-2</v>
      </c>
      <c r="K335" s="9">
        <v>2.7616444289000001E-2</v>
      </c>
      <c r="L335" s="9">
        <v>9.9608192000000002E-4</v>
      </c>
      <c r="M335" s="31">
        <f t="shared" si="5"/>
        <v>1</v>
      </c>
      <c r="N335" s="32"/>
    </row>
    <row r="336" spans="1:14" ht="13.5" thickBot="1">
      <c r="A336" s="3">
        <v>43569</v>
      </c>
      <c r="B336" s="7">
        <v>14</v>
      </c>
      <c r="C336" s="8">
        <v>33570.6328125</v>
      </c>
      <c r="D336" s="8">
        <v>1625.3</v>
      </c>
      <c r="E336" s="8">
        <v>1605.1</v>
      </c>
      <c r="F336" s="8">
        <v>1586.48495146646</v>
      </c>
      <c r="G336" s="8">
        <v>1633.8179873636</v>
      </c>
      <c r="H336" s="8">
        <v>47.333035897149003</v>
      </c>
      <c r="I336" s="9">
        <v>5.0884034430000004E-3</v>
      </c>
      <c r="J336" s="9">
        <v>2.3187006292E-2</v>
      </c>
      <c r="K336" s="9">
        <v>1.7155309058000001E-2</v>
      </c>
      <c r="L336" s="9">
        <v>1.1120100677E-2</v>
      </c>
      <c r="M336" s="31">
        <f t="shared" si="5"/>
        <v>1</v>
      </c>
      <c r="N336" s="32"/>
    </row>
    <row r="337" spans="1:14" ht="13.5" thickBot="1">
      <c r="A337" s="3">
        <v>43569</v>
      </c>
      <c r="B337" s="7">
        <v>15</v>
      </c>
      <c r="C337" s="8">
        <v>33496.54296875</v>
      </c>
      <c r="D337" s="8">
        <v>1618.7</v>
      </c>
      <c r="E337" s="8">
        <v>1600.4</v>
      </c>
      <c r="F337" s="8">
        <v>1581.84262243695</v>
      </c>
      <c r="G337" s="8">
        <v>1629.7403356954801</v>
      </c>
      <c r="H337" s="8">
        <v>47.897713258530999</v>
      </c>
      <c r="I337" s="9">
        <v>6.5951826130000004E-3</v>
      </c>
      <c r="J337" s="9">
        <v>2.201754932E-2</v>
      </c>
      <c r="K337" s="9">
        <v>1.7527082255E-2</v>
      </c>
      <c r="L337" s="9">
        <v>1.1085649679E-2</v>
      </c>
      <c r="M337" s="31">
        <f t="shared" si="5"/>
        <v>1</v>
      </c>
      <c r="N337" s="32"/>
    </row>
    <row r="338" spans="1:14" ht="13.5" thickBot="1">
      <c r="A338" s="3">
        <v>43569</v>
      </c>
      <c r="B338" s="7">
        <v>16</v>
      </c>
      <c r="C338" s="8">
        <v>33772.85546875</v>
      </c>
      <c r="D338" s="8">
        <v>1624.6</v>
      </c>
      <c r="E338" s="8">
        <v>1603.8</v>
      </c>
      <c r="F338" s="8">
        <v>1575.54963464313</v>
      </c>
      <c r="G338" s="8">
        <v>1623.178114588</v>
      </c>
      <c r="H338" s="8">
        <v>47.628479944863997</v>
      </c>
      <c r="I338" s="9">
        <v>8.4939391299999997E-4</v>
      </c>
      <c r="J338" s="9">
        <v>2.9301293522000001E-2</v>
      </c>
      <c r="K338" s="9">
        <v>1.157593464E-2</v>
      </c>
      <c r="L338" s="9">
        <v>1.6875964968E-2</v>
      </c>
      <c r="M338" s="31">
        <f t="shared" si="5"/>
        <v>1</v>
      </c>
      <c r="N338" s="32"/>
    </row>
    <row r="339" spans="1:14" ht="13.5" thickBot="1">
      <c r="A339" s="3">
        <v>43569</v>
      </c>
      <c r="B339" s="7">
        <v>17</v>
      </c>
      <c r="C339" s="8">
        <v>34393.9140625</v>
      </c>
      <c r="D339" s="8">
        <v>1594</v>
      </c>
      <c r="E339" s="8">
        <v>1560.1</v>
      </c>
      <c r="F339" s="8">
        <v>1567.3560072135899</v>
      </c>
      <c r="G339" s="8">
        <v>1610.7469873279999</v>
      </c>
      <c r="H339" s="8">
        <v>43.390980114405998</v>
      </c>
      <c r="I339" s="9">
        <v>1.0004174031000001E-2</v>
      </c>
      <c r="J339" s="9">
        <v>1.5916363671000001E-2</v>
      </c>
      <c r="K339" s="9">
        <v>3.0255070088000002E-2</v>
      </c>
      <c r="L339" s="9">
        <v>4.3345323850000001E-3</v>
      </c>
      <c r="M339" s="31">
        <f t="shared" si="5"/>
        <v>1</v>
      </c>
      <c r="N339" s="32"/>
    </row>
    <row r="340" spans="1:14" ht="13.5" thickBot="1">
      <c r="A340" s="3">
        <v>43569</v>
      </c>
      <c r="B340" s="7">
        <v>18</v>
      </c>
      <c r="C340" s="8">
        <v>35203.453125</v>
      </c>
      <c r="D340" s="8">
        <v>1585.2</v>
      </c>
      <c r="E340" s="8">
        <v>1513</v>
      </c>
      <c r="F340" s="8">
        <v>1539.8163883484699</v>
      </c>
      <c r="G340" s="8">
        <v>1574.7105020756201</v>
      </c>
      <c r="H340" s="8">
        <v>34.894113727144997</v>
      </c>
      <c r="I340" s="9">
        <v>6.2661277920000001E-3</v>
      </c>
      <c r="J340" s="9">
        <v>2.7110879122000001E-2</v>
      </c>
      <c r="K340" s="9">
        <v>3.6864099207999997E-2</v>
      </c>
      <c r="L340" s="9">
        <v>1.6019347877999999E-2</v>
      </c>
      <c r="M340" s="31">
        <f t="shared" si="5"/>
        <v>1</v>
      </c>
      <c r="N340" s="32"/>
    </row>
    <row r="341" spans="1:14" ht="13.5" thickBot="1">
      <c r="A341" s="3">
        <v>43569</v>
      </c>
      <c r="B341" s="7">
        <v>19</v>
      </c>
      <c r="C341" s="8">
        <v>35724.71484375</v>
      </c>
      <c r="D341" s="8">
        <v>1282.0999999999999</v>
      </c>
      <c r="E341" s="8">
        <v>1187.9000000000001</v>
      </c>
      <c r="F341" s="8">
        <v>1285.6202905241701</v>
      </c>
      <c r="G341" s="8">
        <v>1299.1118921883899</v>
      </c>
      <c r="H341" s="8">
        <v>13.491601664225</v>
      </c>
      <c r="I341" s="9">
        <v>1.0162420662E-2</v>
      </c>
      <c r="J341" s="9">
        <v>2.1029214600000001E-3</v>
      </c>
      <c r="K341" s="9">
        <v>6.6434822094999998E-2</v>
      </c>
      <c r="L341" s="9">
        <v>5.8375322893000001E-2</v>
      </c>
      <c r="M341" s="31">
        <f t="shared" si="5"/>
        <v>1</v>
      </c>
      <c r="N341" s="32"/>
    </row>
    <row r="342" spans="1:14" ht="13.5" thickBot="1">
      <c r="A342" s="3">
        <v>43569</v>
      </c>
      <c r="B342" s="7">
        <v>20</v>
      </c>
      <c r="C342" s="8">
        <v>35821.56640625</v>
      </c>
      <c r="D342" s="8">
        <v>279.39999999999998</v>
      </c>
      <c r="E342" s="8">
        <v>263.3</v>
      </c>
      <c r="F342" s="8">
        <v>391.66241138193101</v>
      </c>
      <c r="G342" s="8">
        <v>391.66241138193101</v>
      </c>
      <c r="H342" s="8">
        <v>0</v>
      </c>
      <c r="I342" s="9">
        <v>6.706237239E-2</v>
      </c>
      <c r="J342" s="9">
        <v>6.706237239E-2</v>
      </c>
      <c r="K342" s="9">
        <v>7.6680054587999993E-2</v>
      </c>
      <c r="L342" s="9">
        <v>7.6680054587999993E-2</v>
      </c>
      <c r="M342" s="31">
        <f t="shared" si="5"/>
        <v>1</v>
      </c>
      <c r="N342" s="32"/>
    </row>
    <row r="343" spans="1:14" ht="13.5" thickBot="1">
      <c r="A343" s="3">
        <v>43569</v>
      </c>
      <c r="B343" s="7">
        <v>21</v>
      </c>
      <c r="C343" s="8">
        <v>36827.984375</v>
      </c>
      <c r="D343" s="8">
        <v>9.6</v>
      </c>
      <c r="E343" s="8">
        <v>8.4</v>
      </c>
      <c r="F343" s="8">
        <v>2.5192879981930001</v>
      </c>
      <c r="G343" s="8">
        <v>2.519384664855</v>
      </c>
      <c r="H343" s="8">
        <v>9.6666662332912595E-5</v>
      </c>
      <c r="I343" s="9">
        <v>4.2297582639999999E-3</v>
      </c>
      <c r="J343" s="9">
        <v>4.2298160099999999E-3</v>
      </c>
      <c r="K343" s="9">
        <v>3.5129123860000002E-3</v>
      </c>
      <c r="L343" s="9">
        <v>3.5129701320000001E-3</v>
      </c>
      <c r="M343" s="31">
        <f t="shared" si="5"/>
        <v>0</v>
      </c>
      <c r="N343" s="32"/>
    </row>
    <row r="344" spans="1:14" ht="13.5" thickBot="1">
      <c r="A344" s="3">
        <v>43569</v>
      </c>
      <c r="B344" s="7">
        <v>22</v>
      </c>
      <c r="C344" s="8">
        <v>36491.6015625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9">
        <v>0</v>
      </c>
      <c r="J344" s="9">
        <v>0</v>
      </c>
      <c r="K344" s="9">
        <v>0</v>
      </c>
      <c r="L344" s="9">
        <v>0</v>
      </c>
      <c r="M344" s="31">
        <f t="shared" si="5"/>
        <v>0</v>
      </c>
      <c r="N344" s="32"/>
    </row>
    <row r="345" spans="1:14" ht="13.5" thickBot="1">
      <c r="A345" s="3">
        <v>43569</v>
      </c>
      <c r="B345" s="7">
        <v>23</v>
      </c>
      <c r="C345" s="8">
        <v>34534.03515625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9">
        <v>0</v>
      </c>
      <c r="J345" s="9">
        <v>0</v>
      </c>
      <c r="K345" s="9">
        <v>0</v>
      </c>
      <c r="L345" s="9">
        <v>0</v>
      </c>
      <c r="M345" s="31">
        <f t="shared" si="5"/>
        <v>0</v>
      </c>
      <c r="N345" s="32"/>
    </row>
    <row r="346" spans="1:14" ht="13.5" thickBot="1">
      <c r="A346" s="3">
        <v>43569</v>
      </c>
      <c r="B346" s="7">
        <v>24</v>
      </c>
      <c r="C346" s="8">
        <v>31998.84375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9">
        <v>0</v>
      </c>
      <c r="J346" s="9">
        <v>0</v>
      </c>
      <c r="K346" s="9">
        <v>0</v>
      </c>
      <c r="L346" s="9">
        <v>0</v>
      </c>
      <c r="M346" s="31">
        <f t="shared" si="5"/>
        <v>0</v>
      </c>
      <c r="N346" s="32"/>
    </row>
    <row r="347" spans="1:14" ht="13.5" thickBot="1">
      <c r="A347" s="3">
        <v>43570</v>
      </c>
      <c r="B347" s="7">
        <v>1</v>
      </c>
      <c r="C347" s="8">
        <v>30030.23046875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9">
        <v>0</v>
      </c>
      <c r="J347" s="9">
        <v>0</v>
      </c>
      <c r="K347" s="9">
        <v>0</v>
      </c>
      <c r="L347" s="9">
        <v>0</v>
      </c>
      <c r="M347" s="31">
        <f t="shared" si="5"/>
        <v>0</v>
      </c>
      <c r="N347" s="32"/>
    </row>
    <row r="348" spans="1:14" ht="13.5" thickBot="1">
      <c r="A348" s="3">
        <v>43570</v>
      </c>
      <c r="B348" s="7">
        <v>2</v>
      </c>
      <c r="C348" s="8">
        <v>29011.904296875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9">
        <v>0</v>
      </c>
      <c r="J348" s="9">
        <v>0</v>
      </c>
      <c r="K348" s="9">
        <v>0</v>
      </c>
      <c r="L348" s="9">
        <v>0</v>
      </c>
      <c r="M348" s="31">
        <f t="shared" si="5"/>
        <v>0</v>
      </c>
      <c r="N348" s="32"/>
    </row>
    <row r="349" spans="1:14" ht="13.5" thickBot="1">
      <c r="A349" s="3">
        <v>43570</v>
      </c>
      <c r="B349" s="7">
        <v>3</v>
      </c>
      <c r="C349" s="8">
        <v>28572.78125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9">
        <v>0</v>
      </c>
      <c r="J349" s="9">
        <v>0</v>
      </c>
      <c r="K349" s="9">
        <v>0</v>
      </c>
      <c r="L349" s="9">
        <v>0</v>
      </c>
      <c r="M349" s="31">
        <f t="shared" si="5"/>
        <v>0</v>
      </c>
      <c r="N349" s="32"/>
    </row>
    <row r="350" spans="1:14" ht="13.5" thickBot="1">
      <c r="A350" s="3">
        <v>43570</v>
      </c>
      <c r="B350" s="7">
        <v>4</v>
      </c>
      <c r="C350" s="8">
        <v>28565.91015625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9">
        <v>0</v>
      </c>
      <c r="J350" s="9">
        <v>0</v>
      </c>
      <c r="K350" s="9">
        <v>0</v>
      </c>
      <c r="L350" s="9">
        <v>0</v>
      </c>
      <c r="M350" s="31">
        <f t="shared" si="5"/>
        <v>0</v>
      </c>
      <c r="N350" s="32"/>
    </row>
    <row r="351" spans="1:14" ht="13.5" thickBot="1">
      <c r="A351" s="3">
        <v>43570</v>
      </c>
      <c r="B351" s="7">
        <v>5</v>
      </c>
      <c r="C351" s="8">
        <v>29342.880859375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9">
        <v>0</v>
      </c>
      <c r="J351" s="9">
        <v>0</v>
      </c>
      <c r="K351" s="9">
        <v>0</v>
      </c>
      <c r="L351" s="9">
        <v>0</v>
      </c>
      <c r="M351" s="31">
        <f t="shared" si="5"/>
        <v>0</v>
      </c>
      <c r="N351" s="32"/>
    </row>
    <row r="352" spans="1:14" ht="13.5" thickBot="1">
      <c r="A352" s="3">
        <v>43570</v>
      </c>
      <c r="B352" s="7">
        <v>6</v>
      </c>
      <c r="C352" s="8">
        <v>31579.3125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9">
        <v>0</v>
      </c>
      <c r="J352" s="9">
        <v>0</v>
      </c>
      <c r="K352" s="9">
        <v>0</v>
      </c>
      <c r="L352" s="9">
        <v>0</v>
      </c>
      <c r="M352" s="31">
        <f t="shared" si="5"/>
        <v>0</v>
      </c>
      <c r="N352" s="32"/>
    </row>
    <row r="353" spans="1:14" ht="13.5" thickBot="1">
      <c r="A353" s="3">
        <v>43570</v>
      </c>
      <c r="B353" s="7">
        <v>7</v>
      </c>
      <c r="C353" s="8">
        <v>35238.68359375</v>
      </c>
      <c r="D353" s="8">
        <v>0</v>
      </c>
      <c r="E353" s="8">
        <v>0</v>
      </c>
      <c r="F353" s="8">
        <v>1.5555556035704099E-5</v>
      </c>
      <c r="G353" s="8">
        <v>1.5555556035704099E-5</v>
      </c>
      <c r="H353" s="8">
        <v>0</v>
      </c>
      <c r="I353" s="9">
        <v>9.2924468552593193E-9</v>
      </c>
      <c r="J353" s="9">
        <v>9.2924468552593193E-9</v>
      </c>
      <c r="K353" s="9">
        <v>9.2924468552593193E-9</v>
      </c>
      <c r="L353" s="9">
        <v>9.2924468552593193E-9</v>
      </c>
      <c r="M353" s="31">
        <f t="shared" si="5"/>
        <v>0</v>
      </c>
      <c r="N353" s="32"/>
    </row>
    <row r="354" spans="1:14" ht="13.5" thickBot="1">
      <c r="A354" s="3">
        <v>43570</v>
      </c>
      <c r="B354" s="7">
        <v>8</v>
      </c>
      <c r="C354" s="8">
        <v>36589.1796875</v>
      </c>
      <c r="D354" s="8">
        <v>46.6</v>
      </c>
      <c r="E354" s="8">
        <v>33.700000000000003</v>
      </c>
      <c r="F354" s="8">
        <v>34.874084416620001</v>
      </c>
      <c r="G354" s="8">
        <v>39.015057250741997</v>
      </c>
      <c r="H354" s="8">
        <v>4.1409728341210004</v>
      </c>
      <c r="I354" s="9">
        <v>4.5310291209999997E-3</v>
      </c>
      <c r="J354" s="9">
        <v>7.0047285440000004E-3</v>
      </c>
      <c r="K354" s="9">
        <v>3.1750640680000002E-3</v>
      </c>
      <c r="L354" s="9">
        <v>7.0136464500000003E-4</v>
      </c>
      <c r="M354" s="31">
        <f t="shared" si="5"/>
        <v>1</v>
      </c>
      <c r="N354" s="32"/>
    </row>
    <row r="355" spans="1:14" ht="13.5" thickBot="1">
      <c r="A355" s="3">
        <v>43570</v>
      </c>
      <c r="B355" s="7">
        <v>9</v>
      </c>
      <c r="C355" s="8">
        <v>36510.734375</v>
      </c>
      <c r="D355" s="8">
        <v>511.6</v>
      </c>
      <c r="E355" s="8">
        <v>509</v>
      </c>
      <c r="F355" s="8">
        <v>492.44392885661199</v>
      </c>
      <c r="G355" s="8">
        <v>523.40177861551399</v>
      </c>
      <c r="H355" s="8">
        <v>30.957849758902</v>
      </c>
      <c r="I355" s="9">
        <v>7.0500469620000004E-3</v>
      </c>
      <c r="J355" s="9">
        <v>1.14432922E-2</v>
      </c>
      <c r="K355" s="9">
        <v>8.6032130309999996E-3</v>
      </c>
      <c r="L355" s="9">
        <v>9.8901261309999999E-3</v>
      </c>
      <c r="M355" s="31">
        <f t="shared" si="5"/>
        <v>1</v>
      </c>
      <c r="N355" s="32"/>
    </row>
    <row r="356" spans="1:14" ht="13.5" thickBot="1">
      <c r="A356" s="3">
        <v>43570</v>
      </c>
      <c r="B356" s="7">
        <v>10</v>
      </c>
      <c r="C356" s="8">
        <v>36627.3671875</v>
      </c>
      <c r="D356" s="8">
        <v>1110.2</v>
      </c>
      <c r="E356" s="8">
        <v>1103.4000000000001</v>
      </c>
      <c r="F356" s="8">
        <v>1148.3522534163601</v>
      </c>
      <c r="G356" s="8">
        <v>1207.2007504937201</v>
      </c>
      <c r="H356" s="8">
        <v>58.848497077365003</v>
      </c>
      <c r="I356" s="9">
        <v>5.7945490139000001E-2</v>
      </c>
      <c r="J356" s="9">
        <v>2.2791071335E-2</v>
      </c>
      <c r="K356" s="9">
        <v>6.2007616782000001E-2</v>
      </c>
      <c r="L356" s="9">
        <v>2.6853197977999999E-2</v>
      </c>
      <c r="M356" s="31">
        <f t="shared" si="5"/>
        <v>1</v>
      </c>
      <c r="N356" s="32"/>
    </row>
    <row r="357" spans="1:14" ht="13.5" thickBot="1">
      <c r="A357" s="3">
        <v>43570</v>
      </c>
      <c r="B357" s="7">
        <v>11</v>
      </c>
      <c r="C357" s="8">
        <v>36903.93359375</v>
      </c>
      <c r="D357" s="8">
        <v>1548.3</v>
      </c>
      <c r="E357" s="8">
        <v>1539.4</v>
      </c>
      <c r="F357" s="8">
        <v>1415.69272085886</v>
      </c>
      <c r="G357" s="8">
        <v>1493.23250918388</v>
      </c>
      <c r="H357" s="8">
        <v>77.539788325022997</v>
      </c>
      <c r="I357" s="9">
        <v>3.2895753175E-2</v>
      </c>
      <c r="J357" s="9">
        <v>7.9215817884999998E-2</v>
      </c>
      <c r="K357" s="9">
        <v>2.7579146246E-2</v>
      </c>
      <c r="L357" s="9">
        <v>7.3899210955999994E-2</v>
      </c>
      <c r="M357" s="31">
        <f t="shared" si="5"/>
        <v>1</v>
      </c>
      <c r="N357" s="32"/>
    </row>
    <row r="358" spans="1:14" ht="13.5" thickBot="1">
      <c r="A358" s="3">
        <v>43570</v>
      </c>
      <c r="B358" s="7">
        <v>12</v>
      </c>
      <c r="C358" s="8">
        <v>37322.1328125</v>
      </c>
      <c r="D358" s="8">
        <v>1578.4</v>
      </c>
      <c r="E358" s="8">
        <v>1569.6</v>
      </c>
      <c r="F358" s="8">
        <v>1319.04711148618</v>
      </c>
      <c r="G358" s="8">
        <v>1516.1136202086</v>
      </c>
      <c r="H358" s="8">
        <v>197.066508722419</v>
      </c>
      <c r="I358" s="9">
        <v>3.7208112181000001E-2</v>
      </c>
      <c r="J358" s="9">
        <v>0.154930040928</v>
      </c>
      <c r="K358" s="9">
        <v>3.1951242408E-2</v>
      </c>
      <c r="L358" s="9">
        <v>0.14967317115500001</v>
      </c>
      <c r="M358" s="31">
        <f t="shared" si="5"/>
        <v>1</v>
      </c>
      <c r="N358" s="32"/>
    </row>
    <row r="359" spans="1:14" ht="13.5" thickBot="1">
      <c r="A359" s="3">
        <v>43570</v>
      </c>
      <c r="B359" s="7">
        <v>13</v>
      </c>
      <c r="C359" s="8">
        <v>37751.50390625</v>
      </c>
      <c r="D359" s="8">
        <v>1590.5</v>
      </c>
      <c r="E359" s="8">
        <v>1581.7</v>
      </c>
      <c r="F359" s="8">
        <v>1215.61232577847</v>
      </c>
      <c r="G359" s="8">
        <v>1563.68053307321</v>
      </c>
      <c r="H359" s="8">
        <v>348.068207294746</v>
      </c>
      <c r="I359" s="9">
        <v>1.6021186933E-2</v>
      </c>
      <c r="J359" s="9">
        <v>0.223947236691</v>
      </c>
      <c r="K359" s="9">
        <v>1.076431716E-2</v>
      </c>
      <c r="L359" s="9">
        <v>0.21869036691800001</v>
      </c>
      <c r="M359" s="31">
        <f t="shared" si="5"/>
        <v>1</v>
      </c>
      <c r="N359" s="32"/>
    </row>
    <row r="360" spans="1:14" ht="13.5" thickBot="1">
      <c r="A360" s="3">
        <v>43570</v>
      </c>
      <c r="B360" s="7">
        <v>14</v>
      </c>
      <c r="C360" s="8">
        <v>38541.05078125</v>
      </c>
      <c r="D360" s="8">
        <v>1607.1</v>
      </c>
      <c r="E360" s="8">
        <v>1598.3</v>
      </c>
      <c r="F360" s="8">
        <v>1256.10795177213</v>
      </c>
      <c r="G360" s="8">
        <v>1562.1190431928601</v>
      </c>
      <c r="H360" s="8">
        <v>306.011091420735</v>
      </c>
      <c r="I360" s="9">
        <v>2.6870344567999999E-2</v>
      </c>
      <c r="J360" s="9">
        <v>0.20967266919200001</v>
      </c>
      <c r="K360" s="9">
        <v>2.1613474795E-2</v>
      </c>
      <c r="L360" s="9">
        <v>0.20441579941900001</v>
      </c>
      <c r="M360" s="31">
        <f t="shared" si="5"/>
        <v>1</v>
      </c>
      <c r="N360" s="32"/>
    </row>
    <row r="361" spans="1:14" ht="13.5" thickBot="1">
      <c r="A361" s="3">
        <v>43570</v>
      </c>
      <c r="B361" s="7">
        <v>15</v>
      </c>
      <c r="C361" s="8">
        <v>39327.8984375</v>
      </c>
      <c r="D361" s="8">
        <v>1583.4</v>
      </c>
      <c r="E361" s="8">
        <v>1574.6</v>
      </c>
      <c r="F361" s="8">
        <v>1309.7709714370301</v>
      </c>
      <c r="G361" s="8">
        <v>1541.78169071409</v>
      </c>
      <c r="H361" s="8">
        <v>232.010719277064</v>
      </c>
      <c r="I361" s="9">
        <v>2.4861594555000002E-2</v>
      </c>
      <c r="J361" s="9">
        <v>0.16345820105299999</v>
      </c>
      <c r="K361" s="9">
        <v>1.9604724782E-2</v>
      </c>
      <c r="L361" s="9">
        <v>0.15820133128</v>
      </c>
      <c r="M361" s="31">
        <f t="shared" si="5"/>
        <v>1</v>
      </c>
      <c r="N361" s="32"/>
    </row>
    <row r="362" spans="1:14" ht="13.5" thickBot="1">
      <c r="A362" s="3">
        <v>43570</v>
      </c>
      <c r="B362" s="7">
        <v>16</v>
      </c>
      <c r="C362" s="8">
        <v>40174.1953125</v>
      </c>
      <c r="D362" s="8">
        <v>1599.9</v>
      </c>
      <c r="E362" s="8">
        <v>1591</v>
      </c>
      <c r="F362" s="8">
        <v>1245.59887212996</v>
      </c>
      <c r="G362" s="8">
        <v>1590.89945577039</v>
      </c>
      <c r="H362" s="8">
        <v>345.30058364042799</v>
      </c>
      <c r="I362" s="9">
        <v>5.3766691930000002E-3</v>
      </c>
      <c r="J362" s="9">
        <v>0.21164941927700001</v>
      </c>
      <c r="K362" s="9">
        <v>6.0062263806628698E-5</v>
      </c>
      <c r="L362" s="9">
        <v>0.20633281234699999</v>
      </c>
      <c r="M362" s="31">
        <f t="shared" si="5"/>
        <v>1</v>
      </c>
      <c r="N362" s="32"/>
    </row>
    <row r="363" spans="1:14" ht="13.5" thickBot="1">
      <c r="A363" s="3">
        <v>43570</v>
      </c>
      <c r="B363" s="7">
        <v>17</v>
      </c>
      <c r="C363" s="8">
        <v>41281.04296875</v>
      </c>
      <c r="D363" s="8">
        <v>1577.6</v>
      </c>
      <c r="E363" s="8">
        <v>1569</v>
      </c>
      <c r="F363" s="8">
        <v>1302.56756216741</v>
      </c>
      <c r="G363" s="8">
        <v>1572.6766766697799</v>
      </c>
      <c r="H363" s="8">
        <v>270.10911450237103</v>
      </c>
      <c r="I363" s="9">
        <v>2.9410533630000002E-3</v>
      </c>
      <c r="J363" s="9">
        <v>0.164296557845</v>
      </c>
      <c r="K363" s="9">
        <v>2.196342096E-3</v>
      </c>
      <c r="L363" s="9">
        <v>0.159159162385</v>
      </c>
      <c r="M363" s="31">
        <f t="shared" si="5"/>
        <v>1</v>
      </c>
      <c r="N363" s="32"/>
    </row>
    <row r="364" spans="1:14" ht="13.5" thickBot="1">
      <c r="A364" s="3">
        <v>43570</v>
      </c>
      <c r="B364" s="7">
        <v>18</v>
      </c>
      <c r="C364" s="8">
        <v>41873.0390625</v>
      </c>
      <c r="D364" s="8">
        <v>1538.6</v>
      </c>
      <c r="E364" s="8">
        <v>1530.2</v>
      </c>
      <c r="F364" s="8">
        <v>1372.9707276763299</v>
      </c>
      <c r="G364" s="8">
        <v>1474.66833777282</v>
      </c>
      <c r="H364" s="8">
        <v>101.697610096487</v>
      </c>
      <c r="I364" s="9">
        <v>3.8190957124000002E-2</v>
      </c>
      <c r="J364" s="9">
        <v>9.8942217636000002E-2</v>
      </c>
      <c r="K364" s="9">
        <v>3.3173035977999997E-2</v>
      </c>
      <c r="L364" s="9">
        <v>9.3924296488999998E-2</v>
      </c>
      <c r="M364" s="31">
        <f t="shared" si="5"/>
        <v>1</v>
      </c>
      <c r="N364" s="32"/>
    </row>
    <row r="365" spans="1:14" ht="13.5" thickBot="1">
      <c r="A365" s="3">
        <v>43570</v>
      </c>
      <c r="B365" s="7">
        <v>19</v>
      </c>
      <c r="C365" s="8">
        <v>41746.18359375</v>
      </c>
      <c r="D365" s="8">
        <v>1221.5999999999999</v>
      </c>
      <c r="E365" s="8">
        <v>1214.4000000000001</v>
      </c>
      <c r="F365" s="8">
        <v>1075.76009505191</v>
      </c>
      <c r="G365" s="8">
        <v>1201.2831746454401</v>
      </c>
      <c r="H365" s="8">
        <v>125.52307959353</v>
      </c>
      <c r="I365" s="9">
        <v>1.2136693759999999E-2</v>
      </c>
      <c r="J365" s="9">
        <v>8.7120612274000003E-2</v>
      </c>
      <c r="K365" s="9">
        <v>7.8356184910000001E-3</v>
      </c>
      <c r="L365" s="9">
        <v>8.2819537006000005E-2</v>
      </c>
      <c r="M365" s="31">
        <f t="shared" si="5"/>
        <v>1</v>
      </c>
      <c r="N365" s="32"/>
    </row>
    <row r="366" spans="1:14" ht="13.5" thickBot="1">
      <c r="A366" s="3">
        <v>43570</v>
      </c>
      <c r="B366" s="7">
        <v>20</v>
      </c>
      <c r="C366" s="8">
        <v>41002.52734375</v>
      </c>
      <c r="D366" s="8">
        <v>254.8</v>
      </c>
      <c r="E366" s="8">
        <v>251.2</v>
      </c>
      <c r="F366" s="8">
        <v>221.625371753184</v>
      </c>
      <c r="G366" s="8">
        <v>303.466249895354</v>
      </c>
      <c r="H366" s="8">
        <v>81.840878142169998</v>
      </c>
      <c r="I366" s="9">
        <v>2.9071833868E-2</v>
      </c>
      <c r="J366" s="9">
        <v>1.9817579597E-2</v>
      </c>
      <c r="K366" s="9">
        <v>3.1222371501999999E-2</v>
      </c>
      <c r="L366" s="9">
        <v>1.7667041963000001E-2</v>
      </c>
      <c r="M366" s="31">
        <f t="shared" si="5"/>
        <v>1</v>
      </c>
      <c r="N366" s="32"/>
    </row>
    <row r="367" spans="1:14" ht="13.5" thickBot="1">
      <c r="A367" s="3">
        <v>43570</v>
      </c>
      <c r="B367" s="7">
        <v>21</v>
      </c>
      <c r="C367" s="8">
        <v>41504.80859375</v>
      </c>
      <c r="D367" s="8">
        <v>9.4</v>
      </c>
      <c r="E367" s="8">
        <v>8.4</v>
      </c>
      <c r="F367" s="8">
        <v>1.3107343435109999</v>
      </c>
      <c r="G367" s="8">
        <v>2.3769622427749999</v>
      </c>
      <c r="H367" s="8">
        <v>1.066227899264</v>
      </c>
      <c r="I367" s="9">
        <v>4.1953630560000003E-3</v>
      </c>
      <c r="J367" s="9">
        <v>4.8322972850000003E-3</v>
      </c>
      <c r="K367" s="9">
        <v>3.5979914909999998E-3</v>
      </c>
      <c r="L367" s="9">
        <v>4.2349257200000002E-3</v>
      </c>
      <c r="M367" s="31">
        <f t="shared" si="5"/>
        <v>0</v>
      </c>
      <c r="N367" s="32"/>
    </row>
    <row r="368" spans="1:14" ht="13.5" thickBot="1">
      <c r="A368" s="3">
        <v>43570</v>
      </c>
      <c r="B368" s="7">
        <v>22</v>
      </c>
      <c r="C368" s="8">
        <v>40268.83203125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9">
        <v>0</v>
      </c>
      <c r="J368" s="9">
        <v>0</v>
      </c>
      <c r="K368" s="9">
        <v>0</v>
      </c>
      <c r="L368" s="9">
        <v>0</v>
      </c>
      <c r="M368" s="31">
        <f t="shared" si="5"/>
        <v>0</v>
      </c>
      <c r="N368" s="32"/>
    </row>
    <row r="369" spans="1:14" ht="13.5" thickBot="1">
      <c r="A369" s="3">
        <v>43570</v>
      </c>
      <c r="B369" s="7">
        <v>23</v>
      </c>
      <c r="C369" s="8">
        <v>37220.80859375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9">
        <v>0</v>
      </c>
      <c r="J369" s="9">
        <v>0</v>
      </c>
      <c r="K369" s="9">
        <v>0</v>
      </c>
      <c r="L369" s="9">
        <v>0</v>
      </c>
      <c r="M369" s="31">
        <f t="shared" si="5"/>
        <v>0</v>
      </c>
      <c r="N369" s="32"/>
    </row>
    <row r="370" spans="1:14" ht="13.5" thickBot="1">
      <c r="A370" s="3">
        <v>43570</v>
      </c>
      <c r="B370" s="7">
        <v>24</v>
      </c>
      <c r="C370" s="8">
        <v>34035.26171875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9">
        <v>0</v>
      </c>
      <c r="J370" s="9">
        <v>0</v>
      </c>
      <c r="K370" s="9">
        <v>0</v>
      </c>
      <c r="L370" s="9">
        <v>0</v>
      </c>
      <c r="M370" s="31">
        <f t="shared" si="5"/>
        <v>0</v>
      </c>
      <c r="N370" s="32"/>
    </row>
    <row r="371" spans="1:14" ht="13.5" thickBot="1">
      <c r="A371" s="3">
        <v>43571</v>
      </c>
      <c r="B371" s="7">
        <v>1</v>
      </c>
      <c r="C371" s="8">
        <v>31716.712890625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9">
        <v>0</v>
      </c>
      <c r="J371" s="9">
        <v>0</v>
      </c>
      <c r="K371" s="9">
        <v>0</v>
      </c>
      <c r="L371" s="9">
        <v>0</v>
      </c>
      <c r="M371" s="31">
        <f t="shared" si="5"/>
        <v>0</v>
      </c>
      <c r="N371" s="32"/>
    </row>
    <row r="372" spans="1:14" ht="13.5" thickBot="1">
      <c r="A372" s="3">
        <v>43571</v>
      </c>
      <c r="B372" s="7">
        <v>2</v>
      </c>
      <c r="C372" s="8">
        <v>30312.525390625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9">
        <v>0</v>
      </c>
      <c r="J372" s="9">
        <v>0</v>
      </c>
      <c r="K372" s="9">
        <v>0</v>
      </c>
      <c r="L372" s="9">
        <v>0</v>
      </c>
      <c r="M372" s="31">
        <f t="shared" si="5"/>
        <v>0</v>
      </c>
      <c r="N372" s="32"/>
    </row>
    <row r="373" spans="1:14" ht="13.5" thickBot="1">
      <c r="A373" s="3">
        <v>43571</v>
      </c>
      <c r="B373" s="7">
        <v>3</v>
      </c>
      <c r="C373" s="8">
        <v>29517.76171875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9">
        <v>0</v>
      </c>
      <c r="J373" s="9">
        <v>0</v>
      </c>
      <c r="K373" s="9">
        <v>0</v>
      </c>
      <c r="L373" s="9">
        <v>0</v>
      </c>
      <c r="M373" s="31">
        <f t="shared" si="5"/>
        <v>0</v>
      </c>
      <c r="N373" s="32"/>
    </row>
    <row r="374" spans="1:14" ht="13.5" thickBot="1">
      <c r="A374" s="3">
        <v>43571</v>
      </c>
      <c r="B374" s="7">
        <v>4</v>
      </c>
      <c r="C374" s="8">
        <v>29281.01171875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9">
        <v>0</v>
      </c>
      <c r="J374" s="9">
        <v>0</v>
      </c>
      <c r="K374" s="9">
        <v>0</v>
      </c>
      <c r="L374" s="9">
        <v>0</v>
      </c>
      <c r="M374" s="31">
        <f t="shared" si="5"/>
        <v>0</v>
      </c>
      <c r="N374" s="32"/>
    </row>
    <row r="375" spans="1:14" ht="13.5" thickBot="1">
      <c r="A375" s="3">
        <v>43571</v>
      </c>
      <c r="B375" s="7">
        <v>5</v>
      </c>
      <c r="C375" s="8">
        <v>29697.25390625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9">
        <v>0</v>
      </c>
      <c r="J375" s="9">
        <v>0</v>
      </c>
      <c r="K375" s="9">
        <v>0</v>
      </c>
      <c r="L375" s="9">
        <v>0</v>
      </c>
      <c r="M375" s="31">
        <f t="shared" si="5"/>
        <v>0</v>
      </c>
      <c r="N375" s="32"/>
    </row>
    <row r="376" spans="1:14" ht="13.5" thickBot="1">
      <c r="A376" s="3">
        <v>43571</v>
      </c>
      <c r="B376" s="7">
        <v>6</v>
      </c>
      <c r="C376" s="8">
        <v>31521.8828125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9">
        <v>0</v>
      </c>
      <c r="J376" s="9">
        <v>0</v>
      </c>
      <c r="K376" s="9">
        <v>0</v>
      </c>
      <c r="L376" s="9">
        <v>0</v>
      </c>
      <c r="M376" s="31">
        <f t="shared" si="5"/>
        <v>0</v>
      </c>
      <c r="N376" s="32"/>
    </row>
    <row r="377" spans="1:14" ht="13.5" thickBot="1">
      <c r="A377" s="3">
        <v>43571</v>
      </c>
      <c r="B377" s="7">
        <v>7</v>
      </c>
      <c r="C377" s="8">
        <v>34770.078125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9">
        <v>0</v>
      </c>
      <c r="J377" s="9">
        <v>0</v>
      </c>
      <c r="K377" s="9">
        <v>0</v>
      </c>
      <c r="L377" s="9">
        <v>0</v>
      </c>
      <c r="M377" s="31">
        <f t="shared" si="5"/>
        <v>0</v>
      </c>
      <c r="N377" s="32"/>
    </row>
    <row r="378" spans="1:14" ht="13.5" thickBot="1">
      <c r="A378" s="3">
        <v>43571</v>
      </c>
      <c r="B378" s="7">
        <v>8</v>
      </c>
      <c r="C378" s="8">
        <v>36024.68359375</v>
      </c>
      <c r="D378" s="8">
        <v>28.5</v>
      </c>
      <c r="E378" s="8">
        <v>21.9</v>
      </c>
      <c r="F378" s="8">
        <v>14.745775500631</v>
      </c>
      <c r="G378" s="8">
        <v>15.830873093747</v>
      </c>
      <c r="H378" s="8">
        <v>1.0850975931160001</v>
      </c>
      <c r="I378" s="9">
        <v>7.5681761679999996E-3</v>
      </c>
      <c r="J378" s="9">
        <v>8.2163826160000005E-3</v>
      </c>
      <c r="K378" s="9">
        <v>3.625523838E-3</v>
      </c>
      <c r="L378" s="9">
        <v>4.2737302859999996E-3</v>
      </c>
      <c r="M378" s="31">
        <f t="shared" si="5"/>
        <v>1</v>
      </c>
      <c r="N378" s="32"/>
    </row>
    <row r="379" spans="1:14" ht="13.5" thickBot="1">
      <c r="A379" s="3">
        <v>43571</v>
      </c>
      <c r="B379" s="7">
        <v>9</v>
      </c>
      <c r="C379" s="8">
        <v>36476.58203125</v>
      </c>
      <c r="D379" s="8">
        <v>270.8</v>
      </c>
      <c r="E379" s="8">
        <v>264.39999999999998</v>
      </c>
      <c r="F379" s="8">
        <v>150.15584196446201</v>
      </c>
      <c r="G379" s="8">
        <v>154.18949335327201</v>
      </c>
      <c r="H379" s="8">
        <v>4.033651388809</v>
      </c>
      <c r="I379" s="9">
        <v>6.9659800864000004E-2</v>
      </c>
      <c r="J379" s="9">
        <v>7.2069389506999995E-2</v>
      </c>
      <c r="K379" s="9">
        <v>6.5836622846999995E-2</v>
      </c>
      <c r="L379" s="9">
        <v>6.824621149E-2</v>
      </c>
      <c r="M379" s="31">
        <f t="shared" si="5"/>
        <v>1</v>
      </c>
      <c r="N379" s="32"/>
    </row>
    <row r="380" spans="1:14" ht="13.5" thickBot="1">
      <c r="A380" s="3">
        <v>43571</v>
      </c>
      <c r="B380" s="7">
        <v>10</v>
      </c>
      <c r="C380" s="8">
        <v>37263.19140625</v>
      </c>
      <c r="D380" s="8">
        <v>649.1</v>
      </c>
      <c r="E380" s="8">
        <v>645.20000000000005</v>
      </c>
      <c r="F380" s="8">
        <v>299.546528763276</v>
      </c>
      <c r="G380" s="8">
        <v>316.27386453707999</v>
      </c>
      <c r="H380" s="8">
        <v>15.991052484907</v>
      </c>
      <c r="I380" s="9">
        <v>0.198820869452</v>
      </c>
      <c r="J380" s="9">
        <v>0.20881330420300001</v>
      </c>
      <c r="K380" s="9">
        <v>0.19649112034800001</v>
      </c>
      <c r="L380" s="9">
        <v>0.20648355509899999</v>
      </c>
      <c r="M380" s="31">
        <f t="shared" si="5"/>
        <v>1</v>
      </c>
      <c r="N380" s="32"/>
    </row>
    <row r="381" spans="1:14" ht="13.5" thickBot="1">
      <c r="A381" s="3">
        <v>43571</v>
      </c>
      <c r="B381" s="7">
        <v>11</v>
      </c>
      <c r="C381" s="8">
        <v>38294.52734375</v>
      </c>
      <c r="D381" s="8">
        <v>851.7</v>
      </c>
      <c r="E381" s="8">
        <v>846.9</v>
      </c>
      <c r="F381" s="8">
        <v>624.32742286176904</v>
      </c>
      <c r="G381" s="8">
        <v>681.77648709065397</v>
      </c>
      <c r="H381" s="8">
        <v>57.449064228883998</v>
      </c>
      <c r="I381" s="9">
        <v>0.10150747485599999</v>
      </c>
      <c r="J381" s="9">
        <v>0.135825912268</v>
      </c>
      <c r="K381" s="9">
        <v>9.8640091343000003E-2</v>
      </c>
      <c r="L381" s="9">
        <v>0.13295852875600001</v>
      </c>
      <c r="M381" s="31">
        <f t="shared" si="5"/>
        <v>1</v>
      </c>
      <c r="N381" s="32"/>
    </row>
    <row r="382" spans="1:14" ht="13.5" thickBot="1">
      <c r="A382" s="3">
        <v>43571</v>
      </c>
      <c r="B382" s="7">
        <v>12</v>
      </c>
      <c r="C382" s="8">
        <v>39160.03125</v>
      </c>
      <c r="D382" s="8">
        <v>966.4</v>
      </c>
      <c r="E382" s="8">
        <v>961.3</v>
      </c>
      <c r="F382" s="8">
        <v>884.33791721936996</v>
      </c>
      <c r="G382" s="8">
        <v>1015.68150324252</v>
      </c>
      <c r="H382" s="8">
        <v>131.34358602315001</v>
      </c>
      <c r="I382" s="9">
        <v>2.9439368723000001E-2</v>
      </c>
      <c r="J382" s="9">
        <v>4.9021554826999998E-2</v>
      </c>
      <c r="K382" s="9">
        <v>3.2485963705000002E-2</v>
      </c>
      <c r="L382" s="9">
        <v>4.5974959845000003E-2</v>
      </c>
      <c r="M382" s="31">
        <f t="shared" si="5"/>
        <v>1</v>
      </c>
      <c r="N382" s="32"/>
    </row>
    <row r="383" spans="1:14" ht="13.5" thickBot="1">
      <c r="A383" s="3">
        <v>43571</v>
      </c>
      <c r="B383" s="7">
        <v>13</v>
      </c>
      <c r="C383" s="8">
        <v>39953.01953125</v>
      </c>
      <c r="D383" s="8">
        <v>1045.7</v>
      </c>
      <c r="E383" s="8">
        <v>1040</v>
      </c>
      <c r="F383" s="8">
        <v>1052.07905778497</v>
      </c>
      <c r="G383" s="8">
        <v>1145.0568330175299</v>
      </c>
      <c r="H383" s="8">
        <v>92.977775232568007</v>
      </c>
      <c r="I383" s="9">
        <v>5.9352946843999999E-2</v>
      </c>
      <c r="J383" s="9">
        <v>3.8106677319999999E-3</v>
      </c>
      <c r="K383" s="9">
        <v>6.2757964764999993E-2</v>
      </c>
      <c r="L383" s="9">
        <v>7.2156856540000003E-3</v>
      </c>
      <c r="M383" s="31">
        <f t="shared" si="5"/>
        <v>1</v>
      </c>
      <c r="N383" s="32"/>
    </row>
    <row r="384" spans="1:14" ht="13.5" thickBot="1">
      <c r="A384" s="3">
        <v>43571</v>
      </c>
      <c r="B384" s="7">
        <v>14</v>
      </c>
      <c r="C384" s="8">
        <v>41127.890625</v>
      </c>
      <c r="D384" s="8">
        <v>1083.3</v>
      </c>
      <c r="E384" s="8">
        <v>1077.3</v>
      </c>
      <c r="F384" s="8">
        <v>1199.01902588646</v>
      </c>
      <c r="G384" s="8">
        <v>1262.7761354178799</v>
      </c>
      <c r="H384" s="8">
        <v>63.757109531419999</v>
      </c>
      <c r="I384" s="9">
        <v>0.107213939915</v>
      </c>
      <c r="J384" s="9">
        <v>6.9127255607000004E-2</v>
      </c>
      <c r="K384" s="9">
        <v>0.110798169305</v>
      </c>
      <c r="L384" s="9">
        <v>7.2711484997000003E-2</v>
      </c>
      <c r="M384" s="31">
        <f t="shared" si="5"/>
        <v>1</v>
      </c>
      <c r="N384" s="32"/>
    </row>
    <row r="385" spans="1:14" ht="13.5" thickBot="1">
      <c r="A385" s="3">
        <v>43571</v>
      </c>
      <c r="B385" s="7">
        <v>15</v>
      </c>
      <c r="C385" s="8">
        <v>41945.27734375</v>
      </c>
      <c r="D385" s="8">
        <v>1191.4000000000001</v>
      </c>
      <c r="E385" s="8">
        <v>1184.5999999999999</v>
      </c>
      <c r="F385" s="8">
        <v>1099.9481228470399</v>
      </c>
      <c r="G385" s="8">
        <v>1169.0220644107601</v>
      </c>
      <c r="H385" s="8">
        <v>69.073941563722997</v>
      </c>
      <c r="I385" s="9">
        <v>1.3367942406E-2</v>
      </c>
      <c r="J385" s="9">
        <v>5.4630750987000001E-2</v>
      </c>
      <c r="K385" s="9">
        <v>9.3058157640000007E-3</v>
      </c>
      <c r="L385" s="9">
        <v>5.0568624344000002E-2</v>
      </c>
      <c r="M385" s="31">
        <f t="shared" si="5"/>
        <v>1</v>
      </c>
      <c r="N385" s="32"/>
    </row>
    <row r="386" spans="1:14" ht="13.5" thickBot="1">
      <c r="A386" s="3">
        <v>43571</v>
      </c>
      <c r="B386" s="7">
        <v>16</v>
      </c>
      <c r="C386" s="8">
        <v>42506.29296875</v>
      </c>
      <c r="D386" s="8">
        <v>1102.0999999999999</v>
      </c>
      <c r="E386" s="8">
        <v>1095.0999999999999</v>
      </c>
      <c r="F386" s="8">
        <v>1061.1743830585499</v>
      </c>
      <c r="G386" s="8">
        <v>1126.9129202455899</v>
      </c>
      <c r="H386" s="8">
        <v>65.738537187046006</v>
      </c>
      <c r="I386" s="9">
        <v>1.4822533002E-2</v>
      </c>
      <c r="J386" s="9">
        <v>2.4447799845E-2</v>
      </c>
      <c r="K386" s="9">
        <v>1.9004133957E-2</v>
      </c>
      <c r="L386" s="9">
        <v>2.0266198889000001E-2</v>
      </c>
      <c r="M386" s="31">
        <f t="shared" si="5"/>
        <v>1</v>
      </c>
      <c r="N386" s="32"/>
    </row>
    <row r="387" spans="1:14" ht="13.5" thickBot="1">
      <c r="A387" s="3">
        <v>43571</v>
      </c>
      <c r="B387" s="7">
        <v>17</v>
      </c>
      <c r="C387" s="8">
        <v>42990.5859375</v>
      </c>
      <c r="D387" s="8">
        <v>1005.7</v>
      </c>
      <c r="E387" s="8">
        <v>998.6</v>
      </c>
      <c r="F387" s="8">
        <v>1017.22090971719</v>
      </c>
      <c r="G387" s="8">
        <v>1037.9060649989001</v>
      </c>
      <c r="H387" s="8">
        <v>20.685155281709999</v>
      </c>
      <c r="I387" s="9">
        <v>1.9238987454E-2</v>
      </c>
      <c r="J387" s="9">
        <v>6.882263869E-3</v>
      </c>
      <c r="K387" s="9">
        <v>2.3480325566E-2</v>
      </c>
      <c r="L387" s="9">
        <v>1.1123601981E-2</v>
      </c>
      <c r="M387" s="31">
        <f t="shared" si="5"/>
        <v>1</v>
      </c>
      <c r="N387" s="32"/>
    </row>
    <row r="388" spans="1:14" ht="13.5" thickBot="1">
      <c r="A388" s="3">
        <v>43571</v>
      </c>
      <c r="B388" s="7">
        <v>18</v>
      </c>
      <c r="C388" s="8">
        <v>42823.84765625</v>
      </c>
      <c r="D388" s="8">
        <v>897.9</v>
      </c>
      <c r="E388" s="8">
        <v>891.8</v>
      </c>
      <c r="F388" s="8">
        <v>906.42351996671403</v>
      </c>
      <c r="G388" s="8">
        <v>955.06801937321802</v>
      </c>
      <c r="H388" s="8">
        <v>48.644499406504004</v>
      </c>
      <c r="I388" s="9">
        <v>3.4150549207000003E-2</v>
      </c>
      <c r="J388" s="9">
        <v>5.0917084620000002E-3</v>
      </c>
      <c r="K388" s="9">
        <v>3.7794515754000002E-2</v>
      </c>
      <c r="L388" s="9">
        <v>8.7356750090000004E-3</v>
      </c>
      <c r="M388" s="31">
        <f t="shared" si="5"/>
        <v>1</v>
      </c>
      <c r="N388" s="32"/>
    </row>
    <row r="389" spans="1:14" ht="13.5" thickBot="1">
      <c r="A389" s="3">
        <v>43571</v>
      </c>
      <c r="B389" s="7">
        <v>19</v>
      </c>
      <c r="C389" s="8">
        <v>42243.046875</v>
      </c>
      <c r="D389" s="8">
        <v>639.79999999999995</v>
      </c>
      <c r="E389" s="8">
        <v>634.5</v>
      </c>
      <c r="F389" s="8">
        <v>599.73618446068599</v>
      </c>
      <c r="G389" s="8">
        <v>622.29013769689504</v>
      </c>
      <c r="H389" s="8">
        <v>22.553953236209001</v>
      </c>
      <c r="I389" s="9">
        <v>1.0459893848E-2</v>
      </c>
      <c r="J389" s="9">
        <v>2.3932984192999999E-2</v>
      </c>
      <c r="K389" s="9">
        <v>7.2938245529999999E-3</v>
      </c>
      <c r="L389" s="9">
        <v>2.0766914898000002E-2</v>
      </c>
      <c r="M389" s="31">
        <f t="shared" si="5"/>
        <v>1</v>
      </c>
      <c r="N389" s="32"/>
    </row>
    <row r="390" spans="1:14" ht="13.5" thickBot="1">
      <c r="A390" s="3">
        <v>43571</v>
      </c>
      <c r="B390" s="7">
        <v>20</v>
      </c>
      <c r="C390" s="8">
        <v>41989.17578125</v>
      </c>
      <c r="D390" s="8">
        <v>203.6</v>
      </c>
      <c r="E390" s="8">
        <v>197.7</v>
      </c>
      <c r="F390" s="8">
        <v>258.03145933339601</v>
      </c>
      <c r="G390" s="8">
        <v>275.51586964762902</v>
      </c>
      <c r="H390" s="8">
        <v>17.484410314232999</v>
      </c>
      <c r="I390" s="9">
        <v>4.2960495607E-2</v>
      </c>
      <c r="J390" s="9">
        <v>3.2515806053000001E-2</v>
      </c>
      <c r="K390" s="9">
        <v>4.6484987842000003E-2</v>
      </c>
      <c r="L390" s="9">
        <v>3.6040298286999999E-2</v>
      </c>
      <c r="M390" s="31">
        <f t="shared" si="5"/>
        <v>1</v>
      </c>
      <c r="N390" s="32"/>
    </row>
    <row r="391" spans="1:14" ht="13.5" thickBot="1">
      <c r="A391" s="3">
        <v>43571</v>
      </c>
      <c r="B391" s="7">
        <v>21</v>
      </c>
      <c r="C391" s="8">
        <v>42832.48046875</v>
      </c>
      <c r="D391" s="8">
        <v>9.3000000000000007</v>
      </c>
      <c r="E391" s="8">
        <v>8.1</v>
      </c>
      <c r="F391" s="8">
        <v>5.3382026285390003</v>
      </c>
      <c r="G391" s="8">
        <v>5.1998942744620003</v>
      </c>
      <c r="H391" s="8">
        <v>-0.13830835407700001</v>
      </c>
      <c r="I391" s="9">
        <v>2.449286574E-3</v>
      </c>
      <c r="J391" s="9">
        <v>2.3666650960000001E-3</v>
      </c>
      <c r="K391" s="9">
        <v>1.7324406960000001E-3</v>
      </c>
      <c r="L391" s="9">
        <v>1.6498192180000001E-3</v>
      </c>
      <c r="M391" s="31">
        <f t="shared" si="5"/>
        <v>1</v>
      </c>
      <c r="N391" s="32"/>
    </row>
    <row r="392" spans="1:14" ht="13.5" thickBot="1">
      <c r="A392" s="3">
        <v>43571</v>
      </c>
      <c r="B392" s="7">
        <v>22</v>
      </c>
      <c r="C392" s="8">
        <v>41845.3828125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9">
        <v>0</v>
      </c>
      <c r="J392" s="9">
        <v>0</v>
      </c>
      <c r="K392" s="9">
        <v>0</v>
      </c>
      <c r="L392" s="9">
        <v>0</v>
      </c>
      <c r="M392" s="31">
        <f t="shared" si="5"/>
        <v>0</v>
      </c>
      <c r="N392" s="32"/>
    </row>
    <row r="393" spans="1:14" ht="13.5" thickBot="1">
      <c r="A393" s="3">
        <v>43571</v>
      </c>
      <c r="B393" s="7">
        <v>23</v>
      </c>
      <c r="C393" s="8">
        <v>39082.4296875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9">
        <v>0</v>
      </c>
      <c r="J393" s="9">
        <v>0</v>
      </c>
      <c r="K393" s="9">
        <v>0</v>
      </c>
      <c r="L393" s="9">
        <v>0</v>
      </c>
      <c r="M393" s="31">
        <f t="shared" si="5"/>
        <v>0</v>
      </c>
      <c r="N393" s="32"/>
    </row>
    <row r="394" spans="1:14" ht="13.5" thickBot="1">
      <c r="A394" s="3">
        <v>43571</v>
      </c>
      <c r="B394" s="7">
        <v>24</v>
      </c>
      <c r="C394" s="8">
        <v>36053.91796875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9">
        <v>0</v>
      </c>
      <c r="J394" s="9">
        <v>0</v>
      </c>
      <c r="K394" s="9">
        <v>0</v>
      </c>
      <c r="L394" s="9">
        <v>0</v>
      </c>
      <c r="M394" s="31">
        <f t="shared" si="5"/>
        <v>0</v>
      </c>
      <c r="N394" s="32"/>
    </row>
    <row r="395" spans="1:14" ht="13.5" thickBot="1">
      <c r="A395" s="3">
        <v>43572</v>
      </c>
      <c r="B395" s="7">
        <v>1</v>
      </c>
      <c r="C395" s="8">
        <v>35302.0546875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9">
        <v>0</v>
      </c>
      <c r="J395" s="9">
        <v>0</v>
      </c>
      <c r="K395" s="9">
        <v>0</v>
      </c>
      <c r="L395" s="9">
        <v>0</v>
      </c>
      <c r="M395" s="31">
        <f t="shared" si="5"/>
        <v>0</v>
      </c>
      <c r="N395" s="32"/>
    </row>
    <row r="396" spans="1:14" ht="13.5" thickBot="1">
      <c r="A396" s="3">
        <v>43572</v>
      </c>
      <c r="B396" s="7">
        <v>2</v>
      </c>
      <c r="C396" s="8">
        <v>32253.53125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9">
        <v>0</v>
      </c>
      <c r="J396" s="9">
        <v>0</v>
      </c>
      <c r="K396" s="9">
        <v>0</v>
      </c>
      <c r="L396" s="9">
        <v>0</v>
      </c>
      <c r="M396" s="31">
        <f t="shared" ref="M396:M459" si="6">IF(F396&gt;5,1,0)</f>
        <v>0</v>
      </c>
      <c r="N396" s="32"/>
    </row>
    <row r="397" spans="1:14" ht="13.5" thickBot="1">
      <c r="A397" s="3">
        <v>43572</v>
      </c>
      <c r="B397" s="7">
        <v>3</v>
      </c>
      <c r="C397" s="8">
        <v>31413.380859375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9">
        <v>0</v>
      </c>
      <c r="J397" s="9">
        <v>0</v>
      </c>
      <c r="K397" s="9">
        <v>0</v>
      </c>
      <c r="L397" s="9">
        <v>0</v>
      </c>
      <c r="M397" s="31">
        <f t="shared" si="6"/>
        <v>0</v>
      </c>
      <c r="N397" s="32"/>
    </row>
    <row r="398" spans="1:14" ht="13.5" thickBot="1">
      <c r="A398" s="3">
        <v>43572</v>
      </c>
      <c r="B398" s="7">
        <v>4</v>
      </c>
      <c r="C398" s="8">
        <v>31011.921875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9">
        <v>0</v>
      </c>
      <c r="J398" s="9">
        <v>0</v>
      </c>
      <c r="K398" s="9">
        <v>0</v>
      </c>
      <c r="L398" s="9">
        <v>0</v>
      </c>
      <c r="M398" s="31">
        <f t="shared" si="6"/>
        <v>0</v>
      </c>
      <c r="N398" s="32"/>
    </row>
    <row r="399" spans="1:14" ht="13.5" thickBot="1">
      <c r="A399" s="3">
        <v>43572</v>
      </c>
      <c r="B399" s="7">
        <v>5</v>
      </c>
      <c r="C399" s="8">
        <v>31455.74609375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9">
        <v>0</v>
      </c>
      <c r="J399" s="9">
        <v>0</v>
      </c>
      <c r="K399" s="9">
        <v>0</v>
      </c>
      <c r="L399" s="9">
        <v>0</v>
      </c>
      <c r="M399" s="31">
        <f t="shared" si="6"/>
        <v>0</v>
      </c>
      <c r="N399" s="32"/>
    </row>
    <row r="400" spans="1:14" ht="13.5" thickBot="1">
      <c r="A400" s="3">
        <v>43572</v>
      </c>
      <c r="B400" s="7">
        <v>6</v>
      </c>
      <c r="C400" s="8">
        <v>33262.546875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9">
        <v>0</v>
      </c>
      <c r="J400" s="9">
        <v>0</v>
      </c>
      <c r="K400" s="9">
        <v>0</v>
      </c>
      <c r="L400" s="9">
        <v>0</v>
      </c>
      <c r="M400" s="31">
        <f t="shared" si="6"/>
        <v>0</v>
      </c>
      <c r="N400" s="32"/>
    </row>
    <row r="401" spans="1:14" ht="13.5" thickBot="1">
      <c r="A401" s="3">
        <v>43572</v>
      </c>
      <c r="B401" s="7">
        <v>7</v>
      </c>
      <c r="C401" s="8">
        <v>36552.3046875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9">
        <v>0</v>
      </c>
      <c r="J401" s="9">
        <v>0</v>
      </c>
      <c r="K401" s="9">
        <v>0</v>
      </c>
      <c r="L401" s="9">
        <v>0</v>
      </c>
      <c r="M401" s="31">
        <f t="shared" si="6"/>
        <v>0</v>
      </c>
      <c r="N401" s="32"/>
    </row>
    <row r="402" spans="1:14" ht="13.5" thickBot="1">
      <c r="A402" s="3">
        <v>43572</v>
      </c>
      <c r="B402" s="7">
        <v>8</v>
      </c>
      <c r="C402" s="8">
        <v>38007.171875</v>
      </c>
      <c r="D402" s="8">
        <v>49</v>
      </c>
      <c r="E402" s="8">
        <v>43.3</v>
      </c>
      <c r="F402" s="8">
        <v>27.631134165879001</v>
      </c>
      <c r="G402" s="8">
        <v>34.148034040893002</v>
      </c>
      <c r="H402" s="8">
        <v>6.5168998750130003</v>
      </c>
      <c r="I402" s="9">
        <v>8.8721421499999998E-3</v>
      </c>
      <c r="J402" s="9">
        <v>1.2765152828E-2</v>
      </c>
      <c r="K402" s="9">
        <v>5.4671242280000002E-3</v>
      </c>
      <c r="L402" s="9">
        <v>9.3601349059999998E-3</v>
      </c>
      <c r="M402" s="31">
        <f t="shared" si="6"/>
        <v>1</v>
      </c>
      <c r="N402" s="32"/>
    </row>
    <row r="403" spans="1:14" ht="13.5" thickBot="1">
      <c r="A403" s="3">
        <v>43572</v>
      </c>
      <c r="B403" s="7">
        <v>9</v>
      </c>
      <c r="C403" s="8">
        <v>38396.28515625</v>
      </c>
      <c r="D403" s="8">
        <v>521.6</v>
      </c>
      <c r="E403" s="8">
        <v>513.5</v>
      </c>
      <c r="F403" s="8">
        <v>628.66490549214996</v>
      </c>
      <c r="G403" s="8">
        <v>658.74890489493805</v>
      </c>
      <c r="H403" s="8">
        <v>30.083999402787001</v>
      </c>
      <c r="I403" s="9">
        <v>8.1928855970000006E-2</v>
      </c>
      <c r="J403" s="9">
        <v>6.3957530161999995E-2</v>
      </c>
      <c r="K403" s="9">
        <v>8.6767565648000006E-2</v>
      </c>
      <c r="L403" s="9">
        <v>6.8796239839000004E-2</v>
      </c>
      <c r="M403" s="31">
        <f t="shared" si="6"/>
        <v>1</v>
      </c>
      <c r="N403" s="32"/>
    </row>
    <row r="404" spans="1:14" ht="13.5" thickBot="1">
      <c r="A404" s="3">
        <v>43572</v>
      </c>
      <c r="B404" s="7">
        <v>10</v>
      </c>
      <c r="C404" s="8">
        <v>39303.62890625</v>
      </c>
      <c r="D404" s="8">
        <v>1163.4000000000001</v>
      </c>
      <c r="E404" s="8">
        <v>1155.2</v>
      </c>
      <c r="F404" s="8">
        <v>1280.1001142559001</v>
      </c>
      <c r="G404" s="8">
        <v>1296.8539143139899</v>
      </c>
      <c r="H404" s="8">
        <v>16.753800058083002</v>
      </c>
      <c r="I404" s="9">
        <v>7.9721573663999998E-2</v>
      </c>
      <c r="J404" s="9">
        <v>6.9713329901000001E-2</v>
      </c>
      <c r="K404" s="9">
        <v>8.4620020498000006E-2</v>
      </c>
      <c r="L404" s="9">
        <v>7.4611776734999996E-2</v>
      </c>
      <c r="M404" s="31">
        <f t="shared" si="6"/>
        <v>1</v>
      </c>
      <c r="N404" s="32"/>
    </row>
    <row r="405" spans="1:14" ht="13.5" thickBot="1">
      <c r="A405" s="3">
        <v>43572</v>
      </c>
      <c r="B405" s="7">
        <v>11</v>
      </c>
      <c r="C405" s="8">
        <v>40294.05859375</v>
      </c>
      <c r="D405" s="8">
        <v>1419.4</v>
      </c>
      <c r="E405" s="8">
        <v>1410.3</v>
      </c>
      <c r="F405" s="8">
        <v>1381.3212334155601</v>
      </c>
      <c r="G405" s="8">
        <v>1416.8911915047599</v>
      </c>
      <c r="H405" s="8">
        <v>35.569958089191999</v>
      </c>
      <c r="I405" s="9">
        <v>1.498690857E-3</v>
      </c>
      <c r="J405" s="9">
        <v>2.2747172392000001E-2</v>
      </c>
      <c r="K405" s="9">
        <v>3.9373903849999996E-3</v>
      </c>
      <c r="L405" s="9">
        <v>1.7311091149000001E-2</v>
      </c>
      <c r="M405" s="31">
        <f t="shared" si="6"/>
        <v>1</v>
      </c>
      <c r="N405" s="32"/>
    </row>
    <row r="406" spans="1:14" ht="13.5" thickBot="1">
      <c r="A406" s="3">
        <v>43572</v>
      </c>
      <c r="B406" s="7">
        <v>12</v>
      </c>
      <c r="C406" s="8">
        <v>40956.59375</v>
      </c>
      <c r="D406" s="8">
        <v>1464.6</v>
      </c>
      <c r="E406" s="8">
        <v>1455.5</v>
      </c>
      <c r="F406" s="8">
        <v>1454.3717305013899</v>
      </c>
      <c r="G406" s="8">
        <v>1493.94345523622</v>
      </c>
      <c r="H406" s="8">
        <v>39.571724734836003</v>
      </c>
      <c r="I406" s="9">
        <v>1.7528945779999999E-2</v>
      </c>
      <c r="J406" s="9">
        <v>6.1100773579999997E-3</v>
      </c>
      <c r="K406" s="9">
        <v>2.2965027022000001E-2</v>
      </c>
      <c r="L406" s="9">
        <v>6.7399611600000003E-4</v>
      </c>
      <c r="M406" s="31">
        <f t="shared" si="6"/>
        <v>1</v>
      </c>
      <c r="N406" s="32"/>
    </row>
    <row r="407" spans="1:14" ht="13.5" thickBot="1">
      <c r="A407" s="3">
        <v>43572</v>
      </c>
      <c r="B407" s="7">
        <v>13</v>
      </c>
      <c r="C407" s="8">
        <v>41395.14453125</v>
      </c>
      <c r="D407" s="8">
        <v>1490.7</v>
      </c>
      <c r="E407" s="8">
        <v>1481.7</v>
      </c>
      <c r="F407" s="8">
        <v>1503.6677611565599</v>
      </c>
      <c r="G407" s="8">
        <v>1544.4988745734399</v>
      </c>
      <c r="H407" s="8">
        <v>40.831113416882999</v>
      </c>
      <c r="I407" s="9">
        <v>3.2137917905000001E-2</v>
      </c>
      <c r="J407" s="9">
        <v>7.7465717780000002E-3</v>
      </c>
      <c r="K407" s="9">
        <v>3.7514261990999997E-2</v>
      </c>
      <c r="L407" s="9">
        <v>1.3122915864000001E-2</v>
      </c>
      <c r="M407" s="31">
        <f t="shared" si="6"/>
        <v>1</v>
      </c>
      <c r="N407" s="32"/>
    </row>
    <row r="408" spans="1:14" ht="13.5" thickBot="1">
      <c r="A408" s="3">
        <v>43572</v>
      </c>
      <c r="B408" s="7">
        <v>14</v>
      </c>
      <c r="C408" s="8">
        <v>42203.51953125</v>
      </c>
      <c r="D408" s="8">
        <v>1390.7</v>
      </c>
      <c r="E408" s="8">
        <v>1383</v>
      </c>
      <c r="F408" s="8">
        <v>1531.9754180929399</v>
      </c>
      <c r="G408" s="8">
        <v>1571.7692649862499</v>
      </c>
      <c r="H408" s="8">
        <v>39.793846893309997</v>
      </c>
      <c r="I408" s="9">
        <v>0.10816563021800001</v>
      </c>
      <c r="J408" s="9">
        <v>8.4393917617999997E-2</v>
      </c>
      <c r="K408" s="9">
        <v>0.11276539127</v>
      </c>
      <c r="L408" s="9">
        <v>8.8993678669000001E-2</v>
      </c>
      <c r="M408" s="31">
        <f t="shared" si="6"/>
        <v>1</v>
      </c>
      <c r="N408" s="32"/>
    </row>
    <row r="409" spans="1:14" ht="13.5" thickBot="1">
      <c r="A409" s="3">
        <v>43572</v>
      </c>
      <c r="B409" s="7">
        <v>15</v>
      </c>
      <c r="C409" s="8">
        <v>43030.87890625</v>
      </c>
      <c r="D409" s="8">
        <v>1394</v>
      </c>
      <c r="E409" s="8">
        <v>1385.8</v>
      </c>
      <c r="F409" s="8">
        <v>1450.19602424767</v>
      </c>
      <c r="G409" s="8">
        <v>1478.7764259268199</v>
      </c>
      <c r="H409" s="8">
        <v>28.580401679144</v>
      </c>
      <c r="I409" s="9">
        <v>5.064302624E-2</v>
      </c>
      <c r="J409" s="9">
        <v>3.3569906956999997E-2</v>
      </c>
      <c r="K409" s="9">
        <v>5.5541473074000001E-2</v>
      </c>
      <c r="L409" s="9">
        <v>3.8468353790999998E-2</v>
      </c>
      <c r="M409" s="31">
        <f t="shared" si="6"/>
        <v>1</v>
      </c>
      <c r="N409" s="32"/>
    </row>
    <row r="410" spans="1:14" ht="13.5" thickBot="1">
      <c r="A410" s="3">
        <v>43572</v>
      </c>
      <c r="B410" s="7">
        <v>16</v>
      </c>
      <c r="C410" s="8">
        <v>43855.86328125</v>
      </c>
      <c r="D410" s="8">
        <v>1392</v>
      </c>
      <c r="E410" s="8">
        <v>1384</v>
      </c>
      <c r="F410" s="8">
        <v>1386.6610349965099</v>
      </c>
      <c r="G410" s="8">
        <v>1423.8414132576499</v>
      </c>
      <c r="H410" s="8">
        <v>37.180378261142003</v>
      </c>
      <c r="I410" s="9">
        <v>1.9021154873000001E-2</v>
      </c>
      <c r="J410" s="9">
        <v>3.1893458800000001E-3</v>
      </c>
      <c r="K410" s="9">
        <v>2.3800127394E-2</v>
      </c>
      <c r="L410" s="9">
        <v>1.5896266400000001E-3</v>
      </c>
      <c r="M410" s="31">
        <f t="shared" si="6"/>
        <v>1</v>
      </c>
      <c r="N410" s="32"/>
    </row>
    <row r="411" spans="1:14" ht="13.5" thickBot="1">
      <c r="A411" s="3">
        <v>43572</v>
      </c>
      <c r="B411" s="7">
        <v>17</v>
      </c>
      <c r="C411" s="8">
        <v>44711.28515625</v>
      </c>
      <c r="D411" s="8">
        <v>1218.0999999999999</v>
      </c>
      <c r="E411" s="8">
        <v>1210.5999999999999</v>
      </c>
      <c r="F411" s="8">
        <v>1381.7255226653201</v>
      </c>
      <c r="G411" s="8">
        <v>1434.02674590733</v>
      </c>
      <c r="H411" s="8">
        <v>52.301223242017002</v>
      </c>
      <c r="I411" s="9">
        <v>0.128988498152</v>
      </c>
      <c r="J411" s="9">
        <v>9.7745234567000003E-2</v>
      </c>
      <c r="K411" s="9">
        <v>0.13346878489</v>
      </c>
      <c r="L411" s="9">
        <v>0.102225521305</v>
      </c>
      <c r="M411" s="31">
        <f t="shared" si="6"/>
        <v>1</v>
      </c>
      <c r="N411" s="32"/>
    </row>
    <row r="412" spans="1:14" ht="13.5" thickBot="1">
      <c r="A412" s="3">
        <v>43572</v>
      </c>
      <c r="B412" s="7">
        <v>18</v>
      </c>
      <c r="C412" s="8">
        <v>45300.2578125</v>
      </c>
      <c r="D412" s="8">
        <v>1103.4000000000001</v>
      </c>
      <c r="E412" s="8">
        <v>1096.2</v>
      </c>
      <c r="F412" s="8">
        <v>1193.68977263543</v>
      </c>
      <c r="G412" s="8">
        <v>1218.8569169784901</v>
      </c>
      <c r="H412" s="8">
        <v>25.167144343057998</v>
      </c>
      <c r="I412" s="9">
        <v>6.8970679197999998E-2</v>
      </c>
      <c r="J412" s="9">
        <v>5.3936542791999997E-2</v>
      </c>
      <c r="K412" s="9">
        <v>7.3271754467000003E-2</v>
      </c>
      <c r="L412" s="9">
        <v>5.8237618061000002E-2</v>
      </c>
      <c r="M412" s="31">
        <f t="shared" si="6"/>
        <v>1</v>
      </c>
      <c r="N412" s="32"/>
    </row>
    <row r="413" spans="1:14" ht="13.5" thickBot="1">
      <c r="A413" s="3">
        <v>43572</v>
      </c>
      <c r="B413" s="7">
        <v>19</v>
      </c>
      <c r="C413" s="8">
        <v>44977.9453125</v>
      </c>
      <c r="D413" s="8">
        <v>820.8</v>
      </c>
      <c r="E413" s="8">
        <v>814.7</v>
      </c>
      <c r="F413" s="8">
        <v>658.414773206115</v>
      </c>
      <c r="G413" s="8">
        <v>658.414773206115</v>
      </c>
      <c r="H413" s="8">
        <v>0</v>
      </c>
      <c r="I413" s="9">
        <v>9.7004317081000005E-2</v>
      </c>
      <c r="J413" s="9">
        <v>9.7004317081000005E-2</v>
      </c>
      <c r="K413" s="9">
        <v>9.3360350533E-2</v>
      </c>
      <c r="L413" s="9">
        <v>9.3360350533E-2</v>
      </c>
      <c r="M413" s="31">
        <f t="shared" si="6"/>
        <v>1</v>
      </c>
      <c r="N413" s="32"/>
    </row>
    <row r="414" spans="1:14" ht="13.5" thickBot="1">
      <c r="A414" s="3">
        <v>43572</v>
      </c>
      <c r="B414" s="7">
        <v>20</v>
      </c>
      <c r="C414" s="8">
        <v>44588.6875</v>
      </c>
      <c r="D414" s="8">
        <v>240.8</v>
      </c>
      <c r="E414" s="8">
        <v>234.5</v>
      </c>
      <c r="F414" s="8">
        <v>167.304868799388</v>
      </c>
      <c r="G414" s="8">
        <v>170.91461316566301</v>
      </c>
      <c r="H414" s="8">
        <v>3.6097443662740001</v>
      </c>
      <c r="I414" s="9">
        <v>4.1747542911000003E-2</v>
      </c>
      <c r="J414" s="9">
        <v>4.3903901553000002E-2</v>
      </c>
      <c r="K414" s="9">
        <v>3.7984102051000002E-2</v>
      </c>
      <c r="L414" s="9">
        <v>4.0140460693E-2</v>
      </c>
      <c r="M414" s="31">
        <f t="shared" si="6"/>
        <v>1</v>
      </c>
      <c r="N414" s="32"/>
    </row>
    <row r="415" spans="1:14" ht="13.5" thickBot="1">
      <c r="A415" s="3">
        <v>43572</v>
      </c>
      <c r="B415" s="7">
        <v>21</v>
      </c>
      <c r="C415" s="8">
        <v>44839.40234375</v>
      </c>
      <c r="D415" s="8">
        <v>11.8</v>
      </c>
      <c r="E415" s="8">
        <v>10.6</v>
      </c>
      <c r="F415" s="8">
        <v>2.3183935083640002</v>
      </c>
      <c r="G415" s="8">
        <v>2.319363508306</v>
      </c>
      <c r="H415" s="8">
        <v>9.6999994099999996E-4</v>
      </c>
      <c r="I415" s="9">
        <v>5.6634626589999997E-3</v>
      </c>
      <c r="J415" s="9">
        <v>5.6640421090000002E-3</v>
      </c>
      <c r="K415" s="9">
        <v>4.9466167809999999E-3</v>
      </c>
      <c r="L415" s="9">
        <v>4.9471962309999996E-3</v>
      </c>
      <c r="M415" s="31">
        <f t="shared" si="6"/>
        <v>0</v>
      </c>
      <c r="N415" s="32"/>
    </row>
    <row r="416" spans="1:14" ht="13.5" thickBot="1">
      <c r="A416" s="3">
        <v>43572</v>
      </c>
      <c r="B416" s="7">
        <v>22</v>
      </c>
      <c r="C416" s="8">
        <v>43658.33984375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9">
        <v>0</v>
      </c>
      <c r="J416" s="9">
        <v>0</v>
      </c>
      <c r="K416" s="9">
        <v>0</v>
      </c>
      <c r="L416" s="9">
        <v>0</v>
      </c>
      <c r="M416" s="31">
        <f t="shared" si="6"/>
        <v>0</v>
      </c>
      <c r="N416" s="32"/>
    </row>
    <row r="417" spans="1:14" ht="13.5" thickBot="1">
      <c r="A417" s="3">
        <v>43572</v>
      </c>
      <c r="B417" s="7">
        <v>23</v>
      </c>
      <c r="C417" s="8">
        <v>40970.49609375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9">
        <v>0</v>
      </c>
      <c r="J417" s="9">
        <v>0</v>
      </c>
      <c r="K417" s="9">
        <v>0</v>
      </c>
      <c r="L417" s="9">
        <v>0</v>
      </c>
      <c r="M417" s="31">
        <f t="shared" si="6"/>
        <v>0</v>
      </c>
      <c r="N417" s="32"/>
    </row>
    <row r="418" spans="1:14" ht="13.5" thickBot="1">
      <c r="A418" s="3">
        <v>43572</v>
      </c>
      <c r="B418" s="7">
        <v>24</v>
      </c>
      <c r="C418" s="8">
        <v>37632.890625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9">
        <v>0</v>
      </c>
      <c r="J418" s="9">
        <v>0</v>
      </c>
      <c r="K418" s="9">
        <v>0</v>
      </c>
      <c r="L418" s="9">
        <v>0</v>
      </c>
      <c r="M418" s="31">
        <f t="shared" si="6"/>
        <v>0</v>
      </c>
      <c r="N418" s="32"/>
    </row>
    <row r="419" spans="1:14" ht="13.5" thickBot="1">
      <c r="A419" s="3">
        <v>43573</v>
      </c>
      <c r="B419" s="7">
        <v>1</v>
      </c>
      <c r="C419" s="8">
        <v>34437.6953125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9">
        <v>0</v>
      </c>
      <c r="J419" s="9">
        <v>0</v>
      </c>
      <c r="K419" s="9">
        <v>0</v>
      </c>
      <c r="L419" s="9">
        <v>0</v>
      </c>
      <c r="M419" s="31">
        <f t="shared" si="6"/>
        <v>0</v>
      </c>
      <c r="N419" s="32"/>
    </row>
    <row r="420" spans="1:14" ht="13.5" thickBot="1">
      <c r="A420" s="3">
        <v>43573</v>
      </c>
      <c r="B420" s="7">
        <v>2</v>
      </c>
      <c r="C420" s="8">
        <v>32207.14453125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9">
        <v>0</v>
      </c>
      <c r="J420" s="9">
        <v>0</v>
      </c>
      <c r="K420" s="9">
        <v>0</v>
      </c>
      <c r="L420" s="9">
        <v>0</v>
      </c>
      <c r="M420" s="31">
        <f t="shared" si="6"/>
        <v>0</v>
      </c>
      <c r="N420" s="32"/>
    </row>
    <row r="421" spans="1:14" ht="13.5" thickBot="1">
      <c r="A421" s="3">
        <v>43573</v>
      </c>
      <c r="B421" s="7">
        <v>3</v>
      </c>
      <c r="C421" s="8">
        <v>31109.48828125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9">
        <v>0</v>
      </c>
      <c r="J421" s="9">
        <v>0</v>
      </c>
      <c r="K421" s="9">
        <v>0</v>
      </c>
      <c r="L421" s="9">
        <v>0</v>
      </c>
      <c r="M421" s="31">
        <f t="shared" si="6"/>
        <v>0</v>
      </c>
      <c r="N421" s="32"/>
    </row>
    <row r="422" spans="1:14" ht="13.5" thickBot="1">
      <c r="A422" s="3">
        <v>43573</v>
      </c>
      <c r="B422" s="7">
        <v>4</v>
      </c>
      <c r="C422" s="8">
        <v>30540.16015625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9">
        <v>0</v>
      </c>
      <c r="J422" s="9">
        <v>0</v>
      </c>
      <c r="K422" s="9">
        <v>0</v>
      </c>
      <c r="L422" s="9">
        <v>0</v>
      </c>
      <c r="M422" s="31">
        <f t="shared" si="6"/>
        <v>0</v>
      </c>
      <c r="N422" s="32"/>
    </row>
    <row r="423" spans="1:14" ht="13.5" thickBot="1">
      <c r="A423" s="3">
        <v>43573</v>
      </c>
      <c r="B423" s="7">
        <v>5</v>
      </c>
      <c r="C423" s="8">
        <v>30394.37890625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9">
        <v>0</v>
      </c>
      <c r="J423" s="9">
        <v>0</v>
      </c>
      <c r="K423" s="9">
        <v>0</v>
      </c>
      <c r="L423" s="9">
        <v>0</v>
      </c>
      <c r="M423" s="31">
        <f t="shared" si="6"/>
        <v>0</v>
      </c>
      <c r="N423" s="32"/>
    </row>
    <row r="424" spans="1:14" ht="13.5" thickBot="1">
      <c r="A424" s="3">
        <v>43573</v>
      </c>
      <c r="B424" s="7">
        <v>6</v>
      </c>
      <c r="C424" s="8">
        <v>31480.16015625</v>
      </c>
      <c r="D424" s="8">
        <v>0</v>
      </c>
      <c r="E424" s="8">
        <v>0</v>
      </c>
      <c r="F424" s="8">
        <v>5.333333214E-3</v>
      </c>
      <c r="G424" s="8">
        <v>7.0668776440000001E-3</v>
      </c>
      <c r="H424" s="8">
        <v>1.7335444300000001E-3</v>
      </c>
      <c r="I424" s="9">
        <v>4.2215517587805503E-6</v>
      </c>
      <c r="J424" s="9">
        <v>3.18598160939309E-6</v>
      </c>
      <c r="K424" s="9">
        <v>4.2215517587805503E-6</v>
      </c>
      <c r="L424" s="9">
        <v>3.18598160939309E-6</v>
      </c>
      <c r="M424" s="31">
        <f t="shared" si="6"/>
        <v>0</v>
      </c>
      <c r="N424" s="32"/>
    </row>
    <row r="425" spans="1:14" ht="13.5" thickBot="1">
      <c r="A425" s="3">
        <v>43573</v>
      </c>
      <c r="B425" s="7">
        <v>7</v>
      </c>
      <c r="C425" s="8">
        <v>34474.15234375</v>
      </c>
      <c r="D425" s="8">
        <v>0</v>
      </c>
      <c r="E425" s="8">
        <v>0</v>
      </c>
      <c r="F425" s="8">
        <v>9.9999997759999994E-3</v>
      </c>
      <c r="G425" s="8">
        <v>1.4692688581999999E-2</v>
      </c>
      <c r="H425" s="8">
        <v>4.6926888050000002E-3</v>
      </c>
      <c r="I425" s="9">
        <v>8.7769943741088007E-6</v>
      </c>
      <c r="J425" s="9">
        <v>5.9737155176120596E-6</v>
      </c>
      <c r="K425" s="9">
        <v>8.7769943741088007E-6</v>
      </c>
      <c r="L425" s="9">
        <v>5.9737155176120596E-6</v>
      </c>
      <c r="M425" s="31">
        <f t="shared" si="6"/>
        <v>0</v>
      </c>
      <c r="N425" s="32"/>
    </row>
    <row r="426" spans="1:14" ht="13.5" thickBot="1">
      <c r="A426" s="3">
        <v>43573</v>
      </c>
      <c r="B426" s="7">
        <v>8</v>
      </c>
      <c r="C426" s="8">
        <v>35837.1171875</v>
      </c>
      <c r="D426" s="8">
        <v>56.3</v>
      </c>
      <c r="E426" s="8">
        <v>47.3</v>
      </c>
      <c r="F426" s="8">
        <v>49.718046512618002</v>
      </c>
      <c r="G426" s="8">
        <v>67.810906067879003</v>
      </c>
      <c r="H426" s="8">
        <v>18.092859555261001</v>
      </c>
      <c r="I426" s="9">
        <v>6.876287973E-3</v>
      </c>
      <c r="J426" s="9">
        <v>3.931871856E-3</v>
      </c>
      <c r="K426" s="9">
        <v>1.2252632059E-2</v>
      </c>
      <c r="L426" s="9">
        <v>1.444472229E-3</v>
      </c>
      <c r="M426" s="31">
        <f t="shared" si="6"/>
        <v>1</v>
      </c>
      <c r="N426" s="32"/>
    </row>
    <row r="427" spans="1:14" ht="13.5" thickBot="1">
      <c r="A427" s="3">
        <v>43573</v>
      </c>
      <c r="B427" s="7">
        <v>9</v>
      </c>
      <c r="C427" s="8">
        <v>36232.27734375</v>
      </c>
      <c r="D427" s="8">
        <v>526.5</v>
      </c>
      <c r="E427" s="8">
        <v>523.20000000000005</v>
      </c>
      <c r="F427" s="8">
        <v>629.03250168751299</v>
      </c>
      <c r="G427" s="8">
        <v>712.47752487501202</v>
      </c>
      <c r="H427" s="8">
        <v>83.445023187497995</v>
      </c>
      <c r="I427" s="9">
        <v>0.11109768511</v>
      </c>
      <c r="J427" s="9">
        <v>6.1250001008000002E-2</v>
      </c>
      <c r="K427" s="9">
        <v>0.11306901127500001</v>
      </c>
      <c r="L427" s="9">
        <v>6.3221327172000005E-2</v>
      </c>
      <c r="M427" s="31">
        <f t="shared" si="6"/>
        <v>1</v>
      </c>
      <c r="N427" s="32"/>
    </row>
    <row r="428" spans="1:14" ht="13.5" thickBot="1">
      <c r="A428" s="3">
        <v>43573</v>
      </c>
      <c r="B428" s="7">
        <v>10</v>
      </c>
      <c r="C428" s="8">
        <v>36975.765625</v>
      </c>
      <c r="D428" s="8">
        <v>1228.2</v>
      </c>
      <c r="E428" s="8">
        <v>1220.9000000000001</v>
      </c>
      <c r="F428" s="8">
        <v>1026.10540397779</v>
      </c>
      <c r="G428" s="8">
        <v>1240.82028565049</v>
      </c>
      <c r="H428" s="8">
        <v>214.71488167269999</v>
      </c>
      <c r="I428" s="9">
        <v>7.5389997910000001E-3</v>
      </c>
      <c r="J428" s="9">
        <v>0.120725565126</v>
      </c>
      <c r="K428" s="9">
        <v>1.1899812216E-2</v>
      </c>
      <c r="L428" s="9">
        <v>0.116364752701</v>
      </c>
      <c r="M428" s="31">
        <f t="shared" si="6"/>
        <v>1</v>
      </c>
      <c r="N428" s="32"/>
    </row>
    <row r="429" spans="1:14" ht="13.5" thickBot="1">
      <c r="A429" s="3">
        <v>43573</v>
      </c>
      <c r="B429" s="7">
        <v>11</v>
      </c>
      <c r="C429" s="8">
        <v>37613.6875</v>
      </c>
      <c r="D429" s="8">
        <v>1566.8</v>
      </c>
      <c r="E429" s="8">
        <v>1558</v>
      </c>
      <c r="F429" s="8">
        <v>808.94663513738499</v>
      </c>
      <c r="G429" s="8">
        <v>1456.01036283198</v>
      </c>
      <c r="H429" s="8">
        <v>647.06372769459904</v>
      </c>
      <c r="I429" s="9">
        <v>6.6182578953000004E-2</v>
      </c>
      <c r="J429" s="9">
        <v>0.45272005069400001</v>
      </c>
      <c r="K429" s="9">
        <v>6.0925709180000003E-2</v>
      </c>
      <c r="L429" s="9">
        <v>0.44746318092100001</v>
      </c>
      <c r="M429" s="31">
        <f t="shared" si="6"/>
        <v>1</v>
      </c>
      <c r="N429" s="32"/>
    </row>
    <row r="430" spans="1:14" ht="13.5" thickBot="1">
      <c r="A430" s="3">
        <v>43573</v>
      </c>
      <c r="B430" s="7">
        <v>12</v>
      </c>
      <c r="C430" s="8">
        <v>38256.1484375</v>
      </c>
      <c r="D430" s="8">
        <v>1591.8</v>
      </c>
      <c r="E430" s="8">
        <v>1582.9</v>
      </c>
      <c r="F430" s="8">
        <v>1092.3863712305599</v>
      </c>
      <c r="G430" s="8">
        <v>1564.66826863766</v>
      </c>
      <c r="H430" s="8">
        <v>472.28189740709701</v>
      </c>
      <c r="I430" s="9">
        <v>1.6207724828000002E-2</v>
      </c>
      <c r="J430" s="9">
        <v>0.29833550105700002</v>
      </c>
      <c r="K430" s="9">
        <v>1.0891117898E-2</v>
      </c>
      <c r="L430" s="9">
        <v>0.293018894127</v>
      </c>
      <c r="M430" s="31">
        <f t="shared" si="6"/>
        <v>1</v>
      </c>
      <c r="N430" s="32"/>
    </row>
    <row r="431" spans="1:14" ht="13.5" thickBot="1">
      <c r="A431" s="3">
        <v>43573</v>
      </c>
      <c r="B431" s="7">
        <v>13</v>
      </c>
      <c r="C431" s="8">
        <v>38636.9375</v>
      </c>
      <c r="D431" s="8">
        <v>1579.7</v>
      </c>
      <c r="E431" s="8">
        <v>1570.8</v>
      </c>
      <c r="F431" s="8">
        <v>1327.46258057522</v>
      </c>
      <c r="G431" s="8">
        <v>1596.0161631178901</v>
      </c>
      <c r="H431" s="8">
        <v>268.55358254266702</v>
      </c>
      <c r="I431" s="9">
        <v>9.7468118980000001E-3</v>
      </c>
      <c r="J431" s="9">
        <v>0.15067946202099999</v>
      </c>
      <c r="K431" s="9">
        <v>1.5063418827E-2</v>
      </c>
      <c r="L431" s="9">
        <v>0.145362855092</v>
      </c>
      <c r="M431" s="31">
        <f t="shared" si="6"/>
        <v>1</v>
      </c>
      <c r="N431" s="32"/>
    </row>
    <row r="432" spans="1:14" ht="13.5" thickBot="1">
      <c r="A432" s="3">
        <v>43573</v>
      </c>
      <c r="B432" s="7">
        <v>14</v>
      </c>
      <c r="C432" s="8">
        <v>39045.75</v>
      </c>
      <c r="D432" s="8">
        <v>1571.9</v>
      </c>
      <c r="E432" s="8">
        <v>1563.1</v>
      </c>
      <c r="F432" s="8">
        <v>1441.9021236499</v>
      </c>
      <c r="G432" s="8">
        <v>1579.08566842768</v>
      </c>
      <c r="H432" s="8">
        <v>137.18354477777899</v>
      </c>
      <c r="I432" s="9">
        <v>4.2925139950000003E-3</v>
      </c>
      <c r="J432" s="9">
        <v>7.7657034856000007E-2</v>
      </c>
      <c r="K432" s="9">
        <v>9.5493837680000002E-3</v>
      </c>
      <c r="L432" s="9">
        <v>7.2400165082999998E-2</v>
      </c>
      <c r="M432" s="31">
        <f t="shared" si="6"/>
        <v>1</v>
      </c>
      <c r="N432" s="32"/>
    </row>
    <row r="433" spans="1:14" ht="13.5" thickBot="1">
      <c r="A433" s="3">
        <v>43573</v>
      </c>
      <c r="B433" s="7">
        <v>15</v>
      </c>
      <c r="C433" s="8">
        <v>39309.4765625</v>
      </c>
      <c r="D433" s="8">
        <v>1577</v>
      </c>
      <c r="E433" s="8">
        <v>1568.5</v>
      </c>
      <c r="F433" s="8">
        <v>1216.7850355000901</v>
      </c>
      <c r="G433" s="8">
        <v>1566.9518365889101</v>
      </c>
      <c r="H433" s="8">
        <v>350.16680108882798</v>
      </c>
      <c r="I433" s="9">
        <v>6.0024871029999999E-3</v>
      </c>
      <c r="J433" s="9">
        <v>0.21518217712000001</v>
      </c>
      <c r="K433" s="9">
        <v>9.2482879899999999E-4</v>
      </c>
      <c r="L433" s="9">
        <v>0.21010451881700001</v>
      </c>
      <c r="M433" s="31">
        <f t="shared" si="6"/>
        <v>1</v>
      </c>
      <c r="N433" s="32"/>
    </row>
    <row r="434" spans="1:14" ht="13.5" thickBot="1">
      <c r="A434" s="3">
        <v>43573</v>
      </c>
      <c r="B434" s="7">
        <v>16</v>
      </c>
      <c r="C434" s="8">
        <v>39665.01171875</v>
      </c>
      <c r="D434" s="8">
        <v>1576.4</v>
      </c>
      <c r="E434" s="8">
        <v>1567.5</v>
      </c>
      <c r="F434" s="8">
        <v>1312.2819664455501</v>
      </c>
      <c r="G434" s="8">
        <v>1579.06845893794</v>
      </c>
      <c r="H434" s="8">
        <v>266.78649249238902</v>
      </c>
      <c r="I434" s="9">
        <v>1.5940614919999999E-3</v>
      </c>
      <c r="J434" s="9">
        <v>0.15777660307899999</v>
      </c>
      <c r="K434" s="9">
        <v>6.9106684209999996E-3</v>
      </c>
      <c r="L434" s="9">
        <v>0.15245999614899999</v>
      </c>
      <c r="M434" s="31">
        <f t="shared" si="6"/>
        <v>1</v>
      </c>
      <c r="N434" s="32"/>
    </row>
    <row r="435" spans="1:14" ht="13.5" thickBot="1">
      <c r="A435" s="3">
        <v>43573</v>
      </c>
      <c r="B435" s="7">
        <v>17</v>
      </c>
      <c r="C435" s="8">
        <v>40011.1953125</v>
      </c>
      <c r="D435" s="8">
        <v>1434.6</v>
      </c>
      <c r="E435" s="8">
        <v>1425.8</v>
      </c>
      <c r="F435" s="8">
        <v>1244.14314006924</v>
      </c>
      <c r="G435" s="8">
        <v>1495.61162355754</v>
      </c>
      <c r="H435" s="8">
        <v>251.468483488299</v>
      </c>
      <c r="I435" s="9">
        <v>3.6446609053999997E-2</v>
      </c>
      <c r="J435" s="9">
        <v>0.113773512503</v>
      </c>
      <c r="K435" s="9">
        <v>4.1703478826999998E-2</v>
      </c>
      <c r="L435" s="9">
        <v>0.10851664273</v>
      </c>
      <c r="M435" s="31">
        <f t="shared" si="6"/>
        <v>1</v>
      </c>
      <c r="N435" s="32"/>
    </row>
    <row r="436" spans="1:14" ht="13.5" thickBot="1">
      <c r="A436" s="3">
        <v>43573</v>
      </c>
      <c r="B436" s="7">
        <v>18</v>
      </c>
      <c r="C436" s="8">
        <v>39913.125</v>
      </c>
      <c r="D436" s="8">
        <v>1360.4</v>
      </c>
      <c r="E436" s="8">
        <v>1351.7</v>
      </c>
      <c r="F436" s="8">
        <v>1306.4286786241801</v>
      </c>
      <c r="G436" s="8">
        <v>1375.0904975672099</v>
      </c>
      <c r="H436" s="8">
        <v>68.661818943022993</v>
      </c>
      <c r="I436" s="9">
        <v>8.7756855239999997E-3</v>
      </c>
      <c r="J436" s="9">
        <v>3.2240932721000003E-2</v>
      </c>
      <c r="K436" s="9">
        <v>1.3972818139999999E-2</v>
      </c>
      <c r="L436" s="9">
        <v>2.7043800105000002E-2</v>
      </c>
      <c r="M436" s="31">
        <f t="shared" si="6"/>
        <v>1</v>
      </c>
      <c r="N436" s="32"/>
    </row>
    <row r="437" spans="1:14" ht="13.5" thickBot="1">
      <c r="A437" s="3">
        <v>43573</v>
      </c>
      <c r="B437" s="7">
        <v>19</v>
      </c>
      <c r="C437" s="8">
        <v>39150.51171875</v>
      </c>
      <c r="D437" s="8">
        <v>1066</v>
      </c>
      <c r="E437" s="8">
        <v>1058.3</v>
      </c>
      <c r="F437" s="8">
        <v>1189.13029631719</v>
      </c>
      <c r="G437" s="8">
        <v>1234.4982001227099</v>
      </c>
      <c r="H437" s="8">
        <v>45.367903805524001</v>
      </c>
      <c r="I437" s="9">
        <v>0.100656033526</v>
      </c>
      <c r="J437" s="9">
        <v>7.3554537823000005E-2</v>
      </c>
      <c r="K437" s="9">
        <v>0.105255794577</v>
      </c>
      <c r="L437" s="9">
        <v>7.8154298875E-2</v>
      </c>
      <c r="M437" s="31">
        <f t="shared" si="6"/>
        <v>1</v>
      </c>
      <c r="N437" s="32"/>
    </row>
    <row r="438" spans="1:14" ht="13.5" thickBot="1">
      <c r="A438" s="3">
        <v>43573</v>
      </c>
      <c r="B438" s="7">
        <v>20</v>
      </c>
      <c r="C438" s="8">
        <v>38123.08984375</v>
      </c>
      <c r="D438" s="8">
        <v>299.89999999999998</v>
      </c>
      <c r="E438" s="8">
        <v>295.89999999999998</v>
      </c>
      <c r="F438" s="8">
        <v>424.93461313066001</v>
      </c>
      <c r="G438" s="8">
        <v>453.59877204341399</v>
      </c>
      <c r="H438" s="8">
        <v>28.664158912754001</v>
      </c>
      <c r="I438" s="9">
        <v>9.1815276010999994E-2</v>
      </c>
      <c r="J438" s="9">
        <v>7.4692122538999997E-2</v>
      </c>
      <c r="K438" s="9">
        <v>9.4204762272000003E-2</v>
      </c>
      <c r="L438" s="9">
        <v>7.7081608799000001E-2</v>
      </c>
      <c r="M438" s="31">
        <f t="shared" si="6"/>
        <v>1</v>
      </c>
      <c r="N438" s="32"/>
    </row>
    <row r="439" spans="1:14" ht="13.5" thickBot="1">
      <c r="A439" s="3">
        <v>43573</v>
      </c>
      <c r="B439" s="7">
        <v>21</v>
      </c>
      <c r="C439" s="8">
        <v>38444.46484375</v>
      </c>
      <c r="D439" s="8">
        <v>13</v>
      </c>
      <c r="E439" s="8">
        <v>11.5</v>
      </c>
      <c r="F439" s="8">
        <v>5.6385354922169997</v>
      </c>
      <c r="G439" s="8">
        <v>5.6385354922169997</v>
      </c>
      <c r="H439" s="8">
        <v>0</v>
      </c>
      <c r="I439" s="9">
        <v>4.3975295740000002E-3</v>
      </c>
      <c r="J439" s="9">
        <v>4.3975295740000002E-3</v>
      </c>
      <c r="K439" s="9">
        <v>3.5014722259999998E-3</v>
      </c>
      <c r="L439" s="9">
        <v>3.5014722259999998E-3</v>
      </c>
      <c r="M439" s="31">
        <f t="shared" si="6"/>
        <v>1</v>
      </c>
      <c r="N439" s="32"/>
    </row>
    <row r="440" spans="1:14" ht="13.5" thickBot="1">
      <c r="A440" s="3">
        <v>43573</v>
      </c>
      <c r="B440" s="7">
        <v>22</v>
      </c>
      <c r="C440" s="8">
        <v>37530.57421875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9">
        <v>0</v>
      </c>
      <c r="J440" s="9">
        <v>0</v>
      </c>
      <c r="K440" s="9">
        <v>0</v>
      </c>
      <c r="L440" s="9">
        <v>0</v>
      </c>
      <c r="M440" s="31">
        <f t="shared" si="6"/>
        <v>0</v>
      </c>
      <c r="N440" s="32"/>
    </row>
    <row r="441" spans="1:14" ht="13.5" thickBot="1">
      <c r="A441" s="3">
        <v>43573</v>
      </c>
      <c r="B441" s="7">
        <v>23</v>
      </c>
      <c r="C441" s="8">
        <v>35346.515625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9">
        <v>0</v>
      </c>
      <c r="J441" s="9">
        <v>0</v>
      </c>
      <c r="K441" s="9">
        <v>0</v>
      </c>
      <c r="L441" s="9">
        <v>0</v>
      </c>
      <c r="M441" s="31">
        <f t="shared" si="6"/>
        <v>0</v>
      </c>
      <c r="N441" s="32"/>
    </row>
    <row r="442" spans="1:14" ht="13.5" thickBot="1">
      <c r="A442" s="3">
        <v>43573</v>
      </c>
      <c r="B442" s="7">
        <v>24</v>
      </c>
      <c r="C442" s="8">
        <v>32674.416015625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31">
        <f t="shared" si="6"/>
        <v>0</v>
      </c>
      <c r="N442" s="32"/>
    </row>
    <row r="443" spans="1:14" ht="13.5" thickBot="1">
      <c r="A443" s="3">
        <v>43574</v>
      </c>
      <c r="B443" s="7">
        <v>1</v>
      </c>
      <c r="C443" s="8">
        <v>30498.26953125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9">
        <v>0</v>
      </c>
      <c r="J443" s="9">
        <v>0</v>
      </c>
      <c r="K443" s="9">
        <v>0</v>
      </c>
      <c r="L443" s="9">
        <v>0</v>
      </c>
      <c r="M443" s="31">
        <f t="shared" si="6"/>
        <v>0</v>
      </c>
      <c r="N443" s="32"/>
    </row>
    <row r="444" spans="1:14" ht="13.5" thickBot="1">
      <c r="A444" s="3">
        <v>43574</v>
      </c>
      <c r="B444" s="7">
        <v>2</v>
      </c>
      <c r="C444" s="8">
        <v>29168.302734375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9">
        <v>0</v>
      </c>
      <c r="J444" s="9">
        <v>0</v>
      </c>
      <c r="K444" s="9">
        <v>0</v>
      </c>
      <c r="L444" s="9">
        <v>0</v>
      </c>
      <c r="M444" s="31">
        <f t="shared" si="6"/>
        <v>0</v>
      </c>
      <c r="N444" s="32"/>
    </row>
    <row r="445" spans="1:14" ht="13.5" thickBot="1">
      <c r="A445" s="3">
        <v>43574</v>
      </c>
      <c r="B445" s="7">
        <v>3</v>
      </c>
      <c r="C445" s="8">
        <v>28391.517578125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9">
        <v>0</v>
      </c>
      <c r="J445" s="9">
        <v>0</v>
      </c>
      <c r="K445" s="9">
        <v>0</v>
      </c>
      <c r="L445" s="9">
        <v>0</v>
      </c>
      <c r="M445" s="31">
        <f t="shared" si="6"/>
        <v>0</v>
      </c>
      <c r="N445" s="32"/>
    </row>
    <row r="446" spans="1:14" ht="13.5" thickBot="1">
      <c r="A446" s="3">
        <v>43574</v>
      </c>
      <c r="B446" s="7">
        <v>4</v>
      </c>
      <c r="C446" s="8">
        <v>28066.607421875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9">
        <v>0</v>
      </c>
      <c r="J446" s="9">
        <v>0</v>
      </c>
      <c r="K446" s="9">
        <v>0</v>
      </c>
      <c r="L446" s="9">
        <v>0</v>
      </c>
      <c r="M446" s="31">
        <f t="shared" si="6"/>
        <v>0</v>
      </c>
      <c r="N446" s="32"/>
    </row>
    <row r="447" spans="1:14" ht="13.5" thickBot="1">
      <c r="A447" s="3">
        <v>43574</v>
      </c>
      <c r="B447" s="7">
        <v>5</v>
      </c>
      <c r="C447" s="8">
        <v>28405.4765625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9">
        <v>0</v>
      </c>
      <c r="J447" s="9">
        <v>0</v>
      </c>
      <c r="K447" s="9">
        <v>0</v>
      </c>
      <c r="L447" s="9">
        <v>0</v>
      </c>
      <c r="M447" s="31">
        <f t="shared" si="6"/>
        <v>0</v>
      </c>
      <c r="N447" s="32"/>
    </row>
    <row r="448" spans="1:14" ht="13.5" thickBot="1">
      <c r="A448" s="3">
        <v>43574</v>
      </c>
      <c r="B448" s="7">
        <v>6</v>
      </c>
      <c r="C448" s="8">
        <v>29521.61328125</v>
      </c>
      <c r="D448" s="8">
        <v>0</v>
      </c>
      <c r="E448" s="8">
        <v>0</v>
      </c>
      <c r="F448" s="8">
        <v>7.7111109379999999E-3</v>
      </c>
      <c r="G448" s="8">
        <v>1.1348433113E-2</v>
      </c>
      <c r="H448" s="8">
        <v>3.6373221749999999E-3</v>
      </c>
      <c r="I448" s="9">
        <v>6.7792312507529402E-6</v>
      </c>
      <c r="J448" s="9">
        <v>4.6063984102475204E-6</v>
      </c>
      <c r="K448" s="9">
        <v>6.7792312507529402E-6</v>
      </c>
      <c r="L448" s="9">
        <v>4.6063984102475204E-6</v>
      </c>
      <c r="M448" s="31">
        <f t="shared" si="6"/>
        <v>0</v>
      </c>
      <c r="N448" s="32"/>
    </row>
    <row r="449" spans="1:14" ht="13.5" thickBot="1">
      <c r="A449" s="3">
        <v>43574</v>
      </c>
      <c r="B449" s="7">
        <v>7</v>
      </c>
      <c r="C449" s="8">
        <v>31343.04296875</v>
      </c>
      <c r="D449" s="8">
        <v>0</v>
      </c>
      <c r="E449" s="8">
        <v>0</v>
      </c>
      <c r="F449" s="8">
        <v>9.9999997759999994E-3</v>
      </c>
      <c r="G449" s="8">
        <v>1.490706634E-2</v>
      </c>
      <c r="H449" s="8">
        <v>4.9070665640000002E-3</v>
      </c>
      <c r="I449" s="9">
        <v>8.9050575512954997E-6</v>
      </c>
      <c r="J449" s="9">
        <v>5.9737155176120596E-6</v>
      </c>
      <c r="K449" s="9">
        <v>8.9050575512954997E-6</v>
      </c>
      <c r="L449" s="9">
        <v>5.9737155176120596E-6</v>
      </c>
      <c r="M449" s="31">
        <f t="shared" si="6"/>
        <v>0</v>
      </c>
      <c r="N449" s="32"/>
    </row>
    <row r="450" spans="1:14" ht="13.5" thickBot="1">
      <c r="A450" s="3">
        <v>43574</v>
      </c>
      <c r="B450" s="7">
        <v>8</v>
      </c>
      <c r="C450" s="8">
        <v>32408.841796875</v>
      </c>
      <c r="D450" s="8">
        <v>73.2</v>
      </c>
      <c r="E450" s="8">
        <v>62</v>
      </c>
      <c r="F450" s="8">
        <v>75.748733653366997</v>
      </c>
      <c r="G450" s="8">
        <v>75.750407764442997</v>
      </c>
      <c r="H450" s="8">
        <v>1.674111076E-3</v>
      </c>
      <c r="I450" s="9">
        <v>1.5235410769999999E-3</v>
      </c>
      <c r="J450" s="9">
        <v>1.522541011E-3</v>
      </c>
      <c r="K450" s="9">
        <v>8.2141026069999998E-3</v>
      </c>
      <c r="L450" s="9">
        <v>8.2131025399999995E-3</v>
      </c>
      <c r="M450" s="31">
        <f t="shared" si="6"/>
        <v>1</v>
      </c>
      <c r="N450" s="32"/>
    </row>
    <row r="451" spans="1:14" ht="13.5" thickBot="1">
      <c r="A451" s="3">
        <v>43574</v>
      </c>
      <c r="B451" s="7">
        <v>9</v>
      </c>
      <c r="C451" s="8">
        <v>33694.44140625</v>
      </c>
      <c r="D451" s="8">
        <v>709.6</v>
      </c>
      <c r="E451" s="8">
        <v>602.1</v>
      </c>
      <c r="F451" s="8">
        <v>841.32147444907196</v>
      </c>
      <c r="G451" s="8">
        <v>841.32147444907105</v>
      </c>
      <c r="H451" s="8">
        <v>0</v>
      </c>
      <c r="I451" s="9">
        <v>7.8686663350000005E-2</v>
      </c>
      <c r="J451" s="9">
        <v>7.8686663350000005E-2</v>
      </c>
      <c r="K451" s="9">
        <v>0.1429041066</v>
      </c>
      <c r="L451" s="9">
        <v>0.1429041066</v>
      </c>
      <c r="M451" s="31">
        <f t="shared" si="6"/>
        <v>1</v>
      </c>
      <c r="N451" s="32"/>
    </row>
    <row r="452" spans="1:14" ht="13.5" thickBot="1">
      <c r="A452" s="3">
        <v>43574</v>
      </c>
      <c r="B452" s="7">
        <v>10</v>
      </c>
      <c r="C452" s="8">
        <v>34686.140625</v>
      </c>
      <c r="D452" s="8">
        <v>1382.3</v>
      </c>
      <c r="E452" s="8">
        <v>1235.2</v>
      </c>
      <c r="F452" s="8">
        <v>1507.27426757998</v>
      </c>
      <c r="G452" s="8">
        <v>1527.1974697809701</v>
      </c>
      <c r="H452" s="8">
        <v>19.923202200995</v>
      </c>
      <c r="I452" s="9">
        <v>8.6557628304000003E-2</v>
      </c>
      <c r="J452" s="9">
        <v>7.4656073823000005E-2</v>
      </c>
      <c r="K452" s="9">
        <v>0.17443098553200001</v>
      </c>
      <c r="L452" s="9">
        <v>0.16252943105100001</v>
      </c>
      <c r="M452" s="31">
        <f t="shared" si="6"/>
        <v>1</v>
      </c>
      <c r="N452" s="32"/>
    </row>
    <row r="453" spans="1:14" ht="13.5" thickBot="1">
      <c r="A453" s="3">
        <v>43574</v>
      </c>
      <c r="B453" s="7">
        <v>11</v>
      </c>
      <c r="C453" s="8">
        <v>35265.87890625</v>
      </c>
      <c r="D453" s="8">
        <v>1622.2</v>
      </c>
      <c r="E453" s="8">
        <v>1486.2</v>
      </c>
      <c r="F453" s="8">
        <v>1574.5119584173599</v>
      </c>
      <c r="G453" s="8">
        <v>1609.2159164116099</v>
      </c>
      <c r="H453" s="8">
        <v>34.703957994249002</v>
      </c>
      <c r="I453" s="9">
        <v>7.7563223339999999E-3</v>
      </c>
      <c r="J453" s="9">
        <v>2.8487480036999999E-2</v>
      </c>
      <c r="K453" s="9">
        <v>7.3486210519999998E-2</v>
      </c>
      <c r="L453" s="9">
        <v>5.2755052817999998E-2</v>
      </c>
      <c r="M453" s="31">
        <f t="shared" si="6"/>
        <v>1</v>
      </c>
      <c r="N453" s="32"/>
    </row>
    <row r="454" spans="1:14" ht="13.5" thickBot="1">
      <c r="A454" s="3">
        <v>43574</v>
      </c>
      <c r="B454" s="7">
        <v>12</v>
      </c>
      <c r="C454" s="8">
        <v>35538.58984375</v>
      </c>
      <c r="D454" s="8">
        <v>1629.9</v>
      </c>
      <c r="E454" s="8">
        <v>1510.1</v>
      </c>
      <c r="F454" s="8">
        <v>1586.8453805300901</v>
      </c>
      <c r="G454" s="8">
        <v>1627.1920162044601</v>
      </c>
      <c r="H454" s="8">
        <v>40.346635674369999</v>
      </c>
      <c r="I454" s="9">
        <v>1.617672518E-3</v>
      </c>
      <c r="J454" s="9">
        <v>2.5719605417999999E-2</v>
      </c>
      <c r="K454" s="9">
        <v>6.9947440981999995E-2</v>
      </c>
      <c r="L454" s="9">
        <v>4.5845508081999997E-2</v>
      </c>
      <c r="M454" s="31">
        <f t="shared" si="6"/>
        <v>1</v>
      </c>
      <c r="N454" s="32"/>
    </row>
    <row r="455" spans="1:14" ht="13.5" thickBot="1">
      <c r="A455" s="3">
        <v>43574</v>
      </c>
      <c r="B455" s="7">
        <v>13</v>
      </c>
      <c r="C455" s="8">
        <v>35658.4140625</v>
      </c>
      <c r="D455" s="8">
        <v>1618.7</v>
      </c>
      <c r="E455" s="8">
        <v>1530</v>
      </c>
      <c r="F455" s="8">
        <v>1591.9717152057799</v>
      </c>
      <c r="G455" s="8">
        <v>1634.4804732166399</v>
      </c>
      <c r="H455" s="8">
        <v>42.508758010864</v>
      </c>
      <c r="I455" s="9">
        <v>9.4268059830000007E-3</v>
      </c>
      <c r="J455" s="9">
        <v>1.5966717320000001E-2</v>
      </c>
      <c r="K455" s="9">
        <v>6.2413663809E-2</v>
      </c>
      <c r="L455" s="9">
        <v>3.7020140505E-2</v>
      </c>
      <c r="M455" s="31">
        <f t="shared" si="6"/>
        <v>1</v>
      </c>
      <c r="N455" s="32"/>
    </row>
    <row r="456" spans="1:14" ht="13.5" thickBot="1">
      <c r="A456" s="3">
        <v>43574</v>
      </c>
      <c r="B456" s="7">
        <v>14</v>
      </c>
      <c r="C456" s="8">
        <v>35765.48828125</v>
      </c>
      <c r="D456" s="8">
        <v>1623.1</v>
      </c>
      <c r="E456" s="8">
        <v>1546.5</v>
      </c>
      <c r="F456" s="8">
        <v>1591.9133978387999</v>
      </c>
      <c r="G456" s="8">
        <v>1634.5322223779899</v>
      </c>
      <c r="H456" s="8">
        <v>42.618824539183997</v>
      </c>
      <c r="I456" s="9">
        <v>6.829284574E-3</v>
      </c>
      <c r="J456" s="9">
        <v>1.8629989343E-2</v>
      </c>
      <c r="K456" s="9">
        <v>5.2587946461999997E-2</v>
      </c>
      <c r="L456" s="9">
        <v>2.7128672544000001E-2</v>
      </c>
      <c r="M456" s="31">
        <f t="shared" si="6"/>
        <v>1</v>
      </c>
      <c r="N456" s="32"/>
    </row>
    <row r="457" spans="1:14" ht="13.5" thickBot="1">
      <c r="A457" s="3">
        <v>43574</v>
      </c>
      <c r="B457" s="7">
        <v>15</v>
      </c>
      <c r="C457" s="8">
        <v>35995.9453125</v>
      </c>
      <c r="D457" s="8">
        <v>1619.4</v>
      </c>
      <c r="E457" s="8">
        <v>1541.8</v>
      </c>
      <c r="F457" s="8">
        <v>1590.4402551073499</v>
      </c>
      <c r="G457" s="8">
        <v>1631.4697686571501</v>
      </c>
      <c r="H457" s="8">
        <v>41.029513549804001</v>
      </c>
      <c r="I457" s="9">
        <v>7.2101365929999996E-3</v>
      </c>
      <c r="J457" s="9">
        <v>1.7299728130999999E-2</v>
      </c>
      <c r="K457" s="9">
        <v>5.3566170045999999E-2</v>
      </c>
      <c r="L457" s="9">
        <v>2.905630532E-2</v>
      </c>
      <c r="M457" s="31">
        <f t="shared" si="6"/>
        <v>1</v>
      </c>
      <c r="N457" s="32"/>
    </row>
    <row r="458" spans="1:14" ht="13.5" thickBot="1">
      <c r="A458" s="3">
        <v>43574</v>
      </c>
      <c r="B458" s="7">
        <v>16</v>
      </c>
      <c r="C458" s="8">
        <v>36303.26953125</v>
      </c>
      <c r="D458" s="8">
        <v>1623.9</v>
      </c>
      <c r="E458" s="8">
        <v>1545.1</v>
      </c>
      <c r="F458" s="8">
        <v>1583.62865487258</v>
      </c>
      <c r="G458" s="8">
        <v>1623.08587948534</v>
      </c>
      <c r="H458" s="8">
        <v>39.457224612765003</v>
      </c>
      <c r="I458" s="9">
        <v>4.8633244600000003E-4</v>
      </c>
      <c r="J458" s="9">
        <v>2.4056956466999999E-2</v>
      </c>
      <c r="K458" s="9">
        <v>4.6586546883999998E-2</v>
      </c>
      <c r="L458" s="9">
        <v>2.3015922862E-2</v>
      </c>
      <c r="M458" s="31">
        <f t="shared" si="6"/>
        <v>1</v>
      </c>
      <c r="N458" s="32"/>
    </row>
    <row r="459" spans="1:14" ht="13.5" thickBot="1">
      <c r="A459" s="3">
        <v>43574</v>
      </c>
      <c r="B459" s="7">
        <v>17</v>
      </c>
      <c r="C459" s="8">
        <v>36843.13671875</v>
      </c>
      <c r="D459" s="8">
        <v>1608.5</v>
      </c>
      <c r="E459" s="8">
        <v>1512.4</v>
      </c>
      <c r="F459" s="8">
        <v>1577.36506780068</v>
      </c>
      <c r="G459" s="8">
        <v>1613.375848008</v>
      </c>
      <c r="H459" s="8">
        <v>36.010780207316003</v>
      </c>
      <c r="I459" s="9">
        <v>2.9126929549999998E-3</v>
      </c>
      <c r="J459" s="9">
        <v>1.8599123177E-2</v>
      </c>
      <c r="K459" s="9">
        <v>6.0320100363E-2</v>
      </c>
      <c r="L459" s="9">
        <v>3.8808284228999998E-2</v>
      </c>
      <c r="M459" s="31">
        <f t="shared" si="6"/>
        <v>1</v>
      </c>
      <c r="N459" s="32"/>
    </row>
    <row r="460" spans="1:14" ht="13.5" thickBot="1">
      <c r="A460" s="3">
        <v>43574</v>
      </c>
      <c r="B460" s="7">
        <v>18</v>
      </c>
      <c r="C460" s="8">
        <v>37066.8515625</v>
      </c>
      <c r="D460" s="8">
        <v>1587.7</v>
      </c>
      <c r="E460" s="8">
        <v>1450.5</v>
      </c>
      <c r="F460" s="8">
        <v>1546.8995175253001</v>
      </c>
      <c r="G460" s="8">
        <v>1576.6552758871201</v>
      </c>
      <c r="H460" s="8">
        <v>29.755758361816</v>
      </c>
      <c r="I460" s="9">
        <v>6.5978041290000004E-3</v>
      </c>
      <c r="J460" s="9">
        <v>2.4373048073E-2</v>
      </c>
      <c r="K460" s="9">
        <v>7.5361574604000003E-2</v>
      </c>
      <c r="L460" s="9">
        <v>5.7586330659999997E-2</v>
      </c>
      <c r="M460" s="31">
        <f t="shared" ref="M460:M523" si="7">IF(F460&gt;5,1,0)</f>
        <v>1</v>
      </c>
      <c r="N460" s="32"/>
    </row>
    <row r="461" spans="1:14" ht="13.5" thickBot="1">
      <c r="A461" s="3">
        <v>43574</v>
      </c>
      <c r="B461" s="7">
        <v>19</v>
      </c>
      <c r="C461" s="8">
        <v>36700.40234375</v>
      </c>
      <c r="D461" s="8">
        <v>1304.7</v>
      </c>
      <c r="E461" s="8">
        <v>1155.0999999999999</v>
      </c>
      <c r="F461" s="8">
        <v>1314.7256214823999</v>
      </c>
      <c r="G461" s="8">
        <v>1326.01821214504</v>
      </c>
      <c r="H461" s="8">
        <v>11.292590662638</v>
      </c>
      <c r="I461" s="9">
        <v>1.2734893754E-2</v>
      </c>
      <c r="J461" s="9">
        <v>5.9890211959999998E-3</v>
      </c>
      <c r="K461" s="9">
        <v>0.10210167989500001</v>
      </c>
      <c r="L461" s="9">
        <v>9.5355807336999998E-2</v>
      </c>
      <c r="M461" s="31">
        <f t="shared" si="7"/>
        <v>1</v>
      </c>
      <c r="N461" s="32"/>
    </row>
    <row r="462" spans="1:14" ht="13.5" thickBot="1">
      <c r="A462" s="3">
        <v>43574</v>
      </c>
      <c r="B462" s="7">
        <v>20</v>
      </c>
      <c r="C462" s="8">
        <v>35959.2421875</v>
      </c>
      <c r="D462" s="8">
        <v>293.60000000000002</v>
      </c>
      <c r="E462" s="8">
        <v>263</v>
      </c>
      <c r="F462" s="8">
        <v>443.81436828455003</v>
      </c>
      <c r="G462" s="8">
        <v>443.81436828455003</v>
      </c>
      <c r="H462" s="8">
        <v>0</v>
      </c>
      <c r="I462" s="9">
        <v>8.9733792283999997E-2</v>
      </c>
      <c r="J462" s="9">
        <v>8.9733792283999997E-2</v>
      </c>
      <c r="K462" s="9">
        <v>0.108013362177</v>
      </c>
      <c r="L462" s="9">
        <v>0.108013362177</v>
      </c>
      <c r="M462" s="31">
        <f t="shared" si="7"/>
        <v>1</v>
      </c>
      <c r="N462" s="32"/>
    </row>
    <row r="463" spans="1:14" ht="13.5" thickBot="1">
      <c r="A463" s="3">
        <v>43574</v>
      </c>
      <c r="B463" s="7">
        <v>21</v>
      </c>
      <c r="C463" s="8">
        <v>36207.5</v>
      </c>
      <c r="D463" s="8">
        <v>12.2</v>
      </c>
      <c r="E463" s="8">
        <v>10.7</v>
      </c>
      <c r="F463" s="8">
        <v>4.3904253331090004</v>
      </c>
      <c r="G463" s="8">
        <v>4.3913608886000004</v>
      </c>
      <c r="H463" s="8">
        <v>9.3555549100000001E-4</v>
      </c>
      <c r="I463" s="9">
        <v>4.6646589670000004E-3</v>
      </c>
      <c r="J463" s="9">
        <v>4.6652178409999998E-3</v>
      </c>
      <c r="K463" s="9">
        <v>3.768601619E-3</v>
      </c>
      <c r="L463" s="9">
        <v>3.7691604929999999E-3</v>
      </c>
      <c r="M463" s="31">
        <f t="shared" si="7"/>
        <v>0</v>
      </c>
      <c r="N463" s="32"/>
    </row>
    <row r="464" spans="1:14" ht="13.5" thickBot="1">
      <c r="A464" s="3">
        <v>43574</v>
      </c>
      <c r="B464" s="7">
        <v>22</v>
      </c>
      <c r="C464" s="8">
        <v>35463.46875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9">
        <v>0</v>
      </c>
      <c r="J464" s="9">
        <v>0</v>
      </c>
      <c r="K464" s="9">
        <v>0</v>
      </c>
      <c r="L464" s="9">
        <v>0</v>
      </c>
      <c r="M464" s="31">
        <f t="shared" si="7"/>
        <v>0</v>
      </c>
      <c r="N464" s="32"/>
    </row>
    <row r="465" spans="1:14" ht="13.5" thickBot="1">
      <c r="A465" s="3">
        <v>43574</v>
      </c>
      <c r="B465" s="7">
        <v>23</v>
      </c>
      <c r="C465" s="8">
        <v>33808.50390625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9">
        <v>0</v>
      </c>
      <c r="J465" s="9">
        <v>0</v>
      </c>
      <c r="K465" s="9">
        <v>0</v>
      </c>
      <c r="L465" s="9">
        <v>0</v>
      </c>
      <c r="M465" s="31">
        <f t="shared" si="7"/>
        <v>0</v>
      </c>
      <c r="N465" s="32"/>
    </row>
    <row r="466" spans="1:14" ht="13.5" thickBot="1">
      <c r="A466" s="3">
        <v>43574</v>
      </c>
      <c r="B466" s="7">
        <v>24</v>
      </c>
      <c r="C466" s="8">
        <v>31776.83203125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9">
        <v>0</v>
      </c>
      <c r="J466" s="9">
        <v>0</v>
      </c>
      <c r="K466" s="9">
        <v>0</v>
      </c>
      <c r="L466" s="9">
        <v>0</v>
      </c>
      <c r="M466" s="31">
        <f t="shared" si="7"/>
        <v>0</v>
      </c>
      <c r="N466" s="32"/>
    </row>
    <row r="467" spans="1:14" ht="13.5" thickBot="1">
      <c r="A467" s="3">
        <v>43575</v>
      </c>
      <c r="B467" s="7">
        <v>1</v>
      </c>
      <c r="C467" s="8">
        <v>29938.18359375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9">
        <v>0</v>
      </c>
      <c r="J467" s="9">
        <v>0</v>
      </c>
      <c r="K467" s="9">
        <v>0</v>
      </c>
      <c r="L467" s="9">
        <v>0</v>
      </c>
      <c r="M467" s="31">
        <f t="shared" si="7"/>
        <v>0</v>
      </c>
      <c r="N467" s="32"/>
    </row>
    <row r="468" spans="1:14" ht="13.5" thickBot="1">
      <c r="A468" s="3">
        <v>43575</v>
      </c>
      <c r="B468" s="7">
        <v>2</v>
      </c>
      <c r="C468" s="8">
        <v>28718.138671875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9">
        <v>0</v>
      </c>
      <c r="J468" s="9">
        <v>0</v>
      </c>
      <c r="K468" s="9">
        <v>0</v>
      </c>
      <c r="L468" s="9">
        <v>0</v>
      </c>
      <c r="M468" s="31">
        <f t="shared" si="7"/>
        <v>0</v>
      </c>
      <c r="N468" s="32"/>
    </row>
    <row r="469" spans="1:14" ht="13.5" thickBot="1">
      <c r="A469" s="3">
        <v>43575</v>
      </c>
      <c r="B469" s="7">
        <v>3</v>
      </c>
      <c r="C469" s="8">
        <v>28058.8828125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9">
        <v>0</v>
      </c>
      <c r="J469" s="9">
        <v>0</v>
      </c>
      <c r="K469" s="9">
        <v>0</v>
      </c>
      <c r="L469" s="9">
        <v>0</v>
      </c>
      <c r="M469" s="31">
        <f t="shared" si="7"/>
        <v>0</v>
      </c>
      <c r="N469" s="32"/>
    </row>
    <row r="470" spans="1:14" ht="13.5" thickBot="1">
      <c r="A470" s="3">
        <v>43575</v>
      </c>
      <c r="B470" s="7">
        <v>4</v>
      </c>
      <c r="C470" s="8">
        <v>27795.3203125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9">
        <v>0</v>
      </c>
      <c r="J470" s="9">
        <v>0</v>
      </c>
      <c r="K470" s="9">
        <v>0</v>
      </c>
      <c r="L470" s="9">
        <v>0</v>
      </c>
      <c r="M470" s="31">
        <f t="shared" si="7"/>
        <v>0</v>
      </c>
      <c r="N470" s="32"/>
    </row>
    <row r="471" spans="1:14" ht="13.5" thickBot="1">
      <c r="A471" s="3">
        <v>43575</v>
      </c>
      <c r="B471" s="7">
        <v>5</v>
      </c>
      <c r="C471" s="8">
        <v>27892.578125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9">
        <v>0</v>
      </c>
      <c r="J471" s="9">
        <v>0</v>
      </c>
      <c r="K471" s="9">
        <v>0</v>
      </c>
      <c r="L471" s="9">
        <v>0</v>
      </c>
      <c r="M471" s="31">
        <f t="shared" si="7"/>
        <v>0</v>
      </c>
      <c r="N471" s="32"/>
    </row>
    <row r="472" spans="1:14" ht="13.5" thickBot="1">
      <c r="A472" s="3">
        <v>43575</v>
      </c>
      <c r="B472" s="7">
        <v>6</v>
      </c>
      <c r="C472" s="8">
        <v>28520.63671875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9">
        <v>0</v>
      </c>
      <c r="J472" s="9">
        <v>0</v>
      </c>
      <c r="K472" s="9">
        <v>0</v>
      </c>
      <c r="L472" s="9">
        <v>0</v>
      </c>
      <c r="M472" s="31">
        <f t="shared" si="7"/>
        <v>0</v>
      </c>
      <c r="N472" s="32"/>
    </row>
    <row r="473" spans="1:14" ht="13.5" thickBot="1">
      <c r="A473" s="3">
        <v>43575</v>
      </c>
      <c r="B473" s="7">
        <v>7</v>
      </c>
      <c r="C473" s="8">
        <v>29640.82421875</v>
      </c>
      <c r="D473" s="8">
        <v>0</v>
      </c>
      <c r="E473" s="8">
        <v>0</v>
      </c>
      <c r="F473" s="8">
        <v>8.2399974600000001E-4</v>
      </c>
      <c r="G473" s="8">
        <v>8.2399974600000001E-4</v>
      </c>
      <c r="H473" s="8">
        <v>0</v>
      </c>
      <c r="I473" s="9">
        <v>4.9223401840268303E-7</v>
      </c>
      <c r="J473" s="9">
        <v>4.9223401840268303E-7</v>
      </c>
      <c r="K473" s="9">
        <v>4.9223401840268303E-7</v>
      </c>
      <c r="L473" s="9">
        <v>4.9223401840268303E-7</v>
      </c>
      <c r="M473" s="31">
        <f t="shared" si="7"/>
        <v>0</v>
      </c>
      <c r="N473" s="32"/>
    </row>
    <row r="474" spans="1:14" ht="13.5" thickBot="1">
      <c r="A474" s="3">
        <v>43575</v>
      </c>
      <c r="B474" s="7">
        <v>8</v>
      </c>
      <c r="C474" s="8">
        <v>30762.916015625</v>
      </c>
      <c r="D474" s="8">
        <v>77.900000000000006</v>
      </c>
      <c r="E474" s="8">
        <v>69</v>
      </c>
      <c r="F474" s="8">
        <v>83.179277425684006</v>
      </c>
      <c r="G474" s="8">
        <v>84.887336376221</v>
      </c>
      <c r="H474" s="8">
        <v>1.708058950536</v>
      </c>
      <c r="I474" s="9">
        <v>4.1740360670000001E-3</v>
      </c>
      <c r="J474" s="9">
        <v>3.1536902179999998E-3</v>
      </c>
      <c r="K474" s="9">
        <v>9.490642996E-3</v>
      </c>
      <c r="L474" s="9">
        <v>8.4702971470000006E-3</v>
      </c>
      <c r="M474" s="31">
        <f t="shared" si="7"/>
        <v>1</v>
      </c>
      <c r="N474" s="32"/>
    </row>
    <row r="475" spans="1:14" ht="13.5" thickBot="1">
      <c r="A475" s="3">
        <v>43575</v>
      </c>
      <c r="B475" s="7">
        <v>9</v>
      </c>
      <c r="C475" s="8">
        <v>32280.265625</v>
      </c>
      <c r="D475" s="8">
        <v>702.8</v>
      </c>
      <c r="E475" s="8">
        <v>699.1</v>
      </c>
      <c r="F475" s="8">
        <v>853.65736469081696</v>
      </c>
      <c r="G475" s="8">
        <v>878.95642052594098</v>
      </c>
      <c r="H475" s="8">
        <v>25.299055835124001</v>
      </c>
      <c r="I475" s="9">
        <v>0.105230836634</v>
      </c>
      <c r="J475" s="9">
        <v>9.0117900054E-2</v>
      </c>
      <c r="K475" s="9">
        <v>0.107441111425</v>
      </c>
      <c r="L475" s="9">
        <v>9.2328174844999999E-2</v>
      </c>
      <c r="M475" s="31">
        <f t="shared" si="7"/>
        <v>1</v>
      </c>
      <c r="N475" s="32"/>
    </row>
    <row r="476" spans="1:14" ht="13.5" thickBot="1">
      <c r="A476" s="3">
        <v>43575</v>
      </c>
      <c r="B476" s="7">
        <v>10</v>
      </c>
      <c r="C476" s="8">
        <v>33395.33203125</v>
      </c>
      <c r="D476" s="8">
        <v>1397.4</v>
      </c>
      <c r="E476" s="8">
        <v>1390.9</v>
      </c>
      <c r="F476" s="8">
        <v>1426.8384814508099</v>
      </c>
      <c r="G476" s="8">
        <v>1503.6732478446199</v>
      </c>
      <c r="H476" s="8">
        <v>76.834766393807996</v>
      </c>
      <c r="I476" s="9">
        <v>6.3484616394000007E-2</v>
      </c>
      <c r="J476" s="9">
        <v>1.7585711737999998E-2</v>
      </c>
      <c r="K476" s="9">
        <v>6.7367531566999997E-2</v>
      </c>
      <c r="L476" s="9">
        <v>2.1468626912000001E-2</v>
      </c>
      <c r="M476" s="31">
        <f t="shared" si="7"/>
        <v>1</v>
      </c>
      <c r="N476" s="32"/>
    </row>
    <row r="477" spans="1:14" ht="13.5" thickBot="1">
      <c r="A477" s="3">
        <v>43575</v>
      </c>
      <c r="B477" s="7">
        <v>11</v>
      </c>
      <c r="C477" s="8">
        <v>34135.0390625</v>
      </c>
      <c r="D477" s="8">
        <v>1612.3</v>
      </c>
      <c r="E477" s="8">
        <v>1603.5</v>
      </c>
      <c r="F477" s="8">
        <v>1482.4854748392499</v>
      </c>
      <c r="G477" s="8">
        <v>1579.8673157416499</v>
      </c>
      <c r="H477" s="8">
        <v>97.381840902392995</v>
      </c>
      <c r="I477" s="9">
        <v>1.9374363355999999E-2</v>
      </c>
      <c r="J477" s="9">
        <v>7.7547506069000002E-2</v>
      </c>
      <c r="K477" s="9">
        <v>1.4117493583000001E-2</v>
      </c>
      <c r="L477" s="9">
        <v>7.2290636295999994E-2</v>
      </c>
      <c r="M477" s="31">
        <f t="shared" si="7"/>
        <v>1</v>
      </c>
      <c r="N477" s="32"/>
    </row>
    <row r="478" spans="1:14" ht="13.5" thickBot="1">
      <c r="A478" s="3">
        <v>43575</v>
      </c>
      <c r="B478" s="7">
        <v>12</v>
      </c>
      <c r="C478" s="8">
        <v>34502.796875</v>
      </c>
      <c r="D478" s="8">
        <v>1628.2</v>
      </c>
      <c r="E478" s="8">
        <v>1619</v>
      </c>
      <c r="F478" s="8">
        <v>1514.2299487079499</v>
      </c>
      <c r="G478" s="8">
        <v>1609.88595810228</v>
      </c>
      <c r="H478" s="8">
        <v>95.656009394327</v>
      </c>
      <c r="I478" s="9">
        <v>1.0940287870999999E-2</v>
      </c>
      <c r="J478" s="9">
        <v>6.8082467916000006E-2</v>
      </c>
      <c r="K478" s="9">
        <v>5.4444694720000002E-3</v>
      </c>
      <c r="L478" s="9">
        <v>6.2586649517000006E-2</v>
      </c>
      <c r="M478" s="31">
        <f t="shared" si="7"/>
        <v>1</v>
      </c>
      <c r="N478" s="32"/>
    </row>
    <row r="479" spans="1:14" ht="13.5" thickBot="1">
      <c r="A479" s="3">
        <v>43575</v>
      </c>
      <c r="B479" s="7">
        <v>13</v>
      </c>
      <c r="C479" s="8">
        <v>34968.453125</v>
      </c>
      <c r="D479" s="8">
        <v>1623.3</v>
      </c>
      <c r="E479" s="8">
        <v>1614.5</v>
      </c>
      <c r="F479" s="8">
        <v>1533.5090905137899</v>
      </c>
      <c r="G479" s="8">
        <v>1620.0810761912701</v>
      </c>
      <c r="H479" s="8">
        <v>86.571985677480001</v>
      </c>
      <c r="I479" s="9">
        <v>1.9228935529999999E-3</v>
      </c>
      <c r="J479" s="9">
        <v>5.3638536132000002E-2</v>
      </c>
      <c r="K479" s="9">
        <v>3.3339762190000002E-3</v>
      </c>
      <c r="L479" s="9">
        <v>4.8381666359E-2</v>
      </c>
      <c r="M479" s="31">
        <f t="shared" si="7"/>
        <v>1</v>
      </c>
      <c r="N479" s="32"/>
    </row>
    <row r="480" spans="1:14" ht="13.5" thickBot="1">
      <c r="A480" s="3">
        <v>43575</v>
      </c>
      <c r="B480" s="7">
        <v>14</v>
      </c>
      <c r="C480" s="8">
        <v>35685.90625</v>
      </c>
      <c r="D480" s="8">
        <v>1621</v>
      </c>
      <c r="E480" s="8">
        <v>1612.5</v>
      </c>
      <c r="F480" s="8">
        <v>1535.2607319804699</v>
      </c>
      <c r="G480" s="8">
        <v>1633.9882816855099</v>
      </c>
      <c r="H480" s="8">
        <v>98.727549705041</v>
      </c>
      <c r="I480" s="9">
        <v>7.7588301579999998E-3</v>
      </c>
      <c r="J480" s="9">
        <v>5.1218200727999999E-2</v>
      </c>
      <c r="K480" s="9">
        <v>1.2836488462000001E-2</v>
      </c>
      <c r="L480" s="9">
        <v>4.6140542425E-2</v>
      </c>
      <c r="M480" s="31">
        <f t="shared" si="7"/>
        <v>1</v>
      </c>
      <c r="N480" s="32"/>
    </row>
    <row r="481" spans="1:14" ht="13.5" thickBot="1">
      <c r="A481" s="3">
        <v>43575</v>
      </c>
      <c r="B481" s="7">
        <v>15</v>
      </c>
      <c r="C481" s="8">
        <v>36749.34375</v>
      </c>
      <c r="D481" s="8">
        <v>1617.6</v>
      </c>
      <c r="E481" s="8">
        <v>1608.8</v>
      </c>
      <c r="F481" s="8">
        <v>1494.7093049263301</v>
      </c>
      <c r="G481" s="8">
        <v>1628.2328957631901</v>
      </c>
      <c r="H481" s="8">
        <v>133.52359083685599</v>
      </c>
      <c r="I481" s="9">
        <v>6.3517895829999999E-3</v>
      </c>
      <c r="J481" s="9">
        <v>7.3411406853999994E-2</v>
      </c>
      <c r="K481" s="9">
        <v>1.1608659356000001E-2</v>
      </c>
      <c r="L481" s="9">
        <v>6.8154537081E-2</v>
      </c>
      <c r="M481" s="31">
        <f t="shared" si="7"/>
        <v>1</v>
      </c>
      <c r="N481" s="32"/>
    </row>
    <row r="482" spans="1:14" ht="13.5" thickBot="1">
      <c r="A482" s="3">
        <v>43575</v>
      </c>
      <c r="B482" s="7">
        <v>16</v>
      </c>
      <c r="C482" s="8">
        <v>37854.80859375</v>
      </c>
      <c r="D482" s="8">
        <v>1622</v>
      </c>
      <c r="E482" s="8">
        <v>1613</v>
      </c>
      <c r="F482" s="8">
        <v>1484.4647005474901</v>
      </c>
      <c r="G482" s="8">
        <v>1618.3422152246401</v>
      </c>
      <c r="H482" s="8">
        <v>133.87751467714699</v>
      </c>
      <c r="I482" s="9">
        <v>2.185056616E-3</v>
      </c>
      <c r="J482" s="9">
        <v>8.2159677092000005E-2</v>
      </c>
      <c r="K482" s="9">
        <v>3.191287469E-3</v>
      </c>
      <c r="L482" s="9">
        <v>7.6783333006000001E-2</v>
      </c>
      <c r="M482" s="31">
        <f t="shared" si="7"/>
        <v>1</v>
      </c>
      <c r="N482" s="32"/>
    </row>
    <row r="483" spans="1:14" ht="13.5" thickBot="1">
      <c r="A483" s="3">
        <v>43575</v>
      </c>
      <c r="B483" s="7">
        <v>17</v>
      </c>
      <c r="C483" s="8">
        <v>39019.8203125</v>
      </c>
      <c r="D483" s="8">
        <v>1595.2</v>
      </c>
      <c r="E483" s="8">
        <v>1586.4</v>
      </c>
      <c r="F483" s="8">
        <v>1450.4293540086401</v>
      </c>
      <c r="G483" s="8">
        <v>1567.6494270785599</v>
      </c>
      <c r="H483" s="8">
        <v>117.22007306992199</v>
      </c>
      <c r="I483" s="9">
        <v>1.6457928864999999E-2</v>
      </c>
      <c r="J483" s="9">
        <v>8.6481867377999996E-2</v>
      </c>
      <c r="K483" s="9">
        <v>1.1201059092000001E-2</v>
      </c>
      <c r="L483" s="9">
        <v>8.1224997605000002E-2</v>
      </c>
      <c r="M483" s="31">
        <f t="shared" si="7"/>
        <v>1</v>
      </c>
      <c r="N483" s="32"/>
    </row>
    <row r="484" spans="1:14" ht="13.5" thickBot="1">
      <c r="A484" s="3">
        <v>43575</v>
      </c>
      <c r="B484" s="7">
        <v>18</v>
      </c>
      <c r="C484" s="8">
        <v>39844.81640625</v>
      </c>
      <c r="D484" s="8">
        <v>1518.3</v>
      </c>
      <c r="E484" s="8">
        <v>1509.7</v>
      </c>
      <c r="F484" s="8">
        <v>1383.9175603562601</v>
      </c>
      <c r="G484" s="8">
        <v>1493.5614009076401</v>
      </c>
      <c r="H484" s="8">
        <v>109.643840551376</v>
      </c>
      <c r="I484" s="9">
        <v>1.4778135658E-2</v>
      </c>
      <c r="J484" s="9">
        <v>8.0276248292999994E-2</v>
      </c>
      <c r="K484" s="9">
        <v>9.6407401980000001E-3</v>
      </c>
      <c r="L484" s="9">
        <v>7.5138852832999994E-2</v>
      </c>
      <c r="M484" s="31">
        <f t="shared" si="7"/>
        <v>1</v>
      </c>
      <c r="N484" s="32"/>
    </row>
    <row r="485" spans="1:14" ht="13.5" thickBot="1">
      <c r="A485" s="3">
        <v>43575</v>
      </c>
      <c r="B485" s="7">
        <v>19</v>
      </c>
      <c r="C485" s="8">
        <v>39833.64453125</v>
      </c>
      <c r="D485" s="8">
        <v>1244.8</v>
      </c>
      <c r="E485" s="8">
        <v>1237.0999999999999</v>
      </c>
      <c r="F485" s="8">
        <v>1143.72534020274</v>
      </c>
      <c r="G485" s="8">
        <v>1236.4912165211099</v>
      </c>
      <c r="H485" s="8">
        <v>92.765876318365002</v>
      </c>
      <c r="I485" s="9">
        <v>4.96343099E-3</v>
      </c>
      <c r="J485" s="9">
        <v>6.0379127716E-2</v>
      </c>
      <c r="K485" s="9">
        <v>3.6366993899999999E-4</v>
      </c>
      <c r="L485" s="9">
        <v>5.5779366665000003E-2</v>
      </c>
      <c r="M485" s="31">
        <f t="shared" si="7"/>
        <v>1</v>
      </c>
      <c r="N485" s="32"/>
    </row>
    <row r="486" spans="1:14" ht="13.5" thickBot="1">
      <c r="A486" s="3">
        <v>43575</v>
      </c>
      <c r="B486" s="7">
        <v>20</v>
      </c>
      <c r="C486" s="8">
        <v>38830.85546875</v>
      </c>
      <c r="D486" s="8">
        <v>295.60000000000002</v>
      </c>
      <c r="E486" s="8">
        <v>290.60000000000002</v>
      </c>
      <c r="F486" s="8">
        <v>344.21460219742897</v>
      </c>
      <c r="G486" s="8">
        <v>404.606691693144</v>
      </c>
      <c r="H486" s="8">
        <v>60.392089495714004</v>
      </c>
      <c r="I486" s="9">
        <v>6.5117498024000006E-2</v>
      </c>
      <c r="J486" s="9">
        <v>2.9040981002000001E-2</v>
      </c>
      <c r="K486" s="9">
        <v>6.8104355850000006E-2</v>
      </c>
      <c r="L486" s="9">
        <v>3.2027838826999999E-2</v>
      </c>
      <c r="M486" s="31">
        <f t="shared" si="7"/>
        <v>1</v>
      </c>
      <c r="N486" s="32"/>
    </row>
    <row r="487" spans="1:14" ht="13.5" thickBot="1">
      <c r="A487" s="3">
        <v>43575</v>
      </c>
      <c r="B487" s="7">
        <v>21</v>
      </c>
      <c r="C487" s="8">
        <v>38610.5859375</v>
      </c>
      <c r="D487" s="8">
        <v>14</v>
      </c>
      <c r="E487" s="8">
        <v>12.4</v>
      </c>
      <c r="F487" s="8">
        <v>2.8759218206630002</v>
      </c>
      <c r="G487" s="8">
        <v>2.8763695984100002</v>
      </c>
      <c r="H487" s="8">
        <v>4.4777774600000001E-4</v>
      </c>
      <c r="I487" s="9">
        <v>6.644940502E-3</v>
      </c>
      <c r="J487" s="9">
        <v>6.6452079919999997E-3</v>
      </c>
      <c r="K487" s="9">
        <v>5.689145998E-3</v>
      </c>
      <c r="L487" s="9">
        <v>5.6894134879999997E-3</v>
      </c>
      <c r="M487" s="31">
        <f t="shared" si="7"/>
        <v>0</v>
      </c>
      <c r="N487" s="32"/>
    </row>
    <row r="488" spans="1:14" ht="13.5" thickBot="1">
      <c r="A488" s="3">
        <v>43575</v>
      </c>
      <c r="B488" s="7">
        <v>22</v>
      </c>
      <c r="C488" s="8">
        <v>37865.82421875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9">
        <v>0</v>
      </c>
      <c r="J488" s="9">
        <v>0</v>
      </c>
      <c r="K488" s="9">
        <v>0</v>
      </c>
      <c r="L488" s="9">
        <v>0</v>
      </c>
      <c r="M488" s="31">
        <f t="shared" si="7"/>
        <v>0</v>
      </c>
      <c r="N488" s="32"/>
    </row>
    <row r="489" spans="1:14" ht="13.5" thickBot="1">
      <c r="A489" s="3">
        <v>43575</v>
      </c>
      <c r="B489" s="7">
        <v>23</v>
      </c>
      <c r="C489" s="8">
        <v>36053.07421875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9">
        <v>0</v>
      </c>
      <c r="J489" s="9">
        <v>0</v>
      </c>
      <c r="K489" s="9">
        <v>0</v>
      </c>
      <c r="L489" s="9">
        <v>0</v>
      </c>
      <c r="M489" s="31">
        <f t="shared" si="7"/>
        <v>0</v>
      </c>
      <c r="N489" s="32"/>
    </row>
    <row r="490" spans="1:14" ht="13.5" thickBot="1">
      <c r="A490" s="3">
        <v>43575</v>
      </c>
      <c r="B490" s="7">
        <v>24</v>
      </c>
      <c r="C490" s="8">
        <v>33692.265625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9">
        <v>0</v>
      </c>
      <c r="J490" s="9">
        <v>0</v>
      </c>
      <c r="K490" s="9">
        <v>0</v>
      </c>
      <c r="L490" s="9">
        <v>0</v>
      </c>
      <c r="M490" s="31">
        <f t="shared" si="7"/>
        <v>0</v>
      </c>
      <c r="N490" s="32"/>
    </row>
    <row r="491" spans="1:14" ht="13.5" thickBot="1">
      <c r="A491" s="3">
        <v>43576</v>
      </c>
      <c r="B491" s="7">
        <v>1</v>
      </c>
      <c r="C491" s="8">
        <v>31437.26953125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9">
        <v>0</v>
      </c>
      <c r="J491" s="9">
        <v>0</v>
      </c>
      <c r="K491" s="9">
        <v>0</v>
      </c>
      <c r="L491" s="9">
        <v>0</v>
      </c>
      <c r="M491" s="31">
        <f t="shared" si="7"/>
        <v>0</v>
      </c>
      <c r="N491" s="32"/>
    </row>
    <row r="492" spans="1:14" ht="13.5" thickBot="1">
      <c r="A492" s="3">
        <v>43576</v>
      </c>
      <c r="B492" s="7">
        <v>2</v>
      </c>
      <c r="C492" s="8">
        <v>29763.765625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9">
        <v>0</v>
      </c>
      <c r="J492" s="9">
        <v>0</v>
      </c>
      <c r="K492" s="9">
        <v>0</v>
      </c>
      <c r="L492" s="9">
        <v>0</v>
      </c>
      <c r="M492" s="31">
        <f t="shared" si="7"/>
        <v>0</v>
      </c>
      <c r="N492" s="32"/>
    </row>
    <row r="493" spans="1:14" ht="13.5" thickBot="1">
      <c r="A493" s="3">
        <v>43576</v>
      </c>
      <c r="B493" s="7">
        <v>3</v>
      </c>
      <c r="C493" s="8">
        <v>28697.796875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9">
        <v>0</v>
      </c>
      <c r="J493" s="9">
        <v>0</v>
      </c>
      <c r="K493" s="9">
        <v>0</v>
      </c>
      <c r="L493" s="9">
        <v>0</v>
      </c>
      <c r="M493" s="31">
        <f t="shared" si="7"/>
        <v>0</v>
      </c>
      <c r="N493" s="32"/>
    </row>
    <row r="494" spans="1:14" ht="13.5" thickBot="1">
      <c r="A494" s="3">
        <v>43576</v>
      </c>
      <c r="B494" s="7">
        <v>4</v>
      </c>
      <c r="C494" s="8">
        <v>28023.5703125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9">
        <v>0</v>
      </c>
      <c r="J494" s="9">
        <v>0</v>
      </c>
      <c r="K494" s="9">
        <v>0</v>
      </c>
      <c r="L494" s="9">
        <v>0</v>
      </c>
      <c r="M494" s="31">
        <f t="shared" si="7"/>
        <v>0</v>
      </c>
      <c r="N494" s="32"/>
    </row>
    <row r="495" spans="1:14" ht="13.5" thickBot="1">
      <c r="A495" s="3">
        <v>43576</v>
      </c>
      <c r="B495" s="7">
        <v>5</v>
      </c>
      <c r="C495" s="8">
        <v>27776.142578125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9">
        <v>0</v>
      </c>
      <c r="J495" s="9">
        <v>0</v>
      </c>
      <c r="K495" s="9">
        <v>0</v>
      </c>
      <c r="L495" s="9">
        <v>0</v>
      </c>
      <c r="M495" s="31">
        <f t="shared" si="7"/>
        <v>0</v>
      </c>
      <c r="N495" s="32"/>
    </row>
    <row r="496" spans="1:14" ht="13.5" thickBot="1">
      <c r="A496" s="3">
        <v>43576</v>
      </c>
      <c r="B496" s="7">
        <v>6</v>
      </c>
      <c r="C496" s="8">
        <v>27959.19921875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9">
        <v>0</v>
      </c>
      <c r="J496" s="9">
        <v>0</v>
      </c>
      <c r="K496" s="9">
        <v>0</v>
      </c>
      <c r="L496" s="9">
        <v>0</v>
      </c>
      <c r="M496" s="31">
        <f t="shared" si="7"/>
        <v>0</v>
      </c>
      <c r="N496" s="32"/>
    </row>
    <row r="497" spans="1:14" ht="13.5" thickBot="1">
      <c r="A497" s="3">
        <v>43576</v>
      </c>
      <c r="B497" s="7">
        <v>7</v>
      </c>
      <c r="C497" s="8">
        <v>28666.30078125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9">
        <v>0</v>
      </c>
      <c r="J497" s="9">
        <v>0</v>
      </c>
      <c r="K497" s="9">
        <v>0</v>
      </c>
      <c r="L497" s="9">
        <v>0</v>
      </c>
      <c r="M497" s="31">
        <f t="shared" si="7"/>
        <v>0</v>
      </c>
      <c r="N497" s="32"/>
    </row>
    <row r="498" spans="1:14" ht="13.5" thickBot="1">
      <c r="A498" s="3">
        <v>43576</v>
      </c>
      <c r="B498" s="7">
        <v>8</v>
      </c>
      <c r="C498" s="8">
        <v>29401.1875</v>
      </c>
      <c r="D498" s="8">
        <v>71.2</v>
      </c>
      <c r="E498" s="8">
        <v>61.5</v>
      </c>
      <c r="F498" s="8">
        <v>56.963768843761002</v>
      </c>
      <c r="G498" s="8">
        <v>77.602459106563998</v>
      </c>
      <c r="H498" s="8">
        <v>20.638690262802999</v>
      </c>
      <c r="I498" s="9">
        <v>3.824647017E-3</v>
      </c>
      <c r="J498" s="9">
        <v>8.5043196870000001E-3</v>
      </c>
      <c r="K498" s="9">
        <v>9.6191511979999995E-3</v>
      </c>
      <c r="L498" s="9">
        <v>2.7098155050000001E-3</v>
      </c>
      <c r="M498" s="31">
        <f t="shared" si="7"/>
        <v>1</v>
      </c>
      <c r="N498" s="32"/>
    </row>
    <row r="499" spans="1:14" ht="13.5" thickBot="1">
      <c r="A499" s="3">
        <v>43576</v>
      </c>
      <c r="B499" s="7">
        <v>9</v>
      </c>
      <c r="C499" s="8">
        <v>31253.1640625</v>
      </c>
      <c r="D499" s="8">
        <v>621.70000000000005</v>
      </c>
      <c r="E499" s="8">
        <v>617.79999999999995</v>
      </c>
      <c r="F499" s="8">
        <v>755.37605191212594</v>
      </c>
      <c r="G499" s="8">
        <v>784.59331809936202</v>
      </c>
      <c r="H499" s="8">
        <v>29.217266187237001</v>
      </c>
      <c r="I499" s="9">
        <v>9.7307836379000007E-2</v>
      </c>
      <c r="J499" s="9">
        <v>7.9854272347999994E-2</v>
      </c>
      <c r="K499" s="9">
        <v>9.9637585483000002E-2</v>
      </c>
      <c r="L499" s="9">
        <v>8.2184021452000003E-2</v>
      </c>
      <c r="M499" s="31">
        <f t="shared" si="7"/>
        <v>1</v>
      </c>
      <c r="N499" s="32"/>
    </row>
    <row r="500" spans="1:14" ht="13.5" thickBot="1">
      <c r="A500" s="3">
        <v>43576</v>
      </c>
      <c r="B500" s="7">
        <v>10</v>
      </c>
      <c r="C500" s="8">
        <v>33026.4375</v>
      </c>
      <c r="D500" s="8">
        <v>1314.7</v>
      </c>
      <c r="E500" s="8">
        <v>1307.3</v>
      </c>
      <c r="F500" s="8">
        <v>1393.0636193750299</v>
      </c>
      <c r="G500" s="8">
        <v>1413.4623771909201</v>
      </c>
      <c r="H500" s="8">
        <v>20.398757815890001</v>
      </c>
      <c r="I500" s="9">
        <v>5.8997835835999997E-2</v>
      </c>
      <c r="J500" s="9">
        <v>4.6812197953999997E-2</v>
      </c>
      <c r="K500" s="9">
        <v>6.3418385418000003E-2</v>
      </c>
      <c r="L500" s="9">
        <v>5.1232747534999998E-2</v>
      </c>
      <c r="M500" s="31">
        <f t="shared" si="7"/>
        <v>1</v>
      </c>
      <c r="N500" s="32"/>
    </row>
    <row r="501" spans="1:14" ht="13.5" thickBot="1">
      <c r="A501" s="3">
        <v>43576</v>
      </c>
      <c r="B501" s="7">
        <v>11</v>
      </c>
      <c r="C501" s="8">
        <v>34337.015625</v>
      </c>
      <c r="D501" s="8">
        <v>1558.8</v>
      </c>
      <c r="E501" s="8">
        <v>1549.7</v>
      </c>
      <c r="F501" s="8">
        <v>1473.11671430614</v>
      </c>
      <c r="G501" s="8">
        <v>1508.5642501812499</v>
      </c>
      <c r="H501" s="8">
        <v>35.447535875108002</v>
      </c>
      <c r="I501" s="9">
        <v>3.0009408493E-2</v>
      </c>
      <c r="J501" s="9">
        <v>5.1184758479000003E-2</v>
      </c>
      <c r="K501" s="9">
        <v>2.4573327251000001E-2</v>
      </c>
      <c r="L501" s="9">
        <v>4.5748677235999999E-2</v>
      </c>
      <c r="M501" s="31">
        <f t="shared" si="7"/>
        <v>1</v>
      </c>
      <c r="N501" s="32"/>
    </row>
    <row r="502" spans="1:14" ht="13.5" thickBot="1">
      <c r="A502" s="3">
        <v>43576</v>
      </c>
      <c r="B502" s="7">
        <v>12</v>
      </c>
      <c r="C502" s="8">
        <v>35557.96875</v>
      </c>
      <c r="D502" s="8">
        <v>1598.4</v>
      </c>
      <c r="E502" s="8">
        <v>1589.2</v>
      </c>
      <c r="F502" s="8">
        <v>1527.03409800794</v>
      </c>
      <c r="G502" s="8">
        <v>1566.0577893379</v>
      </c>
      <c r="H502" s="8">
        <v>39.023691329956002</v>
      </c>
      <c r="I502" s="9">
        <v>1.9320317002000001E-2</v>
      </c>
      <c r="J502" s="9">
        <v>4.2631960567999998E-2</v>
      </c>
      <c r="K502" s="9">
        <v>1.3824498603E-2</v>
      </c>
      <c r="L502" s="9">
        <v>3.7136142168999998E-2</v>
      </c>
      <c r="M502" s="31">
        <f t="shared" si="7"/>
        <v>1</v>
      </c>
      <c r="N502" s="32"/>
    </row>
    <row r="503" spans="1:14" ht="13.5" thickBot="1">
      <c r="A503" s="3">
        <v>43576</v>
      </c>
      <c r="B503" s="7">
        <v>13</v>
      </c>
      <c r="C503" s="8">
        <v>36808.84765625</v>
      </c>
      <c r="D503" s="8">
        <v>1587</v>
      </c>
      <c r="E503" s="8">
        <v>1578</v>
      </c>
      <c r="F503" s="8">
        <v>1559.99401766035</v>
      </c>
      <c r="G503" s="8">
        <v>1601.9076089859</v>
      </c>
      <c r="H503" s="8">
        <v>41.913591325547998</v>
      </c>
      <c r="I503" s="9">
        <v>8.9053817119999993E-3</v>
      </c>
      <c r="J503" s="9">
        <v>1.6132605937E-2</v>
      </c>
      <c r="K503" s="9">
        <v>1.4281725798E-2</v>
      </c>
      <c r="L503" s="9">
        <v>1.0756261850999999E-2</v>
      </c>
      <c r="M503" s="31">
        <f t="shared" si="7"/>
        <v>1</v>
      </c>
      <c r="N503" s="32"/>
    </row>
    <row r="504" spans="1:14" ht="13.5" thickBot="1">
      <c r="A504" s="3">
        <v>43576</v>
      </c>
      <c r="B504" s="7">
        <v>14</v>
      </c>
      <c r="C504" s="8">
        <v>37990.12109375</v>
      </c>
      <c r="D504" s="8">
        <v>1610.9</v>
      </c>
      <c r="E504" s="8">
        <v>1601.7</v>
      </c>
      <c r="F504" s="8">
        <v>1563.3372416782399</v>
      </c>
      <c r="G504" s="8">
        <v>1610.3906440236799</v>
      </c>
      <c r="H504" s="8">
        <v>47.053402345445001</v>
      </c>
      <c r="I504" s="9">
        <v>3.0427477599999998E-4</v>
      </c>
      <c r="J504" s="9">
        <v>2.8412639379000001E-2</v>
      </c>
      <c r="K504" s="9">
        <v>5.191543622E-3</v>
      </c>
      <c r="L504" s="9">
        <v>2.2916820979999999E-2</v>
      </c>
      <c r="M504" s="31">
        <f t="shared" si="7"/>
        <v>1</v>
      </c>
      <c r="N504" s="32"/>
    </row>
    <row r="505" spans="1:14" ht="13.5" thickBot="1">
      <c r="A505" s="3">
        <v>43576</v>
      </c>
      <c r="B505" s="7">
        <v>15</v>
      </c>
      <c r="C505" s="8">
        <v>39128.54296875</v>
      </c>
      <c r="D505" s="8">
        <v>1602.5</v>
      </c>
      <c r="E505" s="8">
        <v>1593.6</v>
      </c>
      <c r="F505" s="8">
        <v>1543.9350704256699</v>
      </c>
      <c r="G505" s="8">
        <v>1590.5624284087301</v>
      </c>
      <c r="H505" s="8">
        <v>46.627357983058999</v>
      </c>
      <c r="I505" s="9">
        <v>7.1311658249999998E-3</v>
      </c>
      <c r="J505" s="9">
        <v>3.4985023640000001E-2</v>
      </c>
      <c r="K505" s="9">
        <v>1.8145588950000001E-3</v>
      </c>
      <c r="L505" s="9">
        <v>2.9668416711000001E-2</v>
      </c>
      <c r="M505" s="31">
        <f t="shared" si="7"/>
        <v>1</v>
      </c>
      <c r="N505" s="32"/>
    </row>
    <row r="506" spans="1:14" ht="13.5" thickBot="1">
      <c r="A506" s="3">
        <v>43576</v>
      </c>
      <c r="B506" s="7">
        <v>16</v>
      </c>
      <c r="C506" s="8">
        <v>40177.8828125</v>
      </c>
      <c r="D506" s="8">
        <v>1605.8</v>
      </c>
      <c r="E506" s="8">
        <v>1596.7</v>
      </c>
      <c r="F506" s="8">
        <v>1519.8939888778</v>
      </c>
      <c r="G506" s="8">
        <v>1562.1369503741801</v>
      </c>
      <c r="H506" s="8">
        <v>42.242961496379003</v>
      </c>
      <c r="I506" s="9">
        <v>2.6083064292E-2</v>
      </c>
      <c r="J506" s="9">
        <v>5.1317808316000003E-2</v>
      </c>
      <c r="K506" s="9">
        <v>2.0646983050000001E-2</v>
      </c>
      <c r="L506" s="9">
        <v>4.5881727073999998E-2</v>
      </c>
      <c r="M506" s="31">
        <f t="shared" si="7"/>
        <v>1</v>
      </c>
      <c r="N506" s="32"/>
    </row>
    <row r="507" spans="1:14" ht="13.5" thickBot="1">
      <c r="A507" s="3">
        <v>43576</v>
      </c>
      <c r="B507" s="7">
        <v>17</v>
      </c>
      <c r="C507" s="8">
        <v>41100.44921875</v>
      </c>
      <c r="D507" s="8">
        <v>1575.7</v>
      </c>
      <c r="E507" s="8">
        <v>1567.2</v>
      </c>
      <c r="F507" s="8">
        <v>1475.74250880559</v>
      </c>
      <c r="G507" s="8">
        <v>1522.9447445742301</v>
      </c>
      <c r="H507" s="8">
        <v>47.202235768636001</v>
      </c>
      <c r="I507" s="9">
        <v>3.1514489500999998E-2</v>
      </c>
      <c r="J507" s="9">
        <v>5.9711762958999999E-2</v>
      </c>
      <c r="K507" s="9">
        <v>2.6436831197999999E-2</v>
      </c>
      <c r="L507" s="9">
        <v>5.4634104656E-2</v>
      </c>
      <c r="M507" s="31">
        <f t="shared" si="7"/>
        <v>1</v>
      </c>
      <c r="N507" s="32"/>
    </row>
    <row r="508" spans="1:14" ht="13.5" thickBot="1">
      <c r="A508" s="3">
        <v>43576</v>
      </c>
      <c r="B508" s="7">
        <v>18</v>
      </c>
      <c r="C508" s="8">
        <v>41573.31640625</v>
      </c>
      <c r="D508" s="8">
        <v>1556.7</v>
      </c>
      <c r="E508" s="8">
        <v>1548.1</v>
      </c>
      <c r="F508" s="8">
        <v>1464.58886739227</v>
      </c>
      <c r="G508" s="8">
        <v>1498.10421435171</v>
      </c>
      <c r="H508" s="8">
        <v>33.515346959431</v>
      </c>
      <c r="I508" s="9">
        <v>3.5003456181000002E-2</v>
      </c>
      <c r="J508" s="9">
        <v>5.5024571449999997E-2</v>
      </c>
      <c r="K508" s="9">
        <v>2.9866060720999999E-2</v>
      </c>
      <c r="L508" s="9">
        <v>4.9887175989999998E-2</v>
      </c>
      <c r="M508" s="31">
        <f t="shared" si="7"/>
        <v>1</v>
      </c>
      <c r="N508" s="32"/>
    </row>
    <row r="509" spans="1:14" ht="13.5" thickBot="1">
      <c r="A509" s="3">
        <v>43576</v>
      </c>
      <c r="B509" s="7">
        <v>19</v>
      </c>
      <c r="C509" s="8">
        <v>41250.12890625</v>
      </c>
      <c r="D509" s="8">
        <v>1285.0999999999999</v>
      </c>
      <c r="E509" s="8">
        <v>1278.2</v>
      </c>
      <c r="F509" s="8">
        <v>1168.85919240302</v>
      </c>
      <c r="G509" s="8">
        <v>1195.6585372033401</v>
      </c>
      <c r="H509" s="8">
        <v>26.799344800313001</v>
      </c>
      <c r="I509" s="9">
        <v>5.3429786616000001E-2</v>
      </c>
      <c r="J509" s="9">
        <v>6.9438953164000006E-2</v>
      </c>
      <c r="K509" s="9">
        <v>4.9307922816999999E-2</v>
      </c>
      <c r="L509" s="9">
        <v>6.5317089364000006E-2</v>
      </c>
      <c r="M509" s="31">
        <f t="shared" si="7"/>
        <v>1</v>
      </c>
      <c r="N509" s="32"/>
    </row>
    <row r="510" spans="1:14" ht="13.5" thickBot="1">
      <c r="A510" s="3">
        <v>43576</v>
      </c>
      <c r="B510" s="7">
        <v>20</v>
      </c>
      <c r="C510" s="8">
        <v>40442.7890625</v>
      </c>
      <c r="D510" s="8">
        <v>299.5</v>
      </c>
      <c r="E510" s="8">
        <v>292.7</v>
      </c>
      <c r="F510" s="8">
        <v>286.81684992718999</v>
      </c>
      <c r="G510" s="8">
        <v>298.912771881769</v>
      </c>
      <c r="H510" s="8">
        <v>12.095921954577999</v>
      </c>
      <c r="I510" s="9">
        <v>3.5079338000000001E-4</v>
      </c>
      <c r="J510" s="9">
        <v>7.5765532090000002E-3</v>
      </c>
      <c r="K510" s="9">
        <v>3.7113332620000001E-3</v>
      </c>
      <c r="L510" s="9">
        <v>3.5144265660000001E-3</v>
      </c>
      <c r="M510" s="31">
        <f t="shared" si="7"/>
        <v>1</v>
      </c>
      <c r="N510" s="32"/>
    </row>
    <row r="511" spans="1:14" ht="13.5" thickBot="1">
      <c r="A511" s="3">
        <v>43576</v>
      </c>
      <c r="B511" s="7">
        <v>21</v>
      </c>
      <c r="C511" s="8">
        <v>40539.76953125</v>
      </c>
      <c r="D511" s="8">
        <v>15.4</v>
      </c>
      <c r="E511" s="8">
        <v>13.5</v>
      </c>
      <c r="F511" s="8">
        <v>2.4449343476030001</v>
      </c>
      <c r="G511" s="8">
        <v>2.4449343476030001</v>
      </c>
      <c r="H511" s="8">
        <v>0</v>
      </c>
      <c r="I511" s="9">
        <v>7.7389878440000002E-3</v>
      </c>
      <c r="J511" s="9">
        <v>7.7389878440000002E-3</v>
      </c>
      <c r="K511" s="9">
        <v>6.6039818709999996E-3</v>
      </c>
      <c r="L511" s="9">
        <v>6.6039818709999996E-3</v>
      </c>
      <c r="M511" s="31">
        <f t="shared" si="7"/>
        <v>0</v>
      </c>
      <c r="N511" s="32"/>
    </row>
    <row r="512" spans="1:14" ht="13.5" thickBot="1">
      <c r="A512" s="3">
        <v>43576</v>
      </c>
      <c r="B512" s="7">
        <v>22</v>
      </c>
      <c r="C512" s="8">
        <v>39903.51171875</v>
      </c>
      <c r="D512" s="8">
        <v>0</v>
      </c>
      <c r="E512" s="8">
        <v>0</v>
      </c>
      <c r="F512" s="8">
        <v>0</v>
      </c>
      <c r="G512" s="8">
        <v>0</v>
      </c>
      <c r="H512" s="8">
        <v>0</v>
      </c>
      <c r="I512" s="9">
        <v>0</v>
      </c>
      <c r="J512" s="9">
        <v>0</v>
      </c>
      <c r="K512" s="9">
        <v>0</v>
      </c>
      <c r="L512" s="9">
        <v>0</v>
      </c>
      <c r="M512" s="31">
        <f t="shared" si="7"/>
        <v>0</v>
      </c>
      <c r="N512" s="32"/>
    </row>
    <row r="513" spans="1:14" ht="13.5" thickBot="1">
      <c r="A513" s="3">
        <v>43576</v>
      </c>
      <c r="B513" s="7">
        <v>23</v>
      </c>
      <c r="C513" s="8">
        <v>37684.4453125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9">
        <v>0</v>
      </c>
      <c r="J513" s="9">
        <v>0</v>
      </c>
      <c r="K513" s="9">
        <v>0</v>
      </c>
      <c r="L513" s="9">
        <v>0</v>
      </c>
      <c r="M513" s="31">
        <f t="shared" si="7"/>
        <v>0</v>
      </c>
      <c r="N513" s="32"/>
    </row>
    <row r="514" spans="1:14" ht="13.5" thickBot="1">
      <c r="A514" s="3">
        <v>43576</v>
      </c>
      <c r="B514" s="7">
        <v>24</v>
      </c>
      <c r="C514" s="8">
        <v>34735.9140625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9">
        <v>0</v>
      </c>
      <c r="J514" s="9">
        <v>0</v>
      </c>
      <c r="K514" s="9">
        <v>0</v>
      </c>
      <c r="L514" s="9">
        <v>0</v>
      </c>
      <c r="M514" s="31">
        <f t="shared" si="7"/>
        <v>0</v>
      </c>
      <c r="N514" s="32"/>
    </row>
    <row r="515" spans="1:14" ht="13.5" thickBot="1">
      <c r="A515" s="3">
        <v>43577</v>
      </c>
      <c r="B515" s="7">
        <v>1</v>
      </c>
      <c r="C515" s="8">
        <v>32297.74609375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9">
        <v>0</v>
      </c>
      <c r="J515" s="9">
        <v>0</v>
      </c>
      <c r="K515" s="9">
        <v>0</v>
      </c>
      <c r="L515" s="9">
        <v>0</v>
      </c>
      <c r="M515" s="31">
        <f t="shared" si="7"/>
        <v>0</v>
      </c>
      <c r="N515" s="32"/>
    </row>
    <row r="516" spans="1:14" ht="13.5" thickBot="1">
      <c r="A516" s="3">
        <v>43577</v>
      </c>
      <c r="B516" s="7">
        <v>2</v>
      </c>
      <c r="C516" s="8">
        <v>30776.6796875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9">
        <v>0</v>
      </c>
      <c r="J516" s="9">
        <v>0</v>
      </c>
      <c r="K516" s="9">
        <v>0</v>
      </c>
      <c r="L516" s="9">
        <v>0</v>
      </c>
      <c r="M516" s="31">
        <f t="shared" si="7"/>
        <v>0</v>
      </c>
      <c r="N516" s="32"/>
    </row>
    <row r="517" spans="1:14" ht="13.5" thickBot="1">
      <c r="A517" s="3">
        <v>43577</v>
      </c>
      <c r="B517" s="7">
        <v>3</v>
      </c>
      <c r="C517" s="8">
        <v>29879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9">
        <v>0</v>
      </c>
      <c r="J517" s="9">
        <v>0</v>
      </c>
      <c r="K517" s="9">
        <v>0</v>
      </c>
      <c r="L517" s="9">
        <v>0</v>
      </c>
      <c r="M517" s="31">
        <f t="shared" si="7"/>
        <v>0</v>
      </c>
      <c r="N517" s="32"/>
    </row>
    <row r="518" spans="1:14" ht="13.5" thickBot="1">
      <c r="A518" s="3">
        <v>43577</v>
      </c>
      <c r="B518" s="7">
        <v>4</v>
      </c>
      <c r="C518" s="8">
        <v>29537.26953125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9">
        <v>0</v>
      </c>
      <c r="J518" s="9">
        <v>0</v>
      </c>
      <c r="K518" s="9">
        <v>0</v>
      </c>
      <c r="L518" s="9">
        <v>0</v>
      </c>
      <c r="M518" s="31">
        <f t="shared" si="7"/>
        <v>0</v>
      </c>
      <c r="N518" s="32"/>
    </row>
    <row r="519" spans="1:14" ht="13.5" thickBot="1">
      <c r="A519" s="3">
        <v>43577</v>
      </c>
      <c r="B519" s="7">
        <v>5</v>
      </c>
      <c r="C519" s="8">
        <v>29789.7109375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9">
        <v>0</v>
      </c>
      <c r="J519" s="9">
        <v>0</v>
      </c>
      <c r="K519" s="9">
        <v>0</v>
      </c>
      <c r="L519" s="9">
        <v>0</v>
      </c>
      <c r="M519" s="31">
        <f t="shared" si="7"/>
        <v>0</v>
      </c>
      <c r="N519" s="32"/>
    </row>
    <row r="520" spans="1:14" ht="13.5" thickBot="1">
      <c r="A520" s="3">
        <v>43577</v>
      </c>
      <c r="B520" s="7">
        <v>6</v>
      </c>
      <c r="C520" s="8">
        <v>31349.77734375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9">
        <v>0</v>
      </c>
      <c r="J520" s="9">
        <v>0</v>
      </c>
      <c r="K520" s="9">
        <v>0</v>
      </c>
      <c r="L520" s="9">
        <v>0</v>
      </c>
      <c r="M520" s="31">
        <f t="shared" si="7"/>
        <v>0</v>
      </c>
      <c r="N520" s="32"/>
    </row>
    <row r="521" spans="1:14" ht="13.5" thickBot="1">
      <c r="A521" s="3">
        <v>43577</v>
      </c>
      <c r="B521" s="7">
        <v>7</v>
      </c>
      <c r="C521" s="8">
        <v>34013.1796875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9">
        <v>0</v>
      </c>
      <c r="J521" s="9">
        <v>0</v>
      </c>
      <c r="K521" s="9">
        <v>0</v>
      </c>
      <c r="L521" s="9">
        <v>0</v>
      </c>
      <c r="M521" s="31">
        <f t="shared" si="7"/>
        <v>0</v>
      </c>
      <c r="N521" s="32"/>
    </row>
    <row r="522" spans="1:14" ht="13.5" thickBot="1">
      <c r="A522" s="3">
        <v>43577</v>
      </c>
      <c r="B522" s="7">
        <v>8</v>
      </c>
      <c r="C522" s="8">
        <v>35243.765625</v>
      </c>
      <c r="D522" s="8">
        <v>29.3</v>
      </c>
      <c r="E522" s="8">
        <v>23.8</v>
      </c>
      <c r="F522" s="8">
        <v>16.274481266146999</v>
      </c>
      <c r="G522" s="8">
        <v>16.274481266146999</v>
      </c>
      <c r="H522" s="8">
        <v>0</v>
      </c>
      <c r="I522" s="9">
        <v>7.7810745120000004E-3</v>
      </c>
      <c r="J522" s="9">
        <v>7.7810745120000004E-3</v>
      </c>
      <c r="K522" s="9">
        <v>4.495530904E-3</v>
      </c>
      <c r="L522" s="9">
        <v>4.495530904E-3</v>
      </c>
      <c r="M522" s="31">
        <f t="shared" si="7"/>
        <v>1</v>
      </c>
      <c r="N522" s="32"/>
    </row>
    <row r="523" spans="1:14" ht="13.5" thickBot="1">
      <c r="A523" s="3">
        <v>43577</v>
      </c>
      <c r="B523" s="7">
        <v>9</v>
      </c>
      <c r="C523" s="8">
        <v>36277.1328125</v>
      </c>
      <c r="D523" s="8">
        <v>239</v>
      </c>
      <c r="E523" s="8">
        <v>237.9</v>
      </c>
      <c r="F523" s="8">
        <v>142.26364075895</v>
      </c>
      <c r="G523" s="8">
        <v>142.26364075895</v>
      </c>
      <c r="H523" s="8">
        <v>0</v>
      </c>
      <c r="I523" s="9">
        <v>5.7787550323000002E-2</v>
      </c>
      <c r="J523" s="9">
        <v>5.7787550323000002E-2</v>
      </c>
      <c r="K523" s="9">
        <v>5.7130441600999997E-2</v>
      </c>
      <c r="L523" s="9">
        <v>5.7130441600999997E-2</v>
      </c>
      <c r="M523" s="31">
        <f t="shared" si="7"/>
        <v>1</v>
      </c>
      <c r="N523" s="32"/>
    </row>
    <row r="524" spans="1:14" ht="13.5" thickBot="1">
      <c r="A524" s="3">
        <v>43577</v>
      </c>
      <c r="B524" s="7">
        <v>10</v>
      </c>
      <c r="C524" s="8">
        <v>37697.09765625</v>
      </c>
      <c r="D524" s="8">
        <v>478.3</v>
      </c>
      <c r="E524" s="8">
        <v>475.3</v>
      </c>
      <c r="F524" s="8">
        <v>288.55724668539199</v>
      </c>
      <c r="G524" s="8">
        <v>288.55724668539199</v>
      </c>
      <c r="H524" s="8">
        <v>0</v>
      </c>
      <c r="I524" s="9">
        <v>0.11334692551599999</v>
      </c>
      <c r="J524" s="9">
        <v>0.11334692551599999</v>
      </c>
      <c r="K524" s="9">
        <v>0.11155481082099999</v>
      </c>
      <c r="L524" s="9">
        <v>0.11155481082099999</v>
      </c>
      <c r="M524" s="31">
        <f t="shared" ref="M524:M587" si="8">IF(F524&gt;5,1,0)</f>
        <v>1</v>
      </c>
      <c r="N524" s="32"/>
    </row>
    <row r="525" spans="1:14" ht="13.5" thickBot="1">
      <c r="A525" s="3">
        <v>43577</v>
      </c>
      <c r="B525" s="7">
        <v>11</v>
      </c>
      <c r="C525" s="8">
        <v>39292.94140625</v>
      </c>
      <c r="D525" s="8">
        <v>672.9</v>
      </c>
      <c r="E525" s="8">
        <v>668</v>
      </c>
      <c r="F525" s="8">
        <v>495.10269045154303</v>
      </c>
      <c r="G525" s="8">
        <v>500.54841252287201</v>
      </c>
      <c r="H525" s="8">
        <v>5.4457220713290004</v>
      </c>
      <c r="I525" s="9">
        <v>0.102957937561</v>
      </c>
      <c r="J525" s="9">
        <v>0.106211057077</v>
      </c>
      <c r="K525" s="9">
        <v>0.100030816891</v>
      </c>
      <c r="L525" s="9">
        <v>0.103283936408</v>
      </c>
      <c r="M525" s="31">
        <f t="shared" si="8"/>
        <v>1</v>
      </c>
      <c r="N525" s="32"/>
    </row>
    <row r="526" spans="1:14" ht="13.5" thickBot="1">
      <c r="A526" s="3">
        <v>43577</v>
      </c>
      <c r="B526" s="7">
        <v>12</v>
      </c>
      <c r="C526" s="8">
        <v>40671.24609375</v>
      </c>
      <c r="D526" s="8">
        <v>836.2</v>
      </c>
      <c r="E526" s="8">
        <v>831</v>
      </c>
      <c r="F526" s="8">
        <v>640.86199422256595</v>
      </c>
      <c r="G526" s="8">
        <v>661.91698269685105</v>
      </c>
      <c r="H526" s="8">
        <v>21.054988474285</v>
      </c>
      <c r="I526" s="9">
        <v>0.104111718819</v>
      </c>
      <c r="J526" s="9">
        <v>0.116689370237</v>
      </c>
      <c r="K526" s="9">
        <v>0.10100538668</v>
      </c>
      <c r="L526" s="9">
        <v>0.11358303809799999</v>
      </c>
      <c r="M526" s="31">
        <f t="shared" si="8"/>
        <v>1</v>
      </c>
      <c r="N526" s="32"/>
    </row>
    <row r="527" spans="1:14" ht="13.5" thickBot="1">
      <c r="A527" s="3">
        <v>43577</v>
      </c>
      <c r="B527" s="7">
        <v>13</v>
      </c>
      <c r="C527" s="8">
        <v>41963.63671875</v>
      </c>
      <c r="D527" s="8">
        <v>940.5</v>
      </c>
      <c r="E527" s="8">
        <v>935</v>
      </c>
      <c r="F527" s="8">
        <v>751.67535540487995</v>
      </c>
      <c r="G527" s="8">
        <v>772.12522162609605</v>
      </c>
      <c r="H527" s="8">
        <v>20.449866221215999</v>
      </c>
      <c r="I527" s="9">
        <v>0.100582304882</v>
      </c>
      <c r="J527" s="9">
        <v>0.112798473473</v>
      </c>
      <c r="K527" s="9">
        <v>9.7296761273999999E-2</v>
      </c>
      <c r="L527" s="9">
        <v>0.109512929865</v>
      </c>
      <c r="M527" s="31">
        <f t="shared" si="8"/>
        <v>1</v>
      </c>
      <c r="N527" s="32"/>
    </row>
    <row r="528" spans="1:14" ht="13.5" thickBot="1">
      <c r="A528" s="3">
        <v>43577</v>
      </c>
      <c r="B528" s="7">
        <v>14</v>
      </c>
      <c r="C528" s="8">
        <v>43137.27734375</v>
      </c>
      <c r="D528" s="8">
        <v>914</v>
      </c>
      <c r="E528" s="8">
        <v>909.5</v>
      </c>
      <c r="F528" s="8">
        <v>924.56452673872298</v>
      </c>
      <c r="G528" s="8">
        <v>949.87556024617697</v>
      </c>
      <c r="H528" s="8">
        <v>25.311033507453001</v>
      </c>
      <c r="I528" s="9">
        <v>2.1431039573000001E-2</v>
      </c>
      <c r="J528" s="9">
        <v>6.3109478719999999E-3</v>
      </c>
      <c r="K528" s="9">
        <v>2.4119211615999999E-2</v>
      </c>
      <c r="L528" s="9">
        <v>8.9991199149999992E-3</v>
      </c>
      <c r="M528" s="31">
        <f t="shared" si="8"/>
        <v>1</v>
      </c>
      <c r="N528" s="32"/>
    </row>
    <row r="529" spans="1:14" ht="13.5" thickBot="1">
      <c r="A529" s="3">
        <v>43577</v>
      </c>
      <c r="B529" s="7">
        <v>15</v>
      </c>
      <c r="C529" s="8">
        <v>44085.328125</v>
      </c>
      <c r="D529" s="8">
        <v>977.5</v>
      </c>
      <c r="E529" s="8">
        <v>971.5</v>
      </c>
      <c r="F529" s="8">
        <v>939.98438151810001</v>
      </c>
      <c r="G529" s="8">
        <v>941.300881495211</v>
      </c>
      <c r="H529" s="8">
        <v>1.316499977111</v>
      </c>
      <c r="I529" s="9">
        <v>2.1624324075999998E-2</v>
      </c>
      <c r="J529" s="9">
        <v>2.2410763728000001E-2</v>
      </c>
      <c r="K529" s="9">
        <v>1.8040094685999999E-2</v>
      </c>
      <c r="L529" s="9">
        <v>1.8826534337999998E-2</v>
      </c>
      <c r="M529" s="31">
        <f t="shared" si="8"/>
        <v>1</v>
      </c>
      <c r="N529" s="32"/>
    </row>
    <row r="530" spans="1:14" ht="13.5" thickBot="1">
      <c r="A530" s="3">
        <v>43577</v>
      </c>
      <c r="B530" s="7">
        <v>16</v>
      </c>
      <c r="C530" s="8">
        <v>44793.09375</v>
      </c>
      <c r="D530" s="8">
        <v>876.8</v>
      </c>
      <c r="E530" s="8">
        <v>870.6</v>
      </c>
      <c r="F530" s="8">
        <v>747.89244998945105</v>
      </c>
      <c r="G530" s="8">
        <v>756.55642791337402</v>
      </c>
      <c r="H530" s="8">
        <v>8.6639779239229995</v>
      </c>
      <c r="I530" s="9">
        <v>7.1830090851999998E-2</v>
      </c>
      <c r="J530" s="9">
        <v>7.7005704903999994E-2</v>
      </c>
      <c r="K530" s="9">
        <v>6.8126387147999998E-2</v>
      </c>
      <c r="L530" s="9">
        <v>7.3302001201E-2</v>
      </c>
      <c r="M530" s="31">
        <f t="shared" si="8"/>
        <v>1</v>
      </c>
      <c r="N530" s="32"/>
    </row>
    <row r="531" spans="1:14" ht="13.5" thickBot="1">
      <c r="A531" s="3">
        <v>43577</v>
      </c>
      <c r="B531" s="7">
        <v>17</v>
      </c>
      <c r="C531" s="8">
        <v>45061.85546875</v>
      </c>
      <c r="D531" s="8">
        <v>797.2</v>
      </c>
      <c r="E531" s="8">
        <v>791.7</v>
      </c>
      <c r="F531" s="8">
        <v>466.195043539339</v>
      </c>
      <c r="G531" s="8">
        <v>466.195043539339</v>
      </c>
      <c r="H531" s="8">
        <v>0</v>
      </c>
      <c r="I531" s="9">
        <v>0.19773294890099999</v>
      </c>
      <c r="J531" s="9">
        <v>0.19773294890099999</v>
      </c>
      <c r="K531" s="9">
        <v>0.194447405293</v>
      </c>
      <c r="L531" s="9">
        <v>0.194447405293</v>
      </c>
      <c r="M531" s="31">
        <f t="shared" si="8"/>
        <v>1</v>
      </c>
      <c r="N531" s="32"/>
    </row>
    <row r="532" spans="1:14" ht="13.5" thickBot="1">
      <c r="A532" s="3">
        <v>43577</v>
      </c>
      <c r="B532" s="7">
        <v>18</v>
      </c>
      <c r="C532" s="8">
        <v>44954.56640625</v>
      </c>
      <c r="D532" s="8">
        <v>627.20000000000005</v>
      </c>
      <c r="E532" s="8">
        <v>622.29999999999995</v>
      </c>
      <c r="F532" s="8">
        <v>277.80874189429801</v>
      </c>
      <c r="G532" s="8">
        <v>277.80874189429801</v>
      </c>
      <c r="H532" s="8">
        <v>0</v>
      </c>
      <c r="I532" s="9">
        <v>0.208716402691</v>
      </c>
      <c r="J532" s="9">
        <v>0.208716402691</v>
      </c>
      <c r="K532" s="9">
        <v>0.205789282022</v>
      </c>
      <c r="L532" s="9">
        <v>0.205789282022</v>
      </c>
      <c r="M532" s="31">
        <f t="shared" si="8"/>
        <v>1</v>
      </c>
      <c r="N532" s="32"/>
    </row>
    <row r="533" spans="1:14" ht="13.5" thickBot="1">
      <c r="A533" s="3">
        <v>43577</v>
      </c>
      <c r="B533" s="7">
        <v>19</v>
      </c>
      <c r="C533" s="8">
        <v>44001.52734375</v>
      </c>
      <c r="D533" s="8">
        <v>420.1</v>
      </c>
      <c r="E533" s="8">
        <v>416.5</v>
      </c>
      <c r="F533" s="8">
        <v>286.72410859697402</v>
      </c>
      <c r="G533" s="8">
        <v>286.72410859697402</v>
      </c>
      <c r="H533" s="8">
        <v>0</v>
      </c>
      <c r="I533" s="9">
        <v>7.9674964995E-2</v>
      </c>
      <c r="J533" s="9">
        <v>7.9674964995E-2</v>
      </c>
      <c r="K533" s="9">
        <v>7.7524427361000001E-2</v>
      </c>
      <c r="L533" s="9">
        <v>7.7524427361000001E-2</v>
      </c>
      <c r="M533" s="31">
        <f t="shared" si="8"/>
        <v>1</v>
      </c>
      <c r="N533" s="32"/>
    </row>
    <row r="534" spans="1:14" ht="13.5" thickBot="1">
      <c r="A534" s="3">
        <v>43577</v>
      </c>
      <c r="B534" s="7">
        <v>20</v>
      </c>
      <c r="C534" s="8">
        <v>43185.44921875</v>
      </c>
      <c r="D534" s="8">
        <v>183.9</v>
      </c>
      <c r="E534" s="8">
        <v>177.6</v>
      </c>
      <c r="F534" s="8">
        <v>187.704034936559</v>
      </c>
      <c r="G534" s="8">
        <v>187.704034936559</v>
      </c>
      <c r="H534" s="8">
        <v>0</v>
      </c>
      <c r="I534" s="9">
        <v>2.2724223030000002E-3</v>
      </c>
      <c r="J534" s="9">
        <v>2.2724223030000002E-3</v>
      </c>
      <c r="K534" s="9">
        <v>6.035863164E-3</v>
      </c>
      <c r="L534" s="9">
        <v>6.035863164E-3</v>
      </c>
      <c r="M534" s="31">
        <f t="shared" si="8"/>
        <v>1</v>
      </c>
      <c r="N534" s="32"/>
    </row>
    <row r="535" spans="1:14" ht="13.5" thickBot="1">
      <c r="A535" s="3">
        <v>43577</v>
      </c>
      <c r="B535" s="7">
        <v>21</v>
      </c>
      <c r="C535" s="8">
        <v>43611.2421875</v>
      </c>
      <c r="D535" s="8">
        <v>11.2</v>
      </c>
      <c r="E535" s="8">
        <v>9.9</v>
      </c>
      <c r="F535" s="8">
        <v>13.571001410307</v>
      </c>
      <c r="G535" s="8">
        <v>13.572271410220001</v>
      </c>
      <c r="H535" s="8">
        <v>1.269999912E-3</v>
      </c>
      <c r="I535" s="9">
        <v>1.417127485E-3</v>
      </c>
      <c r="J535" s="9">
        <v>1.4163688230000001E-3</v>
      </c>
      <c r="K535" s="9">
        <v>2.1937105189999999E-3</v>
      </c>
      <c r="L535" s="9">
        <v>2.1929518579999999E-3</v>
      </c>
      <c r="M535" s="31">
        <f t="shared" si="8"/>
        <v>1</v>
      </c>
      <c r="N535" s="32"/>
    </row>
    <row r="536" spans="1:14" ht="13.5" thickBot="1">
      <c r="A536" s="3">
        <v>43577</v>
      </c>
      <c r="B536" s="7">
        <v>22</v>
      </c>
      <c r="C536" s="8">
        <v>42292.1171875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9">
        <v>0</v>
      </c>
      <c r="J536" s="9">
        <v>0</v>
      </c>
      <c r="K536" s="9">
        <v>0</v>
      </c>
      <c r="L536" s="9">
        <v>0</v>
      </c>
      <c r="M536" s="31">
        <f t="shared" si="8"/>
        <v>0</v>
      </c>
      <c r="N536" s="32"/>
    </row>
    <row r="537" spans="1:14" ht="13.5" thickBot="1">
      <c r="A537" s="3">
        <v>43577</v>
      </c>
      <c r="B537" s="7">
        <v>23</v>
      </c>
      <c r="C537" s="8">
        <v>39271.7265625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9">
        <v>0</v>
      </c>
      <c r="J537" s="9">
        <v>0</v>
      </c>
      <c r="K537" s="9">
        <v>0</v>
      </c>
      <c r="L537" s="9">
        <v>0</v>
      </c>
      <c r="M537" s="31">
        <f t="shared" si="8"/>
        <v>0</v>
      </c>
      <c r="N537" s="32"/>
    </row>
    <row r="538" spans="1:14" ht="13.5" thickBot="1">
      <c r="A538" s="3">
        <v>43577</v>
      </c>
      <c r="B538" s="7">
        <v>24</v>
      </c>
      <c r="C538" s="8">
        <v>36007.5859375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9">
        <v>0</v>
      </c>
      <c r="J538" s="9">
        <v>0</v>
      </c>
      <c r="K538" s="9">
        <v>0</v>
      </c>
      <c r="L538" s="9">
        <v>0</v>
      </c>
      <c r="M538" s="31">
        <f t="shared" si="8"/>
        <v>0</v>
      </c>
      <c r="N538" s="32"/>
    </row>
    <row r="539" spans="1:14" ht="13.5" thickBot="1">
      <c r="A539" s="3">
        <v>43578</v>
      </c>
      <c r="B539" s="7">
        <v>1</v>
      </c>
      <c r="C539" s="8">
        <v>33491.49609375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9">
        <v>0</v>
      </c>
      <c r="J539" s="9">
        <v>0</v>
      </c>
      <c r="K539" s="9">
        <v>0</v>
      </c>
      <c r="L539" s="9">
        <v>0</v>
      </c>
      <c r="M539" s="31">
        <f t="shared" si="8"/>
        <v>0</v>
      </c>
      <c r="N539" s="32"/>
    </row>
    <row r="540" spans="1:14" ht="13.5" thickBot="1">
      <c r="A540" s="3">
        <v>43578</v>
      </c>
      <c r="B540" s="7">
        <v>2</v>
      </c>
      <c r="C540" s="8">
        <v>31933.328125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9">
        <v>0</v>
      </c>
      <c r="J540" s="9">
        <v>0</v>
      </c>
      <c r="K540" s="9">
        <v>0</v>
      </c>
      <c r="L540" s="9">
        <v>0</v>
      </c>
      <c r="M540" s="31">
        <f t="shared" si="8"/>
        <v>0</v>
      </c>
      <c r="N540" s="32"/>
    </row>
    <row r="541" spans="1:14" ht="13.5" thickBot="1">
      <c r="A541" s="3">
        <v>43578</v>
      </c>
      <c r="B541" s="7">
        <v>3</v>
      </c>
      <c r="C541" s="8">
        <v>30946.138671875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9">
        <v>0</v>
      </c>
      <c r="J541" s="9">
        <v>0</v>
      </c>
      <c r="K541" s="9">
        <v>0</v>
      </c>
      <c r="L541" s="9">
        <v>0</v>
      </c>
      <c r="M541" s="31">
        <f t="shared" si="8"/>
        <v>0</v>
      </c>
      <c r="N541" s="32"/>
    </row>
    <row r="542" spans="1:14" ht="13.5" thickBot="1">
      <c r="A542" s="3">
        <v>43578</v>
      </c>
      <c r="B542" s="7">
        <v>4</v>
      </c>
      <c r="C542" s="8">
        <v>30483.111328125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9">
        <v>0</v>
      </c>
      <c r="J542" s="9">
        <v>0</v>
      </c>
      <c r="K542" s="9">
        <v>0</v>
      </c>
      <c r="L542" s="9">
        <v>0</v>
      </c>
      <c r="M542" s="31">
        <f t="shared" si="8"/>
        <v>0</v>
      </c>
      <c r="N542" s="32"/>
    </row>
    <row r="543" spans="1:14" ht="13.5" thickBot="1">
      <c r="A543" s="3">
        <v>43578</v>
      </c>
      <c r="B543" s="7">
        <v>5</v>
      </c>
      <c r="C543" s="8">
        <v>30736.875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9">
        <v>0</v>
      </c>
      <c r="J543" s="9">
        <v>0</v>
      </c>
      <c r="K543" s="9">
        <v>0</v>
      </c>
      <c r="L543" s="9">
        <v>0</v>
      </c>
      <c r="M543" s="31">
        <f t="shared" si="8"/>
        <v>0</v>
      </c>
      <c r="N543" s="32"/>
    </row>
    <row r="544" spans="1:14" ht="13.5" thickBot="1">
      <c r="A544" s="3">
        <v>43578</v>
      </c>
      <c r="B544" s="7">
        <v>6</v>
      </c>
      <c r="C544" s="8">
        <v>32441.724609375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9">
        <v>0</v>
      </c>
      <c r="J544" s="9">
        <v>0</v>
      </c>
      <c r="K544" s="9">
        <v>0</v>
      </c>
      <c r="L544" s="9">
        <v>0</v>
      </c>
      <c r="M544" s="31">
        <f t="shared" si="8"/>
        <v>0</v>
      </c>
      <c r="N544" s="32"/>
    </row>
    <row r="545" spans="1:14" ht="13.5" thickBot="1">
      <c r="A545" s="3">
        <v>43578</v>
      </c>
      <c r="B545" s="7">
        <v>7</v>
      </c>
      <c r="C545" s="8">
        <v>35409.578125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9">
        <v>0</v>
      </c>
      <c r="J545" s="9">
        <v>0</v>
      </c>
      <c r="K545" s="9">
        <v>0</v>
      </c>
      <c r="L545" s="9">
        <v>0</v>
      </c>
      <c r="M545" s="31">
        <f t="shared" si="8"/>
        <v>0</v>
      </c>
      <c r="N545" s="32"/>
    </row>
    <row r="546" spans="1:14" ht="13.5" thickBot="1">
      <c r="A546" s="3">
        <v>43578</v>
      </c>
      <c r="B546" s="7">
        <v>8</v>
      </c>
      <c r="C546" s="8">
        <v>36811.47265625</v>
      </c>
      <c r="D546" s="8">
        <v>40.700000000000003</v>
      </c>
      <c r="E546" s="8">
        <v>35</v>
      </c>
      <c r="F546" s="8">
        <v>11.185666768162999</v>
      </c>
      <c r="G546" s="8">
        <v>11.185666768162999</v>
      </c>
      <c r="H546" s="8">
        <v>0</v>
      </c>
      <c r="I546" s="9">
        <v>1.7631023435E-2</v>
      </c>
      <c r="J546" s="9">
        <v>1.7631023435E-2</v>
      </c>
      <c r="K546" s="9">
        <v>1.4226005514E-2</v>
      </c>
      <c r="L546" s="9">
        <v>1.4226005514E-2</v>
      </c>
      <c r="M546" s="31">
        <f t="shared" si="8"/>
        <v>1</v>
      </c>
      <c r="N546" s="32"/>
    </row>
    <row r="547" spans="1:14" ht="13.5" thickBot="1">
      <c r="A547" s="3">
        <v>43578</v>
      </c>
      <c r="B547" s="7">
        <v>9</v>
      </c>
      <c r="C547" s="8">
        <v>37222.46875</v>
      </c>
      <c r="D547" s="8">
        <v>286.10000000000002</v>
      </c>
      <c r="E547" s="8">
        <v>279.5</v>
      </c>
      <c r="F547" s="8">
        <v>97.368121848870004</v>
      </c>
      <c r="G547" s="8">
        <v>97.368121848870004</v>
      </c>
      <c r="H547" s="8">
        <v>0</v>
      </c>
      <c r="I547" s="9">
        <v>0.112743057437</v>
      </c>
      <c r="J547" s="9">
        <v>0.112743057437</v>
      </c>
      <c r="K547" s="9">
        <v>0.108800405108</v>
      </c>
      <c r="L547" s="9">
        <v>0.108800405108</v>
      </c>
      <c r="M547" s="31">
        <f t="shared" si="8"/>
        <v>1</v>
      </c>
      <c r="N547" s="32"/>
    </row>
    <row r="548" spans="1:14" ht="13.5" thickBot="1">
      <c r="A548" s="3">
        <v>43578</v>
      </c>
      <c r="B548" s="7">
        <v>10</v>
      </c>
      <c r="C548" s="8">
        <v>38152.01171875</v>
      </c>
      <c r="D548" s="8">
        <v>556.79999999999995</v>
      </c>
      <c r="E548" s="8">
        <v>547.70000000000005</v>
      </c>
      <c r="F548" s="8">
        <v>307.94541509393201</v>
      </c>
      <c r="G548" s="8">
        <v>307.94541509393201</v>
      </c>
      <c r="H548" s="8">
        <v>0</v>
      </c>
      <c r="I548" s="9">
        <v>0.148658652871</v>
      </c>
      <c r="J548" s="9">
        <v>0.148658652871</v>
      </c>
      <c r="K548" s="9">
        <v>0.14322257162800001</v>
      </c>
      <c r="L548" s="9">
        <v>0.14322257162800001</v>
      </c>
      <c r="M548" s="31">
        <f t="shared" si="8"/>
        <v>1</v>
      </c>
      <c r="N548" s="32"/>
    </row>
    <row r="549" spans="1:14" ht="13.5" thickBot="1">
      <c r="A549" s="3">
        <v>43578</v>
      </c>
      <c r="B549" s="7">
        <v>11</v>
      </c>
      <c r="C549" s="8">
        <v>39251.453125</v>
      </c>
      <c r="D549" s="8">
        <v>817.4</v>
      </c>
      <c r="E549" s="8">
        <v>808.6</v>
      </c>
      <c r="F549" s="8">
        <v>569.19919952985299</v>
      </c>
      <c r="G549" s="8">
        <v>569.19919952985299</v>
      </c>
      <c r="H549" s="8">
        <v>0</v>
      </c>
      <c r="I549" s="9">
        <v>0.14826810063900001</v>
      </c>
      <c r="J549" s="9">
        <v>0.14826810063900001</v>
      </c>
      <c r="K549" s="9">
        <v>0.14301123086600001</v>
      </c>
      <c r="L549" s="9">
        <v>0.14301123086600001</v>
      </c>
      <c r="M549" s="31">
        <f t="shared" si="8"/>
        <v>1</v>
      </c>
      <c r="N549" s="32"/>
    </row>
    <row r="550" spans="1:14" ht="13.5" thickBot="1">
      <c r="A550" s="3">
        <v>43578</v>
      </c>
      <c r="B550" s="7">
        <v>12</v>
      </c>
      <c r="C550" s="8">
        <v>40156.21484375</v>
      </c>
      <c r="D550" s="8">
        <v>932.2</v>
      </c>
      <c r="E550" s="8">
        <v>923.3</v>
      </c>
      <c r="F550" s="8">
        <v>667.07722352802705</v>
      </c>
      <c r="G550" s="8">
        <v>667.07722352802705</v>
      </c>
      <c r="H550" s="8">
        <v>0</v>
      </c>
      <c r="I550" s="9">
        <v>0.15837680792799999</v>
      </c>
      <c r="J550" s="9">
        <v>0.15837680792799999</v>
      </c>
      <c r="K550" s="9">
        <v>0.153060200998</v>
      </c>
      <c r="L550" s="9">
        <v>0.153060200998</v>
      </c>
      <c r="M550" s="31">
        <f t="shared" si="8"/>
        <v>1</v>
      </c>
      <c r="N550" s="32"/>
    </row>
    <row r="551" spans="1:14" ht="13.5" thickBot="1">
      <c r="A551" s="3">
        <v>43578</v>
      </c>
      <c r="B551" s="7">
        <v>13</v>
      </c>
      <c r="C551" s="8">
        <v>40793.625</v>
      </c>
      <c r="D551" s="8">
        <v>1051.3</v>
      </c>
      <c r="E551" s="8">
        <v>1042.4000000000001</v>
      </c>
      <c r="F551" s="8">
        <v>674.56190891967901</v>
      </c>
      <c r="G551" s="8">
        <v>674.56190891967901</v>
      </c>
      <c r="H551" s="8">
        <v>0</v>
      </c>
      <c r="I551" s="9">
        <v>0.22505262310599999</v>
      </c>
      <c r="J551" s="9">
        <v>0.22505262310599999</v>
      </c>
      <c r="K551" s="9">
        <v>0.219736016177</v>
      </c>
      <c r="L551" s="9">
        <v>0.219736016177</v>
      </c>
      <c r="M551" s="31">
        <f t="shared" si="8"/>
        <v>1</v>
      </c>
      <c r="N551" s="32"/>
    </row>
    <row r="552" spans="1:14" ht="13.5" thickBot="1">
      <c r="A552" s="3">
        <v>43578</v>
      </c>
      <c r="B552" s="7">
        <v>14</v>
      </c>
      <c r="C552" s="8">
        <v>41435.26953125</v>
      </c>
      <c r="D552" s="8">
        <v>1062.9000000000001</v>
      </c>
      <c r="E552" s="8">
        <v>1053.9000000000001</v>
      </c>
      <c r="F552" s="8">
        <v>924.88832588526998</v>
      </c>
      <c r="G552" s="8">
        <v>924.88832588526998</v>
      </c>
      <c r="H552" s="8">
        <v>0</v>
      </c>
      <c r="I552" s="9">
        <v>8.2444249769E-2</v>
      </c>
      <c r="J552" s="9">
        <v>8.2444249769E-2</v>
      </c>
      <c r="K552" s="9">
        <v>7.7067905682999996E-2</v>
      </c>
      <c r="L552" s="9">
        <v>7.7067905682999996E-2</v>
      </c>
      <c r="M552" s="31">
        <f t="shared" si="8"/>
        <v>1</v>
      </c>
      <c r="N552" s="32"/>
    </row>
    <row r="553" spans="1:14" ht="13.5" thickBot="1">
      <c r="A553" s="3">
        <v>43578</v>
      </c>
      <c r="B553" s="7">
        <v>15</v>
      </c>
      <c r="C553" s="8">
        <v>41866.58203125</v>
      </c>
      <c r="D553" s="8">
        <v>1192.2</v>
      </c>
      <c r="E553" s="8">
        <v>1183.2</v>
      </c>
      <c r="F553" s="8">
        <v>1095.2950226654</v>
      </c>
      <c r="G553" s="8">
        <v>1095.2950226654</v>
      </c>
      <c r="H553" s="8">
        <v>0</v>
      </c>
      <c r="I553" s="9">
        <v>5.7888277976999997E-2</v>
      </c>
      <c r="J553" s="9">
        <v>5.7888277976999997E-2</v>
      </c>
      <c r="K553" s="9">
        <v>5.2511933891E-2</v>
      </c>
      <c r="L553" s="9">
        <v>5.2511933891E-2</v>
      </c>
      <c r="M553" s="31">
        <f t="shared" si="8"/>
        <v>1</v>
      </c>
      <c r="N553" s="32"/>
    </row>
    <row r="554" spans="1:14" ht="13.5" thickBot="1">
      <c r="A554" s="3">
        <v>43578</v>
      </c>
      <c r="B554" s="7">
        <v>16</v>
      </c>
      <c r="C554" s="8">
        <v>42033.58203125</v>
      </c>
      <c r="D554" s="8">
        <v>1182.0999999999999</v>
      </c>
      <c r="E554" s="8">
        <v>1173</v>
      </c>
      <c r="F554" s="8">
        <v>938.79153741273603</v>
      </c>
      <c r="G554" s="8">
        <v>938.79153741273694</v>
      </c>
      <c r="H554" s="8">
        <v>0</v>
      </c>
      <c r="I554" s="9">
        <v>0.145345557101</v>
      </c>
      <c r="J554" s="9">
        <v>0.145345557101</v>
      </c>
      <c r="K554" s="9">
        <v>0.13990947585800001</v>
      </c>
      <c r="L554" s="9">
        <v>0.13990947585800001</v>
      </c>
      <c r="M554" s="31">
        <f t="shared" si="8"/>
        <v>1</v>
      </c>
      <c r="N554" s="32"/>
    </row>
    <row r="555" spans="1:14" ht="13.5" thickBot="1">
      <c r="A555" s="3">
        <v>43578</v>
      </c>
      <c r="B555" s="7">
        <v>17</v>
      </c>
      <c r="C555" s="8">
        <v>42259.19921875</v>
      </c>
      <c r="D555" s="8">
        <v>1026.7</v>
      </c>
      <c r="E555" s="8">
        <v>1018.1</v>
      </c>
      <c r="F555" s="8">
        <v>835.31744169573005</v>
      </c>
      <c r="G555" s="8">
        <v>845.64438722524403</v>
      </c>
      <c r="H555" s="8">
        <v>10.326945529513001</v>
      </c>
      <c r="I555" s="9">
        <v>0.108157474775</v>
      </c>
      <c r="J555" s="9">
        <v>0.114326498389</v>
      </c>
      <c r="K555" s="9">
        <v>0.103020079315</v>
      </c>
      <c r="L555" s="9">
        <v>0.109189102929</v>
      </c>
      <c r="M555" s="31">
        <f t="shared" si="8"/>
        <v>1</v>
      </c>
      <c r="N555" s="32"/>
    </row>
    <row r="556" spans="1:14" ht="13.5" thickBot="1">
      <c r="A556" s="3">
        <v>43578</v>
      </c>
      <c r="B556" s="7">
        <v>18</v>
      </c>
      <c r="C556" s="8">
        <v>42067.953125</v>
      </c>
      <c r="D556" s="8">
        <v>877.6</v>
      </c>
      <c r="E556" s="8">
        <v>869.2</v>
      </c>
      <c r="F556" s="8">
        <v>621.5563806486</v>
      </c>
      <c r="G556" s="8">
        <v>633.99883591304194</v>
      </c>
      <c r="H556" s="8">
        <v>12.442455264441</v>
      </c>
      <c r="I556" s="9">
        <v>0.14552040865400001</v>
      </c>
      <c r="J556" s="9">
        <v>0.15295317762899999</v>
      </c>
      <c r="K556" s="9">
        <v>0.14050248750700001</v>
      </c>
      <c r="L556" s="9">
        <v>0.14793525648200001</v>
      </c>
      <c r="M556" s="31">
        <f t="shared" si="8"/>
        <v>1</v>
      </c>
      <c r="N556" s="32"/>
    </row>
    <row r="557" spans="1:14" ht="13.5" thickBot="1">
      <c r="A557" s="3">
        <v>43578</v>
      </c>
      <c r="B557" s="7">
        <v>19</v>
      </c>
      <c r="C557" s="8">
        <v>41629.625</v>
      </c>
      <c r="D557" s="8">
        <v>589.20000000000005</v>
      </c>
      <c r="E557" s="8">
        <v>582.1</v>
      </c>
      <c r="F557" s="8">
        <v>221.53054958906401</v>
      </c>
      <c r="G557" s="8">
        <v>225.74951617097699</v>
      </c>
      <c r="H557" s="8">
        <v>4.2189665819120004</v>
      </c>
      <c r="I557" s="9">
        <v>0.21711498436599999</v>
      </c>
      <c r="J557" s="9">
        <v>0.219635275036</v>
      </c>
      <c r="K557" s="9">
        <v>0.21287364625300001</v>
      </c>
      <c r="L557" s="9">
        <v>0.215393936924</v>
      </c>
      <c r="M557" s="31">
        <f t="shared" si="8"/>
        <v>1</v>
      </c>
      <c r="N557" s="32"/>
    </row>
    <row r="558" spans="1:14" ht="13.5" thickBot="1">
      <c r="A558" s="3">
        <v>43578</v>
      </c>
      <c r="B558" s="7">
        <v>20</v>
      </c>
      <c r="C558" s="8">
        <v>41498.7578125</v>
      </c>
      <c r="D558" s="8">
        <v>170.9</v>
      </c>
      <c r="E558" s="8">
        <v>166</v>
      </c>
      <c r="F558" s="8">
        <v>126.758002643449</v>
      </c>
      <c r="G558" s="8">
        <v>126.758124865665</v>
      </c>
      <c r="H558" s="8">
        <v>1.2222221599999999E-4</v>
      </c>
      <c r="I558" s="9">
        <v>2.6369101036000001E-2</v>
      </c>
      <c r="J558" s="9">
        <v>2.6369174047999999E-2</v>
      </c>
      <c r="K558" s="9">
        <v>2.3441980365999999E-2</v>
      </c>
      <c r="L558" s="9">
        <v>2.3442053378999999E-2</v>
      </c>
      <c r="M558" s="31">
        <f t="shared" si="8"/>
        <v>1</v>
      </c>
      <c r="N558" s="32"/>
    </row>
    <row r="559" spans="1:14" ht="13.5" thickBot="1">
      <c r="A559" s="3">
        <v>43578</v>
      </c>
      <c r="B559" s="7">
        <v>21</v>
      </c>
      <c r="C559" s="8">
        <v>41938.77734375</v>
      </c>
      <c r="D559" s="8">
        <v>9.9</v>
      </c>
      <c r="E559" s="8">
        <v>8.6999999999999993</v>
      </c>
      <c r="F559" s="8">
        <v>0.238381042047</v>
      </c>
      <c r="G559" s="8">
        <v>0.238381042047</v>
      </c>
      <c r="H559" s="8">
        <v>0</v>
      </c>
      <c r="I559" s="9">
        <v>5.7715764379999996E-3</v>
      </c>
      <c r="J559" s="9">
        <v>5.7715764379999996E-3</v>
      </c>
      <c r="K559" s="9">
        <v>5.0547305599999998E-3</v>
      </c>
      <c r="L559" s="9">
        <v>5.0547305599999998E-3</v>
      </c>
      <c r="M559" s="31">
        <f t="shared" si="8"/>
        <v>0</v>
      </c>
      <c r="N559" s="32"/>
    </row>
    <row r="560" spans="1:14" ht="13.5" thickBot="1">
      <c r="A560" s="3">
        <v>43578</v>
      </c>
      <c r="B560" s="7">
        <v>22</v>
      </c>
      <c r="C560" s="8">
        <v>40770.14453125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9">
        <v>0</v>
      </c>
      <c r="J560" s="9">
        <v>0</v>
      </c>
      <c r="K560" s="9">
        <v>0</v>
      </c>
      <c r="L560" s="9">
        <v>0</v>
      </c>
      <c r="M560" s="31">
        <f t="shared" si="8"/>
        <v>0</v>
      </c>
      <c r="N560" s="32"/>
    </row>
    <row r="561" spans="1:14" ht="13.5" thickBot="1">
      <c r="A561" s="3">
        <v>43578</v>
      </c>
      <c r="B561" s="7">
        <v>23</v>
      </c>
      <c r="C561" s="8">
        <v>37870.203125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9">
        <v>0</v>
      </c>
      <c r="J561" s="9">
        <v>0</v>
      </c>
      <c r="K561" s="9">
        <v>0</v>
      </c>
      <c r="L561" s="9">
        <v>0</v>
      </c>
      <c r="M561" s="31">
        <f t="shared" si="8"/>
        <v>0</v>
      </c>
      <c r="N561" s="32"/>
    </row>
    <row r="562" spans="1:14" ht="13.5" thickBot="1">
      <c r="A562" s="3">
        <v>43578</v>
      </c>
      <c r="B562" s="7">
        <v>24</v>
      </c>
      <c r="C562" s="8">
        <v>34906.515625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9">
        <v>0</v>
      </c>
      <c r="J562" s="9">
        <v>0</v>
      </c>
      <c r="K562" s="9">
        <v>0</v>
      </c>
      <c r="L562" s="9">
        <v>0</v>
      </c>
      <c r="M562" s="31">
        <f t="shared" si="8"/>
        <v>0</v>
      </c>
      <c r="N562" s="32"/>
    </row>
    <row r="563" spans="1:14" ht="13.5" thickBot="1">
      <c r="A563" s="3">
        <v>43579</v>
      </c>
      <c r="B563" s="7">
        <v>1</v>
      </c>
      <c r="C563" s="8">
        <v>32394.091796875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9">
        <v>0</v>
      </c>
      <c r="J563" s="9">
        <v>0</v>
      </c>
      <c r="K563" s="9">
        <v>0</v>
      </c>
      <c r="L563" s="9">
        <v>0</v>
      </c>
      <c r="M563" s="31">
        <f t="shared" si="8"/>
        <v>0</v>
      </c>
      <c r="N563" s="32"/>
    </row>
    <row r="564" spans="1:14" ht="13.5" thickBot="1">
      <c r="A564" s="3">
        <v>43579</v>
      </c>
      <c r="B564" s="7">
        <v>2</v>
      </c>
      <c r="C564" s="8">
        <v>31009.177734375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9">
        <v>0</v>
      </c>
      <c r="J564" s="9">
        <v>0</v>
      </c>
      <c r="K564" s="9">
        <v>0</v>
      </c>
      <c r="L564" s="9">
        <v>0</v>
      </c>
      <c r="M564" s="31">
        <f t="shared" si="8"/>
        <v>0</v>
      </c>
      <c r="N564" s="32"/>
    </row>
    <row r="565" spans="1:14" ht="13.5" thickBot="1">
      <c r="A565" s="3">
        <v>43579</v>
      </c>
      <c r="B565" s="7">
        <v>3</v>
      </c>
      <c r="C565" s="8">
        <v>30307.009765625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9">
        <v>0</v>
      </c>
      <c r="J565" s="9">
        <v>0</v>
      </c>
      <c r="K565" s="9">
        <v>0</v>
      </c>
      <c r="L565" s="9">
        <v>0</v>
      </c>
      <c r="M565" s="31">
        <f t="shared" si="8"/>
        <v>0</v>
      </c>
      <c r="N565" s="32"/>
    </row>
    <row r="566" spans="1:14" ht="13.5" thickBot="1">
      <c r="A566" s="3">
        <v>43579</v>
      </c>
      <c r="B566" s="7">
        <v>4</v>
      </c>
      <c r="C566" s="8">
        <v>29965.404296875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9">
        <v>0</v>
      </c>
      <c r="J566" s="9">
        <v>0</v>
      </c>
      <c r="K566" s="9">
        <v>0</v>
      </c>
      <c r="L566" s="9">
        <v>0</v>
      </c>
      <c r="M566" s="31">
        <f t="shared" si="8"/>
        <v>0</v>
      </c>
      <c r="N566" s="32"/>
    </row>
    <row r="567" spans="1:14" ht="13.5" thickBot="1">
      <c r="A567" s="3">
        <v>43579</v>
      </c>
      <c r="B567" s="7">
        <v>5</v>
      </c>
      <c r="C567" s="8">
        <v>30248.634765625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9">
        <v>0</v>
      </c>
      <c r="J567" s="9">
        <v>0</v>
      </c>
      <c r="K567" s="9">
        <v>0</v>
      </c>
      <c r="L567" s="9">
        <v>0</v>
      </c>
      <c r="M567" s="31">
        <f t="shared" si="8"/>
        <v>0</v>
      </c>
      <c r="N567" s="32"/>
    </row>
    <row r="568" spans="1:14" ht="13.5" thickBot="1">
      <c r="A568" s="3">
        <v>43579</v>
      </c>
      <c r="B568" s="7">
        <v>6</v>
      </c>
      <c r="C568" s="8">
        <v>31730.55859375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9">
        <v>0</v>
      </c>
      <c r="J568" s="9">
        <v>0</v>
      </c>
      <c r="K568" s="9">
        <v>0</v>
      </c>
      <c r="L568" s="9">
        <v>0</v>
      </c>
      <c r="M568" s="31">
        <f t="shared" si="8"/>
        <v>0</v>
      </c>
      <c r="N568" s="32"/>
    </row>
    <row r="569" spans="1:14" ht="13.5" thickBot="1">
      <c r="A569" s="3">
        <v>43579</v>
      </c>
      <c r="B569" s="7">
        <v>7</v>
      </c>
      <c r="C569" s="8">
        <v>34519.2109375</v>
      </c>
      <c r="D569" s="8">
        <v>0</v>
      </c>
      <c r="E569" s="8">
        <v>0</v>
      </c>
      <c r="F569" s="8">
        <v>0</v>
      </c>
      <c r="G569" s="8">
        <v>0</v>
      </c>
      <c r="H569" s="8">
        <v>0</v>
      </c>
      <c r="I569" s="9">
        <v>0</v>
      </c>
      <c r="J569" s="9">
        <v>0</v>
      </c>
      <c r="K569" s="9">
        <v>0</v>
      </c>
      <c r="L569" s="9">
        <v>0</v>
      </c>
      <c r="M569" s="31">
        <f t="shared" si="8"/>
        <v>0</v>
      </c>
      <c r="N569" s="32"/>
    </row>
    <row r="570" spans="1:14" ht="13.5" thickBot="1">
      <c r="A570" s="3">
        <v>43579</v>
      </c>
      <c r="B570" s="7">
        <v>8</v>
      </c>
      <c r="C570" s="8">
        <v>35918.2109375</v>
      </c>
      <c r="D570" s="8">
        <v>18.2</v>
      </c>
      <c r="E570" s="8">
        <v>14.3</v>
      </c>
      <c r="F570" s="8">
        <v>2.9890521634899998</v>
      </c>
      <c r="G570" s="8">
        <v>2.9890521634899998</v>
      </c>
      <c r="H570" s="8">
        <v>0</v>
      </c>
      <c r="I570" s="9">
        <v>9.0865877150000003E-3</v>
      </c>
      <c r="J570" s="9">
        <v>9.0865877150000003E-3</v>
      </c>
      <c r="K570" s="9">
        <v>6.7568386120000004E-3</v>
      </c>
      <c r="L570" s="9">
        <v>6.7568386120000004E-3</v>
      </c>
      <c r="M570" s="31">
        <f t="shared" si="8"/>
        <v>0</v>
      </c>
      <c r="N570" s="32"/>
    </row>
    <row r="571" spans="1:14" ht="13.5" thickBot="1">
      <c r="A571" s="3">
        <v>43579</v>
      </c>
      <c r="B571" s="7">
        <v>9</v>
      </c>
      <c r="C571" s="8">
        <v>36891.9921875</v>
      </c>
      <c r="D571" s="8">
        <v>110.4</v>
      </c>
      <c r="E571" s="8">
        <v>100.9</v>
      </c>
      <c r="F571" s="8">
        <v>23.198170346394001</v>
      </c>
      <c r="G571" s="8">
        <v>23.198170346394001</v>
      </c>
      <c r="H571" s="8">
        <v>0</v>
      </c>
      <c r="I571" s="9">
        <v>5.2091893459999997E-2</v>
      </c>
      <c r="J571" s="9">
        <v>5.2091893459999997E-2</v>
      </c>
      <c r="K571" s="9">
        <v>4.6416863592E-2</v>
      </c>
      <c r="L571" s="9">
        <v>4.6416863592E-2</v>
      </c>
      <c r="M571" s="31">
        <f t="shared" si="8"/>
        <v>1</v>
      </c>
      <c r="N571" s="32"/>
    </row>
    <row r="572" spans="1:14" ht="13.5" thickBot="1">
      <c r="A572" s="3">
        <v>43579</v>
      </c>
      <c r="B572" s="7">
        <v>10</v>
      </c>
      <c r="C572" s="8">
        <v>37609.12890625</v>
      </c>
      <c r="D572" s="8">
        <v>211.9</v>
      </c>
      <c r="E572" s="8">
        <v>206.5</v>
      </c>
      <c r="F572" s="8">
        <v>24.454824509317</v>
      </c>
      <c r="G572" s="8">
        <v>27.682225984319</v>
      </c>
      <c r="H572" s="8">
        <v>3.2274014750009998</v>
      </c>
      <c r="I572" s="9">
        <v>0.110046459985</v>
      </c>
      <c r="J572" s="9">
        <v>0.11197441785499999</v>
      </c>
      <c r="K572" s="9">
        <v>0.10682065353300001</v>
      </c>
      <c r="L572" s="9">
        <v>0.108748611404</v>
      </c>
      <c r="M572" s="31">
        <f t="shared" si="8"/>
        <v>1</v>
      </c>
      <c r="N572" s="32"/>
    </row>
    <row r="573" spans="1:14" ht="13.5" thickBot="1">
      <c r="A573" s="3">
        <v>43579</v>
      </c>
      <c r="B573" s="7">
        <v>11</v>
      </c>
      <c r="C573" s="8">
        <v>38390.38671875</v>
      </c>
      <c r="D573" s="8">
        <v>341.5</v>
      </c>
      <c r="E573" s="8">
        <v>335.9</v>
      </c>
      <c r="F573" s="8">
        <v>50.239105868430997</v>
      </c>
      <c r="G573" s="8">
        <v>74.918396434143006</v>
      </c>
      <c r="H573" s="8">
        <v>24.679290565711</v>
      </c>
      <c r="I573" s="9">
        <v>0.15924826975199999</v>
      </c>
      <c r="J573" s="9">
        <v>0.173990976183</v>
      </c>
      <c r="K573" s="9">
        <v>0.155902988987</v>
      </c>
      <c r="L573" s="9">
        <v>0.17064569541899999</v>
      </c>
      <c r="M573" s="31">
        <f t="shared" si="8"/>
        <v>1</v>
      </c>
      <c r="N573" s="32"/>
    </row>
    <row r="574" spans="1:14" ht="13.5" thickBot="1">
      <c r="A574" s="3">
        <v>43579</v>
      </c>
      <c r="B574" s="7">
        <v>12</v>
      </c>
      <c r="C574" s="8">
        <v>38922.23046875</v>
      </c>
      <c r="D574" s="8">
        <v>465.3</v>
      </c>
      <c r="E574" s="8">
        <v>459.7</v>
      </c>
      <c r="F574" s="8">
        <v>192.63029098325501</v>
      </c>
      <c r="G574" s="8">
        <v>198.68689736776699</v>
      </c>
      <c r="H574" s="8">
        <v>6.0566063845110003</v>
      </c>
      <c r="I574" s="9">
        <v>0.159267086399</v>
      </c>
      <c r="J574" s="9">
        <v>0.162885130834</v>
      </c>
      <c r="K574" s="9">
        <v>0.15592180563399999</v>
      </c>
      <c r="L574" s="9">
        <v>0.15953985006900001</v>
      </c>
      <c r="M574" s="31">
        <f t="shared" si="8"/>
        <v>1</v>
      </c>
      <c r="N574" s="32"/>
    </row>
    <row r="575" spans="1:14" ht="13.5" thickBot="1">
      <c r="A575" s="3">
        <v>43579</v>
      </c>
      <c r="B575" s="7">
        <v>13</v>
      </c>
      <c r="C575" s="8">
        <v>39239.5625</v>
      </c>
      <c r="D575" s="8">
        <v>538.5</v>
      </c>
      <c r="E575" s="8">
        <v>532.70000000000005</v>
      </c>
      <c r="F575" s="8">
        <v>442.01390334056498</v>
      </c>
      <c r="G575" s="8">
        <v>442.01390334056498</v>
      </c>
      <c r="H575" s="8">
        <v>0</v>
      </c>
      <c r="I575" s="9">
        <v>5.7638050572999998E-2</v>
      </c>
      <c r="J575" s="9">
        <v>5.7638050572999998E-2</v>
      </c>
      <c r="K575" s="9">
        <v>5.4173295495000003E-2</v>
      </c>
      <c r="L575" s="9">
        <v>5.4173295495000003E-2</v>
      </c>
      <c r="M575" s="31">
        <f t="shared" si="8"/>
        <v>1</v>
      </c>
      <c r="N575" s="32"/>
    </row>
    <row r="576" spans="1:14" ht="13.5" thickBot="1">
      <c r="A576" s="3">
        <v>43579</v>
      </c>
      <c r="B576" s="7">
        <v>14</v>
      </c>
      <c r="C576" s="8">
        <v>39656.6875</v>
      </c>
      <c r="D576" s="8">
        <v>655.4</v>
      </c>
      <c r="E576" s="8">
        <v>649.9</v>
      </c>
      <c r="F576" s="8">
        <v>631.69027281065803</v>
      </c>
      <c r="G576" s="8">
        <v>631.69027281065803</v>
      </c>
      <c r="H576" s="8">
        <v>0</v>
      </c>
      <c r="I576" s="9">
        <v>1.4163516839000001E-2</v>
      </c>
      <c r="J576" s="9">
        <v>1.4163516839000001E-2</v>
      </c>
      <c r="K576" s="9">
        <v>1.0877973230999999E-2</v>
      </c>
      <c r="L576" s="9">
        <v>1.0877973230999999E-2</v>
      </c>
      <c r="M576" s="31">
        <f t="shared" si="8"/>
        <v>1</v>
      </c>
      <c r="N576" s="32"/>
    </row>
    <row r="577" spans="1:14" ht="13.5" thickBot="1">
      <c r="A577" s="3">
        <v>43579</v>
      </c>
      <c r="B577" s="7">
        <v>15</v>
      </c>
      <c r="C577" s="8">
        <v>40029.0859375</v>
      </c>
      <c r="D577" s="8">
        <v>817.4</v>
      </c>
      <c r="E577" s="8">
        <v>810.4</v>
      </c>
      <c r="F577" s="8">
        <v>810.06975533531795</v>
      </c>
      <c r="G577" s="8">
        <v>810.06975533531795</v>
      </c>
      <c r="H577" s="8">
        <v>0</v>
      </c>
      <c r="I577" s="9">
        <v>4.3788797280000001E-3</v>
      </c>
      <c r="J577" s="9">
        <v>4.3788797280000001E-3</v>
      </c>
      <c r="K577" s="9">
        <v>1.9727877200000001E-4</v>
      </c>
      <c r="L577" s="9">
        <v>1.9727877200000001E-4</v>
      </c>
      <c r="M577" s="31">
        <f t="shared" si="8"/>
        <v>1</v>
      </c>
      <c r="N577" s="32"/>
    </row>
    <row r="578" spans="1:14" ht="13.5" thickBot="1">
      <c r="A578" s="3">
        <v>43579</v>
      </c>
      <c r="B578" s="7">
        <v>16</v>
      </c>
      <c r="C578" s="8">
        <v>40348.98828125</v>
      </c>
      <c r="D578" s="8">
        <v>764.3</v>
      </c>
      <c r="E578" s="8">
        <v>757.3</v>
      </c>
      <c r="F578" s="8">
        <v>757.20081934484404</v>
      </c>
      <c r="G578" s="8">
        <v>766.31456808208497</v>
      </c>
      <c r="H578" s="8">
        <v>9.113748737241</v>
      </c>
      <c r="I578" s="9">
        <v>1.2034456880000001E-3</v>
      </c>
      <c r="J578" s="9">
        <v>4.2408486580000002E-3</v>
      </c>
      <c r="K578" s="9">
        <v>5.3850466440000001E-3</v>
      </c>
      <c r="L578" s="9">
        <v>5.9247703199677697E-5</v>
      </c>
      <c r="M578" s="31">
        <f t="shared" si="8"/>
        <v>1</v>
      </c>
      <c r="N578" s="32"/>
    </row>
    <row r="579" spans="1:14" ht="13.5" thickBot="1">
      <c r="A579" s="3">
        <v>43579</v>
      </c>
      <c r="B579" s="7">
        <v>17</v>
      </c>
      <c r="C579" s="8">
        <v>40600.73828125</v>
      </c>
      <c r="D579" s="8">
        <v>674.3</v>
      </c>
      <c r="E579" s="8">
        <v>668.1</v>
      </c>
      <c r="F579" s="8">
        <v>469.326957049962</v>
      </c>
      <c r="G579" s="8">
        <v>491.28114581220302</v>
      </c>
      <c r="H579" s="8">
        <v>21.954188762240001</v>
      </c>
      <c r="I579" s="9">
        <v>0.10933025937099999</v>
      </c>
      <c r="J579" s="9">
        <v>0.122445067473</v>
      </c>
      <c r="K579" s="9">
        <v>0.10562655566699999</v>
      </c>
      <c r="L579" s="9">
        <v>0.11874136376900001</v>
      </c>
      <c r="M579" s="31">
        <f t="shared" si="8"/>
        <v>1</v>
      </c>
      <c r="N579" s="32"/>
    </row>
    <row r="580" spans="1:14" ht="13.5" thickBot="1">
      <c r="A580" s="3">
        <v>43579</v>
      </c>
      <c r="B580" s="7">
        <v>18</v>
      </c>
      <c r="C580" s="8">
        <v>40639.3203125</v>
      </c>
      <c r="D580" s="8">
        <v>499.8</v>
      </c>
      <c r="E580" s="8">
        <v>493.2</v>
      </c>
      <c r="F580" s="8">
        <v>538.99550290687205</v>
      </c>
      <c r="G580" s="8">
        <v>565.54486974395002</v>
      </c>
      <c r="H580" s="8">
        <v>26.549366837076999</v>
      </c>
      <c r="I580" s="9">
        <v>3.9274115737000001E-2</v>
      </c>
      <c r="J580" s="9">
        <v>2.3414278916000002E-2</v>
      </c>
      <c r="K580" s="9">
        <v>4.3216768066E-2</v>
      </c>
      <c r="L580" s="9">
        <v>2.7356931245999999E-2</v>
      </c>
      <c r="M580" s="31">
        <f t="shared" si="8"/>
        <v>1</v>
      </c>
      <c r="N580" s="32"/>
    </row>
    <row r="581" spans="1:14" ht="13.5" thickBot="1">
      <c r="A581" s="3">
        <v>43579</v>
      </c>
      <c r="B581" s="7">
        <v>19</v>
      </c>
      <c r="C581" s="8">
        <v>40424.85546875</v>
      </c>
      <c r="D581" s="8">
        <v>341.1</v>
      </c>
      <c r="E581" s="8">
        <v>336.3</v>
      </c>
      <c r="F581" s="8">
        <v>672.89454007453401</v>
      </c>
      <c r="G581" s="8">
        <v>696.10636210004498</v>
      </c>
      <c r="H581" s="8">
        <v>23.211822025511001</v>
      </c>
      <c r="I581" s="9">
        <v>0.21207070615199999</v>
      </c>
      <c r="J581" s="9">
        <v>0.1982046237</v>
      </c>
      <c r="K581" s="9">
        <v>0.214938089665</v>
      </c>
      <c r="L581" s="9">
        <v>0.201072007212</v>
      </c>
      <c r="M581" s="31">
        <f t="shared" si="8"/>
        <v>1</v>
      </c>
      <c r="N581" s="32"/>
    </row>
    <row r="582" spans="1:14" ht="13.5" thickBot="1">
      <c r="A582" s="3">
        <v>43579</v>
      </c>
      <c r="B582" s="7">
        <v>20</v>
      </c>
      <c r="C582" s="8">
        <v>40148.3671875</v>
      </c>
      <c r="D582" s="8">
        <v>145.9</v>
      </c>
      <c r="E582" s="8">
        <v>139.6</v>
      </c>
      <c r="F582" s="8">
        <v>309.803748650378</v>
      </c>
      <c r="G582" s="8">
        <v>309.803748650378</v>
      </c>
      <c r="H582" s="8">
        <v>0</v>
      </c>
      <c r="I582" s="9">
        <v>9.7911438859E-2</v>
      </c>
      <c r="J582" s="9">
        <v>9.7911438859E-2</v>
      </c>
      <c r="K582" s="9">
        <v>0.10167487971899999</v>
      </c>
      <c r="L582" s="9">
        <v>0.10167487971899999</v>
      </c>
      <c r="M582" s="31">
        <f t="shared" si="8"/>
        <v>1</v>
      </c>
      <c r="N582" s="32"/>
    </row>
    <row r="583" spans="1:14" ht="13.5" thickBot="1">
      <c r="A583" s="3">
        <v>43579</v>
      </c>
      <c r="B583" s="7">
        <v>21</v>
      </c>
      <c r="C583" s="8">
        <v>40450.328125</v>
      </c>
      <c r="D583" s="8">
        <v>9.4</v>
      </c>
      <c r="E583" s="8">
        <v>8.1999999999999993</v>
      </c>
      <c r="F583" s="8">
        <v>3.2716472131160002</v>
      </c>
      <c r="G583" s="8">
        <v>3.2716472131160002</v>
      </c>
      <c r="H583" s="8">
        <v>0</v>
      </c>
      <c r="I583" s="9">
        <v>3.6609036949999999E-3</v>
      </c>
      <c r="J583" s="9">
        <v>3.6609036949999999E-3</v>
      </c>
      <c r="K583" s="9">
        <v>2.9440578170000001E-3</v>
      </c>
      <c r="L583" s="9">
        <v>2.9440578170000001E-3</v>
      </c>
      <c r="M583" s="31">
        <f t="shared" si="8"/>
        <v>0</v>
      </c>
      <c r="N583" s="32"/>
    </row>
    <row r="584" spans="1:14" ht="13.5" thickBot="1">
      <c r="A584" s="3">
        <v>43579</v>
      </c>
      <c r="B584" s="7">
        <v>22</v>
      </c>
      <c r="C584" s="8">
        <v>39510.0390625</v>
      </c>
      <c r="D584" s="8">
        <v>0</v>
      </c>
      <c r="E584" s="8">
        <v>0</v>
      </c>
      <c r="F584" s="8">
        <v>0</v>
      </c>
      <c r="G584" s="8">
        <v>0</v>
      </c>
      <c r="H584" s="8">
        <v>0</v>
      </c>
      <c r="I584" s="9">
        <v>0</v>
      </c>
      <c r="J584" s="9">
        <v>0</v>
      </c>
      <c r="K584" s="9">
        <v>0</v>
      </c>
      <c r="L584" s="9">
        <v>0</v>
      </c>
      <c r="M584" s="31">
        <f t="shared" si="8"/>
        <v>0</v>
      </c>
      <c r="N584" s="32"/>
    </row>
    <row r="585" spans="1:14" ht="13.5" thickBot="1">
      <c r="A585" s="3">
        <v>43579</v>
      </c>
      <c r="B585" s="7">
        <v>23</v>
      </c>
      <c r="C585" s="8">
        <v>36841.03515625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9">
        <v>0</v>
      </c>
      <c r="J585" s="9">
        <v>0</v>
      </c>
      <c r="K585" s="9">
        <v>0</v>
      </c>
      <c r="L585" s="9">
        <v>0</v>
      </c>
      <c r="M585" s="31">
        <f t="shared" si="8"/>
        <v>0</v>
      </c>
      <c r="N585" s="32"/>
    </row>
    <row r="586" spans="1:14" ht="13.5" thickBot="1">
      <c r="A586" s="3">
        <v>43579</v>
      </c>
      <c r="B586" s="7">
        <v>24</v>
      </c>
      <c r="C586" s="8">
        <v>33938.2421875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9">
        <v>0</v>
      </c>
      <c r="J586" s="9">
        <v>0</v>
      </c>
      <c r="K586" s="9">
        <v>0</v>
      </c>
      <c r="L586" s="9">
        <v>0</v>
      </c>
      <c r="M586" s="31">
        <f t="shared" si="8"/>
        <v>0</v>
      </c>
      <c r="N586" s="32"/>
    </row>
    <row r="587" spans="1:14" ht="13.5" thickBot="1">
      <c r="A587" s="3">
        <v>43580</v>
      </c>
      <c r="B587" s="7">
        <v>1</v>
      </c>
      <c r="C587" s="8">
        <v>31881.4453125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9">
        <v>0</v>
      </c>
      <c r="J587" s="9">
        <v>0</v>
      </c>
      <c r="K587" s="9">
        <v>0</v>
      </c>
      <c r="L587" s="9">
        <v>0</v>
      </c>
      <c r="M587" s="31">
        <f t="shared" si="8"/>
        <v>0</v>
      </c>
      <c r="N587" s="32"/>
    </row>
    <row r="588" spans="1:14" ht="13.5" thickBot="1">
      <c r="A588" s="3">
        <v>43580</v>
      </c>
      <c r="B588" s="7">
        <v>2</v>
      </c>
      <c r="C588" s="8">
        <v>30607.1484375</v>
      </c>
      <c r="D588" s="8">
        <v>0</v>
      </c>
      <c r="E588" s="8">
        <v>0</v>
      </c>
      <c r="F588" s="8">
        <v>0</v>
      </c>
      <c r="G588" s="8">
        <v>0</v>
      </c>
      <c r="H588" s="8">
        <v>0</v>
      </c>
      <c r="I588" s="9">
        <v>0</v>
      </c>
      <c r="J588" s="9">
        <v>0</v>
      </c>
      <c r="K588" s="9">
        <v>0</v>
      </c>
      <c r="L588" s="9">
        <v>0</v>
      </c>
      <c r="M588" s="31">
        <f t="shared" ref="M588:M651" si="9">IF(F588&gt;5,1,0)</f>
        <v>0</v>
      </c>
      <c r="N588" s="32"/>
    </row>
    <row r="589" spans="1:14" ht="13.5" thickBot="1">
      <c r="A589" s="3">
        <v>43580</v>
      </c>
      <c r="B589" s="7">
        <v>3</v>
      </c>
      <c r="C589" s="8">
        <v>29715.537109375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9">
        <v>0</v>
      </c>
      <c r="J589" s="9">
        <v>0</v>
      </c>
      <c r="K589" s="9">
        <v>0</v>
      </c>
      <c r="L589" s="9">
        <v>0</v>
      </c>
      <c r="M589" s="31">
        <f t="shared" si="9"/>
        <v>0</v>
      </c>
      <c r="N589" s="32"/>
    </row>
    <row r="590" spans="1:14" ht="13.5" thickBot="1">
      <c r="A590" s="3">
        <v>43580</v>
      </c>
      <c r="B590" s="7">
        <v>4</v>
      </c>
      <c r="C590" s="8">
        <v>29323.490234375</v>
      </c>
      <c r="D590" s="8">
        <v>0</v>
      </c>
      <c r="E590" s="8">
        <v>0</v>
      </c>
      <c r="F590" s="8">
        <v>0</v>
      </c>
      <c r="G590" s="8">
        <v>0</v>
      </c>
      <c r="H590" s="8">
        <v>0</v>
      </c>
      <c r="I590" s="9">
        <v>0</v>
      </c>
      <c r="J590" s="9">
        <v>0</v>
      </c>
      <c r="K590" s="9">
        <v>0</v>
      </c>
      <c r="L590" s="9">
        <v>0</v>
      </c>
      <c r="M590" s="31">
        <f t="shared" si="9"/>
        <v>0</v>
      </c>
      <c r="N590" s="32"/>
    </row>
    <row r="591" spans="1:14" ht="13.5" thickBot="1">
      <c r="A591" s="3">
        <v>43580</v>
      </c>
      <c r="B591" s="7">
        <v>5</v>
      </c>
      <c r="C591" s="8">
        <v>29585.1484375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9">
        <v>0</v>
      </c>
      <c r="J591" s="9">
        <v>0</v>
      </c>
      <c r="K591" s="9">
        <v>0</v>
      </c>
      <c r="L591" s="9">
        <v>0</v>
      </c>
      <c r="M591" s="31">
        <f t="shared" si="9"/>
        <v>0</v>
      </c>
      <c r="N591" s="32"/>
    </row>
    <row r="592" spans="1:14" ht="13.5" thickBot="1">
      <c r="A592" s="3">
        <v>43580</v>
      </c>
      <c r="B592" s="7">
        <v>6</v>
      </c>
      <c r="C592" s="8">
        <v>31177.95703125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9">
        <v>0</v>
      </c>
      <c r="J592" s="9">
        <v>0</v>
      </c>
      <c r="K592" s="9">
        <v>0</v>
      </c>
      <c r="L592" s="9">
        <v>0</v>
      </c>
      <c r="M592" s="31">
        <f t="shared" si="9"/>
        <v>0</v>
      </c>
      <c r="N592" s="32"/>
    </row>
    <row r="593" spans="1:14" ht="13.5" thickBot="1">
      <c r="A593" s="3">
        <v>43580</v>
      </c>
      <c r="B593" s="7">
        <v>7</v>
      </c>
      <c r="C593" s="8">
        <v>34338.203125</v>
      </c>
      <c r="D593" s="8">
        <v>0</v>
      </c>
      <c r="E593" s="8">
        <v>0</v>
      </c>
      <c r="F593" s="8">
        <v>3.7147807949999999E-3</v>
      </c>
      <c r="G593" s="8">
        <v>3.7147807949999999E-3</v>
      </c>
      <c r="H593" s="8">
        <v>0</v>
      </c>
      <c r="I593" s="9">
        <v>2.2191044176090098E-6</v>
      </c>
      <c r="J593" s="9">
        <v>2.2191044176090098E-6</v>
      </c>
      <c r="K593" s="9">
        <v>2.2191044176090098E-6</v>
      </c>
      <c r="L593" s="9">
        <v>2.2191044176090098E-6</v>
      </c>
      <c r="M593" s="31">
        <f t="shared" si="9"/>
        <v>0</v>
      </c>
      <c r="N593" s="32"/>
    </row>
    <row r="594" spans="1:14" ht="13.5" thickBot="1">
      <c r="A594" s="3">
        <v>43580</v>
      </c>
      <c r="B594" s="7">
        <v>8</v>
      </c>
      <c r="C594" s="8">
        <v>35501.08203125</v>
      </c>
      <c r="D594" s="8">
        <v>88.7</v>
      </c>
      <c r="E594" s="8">
        <v>83.5</v>
      </c>
      <c r="F594" s="8">
        <v>112.513551394291</v>
      </c>
      <c r="G594" s="8">
        <v>112.513551394291</v>
      </c>
      <c r="H594" s="8">
        <v>0</v>
      </c>
      <c r="I594" s="9">
        <v>1.4225538467000001E-2</v>
      </c>
      <c r="J594" s="9">
        <v>1.4225538467000001E-2</v>
      </c>
      <c r="K594" s="9">
        <v>1.7331870605000001E-2</v>
      </c>
      <c r="L594" s="9">
        <v>1.7331870605000001E-2</v>
      </c>
      <c r="M594" s="31">
        <f t="shared" si="9"/>
        <v>1</v>
      </c>
      <c r="N594" s="32"/>
    </row>
    <row r="595" spans="1:14" ht="13.5" thickBot="1">
      <c r="A595" s="3">
        <v>43580</v>
      </c>
      <c r="B595" s="7">
        <v>9</v>
      </c>
      <c r="C595" s="8">
        <v>36002.7890625</v>
      </c>
      <c r="D595" s="8">
        <v>729.3</v>
      </c>
      <c r="E595" s="8">
        <v>725.3</v>
      </c>
      <c r="F595" s="8">
        <v>869.97227270760402</v>
      </c>
      <c r="G595" s="8">
        <v>869.97227270760402</v>
      </c>
      <c r="H595" s="8">
        <v>0</v>
      </c>
      <c r="I595" s="9">
        <v>8.4033615714999996E-2</v>
      </c>
      <c r="J595" s="9">
        <v>8.4033615714999996E-2</v>
      </c>
      <c r="K595" s="9">
        <v>8.6423101975E-2</v>
      </c>
      <c r="L595" s="9">
        <v>8.6423101975E-2</v>
      </c>
      <c r="M595" s="31">
        <f t="shared" si="9"/>
        <v>1</v>
      </c>
      <c r="N595" s="32"/>
    </row>
    <row r="596" spans="1:14" ht="13.5" thickBot="1">
      <c r="A596" s="3">
        <v>43580</v>
      </c>
      <c r="B596" s="7">
        <v>10</v>
      </c>
      <c r="C596" s="8">
        <v>36942.48828125</v>
      </c>
      <c r="D596" s="8">
        <v>1363.2</v>
      </c>
      <c r="E596" s="8">
        <v>1355.5</v>
      </c>
      <c r="F596" s="8">
        <v>1468.8308445845701</v>
      </c>
      <c r="G596" s="8">
        <v>1484.1912017334801</v>
      </c>
      <c r="H596" s="8">
        <v>15.360357148912</v>
      </c>
      <c r="I596" s="9">
        <v>7.2276703543999996E-2</v>
      </c>
      <c r="J596" s="9">
        <v>6.3100862953000006E-2</v>
      </c>
      <c r="K596" s="9">
        <v>7.6876464594999999E-2</v>
      </c>
      <c r="L596" s="9">
        <v>6.7700624005000001E-2</v>
      </c>
      <c r="M596" s="31">
        <f t="shared" si="9"/>
        <v>1</v>
      </c>
      <c r="N596" s="32"/>
    </row>
    <row r="597" spans="1:14" ht="13.5" thickBot="1">
      <c r="A597" s="3">
        <v>43580</v>
      </c>
      <c r="B597" s="7">
        <v>11</v>
      </c>
      <c r="C597" s="8">
        <v>38164.7578125</v>
      </c>
      <c r="D597" s="8">
        <v>1609.9</v>
      </c>
      <c r="E597" s="8">
        <v>1601.1</v>
      </c>
      <c r="F597" s="8">
        <v>1565.8478693556799</v>
      </c>
      <c r="G597" s="8">
        <v>1599.75066086637</v>
      </c>
      <c r="H597" s="8">
        <v>33.902791510687003</v>
      </c>
      <c r="I597" s="9">
        <v>6.0629266030000004E-3</v>
      </c>
      <c r="J597" s="9">
        <v>2.6315490229E-2</v>
      </c>
      <c r="K597" s="9">
        <v>8.0605683000000003E-4</v>
      </c>
      <c r="L597" s="9">
        <v>2.1058620455999998E-2</v>
      </c>
      <c r="M597" s="31">
        <f t="shared" si="9"/>
        <v>1</v>
      </c>
      <c r="N597" s="32"/>
    </row>
    <row r="598" spans="1:14" ht="13.5" thickBot="1">
      <c r="A598" s="3">
        <v>43580</v>
      </c>
      <c r="B598" s="7">
        <v>12</v>
      </c>
      <c r="C598" s="8">
        <v>39383.45703125</v>
      </c>
      <c r="D598" s="8">
        <v>1624.4</v>
      </c>
      <c r="E598" s="8">
        <v>1615.4</v>
      </c>
      <c r="F598" s="8">
        <v>1579.3330164112001</v>
      </c>
      <c r="G598" s="8">
        <v>1617.04238546027</v>
      </c>
      <c r="H598" s="8">
        <v>37.709369049072002</v>
      </c>
      <c r="I598" s="9">
        <v>4.3952297129999998E-3</v>
      </c>
      <c r="J598" s="9">
        <v>2.6921734520999999E-2</v>
      </c>
      <c r="K598" s="9">
        <v>9.8111437199999998E-4</v>
      </c>
      <c r="L598" s="9">
        <v>2.1545390434999999E-2</v>
      </c>
      <c r="M598" s="31">
        <f t="shared" si="9"/>
        <v>1</v>
      </c>
      <c r="N598" s="32"/>
    </row>
    <row r="599" spans="1:14" ht="13.5" thickBot="1">
      <c r="A599" s="3">
        <v>43580</v>
      </c>
      <c r="B599" s="7">
        <v>13</v>
      </c>
      <c r="C599" s="8">
        <v>40540.38671875</v>
      </c>
      <c r="D599" s="8">
        <v>1618.9</v>
      </c>
      <c r="E599" s="8">
        <v>1610</v>
      </c>
      <c r="F599" s="8">
        <v>1587.1506511071</v>
      </c>
      <c r="G599" s="8">
        <v>1627.8789757598799</v>
      </c>
      <c r="H599" s="8">
        <v>40.728324652776998</v>
      </c>
      <c r="I599" s="9">
        <v>5.3637848020000002E-3</v>
      </c>
      <c r="J599" s="9">
        <v>1.8966158239000001E-2</v>
      </c>
      <c r="K599" s="9">
        <v>1.0680391732E-2</v>
      </c>
      <c r="L599" s="9">
        <v>1.3649551309E-2</v>
      </c>
      <c r="M599" s="31">
        <f t="shared" si="9"/>
        <v>1</v>
      </c>
      <c r="N599" s="32"/>
    </row>
    <row r="600" spans="1:14" ht="13.5" thickBot="1">
      <c r="A600" s="3">
        <v>43580</v>
      </c>
      <c r="B600" s="7">
        <v>14</v>
      </c>
      <c r="C600" s="8">
        <v>42142.2109375</v>
      </c>
      <c r="D600" s="8">
        <v>1575.3</v>
      </c>
      <c r="E600" s="8">
        <v>1566.4</v>
      </c>
      <c r="F600" s="8">
        <v>1587.1170118975599</v>
      </c>
      <c r="G600" s="8">
        <v>1618.8160811453399</v>
      </c>
      <c r="H600" s="8">
        <v>31.699069247775</v>
      </c>
      <c r="I600" s="9">
        <v>2.5995269501E-2</v>
      </c>
      <c r="J600" s="9">
        <v>7.0591468920000004E-3</v>
      </c>
      <c r="K600" s="9">
        <v>3.1311876430000003E-2</v>
      </c>
      <c r="L600" s="9">
        <v>1.2375753821E-2</v>
      </c>
      <c r="M600" s="31">
        <f t="shared" si="9"/>
        <v>1</v>
      </c>
      <c r="N600" s="32"/>
    </row>
    <row r="601" spans="1:14" ht="13.5" thickBot="1">
      <c r="A601" s="3">
        <v>43580</v>
      </c>
      <c r="B601" s="7">
        <v>15</v>
      </c>
      <c r="C601" s="8">
        <v>43770.05859375</v>
      </c>
      <c r="D601" s="8">
        <v>1596</v>
      </c>
      <c r="E601" s="8">
        <v>1587.1</v>
      </c>
      <c r="F601" s="8">
        <v>1574.0390142467299</v>
      </c>
      <c r="G601" s="8">
        <v>1605.76337244511</v>
      </c>
      <c r="H601" s="8">
        <v>31.724358198377001</v>
      </c>
      <c r="I601" s="9">
        <v>5.832361078E-3</v>
      </c>
      <c r="J601" s="9">
        <v>1.311886843E-2</v>
      </c>
      <c r="K601" s="9">
        <v>1.1148968007E-2</v>
      </c>
      <c r="L601" s="9">
        <v>7.8022615009999997E-3</v>
      </c>
      <c r="M601" s="31">
        <f t="shared" si="9"/>
        <v>1</v>
      </c>
      <c r="N601" s="32"/>
    </row>
    <row r="602" spans="1:14" ht="13.5" thickBot="1">
      <c r="A602" s="3">
        <v>43580</v>
      </c>
      <c r="B602" s="7">
        <v>16</v>
      </c>
      <c r="C602" s="8">
        <v>45352.8125</v>
      </c>
      <c r="D602" s="8">
        <v>1593.7</v>
      </c>
      <c r="E602" s="8">
        <v>1584.8</v>
      </c>
      <c r="F602" s="8">
        <v>1564.6786182136</v>
      </c>
      <c r="G602" s="8">
        <v>1590.77546558672</v>
      </c>
      <c r="H602" s="8">
        <v>26.096847373113999</v>
      </c>
      <c r="I602" s="9">
        <v>1.7470336990000001E-3</v>
      </c>
      <c r="J602" s="9">
        <v>1.7336548258999999E-2</v>
      </c>
      <c r="K602" s="9">
        <v>3.5695732289999999E-3</v>
      </c>
      <c r="L602" s="9">
        <v>1.2019941329E-2</v>
      </c>
      <c r="M602" s="31">
        <f t="shared" si="9"/>
        <v>1</v>
      </c>
      <c r="N602" s="32"/>
    </row>
    <row r="603" spans="1:14" ht="13.5" thickBot="1">
      <c r="A603" s="3">
        <v>43580</v>
      </c>
      <c r="B603" s="7">
        <v>17</v>
      </c>
      <c r="C603" s="8">
        <v>46955.640625</v>
      </c>
      <c r="D603" s="8">
        <v>1555.2</v>
      </c>
      <c r="E603" s="8">
        <v>1546.6</v>
      </c>
      <c r="F603" s="8">
        <v>1541.7390818413101</v>
      </c>
      <c r="G603" s="8">
        <v>1566.53942909744</v>
      </c>
      <c r="H603" s="8">
        <v>24.800347256129999</v>
      </c>
      <c r="I603" s="9">
        <v>6.7738525069999996E-3</v>
      </c>
      <c r="J603" s="9">
        <v>8.0411697479999995E-3</v>
      </c>
      <c r="K603" s="9">
        <v>1.1911247967000001E-2</v>
      </c>
      <c r="L603" s="9">
        <v>2.9037742880000002E-3</v>
      </c>
      <c r="M603" s="31">
        <f t="shared" si="9"/>
        <v>1</v>
      </c>
      <c r="N603" s="32"/>
    </row>
    <row r="604" spans="1:14" ht="13.5" thickBot="1">
      <c r="A604" s="3">
        <v>43580</v>
      </c>
      <c r="B604" s="7">
        <v>18</v>
      </c>
      <c r="C604" s="8">
        <v>47596.9609375</v>
      </c>
      <c r="D604" s="8">
        <v>1512</v>
      </c>
      <c r="E604" s="8">
        <v>1503.6</v>
      </c>
      <c r="F604" s="8">
        <v>1502.6421128295499</v>
      </c>
      <c r="G604" s="8">
        <v>1530.70838269141</v>
      </c>
      <c r="H604" s="8">
        <v>28.066269861856998</v>
      </c>
      <c r="I604" s="9">
        <v>1.1175855849000001E-2</v>
      </c>
      <c r="J604" s="9">
        <v>5.5901357049999998E-3</v>
      </c>
      <c r="K604" s="9">
        <v>1.6193776996000001E-2</v>
      </c>
      <c r="L604" s="9">
        <v>5.7221455799999997E-4</v>
      </c>
      <c r="M604" s="31">
        <f t="shared" si="9"/>
        <v>1</v>
      </c>
      <c r="N604" s="32"/>
    </row>
    <row r="605" spans="1:14" ht="13.5" thickBot="1">
      <c r="A605" s="3">
        <v>43580</v>
      </c>
      <c r="B605" s="7">
        <v>19</v>
      </c>
      <c r="C605" s="8">
        <v>47093.4296875</v>
      </c>
      <c r="D605" s="8">
        <v>1218.5999999999999</v>
      </c>
      <c r="E605" s="8">
        <v>1211</v>
      </c>
      <c r="F605" s="8">
        <v>1283.62027945307</v>
      </c>
      <c r="G605" s="8">
        <v>1287.68586925613</v>
      </c>
      <c r="H605" s="8">
        <v>4.0655898030589999</v>
      </c>
      <c r="I605" s="9">
        <v>4.1269933843999997E-2</v>
      </c>
      <c r="J605" s="9">
        <v>3.8841266100000001E-2</v>
      </c>
      <c r="K605" s="9">
        <v>4.5809957738999998E-2</v>
      </c>
      <c r="L605" s="9">
        <v>4.3381289995000002E-2</v>
      </c>
      <c r="M605" s="31">
        <f t="shared" si="9"/>
        <v>1</v>
      </c>
      <c r="N605" s="32"/>
    </row>
    <row r="606" spans="1:14" ht="13.5" thickBot="1">
      <c r="A606" s="3">
        <v>43580</v>
      </c>
      <c r="B606" s="7">
        <v>20</v>
      </c>
      <c r="C606" s="8">
        <v>45660.51171875</v>
      </c>
      <c r="D606" s="8">
        <v>328.3</v>
      </c>
      <c r="E606" s="8">
        <v>322.39999999999998</v>
      </c>
      <c r="F606" s="8">
        <v>461.07501800191301</v>
      </c>
      <c r="G606" s="8">
        <v>461.07501800191301</v>
      </c>
      <c r="H606" s="8">
        <v>0</v>
      </c>
      <c r="I606" s="9">
        <v>7.9316020311000004E-2</v>
      </c>
      <c r="J606" s="9">
        <v>7.9316020311000004E-2</v>
      </c>
      <c r="K606" s="9">
        <v>8.2840512544999995E-2</v>
      </c>
      <c r="L606" s="9">
        <v>8.2840512544999995E-2</v>
      </c>
      <c r="M606" s="31">
        <f t="shared" si="9"/>
        <v>1</v>
      </c>
      <c r="N606" s="32"/>
    </row>
    <row r="607" spans="1:14" ht="13.5" thickBot="1">
      <c r="A607" s="3">
        <v>43580</v>
      </c>
      <c r="B607" s="7">
        <v>21</v>
      </c>
      <c r="C607" s="8">
        <v>44980.12890625</v>
      </c>
      <c r="D607" s="8">
        <v>18</v>
      </c>
      <c r="E607" s="8">
        <v>15.8</v>
      </c>
      <c r="F607" s="8">
        <v>5.0672923467580002</v>
      </c>
      <c r="G607" s="8">
        <v>5.0672934578689999</v>
      </c>
      <c r="H607" s="8">
        <v>1.1111110345357001E-6</v>
      </c>
      <c r="I607" s="9">
        <v>7.7256311479999996E-3</v>
      </c>
      <c r="J607" s="9">
        <v>7.725631811E-3</v>
      </c>
      <c r="K607" s="9">
        <v>6.4114137040000001E-3</v>
      </c>
      <c r="L607" s="9">
        <v>6.4114143680000001E-3</v>
      </c>
      <c r="M607" s="31">
        <f t="shared" si="9"/>
        <v>1</v>
      </c>
      <c r="N607" s="32"/>
    </row>
    <row r="608" spans="1:14" ht="13.5" thickBot="1">
      <c r="A608" s="3">
        <v>43580</v>
      </c>
      <c r="B608" s="7">
        <v>22</v>
      </c>
      <c r="C608" s="8">
        <v>43241.58984375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9">
        <v>0</v>
      </c>
      <c r="J608" s="9">
        <v>0</v>
      </c>
      <c r="K608" s="9">
        <v>0</v>
      </c>
      <c r="L608" s="9">
        <v>0</v>
      </c>
      <c r="M608" s="31">
        <f t="shared" si="9"/>
        <v>0</v>
      </c>
      <c r="N608" s="32"/>
    </row>
    <row r="609" spans="1:14" ht="13.5" thickBot="1">
      <c r="A609" s="3">
        <v>43580</v>
      </c>
      <c r="B609" s="7">
        <v>23</v>
      </c>
      <c r="C609" s="8">
        <v>39907.4296875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9">
        <v>0</v>
      </c>
      <c r="J609" s="9">
        <v>0</v>
      </c>
      <c r="K609" s="9">
        <v>0</v>
      </c>
      <c r="L609" s="9">
        <v>0</v>
      </c>
      <c r="M609" s="31">
        <f t="shared" si="9"/>
        <v>0</v>
      </c>
      <c r="N609" s="32"/>
    </row>
    <row r="610" spans="1:14" ht="13.5" thickBot="1">
      <c r="A610" s="3">
        <v>43580</v>
      </c>
      <c r="B610" s="7">
        <v>24</v>
      </c>
      <c r="C610" s="8">
        <v>36327.67578125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9">
        <v>0</v>
      </c>
      <c r="J610" s="9">
        <v>0</v>
      </c>
      <c r="K610" s="9">
        <v>0</v>
      </c>
      <c r="L610" s="9">
        <v>0</v>
      </c>
      <c r="M610" s="31">
        <f t="shared" si="9"/>
        <v>0</v>
      </c>
      <c r="N610" s="32"/>
    </row>
    <row r="611" spans="1:14" ht="13.5" thickBot="1">
      <c r="A611" s="3">
        <v>43581</v>
      </c>
      <c r="B611" s="7">
        <v>1</v>
      </c>
      <c r="C611" s="8">
        <v>33508.6015625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9">
        <v>0</v>
      </c>
      <c r="J611" s="9">
        <v>0</v>
      </c>
      <c r="K611" s="9">
        <v>0</v>
      </c>
      <c r="L611" s="9">
        <v>0</v>
      </c>
      <c r="M611" s="31">
        <f t="shared" si="9"/>
        <v>0</v>
      </c>
      <c r="N611" s="32"/>
    </row>
    <row r="612" spans="1:14" ht="13.5" thickBot="1">
      <c r="A612" s="3">
        <v>43581</v>
      </c>
      <c r="B612" s="7">
        <v>2</v>
      </c>
      <c r="C612" s="8">
        <v>31664.830078125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9">
        <v>0</v>
      </c>
      <c r="J612" s="9">
        <v>0</v>
      </c>
      <c r="K612" s="9">
        <v>0</v>
      </c>
      <c r="L612" s="9">
        <v>0</v>
      </c>
      <c r="M612" s="31">
        <f t="shared" si="9"/>
        <v>0</v>
      </c>
      <c r="N612" s="32"/>
    </row>
    <row r="613" spans="1:14" ht="13.5" thickBot="1">
      <c r="A613" s="3">
        <v>43581</v>
      </c>
      <c r="B613" s="7">
        <v>3</v>
      </c>
      <c r="C613" s="8">
        <v>30426.42578125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9">
        <v>0</v>
      </c>
      <c r="J613" s="9">
        <v>0</v>
      </c>
      <c r="K613" s="9">
        <v>0</v>
      </c>
      <c r="L613" s="9">
        <v>0</v>
      </c>
      <c r="M613" s="31">
        <f t="shared" si="9"/>
        <v>0</v>
      </c>
      <c r="N613" s="32"/>
    </row>
    <row r="614" spans="1:14" ht="13.5" thickBot="1">
      <c r="A614" s="3">
        <v>43581</v>
      </c>
      <c r="B614" s="7">
        <v>4</v>
      </c>
      <c r="C614" s="8">
        <v>29762.35546875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9">
        <v>0</v>
      </c>
      <c r="J614" s="9">
        <v>0</v>
      </c>
      <c r="K614" s="9">
        <v>0</v>
      </c>
      <c r="L614" s="9">
        <v>0</v>
      </c>
      <c r="M614" s="31">
        <f t="shared" si="9"/>
        <v>0</v>
      </c>
      <c r="N614" s="32"/>
    </row>
    <row r="615" spans="1:14" ht="13.5" thickBot="1">
      <c r="A615" s="3">
        <v>43581</v>
      </c>
      <c r="B615" s="7">
        <v>5</v>
      </c>
      <c r="C615" s="8">
        <v>29941.609375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9">
        <v>0</v>
      </c>
      <c r="J615" s="9">
        <v>0</v>
      </c>
      <c r="K615" s="9">
        <v>0</v>
      </c>
      <c r="L615" s="9">
        <v>0</v>
      </c>
      <c r="M615" s="31">
        <f t="shared" si="9"/>
        <v>0</v>
      </c>
      <c r="N615" s="32"/>
    </row>
    <row r="616" spans="1:14" ht="13.5" thickBot="1">
      <c r="A616" s="3">
        <v>43581</v>
      </c>
      <c r="B616" s="7">
        <v>6</v>
      </c>
      <c r="C616" s="8">
        <v>31380.1796875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9">
        <v>0</v>
      </c>
      <c r="J616" s="9">
        <v>0</v>
      </c>
      <c r="K616" s="9">
        <v>0</v>
      </c>
      <c r="L616" s="9">
        <v>0</v>
      </c>
      <c r="M616" s="31">
        <f t="shared" si="9"/>
        <v>0</v>
      </c>
      <c r="N616" s="32"/>
    </row>
    <row r="617" spans="1:14" ht="13.5" thickBot="1">
      <c r="A617" s="3">
        <v>43581</v>
      </c>
      <c r="B617" s="7">
        <v>7</v>
      </c>
      <c r="C617" s="8">
        <v>34107.1640625</v>
      </c>
      <c r="D617" s="8">
        <v>0</v>
      </c>
      <c r="E617" s="8">
        <v>0</v>
      </c>
      <c r="F617" s="8">
        <v>3.7639494880000002E-3</v>
      </c>
      <c r="G617" s="8">
        <v>3.7639494880000002E-3</v>
      </c>
      <c r="H617" s="8">
        <v>0</v>
      </c>
      <c r="I617" s="9">
        <v>2.2484763967659398E-6</v>
      </c>
      <c r="J617" s="9">
        <v>2.24847639676593E-6</v>
      </c>
      <c r="K617" s="9">
        <v>2.2484763967659398E-6</v>
      </c>
      <c r="L617" s="9">
        <v>2.24847639676593E-6</v>
      </c>
      <c r="M617" s="31">
        <f t="shared" si="9"/>
        <v>0</v>
      </c>
      <c r="N617" s="32"/>
    </row>
    <row r="618" spans="1:14" ht="13.5" thickBot="1">
      <c r="A618" s="3">
        <v>43581</v>
      </c>
      <c r="B618" s="7">
        <v>8</v>
      </c>
      <c r="C618" s="8">
        <v>35188.50390625</v>
      </c>
      <c r="D618" s="8">
        <v>84.8</v>
      </c>
      <c r="E618" s="8">
        <v>79.5</v>
      </c>
      <c r="F618" s="8">
        <v>86.578967563649996</v>
      </c>
      <c r="G618" s="8">
        <v>109.574645128989</v>
      </c>
      <c r="H618" s="8">
        <v>22.995677565337999</v>
      </c>
      <c r="I618" s="9">
        <v>1.4799668534999999E-2</v>
      </c>
      <c r="J618" s="9">
        <v>1.0627046370000001E-3</v>
      </c>
      <c r="K618" s="9">
        <v>1.7965737829999998E-2</v>
      </c>
      <c r="L618" s="9">
        <v>4.2287739319999997E-3</v>
      </c>
      <c r="M618" s="31">
        <f t="shared" si="9"/>
        <v>1</v>
      </c>
      <c r="N618" s="32"/>
    </row>
    <row r="619" spans="1:14" ht="13.5" thickBot="1">
      <c r="A619" s="3">
        <v>43581</v>
      </c>
      <c r="B619" s="7">
        <v>9</v>
      </c>
      <c r="C619" s="8">
        <v>36020.046875</v>
      </c>
      <c r="D619" s="8">
        <v>699.6</v>
      </c>
      <c r="E619" s="8">
        <v>695.9</v>
      </c>
      <c r="F619" s="8">
        <v>802.02744812916603</v>
      </c>
      <c r="G619" s="8">
        <v>858.10413479069905</v>
      </c>
      <c r="H619" s="8">
        <v>56.076686661533003</v>
      </c>
      <c r="I619" s="9">
        <v>9.4685863075999993E-2</v>
      </c>
      <c r="J619" s="9">
        <v>6.1187244999000003E-2</v>
      </c>
      <c r="K619" s="9">
        <v>9.6896137867000007E-2</v>
      </c>
      <c r="L619" s="9">
        <v>6.3397519789999995E-2</v>
      </c>
      <c r="M619" s="31">
        <f t="shared" si="9"/>
        <v>1</v>
      </c>
      <c r="N619" s="32"/>
    </row>
    <row r="620" spans="1:14" ht="13.5" thickBot="1">
      <c r="A620" s="3">
        <v>43581</v>
      </c>
      <c r="B620" s="7">
        <v>10</v>
      </c>
      <c r="C620" s="8">
        <v>37410.48828125</v>
      </c>
      <c r="D620" s="8">
        <v>1308.5999999999999</v>
      </c>
      <c r="E620" s="8">
        <v>1301.5</v>
      </c>
      <c r="F620" s="8">
        <v>1400.9258245948899</v>
      </c>
      <c r="G620" s="8">
        <v>1479.1375865654099</v>
      </c>
      <c r="H620" s="8">
        <v>78.211761970520001</v>
      </c>
      <c r="I620" s="9">
        <v>0.101874304997</v>
      </c>
      <c r="J620" s="9">
        <v>5.5152822338E-2</v>
      </c>
      <c r="K620" s="9">
        <v>0.106115643109</v>
      </c>
      <c r="L620" s="9">
        <v>5.9394160449999997E-2</v>
      </c>
      <c r="M620" s="31">
        <f t="shared" si="9"/>
        <v>1</v>
      </c>
      <c r="N620" s="32"/>
    </row>
    <row r="621" spans="1:14" ht="13.5" thickBot="1">
      <c r="A621" s="3">
        <v>43581</v>
      </c>
      <c r="B621" s="7">
        <v>11</v>
      </c>
      <c r="C621" s="8">
        <v>38846.875</v>
      </c>
      <c r="D621" s="8">
        <v>1517.5</v>
      </c>
      <c r="E621" s="8">
        <v>1508.7</v>
      </c>
      <c r="F621" s="8">
        <v>1447.52973640548</v>
      </c>
      <c r="G621" s="8">
        <v>1551.6299374145899</v>
      </c>
      <c r="H621" s="8">
        <v>104.100201009115</v>
      </c>
      <c r="I621" s="9">
        <v>2.0388254129999998E-2</v>
      </c>
      <c r="J621" s="9">
        <v>4.1798245874000002E-2</v>
      </c>
      <c r="K621" s="9">
        <v>2.5645123903E-2</v>
      </c>
      <c r="L621" s="9">
        <v>3.6541376101E-2</v>
      </c>
      <c r="M621" s="31">
        <f t="shared" si="9"/>
        <v>1</v>
      </c>
      <c r="N621" s="32"/>
    </row>
    <row r="622" spans="1:14" ht="13.5" thickBot="1">
      <c r="A622" s="3">
        <v>43581</v>
      </c>
      <c r="B622" s="7">
        <v>12</v>
      </c>
      <c r="C622" s="8">
        <v>40243.71484375</v>
      </c>
      <c r="D622" s="8">
        <v>1566</v>
      </c>
      <c r="E622" s="8">
        <v>1557.2</v>
      </c>
      <c r="F622" s="8">
        <v>1447.58098640243</v>
      </c>
      <c r="G622" s="8">
        <v>1546.66013603078</v>
      </c>
      <c r="H622" s="8">
        <v>99.079149628346997</v>
      </c>
      <c r="I622" s="9">
        <v>1.1553084808E-2</v>
      </c>
      <c r="J622" s="9">
        <v>7.0740151491000006E-2</v>
      </c>
      <c r="K622" s="9">
        <v>6.2962150350000003E-3</v>
      </c>
      <c r="L622" s="9">
        <v>6.5483281717999997E-2</v>
      </c>
      <c r="M622" s="31">
        <f t="shared" si="9"/>
        <v>1</v>
      </c>
      <c r="N622" s="32"/>
    </row>
    <row r="623" spans="1:14" ht="13.5" thickBot="1">
      <c r="A623" s="3">
        <v>43581</v>
      </c>
      <c r="B623" s="7">
        <v>13</v>
      </c>
      <c r="C623" s="8">
        <v>41676.96484375</v>
      </c>
      <c r="D623" s="8">
        <v>1566.7</v>
      </c>
      <c r="E623" s="8">
        <v>1557.9</v>
      </c>
      <c r="F623" s="8">
        <v>1467.6045167925199</v>
      </c>
      <c r="G623" s="8">
        <v>1553.6616195752899</v>
      </c>
      <c r="H623" s="8">
        <v>86.057102782767004</v>
      </c>
      <c r="I623" s="9">
        <v>7.78875772E-3</v>
      </c>
      <c r="J623" s="9">
        <v>5.9196823899000002E-2</v>
      </c>
      <c r="K623" s="9">
        <v>2.5318879470000001E-3</v>
      </c>
      <c r="L623" s="9">
        <v>5.3939954126E-2</v>
      </c>
      <c r="M623" s="31">
        <f t="shared" si="9"/>
        <v>1</v>
      </c>
      <c r="N623" s="32"/>
    </row>
    <row r="624" spans="1:14" ht="13.5" thickBot="1">
      <c r="A624" s="3">
        <v>43581</v>
      </c>
      <c r="B624" s="7">
        <v>14</v>
      </c>
      <c r="C624" s="8">
        <v>43456.4609375</v>
      </c>
      <c r="D624" s="8">
        <v>1580</v>
      </c>
      <c r="E624" s="8">
        <v>1571.3</v>
      </c>
      <c r="F624" s="8">
        <v>1514.64881564299</v>
      </c>
      <c r="G624" s="8">
        <v>1588.1889184496099</v>
      </c>
      <c r="H624" s="8">
        <v>73.540102806620993</v>
      </c>
      <c r="I624" s="9">
        <v>4.8918270300000004E-3</v>
      </c>
      <c r="J624" s="9">
        <v>3.9038939281000003E-2</v>
      </c>
      <c r="K624" s="9">
        <v>1.0088959647E-2</v>
      </c>
      <c r="L624" s="9">
        <v>3.3841806664000003E-2</v>
      </c>
      <c r="M624" s="31">
        <f t="shared" si="9"/>
        <v>1</v>
      </c>
      <c r="N624" s="32"/>
    </row>
    <row r="625" spans="1:14" ht="13.5" thickBot="1">
      <c r="A625" s="3">
        <v>43581</v>
      </c>
      <c r="B625" s="7">
        <v>15</v>
      </c>
      <c r="C625" s="8">
        <v>45000.53125</v>
      </c>
      <c r="D625" s="8">
        <v>1581.1</v>
      </c>
      <c r="E625" s="8">
        <v>1572.3</v>
      </c>
      <c r="F625" s="8">
        <v>1526.2045212994699</v>
      </c>
      <c r="G625" s="8">
        <v>1581.1116482135999</v>
      </c>
      <c r="H625" s="8">
        <v>54.907126914129996</v>
      </c>
      <c r="I625" s="9">
        <v>6.9583115885908098E-6</v>
      </c>
      <c r="J625" s="9">
        <v>3.2792998028000002E-2</v>
      </c>
      <c r="K625" s="9">
        <v>5.2638280839999996E-3</v>
      </c>
      <c r="L625" s="9">
        <v>2.7536128255E-2</v>
      </c>
      <c r="M625" s="31">
        <f t="shared" si="9"/>
        <v>1</v>
      </c>
      <c r="N625" s="32"/>
    </row>
    <row r="626" spans="1:14" ht="13.5" thickBot="1">
      <c r="A626" s="3">
        <v>43581</v>
      </c>
      <c r="B626" s="7">
        <v>16</v>
      </c>
      <c r="C626" s="8">
        <v>46308.2265625</v>
      </c>
      <c r="D626" s="8">
        <v>1584.1</v>
      </c>
      <c r="E626" s="8">
        <v>1575.3</v>
      </c>
      <c r="F626" s="8">
        <v>1498.45123143911</v>
      </c>
      <c r="G626" s="8">
        <v>1542.24847162432</v>
      </c>
      <c r="H626" s="8">
        <v>43.797240185207002</v>
      </c>
      <c r="I626" s="9">
        <v>2.5000913008E-2</v>
      </c>
      <c r="J626" s="9">
        <v>5.1164138924999998E-2</v>
      </c>
      <c r="K626" s="9">
        <v>1.9744043235000001E-2</v>
      </c>
      <c r="L626" s="9">
        <v>4.5907269152000003E-2</v>
      </c>
      <c r="M626" s="31">
        <f t="shared" si="9"/>
        <v>1</v>
      </c>
      <c r="N626" s="32"/>
    </row>
    <row r="627" spans="1:14" ht="13.5" thickBot="1">
      <c r="A627" s="3">
        <v>43581</v>
      </c>
      <c r="B627" s="7">
        <v>17</v>
      </c>
      <c r="C627" s="8">
        <v>47362.796875</v>
      </c>
      <c r="D627" s="8">
        <v>1550.3</v>
      </c>
      <c r="E627" s="8">
        <v>1541.7</v>
      </c>
      <c r="F627" s="8">
        <v>1391.9858950962</v>
      </c>
      <c r="G627" s="8">
        <v>1441.50739091741</v>
      </c>
      <c r="H627" s="8">
        <v>49.521495821210998</v>
      </c>
      <c r="I627" s="9">
        <v>6.4989611160000002E-2</v>
      </c>
      <c r="J627" s="9">
        <v>9.4572344624999999E-2</v>
      </c>
      <c r="K627" s="9">
        <v>5.9852215700000003E-2</v>
      </c>
      <c r="L627" s="9">
        <v>8.9434949164999999E-2</v>
      </c>
      <c r="M627" s="31">
        <f t="shared" si="9"/>
        <v>1</v>
      </c>
      <c r="N627" s="32"/>
    </row>
    <row r="628" spans="1:14" ht="13.5" thickBot="1">
      <c r="A628" s="3">
        <v>43581</v>
      </c>
      <c r="B628" s="7">
        <v>18</v>
      </c>
      <c r="C628" s="8">
        <v>47463.84765625</v>
      </c>
      <c r="D628" s="8">
        <v>1534.3</v>
      </c>
      <c r="E628" s="8">
        <v>1526</v>
      </c>
      <c r="F628" s="8">
        <v>1256.2658034456799</v>
      </c>
      <c r="G628" s="8">
        <v>1347.6140313953299</v>
      </c>
      <c r="H628" s="8">
        <v>91.348227949651005</v>
      </c>
      <c r="I628" s="9">
        <v>0.11152088925</v>
      </c>
      <c r="J628" s="9">
        <v>0.16608972315000001</v>
      </c>
      <c r="K628" s="9">
        <v>0.106562705259</v>
      </c>
      <c r="L628" s="9">
        <v>0.16113153916</v>
      </c>
      <c r="M628" s="31">
        <f t="shared" si="9"/>
        <v>1</v>
      </c>
      <c r="N628" s="32"/>
    </row>
    <row r="629" spans="1:14" ht="13.5" thickBot="1">
      <c r="A629" s="3">
        <v>43581</v>
      </c>
      <c r="B629" s="7">
        <v>19</v>
      </c>
      <c r="C629" s="8">
        <v>46354.67578125</v>
      </c>
      <c r="D629" s="8">
        <v>1242.2</v>
      </c>
      <c r="E629" s="8">
        <v>1235.0999999999999</v>
      </c>
      <c r="F629" s="8">
        <v>900.58547360988496</v>
      </c>
      <c r="G629" s="8">
        <v>1075.7875429738899</v>
      </c>
      <c r="H629" s="8">
        <v>175.20206936400399</v>
      </c>
      <c r="I629" s="9">
        <v>9.9410069907999998E-2</v>
      </c>
      <c r="J629" s="9">
        <v>0.20407080429499999</v>
      </c>
      <c r="K629" s="9">
        <v>9.5168731795000003E-2</v>
      </c>
      <c r="L629" s="9">
        <v>0.19982946618200001</v>
      </c>
      <c r="M629" s="31">
        <f t="shared" si="9"/>
        <v>1</v>
      </c>
      <c r="N629" s="32"/>
    </row>
    <row r="630" spans="1:14" ht="13.5" thickBot="1">
      <c r="A630" s="3">
        <v>43581</v>
      </c>
      <c r="B630" s="7">
        <v>20</v>
      </c>
      <c r="C630" s="8">
        <v>44369.6171875</v>
      </c>
      <c r="D630" s="8">
        <v>337.9</v>
      </c>
      <c r="E630" s="8">
        <v>335.5</v>
      </c>
      <c r="F630" s="8">
        <v>354.52410513763198</v>
      </c>
      <c r="G630" s="8">
        <v>383.38056634727002</v>
      </c>
      <c r="H630" s="8">
        <v>28.856461209637999</v>
      </c>
      <c r="I630" s="9">
        <v>2.7168797101000002E-2</v>
      </c>
      <c r="J630" s="9">
        <v>9.9307677040000007E-3</v>
      </c>
      <c r="K630" s="9">
        <v>2.8602488857000001E-2</v>
      </c>
      <c r="L630" s="9">
        <v>1.136445946E-2</v>
      </c>
      <c r="M630" s="31">
        <f t="shared" si="9"/>
        <v>1</v>
      </c>
      <c r="N630" s="32"/>
    </row>
    <row r="631" spans="1:14" ht="13.5" thickBot="1">
      <c r="A631" s="3">
        <v>43581</v>
      </c>
      <c r="B631" s="7">
        <v>21</v>
      </c>
      <c r="C631" s="8">
        <v>43338.94921875</v>
      </c>
      <c r="D631" s="8">
        <v>18.899999999999999</v>
      </c>
      <c r="E631" s="8">
        <v>16.399999999999999</v>
      </c>
      <c r="F631" s="8">
        <v>6.1646310581419996</v>
      </c>
      <c r="G631" s="8">
        <v>6.1796762684150002</v>
      </c>
      <c r="H631" s="8">
        <v>1.5045210272999999E-2</v>
      </c>
      <c r="I631" s="9">
        <v>7.5987596959999999E-3</v>
      </c>
      <c r="J631" s="9">
        <v>7.607747277E-3</v>
      </c>
      <c r="K631" s="9">
        <v>6.1053307829999999E-3</v>
      </c>
      <c r="L631" s="9">
        <v>6.1143183639999999E-3</v>
      </c>
      <c r="M631" s="31">
        <f t="shared" si="9"/>
        <v>1</v>
      </c>
      <c r="N631" s="32"/>
    </row>
    <row r="632" spans="1:14" ht="13.5" thickBot="1">
      <c r="A632" s="3">
        <v>43581</v>
      </c>
      <c r="B632" s="7">
        <v>22</v>
      </c>
      <c r="C632" s="8">
        <v>41887.92578125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9">
        <v>0</v>
      </c>
      <c r="J632" s="9">
        <v>0</v>
      </c>
      <c r="K632" s="9">
        <v>0</v>
      </c>
      <c r="L632" s="9">
        <v>0</v>
      </c>
      <c r="M632" s="31">
        <f t="shared" si="9"/>
        <v>0</v>
      </c>
      <c r="N632" s="32"/>
    </row>
    <row r="633" spans="1:14" ht="13.5" thickBot="1">
      <c r="A633" s="3">
        <v>43581</v>
      </c>
      <c r="B633" s="7">
        <v>23</v>
      </c>
      <c r="C633" s="8">
        <v>39361.6328125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9">
        <v>0</v>
      </c>
      <c r="J633" s="9">
        <v>0</v>
      </c>
      <c r="K633" s="9">
        <v>0</v>
      </c>
      <c r="L633" s="9">
        <v>0</v>
      </c>
      <c r="M633" s="31">
        <f t="shared" si="9"/>
        <v>0</v>
      </c>
      <c r="N633" s="32"/>
    </row>
    <row r="634" spans="1:14" ht="13.5" thickBot="1">
      <c r="A634" s="3">
        <v>43581</v>
      </c>
      <c r="B634" s="7">
        <v>24</v>
      </c>
      <c r="C634" s="8">
        <v>36560.13671875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9">
        <v>0</v>
      </c>
      <c r="J634" s="9">
        <v>0</v>
      </c>
      <c r="K634" s="9">
        <v>0</v>
      </c>
      <c r="L634" s="9">
        <v>0</v>
      </c>
      <c r="M634" s="31">
        <f t="shared" si="9"/>
        <v>0</v>
      </c>
      <c r="N634" s="32"/>
    </row>
    <row r="635" spans="1:14" ht="13.5" thickBot="1">
      <c r="A635" s="3">
        <v>43582</v>
      </c>
      <c r="B635" s="7">
        <v>1</v>
      </c>
      <c r="C635" s="8">
        <v>33808.671875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9">
        <v>0</v>
      </c>
      <c r="J635" s="9">
        <v>0</v>
      </c>
      <c r="K635" s="9">
        <v>0</v>
      </c>
      <c r="L635" s="9">
        <v>0</v>
      </c>
      <c r="M635" s="31">
        <f t="shared" si="9"/>
        <v>0</v>
      </c>
      <c r="N635" s="32"/>
    </row>
    <row r="636" spans="1:14" ht="13.5" thickBot="1">
      <c r="A636" s="3">
        <v>43582</v>
      </c>
      <c r="B636" s="7">
        <v>2</v>
      </c>
      <c r="C636" s="8">
        <v>31849.025390625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9">
        <v>0</v>
      </c>
      <c r="J636" s="9">
        <v>0</v>
      </c>
      <c r="K636" s="9">
        <v>0</v>
      </c>
      <c r="L636" s="9">
        <v>0</v>
      </c>
      <c r="M636" s="31">
        <f t="shared" si="9"/>
        <v>0</v>
      </c>
      <c r="N636" s="32"/>
    </row>
    <row r="637" spans="1:14" ht="13.5" thickBot="1">
      <c r="A637" s="3">
        <v>43582</v>
      </c>
      <c r="B637" s="7">
        <v>3</v>
      </c>
      <c r="C637" s="8">
        <v>30536.853515625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9">
        <v>0</v>
      </c>
      <c r="J637" s="9">
        <v>0</v>
      </c>
      <c r="K637" s="9">
        <v>0</v>
      </c>
      <c r="L637" s="9">
        <v>0</v>
      </c>
      <c r="M637" s="31">
        <f t="shared" si="9"/>
        <v>0</v>
      </c>
      <c r="N637" s="32"/>
    </row>
    <row r="638" spans="1:14" ht="13.5" thickBot="1">
      <c r="A638" s="3">
        <v>43582</v>
      </c>
      <c r="B638" s="7">
        <v>4</v>
      </c>
      <c r="C638" s="8">
        <v>29804.39453125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9">
        <v>0</v>
      </c>
      <c r="J638" s="9">
        <v>0</v>
      </c>
      <c r="K638" s="9">
        <v>0</v>
      </c>
      <c r="L638" s="9">
        <v>0</v>
      </c>
      <c r="M638" s="31">
        <f t="shared" si="9"/>
        <v>0</v>
      </c>
      <c r="N638" s="32"/>
    </row>
    <row r="639" spans="1:14" ht="13.5" thickBot="1">
      <c r="A639" s="3">
        <v>43582</v>
      </c>
      <c r="B639" s="7">
        <v>5</v>
      </c>
      <c r="C639" s="8">
        <v>29564.28515625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9">
        <v>0</v>
      </c>
      <c r="J639" s="9">
        <v>0</v>
      </c>
      <c r="K639" s="9">
        <v>0</v>
      </c>
      <c r="L639" s="9">
        <v>0</v>
      </c>
      <c r="M639" s="31">
        <f t="shared" si="9"/>
        <v>0</v>
      </c>
      <c r="N639" s="32"/>
    </row>
    <row r="640" spans="1:14" ht="13.5" thickBot="1">
      <c r="A640" s="3">
        <v>43582</v>
      </c>
      <c r="B640" s="7">
        <v>6</v>
      </c>
      <c r="C640" s="8">
        <v>30036.93359375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9">
        <v>0</v>
      </c>
      <c r="J640" s="9">
        <v>0</v>
      </c>
      <c r="K640" s="9">
        <v>0</v>
      </c>
      <c r="L640" s="9">
        <v>0</v>
      </c>
      <c r="M640" s="31">
        <f t="shared" si="9"/>
        <v>0</v>
      </c>
      <c r="N640" s="32"/>
    </row>
    <row r="641" spans="1:14" ht="13.5" thickBot="1">
      <c r="A641" s="3">
        <v>43582</v>
      </c>
      <c r="B641" s="7">
        <v>7</v>
      </c>
      <c r="C641" s="8">
        <v>31001.912109375</v>
      </c>
      <c r="D641" s="8">
        <v>0</v>
      </c>
      <c r="E641" s="8">
        <v>0</v>
      </c>
      <c r="F641" s="8">
        <v>8.0687548089999998E-3</v>
      </c>
      <c r="G641" s="8">
        <v>8.0687548089999998E-3</v>
      </c>
      <c r="H641" s="8">
        <v>0</v>
      </c>
      <c r="I641" s="9">
        <v>4.8200446891267198E-6</v>
      </c>
      <c r="J641" s="9">
        <v>4.8200446891267198E-6</v>
      </c>
      <c r="K641" s="9">
        <v>4.8200446891267198E-6</v>
      </c>
      <c r="L641" s="9">
        <v>4.8200446891267198E-6</v>
      </c>
      <c r="M641" s="31">
        <f t="shared" si="9"/>
        <v>0</v>
      </c>
      <c r="N641" s="32"/>
    </row>
    <row r="642" spans="1:14" ht="13.5" thickBot="1">
      <c r="A642" s="3">
        <v>43582</v>
      </c>
      <c r="B642" s="7">
        <v>8</v>
      </c>
      <c r="C642" s="8">
        <v>31866.740234375</v>
      </c>
      <c r="D642" s="8">
        <v>82.7</v>
      </c>
      <c r="E642" s="8">
        <v>79.3</v>
      </c>
      <c r="F642" s="8">
        <v>83.691454750904995</v>
      </c>
      <c r="G642" s="8">
        <v>87.725591482251005</v>
      </c>
      <c r="H642" s="8">
        <v>4.0341367313449998</v>
      </c>
      <c r="I642" s="9">
        <v>3.0021454489999998E-3</v>
      </c>
      <c r="J642" s="9">
        <v>5.9226687600000001E-4</v>
      </c>
      <c r="K642" s="9">
        <v>5.0332087700000003E-3</v>
      </c>
      <c r="L642" s="9">
        <v>2.6233301970000002E-3</v>
      </c>
      <c r="M642" s="31">
        <f t="shared" si="9"/>
        <v>1</v>
      </c>
      <c r="N642" s="32"/>
    </row>
    <row r="643" spans="1:14" ht="13.5" thickBot="1">
      <c r="A643" s="3">
        <v>43582</v>
      </c>
      <c r="B643" s="7">
        <v>9</v>
      </c>
      <c r="C643" s="8">
        <v>34037.3125</v>
      </c>
      <c r="D643" s="8">
        <v>681.9</v>
      </c>
      <c r="E643" s="8">
        <v>677.8</v>
      </c>
      <c r="F643" s="8">
        <v>670.08337749586303</v>
      </c>
      <c r="G643" s="8">
        <v>794.21546982773395</v>
      </c>
      <c r="H643" s="8">
        <v>124.13209233187099</v>
      </c>
      <c r="I643" s="9">
        <v>6.7094067997000004E-2</v>
      </c>
      <c r="J643" s="9">
        <v>7.0589142789999997E-3</v>
      </c>
      <c r="K643" s="9">
        <v>6.9543291413999994E-2</v>
      </c>
      <c r="L643" s="9">
        <v>4.6096908619999996E-3</v>
      </c>
      <c r="M643" s="31">
        <f t="shared" si="9"/>
        <v>1</v>
      </c>
      <c r="N643" s="32"/>
    </row>
    <row r="644" spans="1:14" ht="13.5" thickBot="1">
      <c r="A644" s="3">
        <v>43582</v>
      </c>
      <c r="B644" s="7">
        <v>10</v>
      </c>
      <c r="C644" s="8">
        <v>36249.42578125</v>
      </c>
      <c r="D644" s="8">
        <v>1321.9</v>
      </c>
      <c r="E644" s="8">
        <v>1314.3</v>
      </c>
      <c r="F644" s="8">
        <v>913.15883469977905</v>
      </c>
      <c r="G644" s="8">
        <v>1447.2930611122999</v>
      </c>
      <c r="H644" s="8">
        <v>534.13422641251805</v>
      </c>
      <c r="I644" s="9">
        <v>7.4906249171E-2</v>
      </c>
      <c r="J644" s="9">
        <v>0.24417034964100001</v>
      </c>
      <c r="K644" s="9">
        <v>7.9446273065000003E-2</v>
      </c>
      <c r="L644" s="9">
        <v>0.23963032574599999</v>
      </c>
      <c r="M644" s="31">
        <f t="shared" si="9"/>
        <v>1</v>
      </c>
      <c r="N644" s="32"/>
    </row>
    <row r="645" spans="1:14" ht="13.5" thickBot="1">
      <c r="A645" s="3">
        <v>43582</v>
      </c>
      <c r="B645" s="7">
        <v>11</v>
      </c>
      <c r="C645" s="8">
        <v>38155.8125</v>
      </c>
      <c r="D645" s="8">
        <v>1561.7</v>
      </c>
      <c r="E645" s="8">
        <v>1549.2</v>
      </c>
      <c r="F645" s="8">
        <v>1129.3788333627599</v>
      </c>
      <c r="G645" s="8">
        <v>1540.0166160290601</v>
      </c>
      <c r="H645" s="8">
        <v>410.63778266629498</v>
      </c>
      <c r="I645" s="9">
        <v>1.2953037019E-2</v>
      </c>
      <c r="J645" s="9">
        <v>0.25825637194500001</v>
      </c>
      <c r="K645" s="9">
        <v>5.4858924550000004E-3</v>
      </c>
      <c r="L645" s="9">
        <v>0.25078922738100001</v>
      </c>
      <c r="M645" s="31">
        <f t="shared" si="9"/>
        <v>1</v>
      </c>
      <c r="N645" s="32"/>
    </row>
    <row r="646" spans="1:14" ht="13.5" thickBot="1">
      <c r="A646" s="3">
        <v>43582</v>
      </c>
      <c r="B646" s="7">
        <v>12</v>
      </c>
      <c r="C646" s="8">
        <v>39722.05078125</v>
      </c>
      <c r="D646" s="8">
        <v>1577.5</v>
      </c>
      <c r="E646" s="8">
        <v>1565.1</v>
      </c>
      <c r="F646" s="8">
        <v>1426.7810377164001</v>
      </c>
      <c r="G646" s="8">
        <v>1559.3923979587</v>
      </c>
      <c r="H646" s="8">
        <v>132.611360242301</v>
      </c>
      <c r="I646" s="9">
        <v>1.0816966571E-2</v>
      </c>
      <c r="J646" s="9">
        <v>9.0035222390999994E-2</v>
      </c>
      <c r="K646" s="9">
        <v>3.4095591640000002E-3</v>
      </c>
      <c r="L646" s="9">
        <v>8.2627814984E-2</v>
      </c>
      <c r="M646" s="31">
        <f t="shared" si="9"/>
        <v>1</v>
      </c>
      <c r="N646" s="32"/>
    </row>
    <row r="647" spans="1:14" ht="13.5" thickBot="1">
      <c r="A647" s="3">
        <v>43582</v>
      </c>
      <c r="B647" s="7">
        <v>13</v>
      </c>
      <c r="C647" s="8">
        <v>41125.10546875</v>
      </c>
      <c r="D647" s="8">
        <v>1560.2</v>
      </c>
      <c r="E647" s="8">
        <v>1547.9</v>
      </c>
      <c r="F647" s="8">
        <v>1518.7239739245799</v>
      </c>
      <c r="G647" s="8">
        <v>1595.3904324317</v>
      </c>
      <c r="H647" s="8">
        <v>76.666458507113006</v>
      </c>
      <c r="I647" s="9">
        <v>2.1021763698E-2</v>
      </c>
      <c r="J647" s="9">
        <v>2.4776598611000001E-2</v>
      </c>
      <c r="K647" s="9">
        <v>2.8369433949E-2</v>
      </c>
      <c r="L647" s="9">
        <v>1.7428928359999998E-2</v>
      </c>
      <c r="M647" s="31">
        <f t="shared" si="9"/>
        <v>1</v>
      </c>
      <c r="N647" s="32"/>
    </row>
    <row r="648" spans="1:14" ht="13.5" thickBot="1">
      <c r="A648" s="3">
        <v>43582</v>
      </c>
      <c r="B648" s="7">
        <v>14</v>
      </c>
      <c r="C648" s="8">
        <v>42422.65625</v>
      </c>
      <c r="D648" s="8">
        <v>1548</v>
      </c>
      <c r="E648" s="8">
        <v>1539.2</v>
      </c>
      <c r="F648" s="8">
        <v>1500.0692188451001</v>
      </c>
      <c r="G648" s="8">
        <v>1575.41263816171</v>
      </c>
      <c r="H648" s="8">
        <v>75.343419316609001</v>
      </c>
      <c r="I648" s="9">
        <v>1.6375530562000001E-2</v>
      </c>
      <c r="J648" s="9">
        <v>2.8632485754999999E-2</v>
      </c>
      <c r="K648" s="9">
        <v>2.1632400335E-2</v>
      </c>
      <c r="L648" s="9">
        <v>2.3375615982000001E-2</v>
      </c>
      <c r="M648" s="31">
        <f t="shared" si="9"/>
        <v>1</v>
      </c>
      <c r="N648" s="32"/>
    </row>
    <row r="649" spans="1:14" ht="13.5" thickBot="1">
      <c r="A649" s="3">
        <v>43582</v>
      </c>
      <c r="B649" s="7">
        <v>15</v>
      </c>
      <c r="C649" s="8">
        <v>43867.4609375</v>
      </c>
      <c r="D649" s="8">
        <v>1544.1</v>
      </c>
      <c r="E649" s="8">
        <v>1535.2</v>
      </c>
      <c r="F649" s="8">
        <v>1500.6710655673401</v>
      </c>
      <c r="G649" s="8">
        <v>1571.4162530639401</v>
      </c>
      <c r="H649" s="8">
        <v>70.745187496609006</v>
      </c>
      <c r="I649" s="9">
        <v>1.6317952845000001E-2</v>
      </c>
      <c r="J649" s="9">
        <v>2.5943210533E-2</v>
      </c>
      <c r="K649" s="9">
        <v>2.1634559774999999E-2</v>
      </c>
      <c r="L649" s="9">
        <v>2.0626603603000001E-2</v>
      </c>
      <c r="M649" s="31">
        <f t="shared" si="9"/>
        <v>1</v>
      </c>
      <c r="N649" s="32"/>
    </row>
    <row r="650" spans="1:14" ht="13.5" thickBot="1">
      <c r="A650" s="3">
        <v>43582</v>
      </c>
      <c r="B650" s="7">
        <v>16</v>
      </c>
      <c r="C650" s="8">
        <v>45257.09765625</v>
      </c>
      <c r="D650" s="8">
        <v>1537.1</v>
      </c>
      <c r="E650" s="8">
        <v>1528.1</v>
      </c>
      <c r="F650" s="8">
        <v>1515.01915156921</v>
      </c>
      <c r="G650" s="8">
        <v>1553.8589745503</v>
      </c>
      <c r="H650" s="8">
        <v>38.839822981091999</v>
      </c>
      <c r="I650" s="9">
        <v>1.0011334856E-2</v>
      </c>
      <c r="J650" s="9">
        <v>1.3190470986E-2</v>
      </c>
      <c r="K650" s="9">
        <v>1.5387678942000001E-2</v>
      </c>
      <c r="L650" s="9">
        <v>7.8141268999999992E-3</v>
      </c>
      <c r="M650" s="31">
        <f t="shared" si="9"/>
        <v>1</v>
      </c>
      <c r="N650" s="32"/>
    </row>
    <row r="651" spans="1:14" ht="13.5" thickBot="1">
      <c r="A651" s="3">
        <v>43582</v>
      </c>
      <c r="B651" s="7">
        <v>17</v>
      </c>
      <c r="C651" s="8">
        <v>46505.8359375</v>
      </c>
      <c r="D651" s="8">
        <v>1408.7</v>
      </c>
      <c r="E651" s="8">
        <v>1399.9</v>
      </c>
      <c r="F651" s="8">
        <v>1428.1650175648299</v>
      </c>
      <c r="G651" s="8">
        <v>1470.8371088751201</v>
      </c>
      <c r="H651" s="8">
        <v>42.672091310288998</v>
      </c>
      <c r="I651" s="9">
        <v>3.711894198E-2</v>
      </c>
      <c r="J651" s="9">
        <v>1.1627848006999999E-2</v>
      </c>
      <c r="K651" s="9">
        <v>4.2375811753000002E-2</v>
      </c>
      <c r="L651" s="9">
        <v>1.6884717779999999E-2</v>
      </c>
      <c r="M651" s="31">
        <f t="shared" si="9"/>
        <v>1</v>
      </c>
      <c r="N651" s="32"/>
    </row>
    <row r="652" spans="1:14" ht="13.5" thickBot="1">
      <c r="A652" s="3">
        <v>43582</v>
      </c>
      <c r="B652" s="7">
        <v>18</v>
      </c>
      <c r="C652" s="8">
        <v>47069.72265625</v>
      </c>
      <c r="D652" s="8">
        <v>1324.4</v>
      </c>
      <c r="E652" s="8">
        <v>1315.8</v>
      </c>
      <c r="F652" s="8">
        <v>1356.3226424720499</v>
      </c>
      <c r="G652" s="8">
        <v>1388.18505591233</v>
      </c>
      <c r="H652" s="8">
        <v>31.862413440280001</v>
      </c>
      <c r="I652" s="9">
        <v>3.8103378681E-2</v>
      </c>
      <c r="J652" s="9">
        <v>1.9069678896E-2</v>
      </c>
      <c r="K652" s="9">
        <v>4.3240774140999999E-2</v>
      </c>
      <c r="L652" s="9">
        <v>2.4207074355999999E-2</v>
      </c>
      <c r="M652" s="31">
        <f t="shared" ref="M652:M715" si="10">IF(F652&gt;5,1,0)</f>
        <v>1</v>
      </c>
      <c r="N652" s="32"/>
    </row>
    <row r="653" spans="1:14" ht="13.5" thickBot="1">
      <c r="A653" s="3">
        <v>43582</v>
      </c>
      <c r="B653" s="7">
        <v>19</v>
      </c>
      <c r="C653" s="8">
        <v>46252.09375</v>
      </c>
      <c r="D653" s="8">
        <v>1012.5</v>
      </c>
      <c r="E653" s="8">
        <v>1004.8</v>
      </c>
      <c r="F653" s="8">
        <v>1061.7502518163601</v>
      </c>
      <c r="G653" s="8">
        <v>1139.8928205784</v>
      </c>
      <c r="H653" s="8">
        <v>78.142568762037001</v>
      </c>
      <c r="I653" s="9">
        <v>7.6100848612999997E-2</v>
      </c>
      <c r="J653" s="9">
        <v>2.9420700009E-2</v>
      </c>
      <c r="K653" s="9">
        <v>8.0700609664E-2</v>
      </c>
      <c r="L653" s="9">
        <v>3.4020461060999999E-2</v>
      </c>
      <c r="M653" s="31">
        <f t="shared" si="10"/>
        <v>1</v>
      </c>
      <c r="N653" s="32"/>
    </row>
    <row r="654" spans="1:14" ht="13.5" thickBot="1">
      <c r="A654" s="3">
        <v>43582</v>
      </c>
      <c r="B654" s="7">
        <v>20</v>
      </c>
      <c r="C654" s="8">
        <v>44404.875</v>
      </c>
      <c r="D654" s="8">
        <v>225.9</v>
      </c>
      <c r="E654" s="8">
        <v>223.1</v>
      </c>
      <c r="F654" s="8">
        <v>406.851732424109</v>
      </c>
      <c r="G654" s="8">
        <v>455.29741018075902</v>
      </c>
      <c r="H654" s="8">
        <v>48.445677756649999</v>
      </c>
      <c r="I654" s="9">
        <v>0.13703548995199999</v>
      </c>
      <c r="J654" s="9">
        <v>0.108095419608</v>
      </c>
      <c r="K654" s="9">
        <v>0.13870813033400001</v>
      </c>
      <c r="L654" s="9">
        <v>0.10976805999</v>
      </c>
      <c r="M654" s="31">
        <f t="shared" si="10"/>
        <v>1</v>
      </c>
      <c r="N654" s="32"/>
    </row>
    <row r="655" spans="1:14" ht="13.5" thickBot="1">
      <c r="A655" s="3">
        <v>43582</v>
      </c>
      <c r="B655" s="7">
        <v>21</v>
      </c>
      <c r="C655" s="8">
        <v>43502.91796875</v>
      </c>
      <c r="D655" s="8">
        <v>14.2</v>
      </c>
      <c r="E655" s="8">
        <v>12.5</v>
      </c>
      <c r="F655" s="8">
        <v>6.6905665557329996</v>
      </c>
      <c r="G655" s="8">
        <v>7.5435657344090004</v>
      </c>
      <c r="H655" s="8">
        <v>0.85299917867599995</v>
      </c>
      <c r="I655" s="9">
        <v>3.9763645550000004E-3</v>
      </c>
      <c r="J655" s="9">
        <v>4.4859220090000002E-3</v>
      </c>
      <c r="K655" s="9">
        <v>2.9608328939999999E-3</v>
      </c>
      <c r="L655" s="9">
        <v>3.4703903490000002E-3</v>
      </c>
      <c r="M655" s="31">
        <f t="shared" si="10"/>
        <v>1</v>
      </c>
      <c r="N655" s="32"/>
    </row>
    <row r="656" spans="1:14" ht="13.5" thickBot="1">
      <c r="A656" s="3">
        <v>43582</v>
      </c>
      <c r="B656" s="7">
        <v>22</v>
      </c>
      <c r="C656" s="8">
        <v>42059.80078125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9">
        <v>0</v>
      </c>
      <c r="J656" s="9">
        <v>0</v>
      </c>
      <c r="K656" s="9">
        <v>0</v>
      </c>
      <c r="L656" s="9">
        <v>0</v>
      </c>
      <c r="M656" s="31">
        <f t="shared" si="10"/>
        <v>0</v>
      </c>
      <c r="N656" s="32"/>
    </row>
    <row r="657" spans="1:14" ht="13.5" thickBot="1">
      <c r="A657" s="3">
        <v>43582</v>
      </c>
      <c r="B657" s="7">
        <v>23</v>
      </c>
      <c r="C657" s="8">
        <v>39740.44140625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9">
        <v>0</v>
      </c>
      <c r="J657" s="9">
        <v>0</v>
      </c>
      <c r="K657" s="9">
        <v>0</v>
      </c>
      <c r="L657" s="9">
        <v>0</v>
      </c>
      <c r="M657" s="31">
        <f t="shared" si="10"/>
        <v>0</v>
      </c>
      <c r="N657" s="32"/>
    </row>
    <row r="658" spans="1:14" ht="13.5" thickBot="1">
      <c r="A658" s="3">
        <v>43582</v>
      </c>
      <c r="B658" s="7">
        <v>24</v>
      </c>
      <c r="C658" s="8">
        <v>37021.91796875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9">
        <v>0</v>
      </c>
      <c r="J658" s="9">
        <v>0</v>
      </c>
      <c r="K658" s="9">
        <v>0</v>
      </c>
      <c r="L658" s="9">
        <v>0</v>
      </c>
      <c r="M658" s="31">
        <f t="shared" si="10"/>
        <v>0</v>
      </c>
      <c r="N658" s="32"/>
    </row>
    <row r="659" spans="1:14" ht="13.5" thickBot="1">
      <c r="A659" s="3">
        <v>43583</v>
      </c>
      <c r="B659" s="7">
        <v>1</v>
      </c>
      <c r="C659" s="8">
        <v>34485.6953125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9">
        <v>0</v>
      </c>
      <c r="J659" s="9">
        <v>0</v>
      </c>
      <c r="K659" s="9">
        <v>0</v>
      </c>
      <c r="L659" s="9">
        <v>0</v>
      </c>
      <c r="M659" s="31">
        <f t="shared" si="10"/>
        <v>0</v>
      </c>
      <c r="N659" s="32"/>
    </row>
    <row r="660" spans="1:14" ht="13.5" thickBot="1">
      <c r="A660" s="3">
        <v>43583</v>
      </c>
      <c r="B660" s="7">
        <v>2</v>
      </c>
      <c r="C660" s="8">
        <v>32622.994140625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9">
        <v>0</v>
      </c>
      <c r="J660" s="9">
        <v>0</v>
      </c>
      <c r="K660" s="9">
        <v>0</v>
      </c>
      <c r="L660" s="9">
        <v>0</v>
      </c>
      <c r="M660" s="31">
        <f t="shared" si="10"/>
        <v>0</v>
      </c>
      <c r="N660" s="32"/>
    </row>
    <row r="661" spans="1:14" ht="13.5" thickBot="1">
      <c r="A661" s="3">
        <v>43583</v>
      </c>
      <c r="B661" s="7">
        <v>3</v>
      </c>
      <c r="C661" s="8">
        <v>31258.7109375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9">
        <v>0</v>
      </c>
      <c r="J661" s="9">
        <v>0</v>
      </c>
      <c r="K661" s="9">
        <v>0</v>
      </c>
      <c r="L661" s="9">
        <v>0</v>
      </c>
      <c r="M661" s="31">
        <f t="shared" si="10"/>
        <v>0</v>
      </c>
      <c r="N661" s="32"/>
    </row>
    <row r="662" spans="1:14" ht="13.5" thickBot="1">
      <c r="A662" s="3">
        <v>43583</v>
      </c>
      <c r="B662" s="7">
        <v>4</v>
      </c>
      <c r="C662" s="8">
        <v>30371.72265625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9">
        <v>0</v>
      </c>
      <c r="J662" s="9">
        <v>0</v>
      </c>
      <c r="K662" s="9">
        <v>0</v>
      </c>
      <c r="L662" s="9">
        <v>0</v>
      </c>
      <c r="M662" s="31">
        <f t="shared" si="10"/>
        <v>0</v>
      </c>
      <c r="N662" s="32"/>
    </row>
    <row r="663" spans="1:14" ht="13.5" thickBot="1">
      <c r="A663" s="3">
        <v>43583</v>
      </c>
      <c r="B663" s="7">
        <v>5</v>
      </c>
      <c r="C663" s="8">
        <v>29903.052734375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9">
        <v>0</v>
      </c>
      <c r="J663" s="9">
        <v>0</v>
      </c>
      <c r="K663" s="9">
        <v>0</v>
      </c>
      <c r="L663" s="9">
        <v>0</v>
      </c>
      <c r="M663" s="31">
        <f t="shared" si="10"/>
        <v>0</v>
      </c>
      <c r="N663" s="32"/>
    </row>
    <row r="664" spans="1:14" ht="13.5" thickBot="1">
      <c r="A664" s="3">
        <v>43583</v>
      </c>
      <c r="B664" s="7">
        <v>6</v>
      </c>
      <c r="C664" s="8">
        <v>29768.2890625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9">
        <v>0</v>
      </c>
      <c r="J664" s="9">
        <v>0</v>
      </c>
      <c r="K664" s="9">
        <v>0</v>
      </c>
      <c r="L664" s="9">
        <v>0</v>
      </c>
      <c r="M664" s="31">
        <f t="shared" si="10"/>
        <v>0</v>
      </c>
      <c r="N664" s="32"/>
    </row>
    <row r="665" spans="1:14" ht="13.5" thickBot="1">
      <c r="A665" s="3">
        <v>43583</v>
      </c>
      <c r="B665" s="7">
        <v>7</v>
      </c>
      <c r="C665" s="8">
        <v>30092.875</v>
      </c>
      <c r="D665" s="8">
        <v>0</v>
      </c>
      <c r="E665" s="8">
        <v>0</v>
      </c>
      <c r="F665" s="8">
        <v>5.6950929589999998E-3</v>
      </c>
      <c r="G665" s="8">
        <v>5.6950929589999998E-3</v>
      </c>
      <c r="H665" s="8">
        <v>0</v>
      </c>
      <c r="I665" s="9">
        <v>3.4020865947051599E-6</v>
      </c>
      <c r="J665" s="9">
        <v>3.4020865947051599E-6</v>
      </c>
      <c r="K665" s="9">
        <v>3.4020865947051599E-6</v>
      </c>
      <c r="L665" s="9">
        <v>3.4020865947051599E-6</v>
      </c>
      <c r="M665" s="31">
        <f t="shared" si="10"/>
        <v>0</v>
      </c>
      <c r="N665" s="32"/>
    </row>
    <row r="666" spans="1:14" ht="13.5" thickBot="1">
      <c r="A666" s="3">
        <v>43583</v>
      </c>
      <c r="B666" s="7">
        <v>8</v>
      </c>
      <c r="C666" s="8">
        <v>30649.447265625</v>
      </c>
      <c r="D666" s="8">
        <v>84.3</v>
      </c>
      <c r="E666" s="8">
        <v>81.5</v>
      </c>
      <c r="F666" s="8">
        <v>77.489948288459999</v>
      </c>
      <c r="G666" s="8">
        <v>100.118699775772</v>
      </c>
      <c r="H666" s="8">
        <v>22.628751487311</v>
      </c>
      <c r="I666" s="9">
        <v>9.4496414429999995E-3</v>
      </c>
      <c r="J666" s="9">
        <v>4.0681312490000003E-3</v>
      </c>
      <c r="K666" s="9">
        <v>1.1122281825E-2</v>
      </c>
      <c r="L666" s="9">
        <v>2.3954908670000001E-3</v>
      </c>
      <c r="M666" s="31">
        <f t="shared" si="10"/>
        <v>1</v>
      </c>
      <c r="N666" s="32"/>
    </row>
    <row r="667" spans="1:14" ht="13.5" thickBot="1">
      <c r="A667" s="3">
        <v>43583</v>
      </c>
      <c r="B667" s="7">
        <v>9</v>
      </c>
      <c r="C667" s="8">
        <v>32515.779296875</v>
      </c>
      <c r="D667" s="8">
        <v>672.4</v>
      </c>
      <c r="E667" s="8">
        <v>668.8</v>
      </c>
      <c r="F667" s="8">
        <v>647.94156341718099</v>
      </c>
      <c r="G667" s="8">
        <v>729.00929495067999</v>
      </c>
      <c r="H667" s="8">
        <v>81.067731533499</v>
      </c>
      <c r="I667" s="9">
        <v>3.3816783124000001E-2</v>
      </c>
      <c r="J667" s="9">
        <v>1.4610774541E-2</v>
      </c>
      <c r="K667" s="9">
        <v>3.5967320758999999E-2</v>
      </c>
      <c r="L667" s="9">
        <v>1.2460236907000001E-2</v>
      </c>
      <c r="M667" s="31">
        <f t="shared" si="10"/>
        <v>1</v>
      </c>
      <c r="N667" s="32"/>
    </row>
    <row r="668" spans="1:14" ht="13.5" thickBot="1">
      <c r="A668" s="3">
        <v>43583</v>
      </c>
      <c r="B668" s="7">
        <v>10</v>
      </c>
      <c r="C668" s="8">
        <v>34952.6328125</v>
      </c>
      <c r="D668" s="8">
        <v>1273.2</v>
      </c>
      <c r="E668" s="8">
        <v>1266.3</v>
      </c>
      <c r="F668" s="8">
        <v>1213.0512962835401</v>
      </c>
      <c r="G668" s="8">
        <v>1276.5677744172699</v>
      </c>
      <c r="H668" s="8">
        <v>63.516478133730999</v>
      </c>
      <c r="I668" s="9">
        <v>2.0118126739999999E-3</v>
      </c>
      <c r="J668" s="9">
        <v>3.5931125277999999E-2</v>
      </c>
      <c r="K668" s="9">
        <v>6.1336764729999996E-3</v>
      </c>
      <c r="L668" s="9">
        <v>3.1809261478999998E-2</v>
      </c>
      <c r="M668" s="31">
        <f t="shared" si="10"/>
        <v>1</v>
      </c>
      <c r="N668" s="32"/>
    </row>
    <row r="669" spans="1:14" ht="13.5" thickBot="1">
      <c r="A669" s="3">
        <v>43583</v>
      </c>
      <c r="B669" s="7">
        <v>11</v>
      </c>
      <c r="C669" s="8">
        <v>37058.9140625</v>
      </c>
      <c r="D669" s="8">
        <v>1505.2</v>
      </c>
      <c r="E669" s="8">
        <v>1493</v>
      </c>
      <c r="F669" s="8">
        <v>1419.9916412917801</v>
      </c>
      <c r="G669" s="8">
        <v>1468.44272134277</v>
      </c>
      <c r="H669" s="8">
        <v>48.451080050998002</v>
      </c>
      <c r="I669" s="9">
        <v>2.195775308E-2</v>
      </c>
      <c r="J669" s="9">
        <v>5.0901050602000002E-2</v>
      </c>
      <c r="K669" s="9">
        <v>1.4669819985999999E-2</v>
      </c>
      <c r="L669" s="9">
        <v>4.3613117506999997E-2</v>
      </c>
      <c r="M669" s="31">
        <f t="shared" si="10"/>
        <v>1</v>
      </c>
      <c r="N669" s="32"/>
    </row>
    <row r="670" spans="1:14" ht="13.5" thickBot="1">
      <c r="A670" s="3">
        <v>43583</v>
      </c>
      <c r="B670" s="7">
        <v>12</v>
      </c>
      <c r="C670" s="8">
        <v>39250.41015625</v>
      </c>
      <c r="D670" s="8">
        <v>1529.3</v>
      </c>
      <c r="E670" s="8">
        <v>1517.3</v>
      </c>
      <c r="F670" s="8">
        <v>1484.4850558175001</v>
      </c>
      <c r="G670" s="8">
        <v>1533.38496907128</v>
      </c>
      <c r="H670" s="8">
        <v>48.899913253784</v>
      </c>
      <c r="I670" s="9">
        <v>2.4402443670000001E-3</v>
      </c>
      <c r="J670" s="9">
        <v>2.6771173345999998E-2</v>
      </c>
      <c r="K670" s="9">
        <v>9.6087031480000008E-3</v>
      </c>
      <c r="L670" s="9">
        <v>1.9602714564999998E-2</v>
      </c>
      <c r="M670" s="31">
        <f t="shared" si="10"/>
        <v>1</v>
      </c>
      <c r="N670" s="32"/>
    </row>
    <row r="671" spans="1:14" ht="13.5" thickBot="1">
      <c r="A671" s="3">
        <v>43583</v>
      </c>
      <c r="B671" s="7">
        <v>13</v>
      </c>
      <c r="C671" s="8">
        <v>41315.6015625</v>
      </c>
      <c r="D671" s="8">
        <v>1528.4</v>
      </c>
      <c r="E671" s="8">
        <v>1518.1</v>
      </c>
      <c r="F671" s="8">
        <v>1480.7966059610601</v>
      </c>
      <c r="G671" s="8">
        <v>1542.0221814208601</v>
      </c>
      <c r="H671" s="8">
        <v>61.225575459798002</v>
      </c>
      <c r="I671" s="9">
        <v>8.1375038350000005E-3</v>
      </c>
      <c r="J671" s="9">
        <v>2.8436914000999999E-2</v>
      </c>
      <c r="K671" s="9">
        <v>1.4290430955999999E-2</v>
      </c>
      <c r="L671" s="9">
        <v>2.2283986881000001E-2</v>
      </c>
      <c r="M671" s="31">
        <f t="shared" si="10"/>
        <v>1</v>
      </c>
      <c r="N671" s="32"/>
    </row>
    <row r="672" spans="1:14" ht="13.5" thickBot="1">
      <c r="A672" s="3">
        <v>43583</v>
      </c>
      <c r="B672" s="7">
        <v>14</v>
      </c>
      <c r="C672" s="8">
        <v>43373.8125</v>
      </c>
      <c r="D672" s="8">
        <v>1514.1</v>
      </c>
      <c r="E672" s="8">
        <v>1505.2</v>
      </c>
      <c r="F672" s="8">
        <v>1461.4139363116001</v>
      </c>
      <c r="G672" s="8">
        <v>1556.64666058633</v>
      </c>
      <c r="H672" s="8">
        <v>95.232724274728</v>
      </c>
      <c r="I672" s="9">
        <v>2.5416165224E-2</v>
      </c>
      <c r="J672" s="9">
        <v>3.1473156325000001E-2</v>
      </c>
      <c r="K672" s="9">
        <v>3.0732772153999999E-2</v>
      </c>
      <c r="L672" s="9">
        <v>2.6156549394999999E-2</v>
      </c>
      <c r="M672" s="31">
        <f t="shared" si="10"/>
        <v>1</v>
      </c>
      <c r="N672" s="32"/>
    </row>
    <row r="673" spans="1:14" ht="13.5" thickBot="1">
      <c r="A673" s="3">
        <v>43583</v>
      </c>
      <c r="B673" s="7">
        <v>15</v>
      </c>
      <c r="C673" s="8">
        <v>45171.875</v>
      </c>
      <c r="D673" s="8">
        <v>1521.4</v>
      </c>
      <c r="E673" s="8">
        <v>1512.3</v>
      </c>
      <c r="F673" s="8">
        <v>1269.4210002197301</v>
      </c>
      <c r="G673" s="8">
        <v>1568.6804958555399</v>
      </c>
      <c r="H673" s="8">
        <v>299.25949563581099</v>
      </c>
      <c r="I673" s="9">
        <v>2.8244023808E-2</v>
      </c>
      <c r="J673" s="9">
        <v>0.15052508947400001</v>
      </c>
      <c r="K673" s="9">
        <v>3.3680105050999998E-2</v>
      </c>
      <c r="L673" s="9">
        <v>0.14508900823099999</v>
      </c>
      <c r="M673" s="31">
        <f t="shared" si="10"/>
        <v>1</v>
      </c>
      <c r="N673" s="32"/>
    </row>
    <row r="674" spans="1:14" ht="13.5" thickBot="1">
      <c r="A674" s="3">
        <v>43583</v>
      </c>
      <c r="B674" s="7">
        <v>16</v>
      </c>
      <c r="C674" s="8">
        <v>46710.109375</v>
      </c>
      <c r="D674" s="8">
        <v>1504.9</v>
      </c>
      <c r="E674" s="8">
        <v>1494.2</v>
      </c>
      <c r="F674" s="8">
        <v>916.98164447723195</v>
      </c>
      <c r="G674" s="8">
        <v>1555.57021419737</v>
      </c>
      <c r="H674" s="8">
        <v>638.58856972013905</v>
      </c>
      <c r="I674" s="9">
        <v>3.0268945158999999E-2</v>
      </c>
      <c r="J674" s="9">
        <v>0.35120570819699998</v>
      </c>
      <c r="K674" s="9">
        <v>3.6660820906000001E-2</v>
      </c>
      <c r="L674" s="9">
        <v>0.34481383245000002</v>
      </c>
      <c r="M674" s="31">
        <f t="shared" si="10"/>
        <v>1</v>
      </c>
      <c r="N674" s="32"/>
    </row>
    <row r="675" spans="1:14" ht="13.5" thickBot="1">
      <c r="A675" s="3">
        <v>43583</v>
      </c>
      <c r="B675" s="7">
        <v>17</v>
      </c>
      <c r="C675" s="8">
        <v>47721.76171875</v>
      </c>
      <c r="D675" s="8">
        <v>1292.9000000000001</v>
      </c>
      <c r="E675" s="8">
        <v>1284.2</v>
      </c>
      <c r="F675" s="8">
        <v>812.85682916519704</v>
      </c>
      <c r="G675" s="8">
        <v>1437.1455860702699</v>
      </c>
      <c r="H675" s="8">
        <v>624.28875690507004</v>
      </c>
      <c r="I675" s="9">
        <v>8.6168211511000001E-2</v>
      </c>
      <c r="J675" s="9">
        <v>0.28676414028300001</v>
      </c>
      <c r="K675" s="9">
        <v>9.1365344126999995E-2</v>
      </c>
      <c r="L675" s="9">
        <v>0.28156700766699999</v>
      </c>
      <c r="M675" s="31">
        <f t="shared" si="10"/>
        <v>1</v>
      </c>
      <c r="N675" s="32"/>
    </row>
    <row r="676" spans="1:14" ht="13.5" thickBot="1">
      <c r="A676" s="3">
        <v>43583</v>
      </c>
      <c r="B676" s="7">
        <v>18</v>
      </c>
      <c r="C676" s="8">
        <v>48050.32421875</v>
      </c>
      <c r="D676" s="8">
        <v>1160.4000000000001</v>
      </c>
      <c r="E676" s="8">
        <v>1151.8</v>
      </c>
      <c r="F676" s="8">
        <v>651.188813407618</v>
      </c>
      <c r="G676" s="8">
        <v>1011.78980059936</v>
      </c>
      <c r="H676" s="8">
        <v>360.60098719174198</v>
      </c>
      <c r="I676" s="9">
        <v>8.8775507407000007E-2</v>
      </c>
      <c r="J676" s="9">
        <v>0.304188283507</v>
      </c>
      <c r="K676" s="9">
        <v>8.3638111946999993E-2</v>
      </c>
      <c r="L676" s="9">
        <v>0.29905088804800001</v>
      </c>
      <c r="M676" s="31">
        <f t="shared" si="10"/>
        <v>1</v>
      </c>
      <c r="N676" s="32"/>
    </row>
    <row r="677" spans="1:14" ht="13.5" thickBot="1">
      <c r="A677" s="3">
        <v>43583</v>
      </c>
      <c r="B677" s="7">
        <v>19</v>
      </c>
      <c r="C677" s="8">
        <v>47465.7265625</v>
      </c>
      <c r="D677" s="8">
        <v>845.3</v>
      </c>
      <c r="E677" s="8">
        <v>837.7</v>
      </c>
      <c r="F677" s="8">
        <v>415.24456381072599</v>
      </c>
      <c r="G677" s="8">
        <v>742.69487970368698</v>
      </c>
      <c r="H677" s="8">
        <v>327.45031589296099</v>
      </c>
      <c r="I677" s="9">
        <v>6.1293381299999998E-2</v>
      </c>
      <c r="J677" s="9">
        <v>0.256902889001</v>
      </c>
      <c r="K677" s="9">
        <v>5.6753357405000003E-2</v>
      </c>
      <c r="L677" s="9">
        <v>0.25236286510700001</v>
      </c>
      <c r="M677" s="31">
        <f t="shared" si="10"/>
        <v>1</v>
      </c>
      <c r="N677" s="32"/>
    </row>
    <row r="678" spans="1:14" ht="13.5" thickBot="1">
      <c r="A678" s="3">
        <v>43583</v>
      </c>
      <c r="B678" s="7">
        <v>20</v>
      </c>
      <c r="C678" s="8">
        <v>45914.3203125</v>
      </c>
      <c r="D678" s="8">
        <v>252.3</v>
      </c>
      <c r="E678" s="8">
        <v>249.5</v>
      </c>
      <c r="F678" s="8">
        <v>184.20195607394999</v>
      </c>
      <c r="G678" s="8">
        <v>268.94045855674102</v>
      </c>
      <c r="H678" s="8">
        <v>84.738502482789997</v>
      </c>
      <c r="I678" s="9">
        <v>9.9405367720000002E-3</v>
      </c>
      <c r="J678" s="9">
        <v>4.0679835081000003E-2</v>
      </c>
      <c r="K678" s="9">
        <v>1.1613177154000001E-2</v>
      </c>
      <c r="L678" s="9">
        <v>3.9007194698E-2</v>
      </c>
      <c r="M678" s="31">
        <f t="shared" si="10"/>
        <v>1</v>
      </c>
      <c r="N678" s="32"/>
    </row>
    <row r="679" spans="1:14" ht="13.5" thickBot="1">
      <c r="A679" s="3">
        <v>43583</v>
      </c>
      <c r="B679" s="7">
        <v>21</v>
      </c>
      <c r="C679" s="8">
        <v>45172.0703125</v>
      </c>
      <c r="D679" s="8">
        <v>15.8</v>
      </c>
      <c r="E679" s="8">
        <v>13.5</v>
      </c>
      <c r="F679" s="8">
        <v>3.1057589814350002</v>
      </c>
      <c r="G679" s="8">
        <v>4.4582539780810002</v>
      </c>
      <c r="H679" s="8">
        <v>1.3524949966449999</v>
      </c>
      <c r="I679" s="9">
        <v>6.7752365719999999E-3</v>
      </c>
      <c r="J679" s="9">
        <v>7.583178625E-3</v>
      </c>
      <c r="K679" s="9">
        <v>5.4012819720000004E-3</v>
      </c>
      <c r="L679" s="9">
        <v>6.2092240249999996E-3</v>
      </c>
      <c r="M679" s="31">
        <f t="shared" si="10"/>
        <v>0</v>
      </c>
      <c r="N679" s="32"/>
    </row>
    <row r="680" spans="1:14" ht="13.5" thickBot="1">
      <c r="A680" s="3">
        <v>43583</v>
      </c>
      <c r="B680" s="7">
        <v>22</v>
      </c>
      <c r="C680" s="8">
        <v>43821.16796875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9">
        <v>0</v>
      </c>
      <c r="J680" s="9">
        <v>0</v>
      </c>
      <c r="K680" s="9">
        <v>0</v>
      </c>
      <c r="L680" s="9">
        <v>0</v>
      </c>
      <c r="M680" s="31">
        <f t="shared" si="10"/>
        <v>0</v>
      </c>
      <c r="N680" s="32"/>
    </row>
    <row r="681" spans="1:14" ht="13.5" thickBot="1">
      <c r="A681" s="3">
        <v>43583</v>
      </c>
      <c r="B681" s="7">
        <v>23</v>
      </c>
      <c r="C681" s="8">
        <v>40967.27734375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31">
        <f t="shared" si="10"/>
        <v>0</v>
      </c>
      <c r="N681" s="32"/>
    </row>
    <row r="682" spans="1:14" ht="13.5" thickBot="1">
      <c r="A682" s="3">
        <v>43583</v>
      </c>
      <c r="B682" s="7">
        <v>24</v>
      </c>
      <c r="C682" s="8">
        <v>37550.1015625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9">
        <v>0</v>
      </c>
      <c r="J682" s="9">
        <v>0</v>
      </c>
      <c r="K682" s="9">
        <v>0</v>
      </c>
      <c r="L682" s="9">
        <v>0</v>
      </c>
      <c r="M682" s="31">
        <f t="shared" si="10"/>
        <v>0</v>
      </c>
      <c r="N682" s="32"/>
    </row>
    <row r="683" spans="1:14" ht="13.5" thickBot="1">
      <c r="A683" s="3">
        <v>43584</v>
      </c>
      <c r="B683" s="7">
        <v>1</v>
      </c>
      <c r="C683" s="8">
        <v>34704.1171875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31">
        <f t="shared" si="10"/>
        <v>0</v>
      </c>
      <c r="N683" s="32"/>
    </row>
    <row r="684" spans="1:14" ht="13.5" thickBot="1">
      <c r="A684" s="3">
        <v>43584</v>
      </c>
      <c r="B684" s="7">
        <v>2</v>
      </c>
      <c r="C684" s="8">
        <v>32941.08984375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31">
        <f t="shared" si="10"/>
        <v>0</v>
      </c>
      <c r="N684" s="32"/>
    </row>
    <row r="685" spans="1:14" ht="13.5" thickBot="1">
      <c r="A685" s="3">
        <v>43584</v>
      </c>
      <c r="B685" s="7">
        <v>3</v>
      </c>
      <c r="C685" s="8">
        <v>31862.6484375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9">
        <v>0</v>
      </c>
      <c r="J685" s="9">
        <v>0</v>
      </c>
      <c r="K685" s="9">
        <v>0</v>
      </c>
      <c r="L685" s="9">
        <v>0</v>
      </c>
      <c r="M685" s="31">
        <f t="shared" si="10"/>
        <v>0</v>
      </c>
      <c r="N685" s="32"/>
    </row>
    <row r="686" spans="1:14" ht="13.5" thickBot="1">
      <c r="A686" s="3">
        <v>43584</v>
      </c>
      <c r="B686" s="7">
        <v>4</v>
      </c>
      <c r="C686" s="8">
        <v>31459.712890625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31">
        <f t="shared" si="10"/>
        <v>0</v>
      </c>
      <c r="N686" s="32"/>
    </row>
    <row r="687" spans="1:14" ht="13.5" thickBot="1">
      <c r="A687" s="3">
        <v>43584</v>
      </c>
      <c r="B687" s="7">
        <v>5</v>
      </c>
      <c r="C687" s="8">
        <v>31900.744140625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9">
        <v>0</v>
      </c>
      <c r="J687" s="9">
        <v>0</v>
      </c>
      <c r="K687" s="9">
        <v>0</v>
      </c>
      <c r="L687" s="9">
        <v>0</v>
      </c>
      <c r="M687" s="31">
        <f t="shared" si="10"/>
        <v>0</v>
      </c>
      <c r="N687" s="32"/>
    </row>
    <row r="688" spans="1:14" ht="13.5" thickBot="1">
      <c r="A688" s="3">
        <v>43584</v>
      </c>
      <c r="B688" s="7">
        <v>6</v>
      </c>
      <c r="C688" s="8">
        <v>33658.53515625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31">
        <f t="shared" si="10"/>
        <v>0</v>
      </c>
      <c r="N688" s="32"/>
    </row>
    <row r="689" spans="1:14" ht="13.5" thickBot="1">
      <c r="A689" s="3">
        <v>43584</v>
      </c>
      <c r="B689" s="7">
        <v>7</v>
      </c>
      <c r="C689" s="8">
        <v>36930.5859375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9">
        <v>0</v>
      </c>
      <c r="J689" s="9">
        <v>0</v>
      </c>
      <c r="K689" s="9">
        <v>0</v>
      </c>
      <c r="L689" s="9">
        <v>0</v>
      </c>
      <c r="M689" s="31">
        <f t="shared" si="10"/>
        <v>0</v>
      </c>
      <c r="N689" s="32"/>
    </row>
    <row r="690" spans="1:14" ht="13.5" thickBot="1">
      <c r="A690" s="3">
        <v>43584</v>
      </c>
      <c r="B690" s="7">
        <v>8</v>
      </c>
      <c r="C690" s="8">
        <v>38172.46484375</v>
      </c>
      <c r="D690" s="8">
        <v>78.2</v>
      </c>
      <c r="E690" s="8">
        <v>74.3</v>
      </c>
      <c r="F690" s="8">
        <v>70.276197491746004</v>
      </c>
      <c r="G690" s="8">
        <v>70.590854551223003</v>
      </c>
      <c r="H690" s="8">
        <v>0.31465705947700001</v>
      </c>
      <c r="I690" s="9">
        <v>4.5454871249999999E-3</v>
      </c>
      <c r="J690" s="9">
        <v>4.7334543060000003E-3</v>
      </c>
      <c r="K690" s="9">
        <v>2.215738021E-3</v>
      </c>
      <c r="L690" s="9">
        <v>2.403705202E-3</v>
      </c>
      <c r="M690" s="31">
        <f t="shared" si="10"/>
        <v>1</v>
      </c>
      <c r="N690" s="32"/>
    </row>
    <row r="691" spans="1:14" ht="13.5" thickBot="1">
      <c r="A691" s="3">
        <v>43584</v>
      </c>
      <c r="B691" s="7">
        <v>9</v>
      </c>
      <c r="C691" s="8">
        <v>39090.4140625</v>
      </c>
      <c r="D691" s="8">
        <v>613.1</v>
      </c>
      <c r="E691" s="8">
        <v>606.9</v>
      </c>
      <c r="F691" s="8">
        <v>635.85132880196795</v>
      </c>
      <c r="G691" s="8">
        <v>638.74458953492399</v>
      </c>
      <c r="H691" s="8">
        <v>2.893260732955</v>
      </c>
      <c r="I691" s="9">
        <v>1.5319348587000001E-2</v>
      </c>
      <c r="J691" s="9">
        <v>1.3590996894E-2</v>
      </c>
      <c r="K691" s="9">
        <v>1.9023052289999998E-2</v>
      </c>
      <c r="L691" s="9">
        <v>1.7294700598E-2</v>
      </c>
      <c r="M691" s="31">
        <f t="shared" si="10"/>
        <v>1</v>
      </c>
      <c r="N691" s="32"/>
    </row>
    <row r="692" spans="1:14" ht="13.5" thickBot="1">
      <c r="A692" s="3">
        <v>43584</v>
      </c>
      <c r="B692" s="7">
        <v>10</v>
      </c>
      <c r="C692" s="8">
        <v>40484.70703125</v>
      </c>
      <c r="D692" s="8">
        <v>1137.9000000000001</v>
      </c>
      <c r="E692" s="8">
        <v>1130</v>
      </c>
      <c r="F692" s="8">
        <v>1152.1104214217901</v>
      </c>
      <c r="G692" s="8">
        <v>1195.2621809765999</v>
      </c>
      <c r="H692" s="8">
        <v>43.151759554809999</v>
      </c>
      <c r="I692" s="9">
        <v>3.4266535828000003E-2</v>
      </c>
      <c r="J692" s="9">
        <v>8.4889016849999995E-3</v>
      </c>
      <c r="K692" s="9">
        <v>3.8985771192000002E-2</v>
      </c>
      <c r="L692" s="9">
        <v>1.3208137050000001E-2</v>
      </c>
      <c r="M692" s="31">
        <f t="shared" si="10"/>
        <v>1</v>
      </c>
      <c r="N692" s="32"/>
    </row>
    <row r="693" spans="1:14" ht="13.5" thickBot="1">
      <c r="A693" s="3">
        <v>43584</v>
      </c>
      <c r="B693" s="7">
        <v>11</v>
      </c>
      <c r="C693" s="8">
        <v>42123.1953125</v>
      </c>
      <c r="D693" s="8">
        <v>1433.8</v>
      </c>
      <c r="E693" s="8">
        <v>1421.3</v>
      </c>
      <c r="F693" s="8">
        <v>1243.2757346804899</v>
      </c>
      <c r="G693" s="8">
        <v>1363.30529431025</v>
      </c>
      <c r="H693" s="8">
        <v>120.029559629758</v>
      </c>
      <c r="I693" s="9">
        <v>4.211153267E-2</v>
      </c>
      <c r="J693" s="9">
        <v>0.113813778566</v>
      </c>
      <c r="K693" s="9">
        <v>3.4644388105999999E-2</v>
      </c>
      <c r="L693" s="9">
        <v>0.10634663400200001</v>
      </c>
      <c r="M693" s="31">
        <f t="shared" si="10"/>
        <v>1</v>
      </c>
      <c r="N693" s="32"/>
    </row>
    <row r="694" spans="1:14" ht="13.5" thickBot="1">
      <c r="A694" s="3">
        <v>43584</v>
      </c>
      <c r="B694" s="7">
        <v>12</v>
      </c>
      <c r="C694" s="8">
        <v>43633.4921875</v>
      </c>
      <c r="D694" s="8">
        <v>1457.5</v>
      </c>
      <c r="E694" s="8">
        <v>1444.9</v>
      </c>
      <c r="F694" s="8">
        <v>1283.3305109943301</v>
      </c>
      <c r="G694" s="8">
        <v>1410.3938897819</v>
      </c>
      <c r="H694" s="8">
        <v>127.063378787571</v>
      </c>
      <c r="I694" s="9">
        <v>2.8139850787000001E-2</v>
      </c>
      <c r="J694" s="9">
        <v>0.104043900242</v>
      </c>
      <c r="K694" s="9">
        <v>2.0612969065999999E-2</v>
      </c>
      <c r="L694" s="9">
        <v>9.6517018521000003E-2</v>
      </c>
      <c r="M694" s="31">
        <f t="shared" si="10"/>
        <v>1</v>
      </c>
      <c r="N694" s="32"/>
    </row>
    <row r="695" spans="1:14" ht="13.5" thickBot="1">
      <c r="A695" s="3">
        <v>43584</v>
      </c>
      <c r="B695" s="7">
        <v>13</v>
      </c>
      <c r="C695" s="8">
        <v>44948.6796875</v>
      </c>
      <c r="D695" s="8">
        <v>1470.2</v>
      </c>
      <c r="E695" s="8">
        <v>1458.3</v>
      </c>
      <c r="F695" s="8">
        <v>1297.25315096908</v>
      </c>
      <c r="G695" s="8">
        <v>1442.49902502961</v>
      </c>
      <c r="H695" s="8">
        <v>145.24587406052501</v>
      </c>
      <c r="I695" s="9">
        <v>1.6547774772999999E-2</v>
      </c>
      <c r="J695" s="9">
        <v>0.103313529887</v>
      </c>
      <c r="K695" s="9">
        <v>9.4390531480000005E-3</v>
      </c>
      <c r="L695" s="9">
        <v>9.6204808261999994E-2</v>
      </c>
      <c r="M695" s="31">
        <f t="shared" si="10"/>
        <v>1</v>
      </c>
      <c r="N695" s="32"/>
    </row>
    <row r="696" spans="1:14" ht="13.5" thickBot="1">
      <c r="A696" s="3">
        <v>43584</v>
      </c>
      <c r="B696" s="7">
        <v>14</v>
      </c>
      <c r="C696" s="8">
        <v>46474.5546875</v>
      </c>
      <c r="D696" s="8">
        <v>1490.3</v>
      </c>
      <c r="E696" s="8">
        <v>1481.5</v>
      </c>
      <c r="F696" s="8">
        <v>1234.2377660115501</v>
      </c>
      <c r="G696" s="8">
        <v>1415.51411069764</v>
      </c>
      <c r="H696" s="8">
        <v>181.276344686084</v>
      </c>
      <c r="I696" s="9">
        <v>4.4674963739999997E-2</v>
      </c>
      <c r="J696" s="9">
        <v>0.15296429748400001</v>
      </c>
      <c r="K696" s="9">
        <v>3.9418093967000002E-2</v>
      </c>
      <c r="L696" s="9">
        <v>0.14770742771100001</v>
      </c>
      <c r="M696" s="31">
        <f t="shared" si="10"/>
        <v>1</v>
      </c>
      <c r="N696" s="32"/>
    </row>
    <row r="697" spans="1:14" ht="13.5" thickBot="1">
      <c r="A697" s="3">
        <v>43584</v>
      </c>
      <c r="B697" s="7">
        <v>15</v>
      </c>
      <c r="C697" s="8">
        <v>47757.9140625</v>
      </c>
      <c r="D697" s="8">
        <v>1511.1</v>
      </c>
      <c r="E697" s="8">
        <v>1502.4</v>
      </c>
      <c r="F697" s="8">
        <v>1195.91211381994</v>
      </c>
      <c r="G697" s="8">
        <v>1398.4866327820901</v>
      </c>
      <c r="H697" s="8">
        <v>202.57451896214701</v>
      </c>
      <c r="I697" s="9">
        <v>6.7272023427000005E-2</v>
      </c>
      <c r="J697" s="9">
        <v>0.188284280872</v>
      </c>
      <c r="K697" s="9">
        <v>6.2074890810999997E-2</v>
      </c>
      <c r="L697" s="9">
        <v>0.183087148255</v>
      </c>
      <c r="M697" s="31">
        <f t="shared" si="10"/>
        <v>1</v>
      </c>
      <c r="N697" s="32"/>
    </row>
    <row r="698" spans="1:14" ht="13.5" thickBot="1">
      <c r="A698" s="3">
        <v>43584</v>
      </c>
      <c r="B698" s="7">
        <v>16</v>
      </c>
      <c r="C698" s="8">
        <v>48608.4921875</v>
      </c>
      <c r="D698" s="8">
        <v>1496.5</v>
      </c>
      <c r="E698" s="8">
        <v>1486.1</v>
      </c>
      <c r="F698" s="8">
        <v>823.20694932104198</v>
      </c>
      <c r="G698" s="8">
        <v>1325.9649041058599</v>
      </c>
      <c r="H698" s="8">
        <v>502.75795478482001</v>
      </c>
      <c r="I698" s="9">
        <v>0.10187281714099999</v>
      </c>
      <c r="J698" s="9">
        <v>0.40220612346399998</v>
      </c>
      <c r="K698" s="9">
        <v>9.5660152863000003E-2</v>
      </c>
      <c r="L698" s="9">
        <v>0.39599345918599999</v>
      </c>
      <c r="M698" s="31">
        <f t="shared" si="10"/>
        <v>1</v>
      </c>
      <c r="N698" s="32"/>
    </row>
    <row r="699" spans="1:14" ht="13.5" thickBot="1">
      <c r="A699" s="3">
        <v>43584</v>
      </c>
      <c r="B699" s="7">
        <v>17</v>
      </c>
      <c r="C699" s="8">
        <v>49411.78125</v>
      </c>
      <c r="D699" s="8">
        <v>1309.5999999999999</v>
      </c>
      <c r="E699" s="8">
        <v>1301.2</v>
      </c>
      <c r="F699" s="8">
        <v>576.76053920307095</v>
      </c>
      <c r="G699" s="8">
        <v>1158.4326681786199</v>
      </c>
      <c r="H699" s="8">
        <v>581.67212897554805</v>
      </c>
      <c r="I699" s="9">
        <v>9.0303065604000005E-2</v>
      </c>
      <c r="J699" s="9">
        <v>0.43777745567300003</v>
      </c>
      <c r="K699" s="9">
        <v>8.5285144457000001E-2</v>
      </c>
      <c r="L699" s="9">
        <v>0.43275953452600002</v>
      </c>
      <c r="M699" s="31">
        <f t="shared" si="10"/>
        <v>1</v>
      </c>
      <c r="N699" s="32"/>
    </row>
    <row r="700" spans="1:14" ht="13.5" thickBot="1">
      <c r="A700" s="3">
        <v>43584</v>
      </c>
      <c r="B700" s="7">
        <v>18</v>
      </c>
      <c r="C700" s="8">
        <v>49474.2421875</v>
      </c>
      <c r="D700" s="8">
        <v>1255.9000000000001</v>
      </c>
      <c r="E700" s="8">
        <v>1247.5999999999999</v>
      </c>
      <c r="F700" s="8">
        <v>512.99528317245301</v>
      </c>
      <c r="G700" s="8">
        <v>823.72162874420496</v>
      </c>
      <c r="H700" s="8">
        <v>310.72634557175201</v>
      </c>
      <c r="I700" s="9">
        <v>0.25817107004500001</v>
      </c>
      <c r="J700" s="9">
        <v>0.44379015342099998</v>
      </c>
      <c r="K700" s="9">
        <v>0.253212886054</v>
      </c>
      <c r="L700" s="9">
        <v>0.438831969431</v>
      </c>
      <c r="M700" s="31">
        <f t="shared" si="10"/>
        <v>1</v>
      </c>
      <c r="N700" s="32"/>
    </row>
    <row r="701" spans="1:14" ht="13.5" thickBot="1">
      <c r="A701" s="3">
        <v>43584</v>
      </c>
      <c r="B701" s="7">
        <v>19</v>
      </c>
      <c r="C701" s="8">
        <v>48629.68359375</v>
      </c>
      <c r="D701" s="8">
        <v>923.2</v>
      </c>
      <c r="E701" s="8">
        <v>915.9</v>
      </c>
      <c r="F701" s="8">
        <v>410.79632194611798</v>
      </c>
      <c r="G701" s="8">
        <v>416.45834404720199</v>
      </c>
      <c r="H701" s="8">
        <v>5.6620221010840002</v>
      </c>
      <c r="I701" s="9">
        <v>0.30271305612400001</v>
      </c>
      <c r="J701" s="9">
        <v>0.306095387128</v>
      </c>
      <c r="K701" s="9">
        <v>0.29835224369899999</v>
      </c>
      <c r="L701" s="9">
        <v>0.30173457470300002</v>
      </c>
      <c r="M701" s="31">
        <f t="shared" si="10"/>
        <v>1</v>
      </c>
      <c r="N701" s="32"/>
    </row>
    <row r="702" spans="1:14" ht="13.5" thickBot="1">
      <c r="A702" s="3">
        <v>43584</v>
      </c>
      <c r="B702" s="7">
        <v>20</v>
      </c>
      <c r="C702" s="8">
        <v>47446.5859375</v>
      </c>
      <c r="D702" s="8">
        <v>231.7</v>
      </c>
      <c r="E702" s="8">
        <v>229.2</v>
      </c>
      <c r="F702" s="8">
        <v>165.02804221802</v>
      </c>
      <c r="G702" s="8">
        <v>244.42117103831299</v>
      </c>
      <c r="H702" s="8">
        <v>79.393128820293001</v>
      </c>
      <c r="I702" s="9">
        <v>7.5992658529999996E-3</v>
      </c>
      <c r="J702" s="9">
        <v>3.9827931769E-2</v>
      </c>
      <c r="K702" s="9">
        <v>9.0926947659999997E-3</v>
      </c>
      <c r="L702" s="9">
        <v>3.8334502856E-2</v>
      </c>
      <c r="M702" s="31">
        <f t="shared" si="10"/>
        <v>1</v>
      </c>
      <c r="N702" s="32"/>
    </row>
    <row r="703" spans="1:14" ht="13.5" thickBot="1">
      <c r="A703" s="3">
        <v>43584</v>
      </c>
      <c r="B703" s="7">
        <v>21</v>
      </c>
      <c r="C703" s="8">
        <v>47639.1953125</v>
      </c>
      <c r="D703" s="8">
        <v>20.2</v>
      </c>
      <c r="E703" s="8">
        <v>17.899999999999999</v>
      </c>
      <c r="F703" s="8">
        <v>7.3326019589489997</v>
      </c>
      <c r="G703" s="8">
        <v>9.2499917669150005</v>
      </c>
      <c r="H703" s="8">
        <v>1.9173898079659999</v>
      </c>
      <c r="I703" s="9">
        <v>6.541223556E-3</v>
      </c>
      <c r="J703" s="9">
        <v>7.6866177060000004E-3</v>
      </c>
      <c r="K703" s="9">
        <v>5.1672689559999997E-3</v>
      </c>
      <c r="L703" s="9">
        <v>6.3126631060000001E-3</v>
      </c>
      <c r="M703" s="31">
        <f t="shared" si="10"/>
        <v>1</v>
      </c>
      <c r="N703" s="32"/>
    </row>
    <row r="704" spans="1:14" ht="13.5" thickBot="1">
      <c r="A704" s="3">
        <v>43584</v>
      </c>
      <c r="B704" s="7">
        <v>22</v>
      </c>
      <c r="C704" s="8">
        <v>46150.6953125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9">
        <v>0</v>
      </c>
      <c r="J704" s="9">
        <v>0</v>
      </c>
      <c r="K704" s="9">
        <v>0</v>
      </c>
      <c r="L704" s="9">
        <v>0</v>
      </c>
      <c r="M704" s="31">
        <f t="shared" si="10"/>
        <v>0</v>
      </c>
      <c r="N704" s="32"/>
    </row>
    <row r="705" spans="1:14" ht="13.5" thickBot="1">
      <c r="A705" s="3">
        <v>43584</v>
      </c>
      <c r="B705" s="7">
        <v>23</v>
      </c>
      <c r="C705" s="8">
        <v>43192.32421875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9">
        <v>0</v>
      </c>
      <c r="J705" s="9">
        <v>0</v>
      </c>
      <c r="K705" s="9">
        <v>0</v>
      </c>
      <c r="L705" s="9">
        <v>0</v>
      </c>
      <c r="M705" s="31">
        <f t="shared" si="10"/>
        <v>0</v>
      </c>
      <c r="N705" s="32"/>
    </row>
    <row r="706" spans="1:14" ht="13.5" thickBot="1">
      <c r="A706" s="3">
        <v>43584</v>
      </c>
      <c r="B706" s="7">
        <v>24</v>
      </c>
      <c r="C706" s="8">
        <v>39743.12890625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9">
        <v>0</v>
      </c>
      <c r="J706" s="9">
        <v>0</v>
      </c>
      <c r="K706" s="9">
        <v>0</v>
      </c>
      <c r="L706" s="9">
        <v>0</v>
      </c>
      <c r="M706" s="31">
        <f t="shared" si="10"/>
        <v>0</v>
      </c>
      <c r="N706" s="32"/>
    </row>
    <row r="707" spans="1:14" ht="13.5" thickBot="1">
      <c r="A707" s="3">
        <v>43585</v>
      </c>
      <c r="B707" s="7">
        <v>1</v>
      </c>
      <c r="C707" s="8">
        <v>37233.79296875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9">
        <v>0</v>
      </c>
      <c r="J707" s="9">
        <v>0</v>
      </c>
      <c r="K707" s="9">
        <v>0</v>
      </c>
      <c r="L707" s="9">
        <v>0</v>
      </c>
      <c r="M707" s="31">
        <f t="shared" si="10"/>
        <v>0</v>
      </c>
      <c r="N707" s="32"/>
    </row>
    <row r="708" spans="1:14" ht="13.5" thickBot="1">
      <c r="A708" s="3">
        <v>43585</v>
      </c>
      <c r="B708" s="7">
        <v>2</v>
      </c>
      <c r="C708" s="8">
        <v>35611.80859375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9">
        <v>0</v>
      </c>
      <c r="J708" s="9">
        <v>0</v>
      </c>
      <c r="K708" s="9">
        <v>0</v>
      </c>
      <c r="L708" s="9">
        <v>0</v>
      </c>
      <c r="M708" s="31">
        <f t="shared" si="10"/>
        <v>0</v>
      </c>
      <c r="N708" s="32"/>
    </row>
    <row r="709" spans="1:14" ht="13.5" thickBot="1">
      <c r="A709" s="3">
        <v>43585</v>
      </c>
      <c r="B709" s="7">
        <v>3</v>
      </c>
      <c r="C709" s="8">
        <v>34625.0390625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9">
        <v>0</v>
      </c>
      <c r="J709" s="9">
        <v>0</v>
      </c>
      <c r="K709" s="9">
        <v>0</v>
      </c>
      <c r="L709" s="9">
        <v>0</v>
      </c>
      <c r="M709" s="31">
        <f t="shared" si="10"/>
        <v>0</v>
      </c>
      <c r="N709" s="32"/>
    </row>
    <row r="710" spans="1:14" ht="13.5" thickBot="1">
      <c r="A710" s="3">
        <v>43585</v>
      </c>
      <c r="B710" s="7">
        <v>4</v>
      </c>
      <c r="C710" s="8">
        <v>34187.453125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9">
        <v>0</v>
      </c>
      <c r="J710" s="9">
        <v>0</v>
      </c>
      <c r="K710" s="9">
        <v>0</v>
      </c>
      <c r="L710" s="9">
        <v>0</v>
      </c>
      <c r="M710" s="31">
        <f t="shared" si="10"/>
        <v>0</v>
      </c>
      <c r="N710" s="32"/>
    </row>
    <row r="711" spans="1:14" ht="13.5" thickBot="1">
      <c r="A711" s="3">
        <v>43585</v>
      </c>
      <c r="B711" s="7">
        <v>5</v>
      </c>
      <c r="C711" s="8">
        <v>34512.53125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9">
        <v>0</v>
      </c>
      <c r="J711" s="9">
        <v>0</v>
      </c>
      <c r="K711" s="9">
        <v>0</v>
      </c>
      <c r="L711" s="9">
        <v>0</v>
      </c>
      <c r="M711" s="31">
        <f t="shared" si="10"/>
        <v>0</v>
      </c>
      <c r="N711" s="32"/>
    </row>
    <row r="712" spans="1:14" ht="13.5" thickBot="1">
      <c r="A712" s="3">
        <v>43585</v>
      </c>
      <c r="B712" s="7">
        <v>6</v>
      </c>
      <c r="C712" s="8">
        <v>36249.6015625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9">
        <v>0</v>
      </c>
      <c r="J712" s="9">
        <v>0</v>
      </c>
      <c r="K712" s="9">
        <v>0</v>
      </c>
      <c r="L712" s="9">
        <v>0</v>
      </c>
      <c r="M712" s="31">
        <f t="shared" si="10"/>
        <v>0</v>
      </c>
      <c r="N712" s="32"/>
    </row>
    <row r="713" spans="1:14" ht="13.5" thickBot="1">
      <c r="A713" s="3">
        <v>43585</v>
      </c>
      <c r="B713" s="7">
        <v>7</v>
      </c>
      <c r="C713" s="8">
        <v>39443.62109375</v>
      </c>
      <c r="D713" s="8">
        <v>0</v>
      </c>
      <c r="E713" s="8">
        <v>0</v>
      </c>
      <c r="F713" s="8">
        <v>0</v>
      </c>
      <c r="G713" s="8">
        <v>0</v>
      </c>
      <c r="H713" s="8">
        <v>0</v>
      </c>
      <c r="I713" s="9">
        <v>0</v>
      </c>
      <c r="J713" s="9">
        <v>0</v>
      </c>
      <c r="K713" s="9">
        <v>0</v>
      </c>
      <c r="L713" s="9">
        <v>0</v>
      </c>
      <c r="M713" s="31">
        <f t="shared" si="10"/>
        <v>0</v>
      </c>
      <c r="N713" s="32"/>
    </row>
    <row r="714" spans="1:14" ht="13.5" thickBot="1">
      <c r="A714" s="3">
        <v>43585</v>
      </c>
      <c r="B714" s="7">
        <v>8</v>
      </c>
      <c r="C714" s="8">
        <v>40776.06640625</v>
      </c>
      <c r="D714" s="8">
        <v>55.5</v>
      </c>
      <c r="E714" s="8">
        <v>50.7</v>
      </c>
      <c r="F714" s="8">
        <v>19.681845524905</v>
      </c>
      <c r="G714" s="8">
        <v>19.681845524905</v>
      </c>
      <c r="H714" s="8">
        <v>0</v>
      </c>
      <c r="I714" s="9">
        <v>2.1396746998E-2</v>
      </c>
      <c r="J714" s="9">
        <v>2.1396746998E-2</v>
      </c>
      <c r="K714" s="9">
        <v>1.8529363484999999E-2</v>
      </c>
      <c r="L714" s="9">
        <v>1.8529363484999999E-2</v>
      </c>
      <c r="M714" s="31">
        <f t="shared" si="10"/>
        <v>1</v>
      </c>
      <c r="N714" s="32"/>
    </row>
    <row r="715" spans="1:14" ht="13.5" thickBot="1">
      <c r="A715" s="3">
        <v>43585</v>
      </c>
      <c r="B715" s="7">
        <v>9</v>
      </c>
      <c r="C715" s="8">
        <v>41460.08984375</v>
      </c>
      <c r="D715" s="8">
        <v>394.5</v>
      </c>
      <c r="E715" s="8">
        <v>390.1</v>
      </c>
      <c r="F715" s="8">
        <v>203.35756975990199</v>
      </c>
      <c r="G715" s="8">
        <v>203.35756975990199</v>
      </c>
      <c r="H715" s="8">
        <v>0</v>
      </c>
      <c r="I715" s="9">
        <v>0.11418305271199999</v>
      </c>
      <c r="J715" s="9">
        <v>0.11418305271199999</v>
      </c>
      <c r="K715" s="9">
        <v>0.11155461782499999</v>
      </c>
      <c r="L715" s="9">
        <v>0.11155461782499999</v>
      </c>
      <c r="M715" s="31">
        <f t="shared" si="10"/>
        <v>1</v>
      </c>
      <c r="N715" s="32"/>
    </row>
    <row r="716" spans="1:14" ht="13.5" thickBot="1">
      <c r="A716" s="3">
        <v>43585</v>
      </c>
      <c r="B716" s="7">
        <v>10</v>
      </c>
      <c r="C716" s="8">
        <v>42554.7109375</v>
      </c>
      <c r="D716" s="8">
        <v>744.5</v>
      </c>
      <c r="E716" s="8">
        <v>738.1</v>
      </c>
      <c r="F716" s="8">
        <v>486.668686203216</v>
      </c>
      <c r="G716" s="8">
        <v>528.32109653900102</v>
      </c>
      <c r="H716" s="8">
        <v>41.652410335785</v>
      </c>
      <c r="I716" s="9">
        <v>0.12913912990500001</v>
      </c>
      <c r="J716" s="9">
        <v>0.154021095458</v>
      </c>
      <c r="K716" s="9">
        <v>0.12531595188799999</v>
      </c>
      <c r="L716" s="9">
        <v>0.150197917441</v>
      </c>
      <c r="M716" s="31">
        <f t="shared" ref="M716:M730" si="11">IF(F716&gt;5,1,0)</f>
        <v>1</v>
      </c>
      <c r="N716" s="32"/>
    </row>
    <row r="717" spans="1:14" ht="13.5" thickBot="1">
      <c r="A717" s="3">
        <v>43585</v>
      </c>
      <c r="B717" s="7">
        <v>11</v>
      </c>
      <c r="C717" s="8">
        <v>43925.1484375</v>
      </c>
      <c r="D717" s="8">
        <v>1279.2</v>
      </c>
      <c r="E717" s="8">
        <v>1271.5</v>
      </c>
      <c r="F717" s="8">
        <v>796.22188135281397</v>
      </c>
      <c r="G717" s="8">
        <v>969.24808047917099</v>
      </c>
      <c r="H717" s="8">
        <v>173.026199126357</v>
      </c>
      <c r="I717" s="9">
        <v>0.18515646327400001</v>
      </c>
      <c r="J717" s="9">
        <v>0.28851739465100001</v>
      </c>
      <c r="K717" s="9">
        <v>0.18055670222199999</v>
      </c>
      <c r="L717" s="9">
        <v>0.2839176336</v>
      </c>
      <c r="M717" s="31">
        <f t="shared" si="11"/>
        <v>1</v>
      </c>
      <c r="N717" s="32"/>
    </row>
    <row r="718" spans="1:14" ht="13.5" thickBot="1">
      <c r="A718" s="3">
        <v>43585</v>
      </c>
      <c r="B718" s="7">
        <v>12</v>
      </c>
      <c r="C718" s="8">
        <v>45264.05859375</v>
      </c>
      <c r="D718" s="8">
        <v>1331.9</v>
      </c>
      <c r="E718" s="8">
        <v>1324</v>
      </c>
      <c r="F718" s="8">
        <v>1001.24593495369</v>
      </c>
      <c r="G718" s="8">
        <v>1217.0864964177899</v>
      </c>
      <c r="H718" s="8">
        <v>215.84056146409799</v>
      </c>
      <c r="I718" s="9">
        <v>6.8586322330999996E-2</v>
      </c>
      <c r="J718" s="9">
        <v>0.19752333634700001</v>
      </c>
      <c r="K718" s="9">
        <v>6.3867086966000006E-2</v>
      </c>
      <c r="L718" s="9">
        <v>0.19280410098299999</v>
      </c>
      <c r="M718" s="31">
        <f t="shared" si="11"/>
        <v>1</v>
      </c>
      <c r="N718" s="32"/>
    </row>
    <row r="719" spans="1:14" ht="13.5" thickBot="1">
      <c r="A719" s="3">
        <v>43585</v>
      </c>
      <c r="B719" s="7">
        <v>13</v>
      </c>
      <c r="C719" s="8">
        <v>46480.9765625</v>
      </c>
      <c r="D719" s="8">
        <v>1360.7</v>
      </c>
      <c r="E719" s="8">
        <v>1352.8</v>
      </c>
      <c r="F719" s="8">
        <v>1138.3661233691701</v>
      </c>
      <c r="G719" s="8">
        <v>1314.82600312365</v>
      </c>
      <c r="H719" s="8">
        <v>176.45987975448401</v>
      </c>
      <c r="I719" s="9">
        <v>2.7403821312000001E-2</v>
      </c>
      <c r="J719" s="9">
        <v>0.13281593586000001</v>
      </c>
      <c r="K719" s="9">
        <v>2.2684585946999999E-2</v>
      </c>
      <c r="L719" s="9">
        <v>0.128096700496</v>
      </c>
      <c r="M719" s="31">
        <f t="shared" si="11"/>
        <v>1</v>
      </c>
      <c r="N719" s="32"/>
    </row>
    <row r="720" spans="1:14" ht="13.5" thickBot="1">
      <c r="A720" s="3">
        <v>43585</v>
      </c>
      <c r="B720" s="7">
        <v>14</v>
      </c>
      <c r="C720" s="8">
        <v>47944.609375</v>
      </c>
      <c r="D720" s="8">
        <v>1406.2</v>
      </c>
      <c r="E720" s="8">
        <v>1397.1</v>
      </c>
      <c r="F720" s="8">
        <v>1076.4423432938599</v>
      </c>
      <c r="G720" s="8">
        <v>1335.3723362825999</v>
      </c>
      <c r="H720" s="8">
        <v>258.929992988739</v>
      </c>
      <c r="I720" s="9">
        <v>4.2310432327999997E-2</v>
      </c>
      <c r="J720" s="9">
        <v>0.196987847494</v>
      </c>
      <c r="K720" s="9">
        <v>3.6874351085E-2</v>
      </c>
      <c r="L720" s="9">
        <v>0.19155176625199999</v>
      </c>
      <c r="M720" s="31">
        <f t="shared" si="11"/>
        <v>1</v>
      </c>
      <c r="N720" s="32"/>
    </row>
    <row r="721" spans="1:19" ht="13.5" thickBot="1">
      <c r="A721" s="3">
        <v>43585</v>
      </c>
      <c r="B721" s="7">
        <v>15</v>
      </c>
      <c r="C721" s="8">
        <v>48519.640625</v>
      </c>
      <c r="D721" s="8">
        <v>1448.6</v>
      </c>
      <c r="E721" s="8">
        <v>1439.5</v>
      </c>
      <c r="F721" s="8">
        <v>845.67289824742397</v>
      </c>
      <c r="G721" s="8">
        <v>930.563209804694</v>
      </c>
      <c r="H721" s="8">
        <v>84.890311557269001</v>
      </c>
      <c r="I721" s="9">
        <v>0.30946044814500001</v>
      </c>
      <c r="J721" s="9">
        <v>0.360171506423</v>
      </c>
      <c r="K721" s="9">
        <v>0.30402436690200002</v>
      </c>
      <c r="L721" s="9">
        <v>0.35473542518000001</v>
      </c>
      <c r="M721" s="31">
        <f t="shared" si="11"/>
        <v>1</v>
      </c>
      <c r="N721" s="32"/>
    </row>
    <row r="722" spans="1:19" ht="13.5" thickBot="1">
      <c r="A722" s="3">
        <v>43585</v>
      </c>
      <c r="B722" s="7">
        <v>16</v>
      </c>
      <c r="C722" s="8">
        <v>48602.57421875</v>
      </c>
      <c r="D722" s="8">
        <v>1417.3</v>
      </c>
      <c r="E722" s="8">
        <v>1408.2</v>
      </c>
      <c r="F722" s="8">
        <v>812.62666481841995</v>
      </c>
      <c r="G722" s="8">
        <v>923.68922662403895</v>
      </c>
      <c r="H722" s="8">
        <v>111.062561805619</v>
      </c>
      <c r="I722" s="9">
        <v>0.29486904024799998</v>
      </c>
      <c r="J722" s="9">
        <v>0.36121465661899999</v>
      </c>
      <c r="K722" s="9">
        <v>0.28943295900499999</v>
      </c>
      <c r="L722" s="9">
        <v>0.35577857537699997</v>
      </c>
      <c r="M722" s="31">
        <f t="shared" si="11"/>
        <v>1</v>
      </c>
      <c r="N722" s="32"/>
    </row>
    <row r="723" spans="1:19" ht="13.5" thickBot="1">
      <c r="A723" s="3">
        <v>43585</v>
      </c>
      <c r="B723" s="7">
        <v>17</v>
      </c>
      <c r="C723" s="8">
        <v>48696.40625</v>
      </c>
      <c r="D723" s="8">
        <v>1371.6</v>
      </c>
      <c r="E723" s="8">
        <v>1363</v>
      </c>
      <c r="F723" s="8">
        <v>1121.93895810445</v>
      </c>
      <c r="G723" s="8">
        <v>1194.6915877638901</v>
      </c>
      <c r="H723" s="8">
        <v>72.752629659440004</v>
      </c>
      <c r="I723" s="9">
        <v>0.105680055099</v>
      </c>
      <c r="J723" s="9">
        <v>0.149140407345</v>
      </c>
      <c r="K723" s="9">
        <v>0.100542659639</v>
      </c>
      <c r="L723" s="9">
        <v>0.144003011885</v>
      </c>
      <c r="M723" s="31">
        <f t="shared" si="11"/>
        <v>1</v>
      </c>
      <c r="N723" s="32"/>
    </row>
    <row r="724" spans="1:19" ht="13.5" thickBot="1">
      <c r="A724" s="3">
        <v>43585</v>
      </c>
      <c r="B724" s="7">
        <v>18</v>
      </c>
      <c r="C724" s="8">
        <v>48131.3359375</v>
      </c>
      <c r="D724" s="8">
        <v>1285.8</v>
      </c>
      <c r="E724" s="8">
        <v>1277.2</v>
      </c>
      <c r="F724" s="8">
        <v>1198.0962864892999</v>
      </c>
      <c r="G724" s="8">
        <v>1309.39479872982</v>
      </c>
      <c r="H724" s="8">
        <v>111.298512240516</v>
      </c>
      <c r="I724" s="9">
        <v>1.4094861845000001E-2</v>
      </c>
      <c r="J724" s="9">
        <v>5.2391704605999997E-2</v>
      </c>
      <c r="K724" s="9">
        <v>1.9232257305E-2</v>
      </c>
      <c r="L724" s="9">
        <v>4.7254309145999998E-2</v>
      </c>
      <c r="M724" s="31">
        <f t="shared" si="11"/>
        <v>1</v>
      </c>
      <c r="N724" s="32"/>
    </row>
    <row r="725" spans="1:19" ht="13.5" thickBot="1">
      <c r="A725" s="3">
        <v>43585</v>
      </c>
      <c r="B725" s="7">
        <v>19</v>
      </c>
      <c r="C725" s="8">
        <v>47211.64453125</v>
      </c>
      <c r="D725" s="8">
        <v>1058.2</v>
      </c>
      <c r="E725" s="8">
        <v>1047.8</v>
      </c>
      <c r="F725" s="8">
        <v>1043.89414850619</v>
      </c>
      <c r="G725" s="8">
        <v>1130.81533647074</v>
      </c>
      <c r="H725" s="8">
        <v>86.921187964544998</v>
      </c>
      <c r="I725" s="9">
        <v>4.3378337198000001E-2</v>
      </c>
      <c r="J725" s="9">
        <v>8.5459088969999999E-3</v>
      </c>
      <c r="K725" s="9">
        <v>4.9591001475E-2</v>
      </c>
      <c r="L725" s="9">
        <v>2.3332446190000001E-3</v>
      </c>
      <c r="M725" s="31">
        <f t="shared" si="11"/>
        <v>1</v>
      </c>
      <c r="N725" s="32"/>
    </row>
    <row r="726" spans="1:19" ht="13.5" thickBot="1">
      <c r="A726" s="3">
        <v>43585</v>
      </c>
      <c r="B726" s="7">
        <v>20</v>
      </c>
      <c r="C726" s="8">
        <v>46713.2265625</v>
      </c>
      <c r="D726" s="8">
        <v>313.89999999999998</v>
      </c>
      <c r="E726" s="8">
        <v>309.2</v>
      </c>
      <c r="F726" s="8">
        <v>426.097987830688</v>
      </c>
      <c r="G726" s="8">
        <v>468.61699808487703</v>
      </c>
      <c r="H726" s="8">
        <v>42.519010254187997</v>
      </c>
      <c r="I726" s="9">
        <v>9.2423535294999998E-2</v>
      </c>
      <c r="J726" s="9">
        <v>6.7023887593000001E-2</v>
      </c>
      <c r="K726" s="9">
        <v>9.5231181651000002E-2</v>
      </c>
      <c r="L726" s="9">
        <v>6.9831533949000005E-2</v>
      </c>
      <c r="M726" s="31">
        <f t="shared" si="11"/>
        <v>1</v>
      </c>
      <c r="N726" s="32"/>
    </row>
    <row r="727" spans="1:19" ht="13.5" thickBot="1">
      <c r="A727" s="3">
        <v>43585</v>
      </c>
      <c r="B727" s="7">
        <v>21</v>
      </c>
      <c r="C727" s="8">
        <v>47020.41015625</v>
      </c>
      <c r="D727" s="8">
        <v>25.3</v>
      </c>
      <c r="E727" s="8">
        <v>22.7</v>
      </c>
      <c r="F727" s="8">
        <v>9.5018625856140009</v>
      </c>
      <c r="G727" s="8">
        <v>9.464046606218</v>
      </c>
      <c r="H727" s="8">
        <v>-3.7815979396000003E-2</v>
      </c>
      <c r="I727" s="9">
        <v>9.4599482629999995E-3</v>
      </c>
      <c r="J727" s="9">
        <v>9.437358073E-3</v>
      </c>
      <c r="K727" s="9">
        <v>7.9067821939999994E-3</v>
      </c>
      <c r="L727" s="9">
        <v>7.8841920029999995E-3</v>
      </c>
      <c r="M727" s="31">
        <f t="shared" si="11"/>
        <v>1</v>
      </c>
      <c r="N727" s="32"/>
    </row>
    <row r="728" spans="1:19" ht="13.5" thickBot="1">
      <c r="A728" s="3">
        <v>43585</v>
      </c>
      <c r="B728" s="7">
        <v>22</v>
      </c>
      <c r="C728" s="8">
        <v>45880.2421875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9">
        <v>0</v>
      </c>
      <c r="J728" s="9">
        <v>0</v>
      </c>
      <c r="K728" s="9">
        <v>0</v>
      </c>
      <c r="L728" s="9">
        <v>0</v>
      </c>
      <c r="M728" s="31">
        <f t="shared" si="11"/>
        <v>0</v>
      </c>
      <c r="N728" s="32"/>
    </row>
    <row r="729" spans="1:19" ht="13.5" thickBot="1">
      <c r="A729" s="3">
        <v>43585</v>
      </c>
      <c r="B729" s="7">
        <v>23</v>
      </c>
      <c r="C729" s="8">
        <v>43185.73046875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9">
        <v>0</v>
      </c>
      <c r="J729" s="9">
        <v>0</v>
      </c>
      <c r="K729" s="9">
        <v>0</v>
      </c>
      <c r="L729" s="9">
        <v>0</v>
      </c>
      <c r="M729" s="31">
        <f t="shared" si="11"/>
        <v>0</v>
      </c>
      <c r="N729" s="32"/>
    </row>
    <row r="730" spans="1:19" ht="13.5" thickBot="1">
      <c r="A730" s="3">
        <v>43585</v>
      </c>
      <c r="B730" s="7">
        <v>24</v>
      </c>
      <c r="C730" s="8">
        <v>40320.1328125</v>
      </c>
      <c r="D730" s="8">
        <v>0</v>
      </c>
      <c r="E730" s="8">
        <v>0</v>
      </c>
      <c r="F730" s="8">
        <v>1.0750279709999999E-3</v>
      </c>
      <c r="G730" s="8">
        <v>2.0923767649999999E-3</v>
      </c>
      <c r="H730" s="8">
        <v>9.9597156099999994E-4</v>
      </c>
      <c r="I730" s="9">
        <v>1.2499263834582899E-6</v>
      </c>
      <c r="J730" s="9">
        <v>6.4219114187095E-7</v>
      </c>
      <c r="K730" s="9">
        <v>1.2499263834582899E-6</v>
      </c>
      <c r="L730" s="9">
        <v>6.4219114187095E-7</v>
      </c>
      <c r="M730" s="31">
        <f t="shared" si="11"/>
        <v>0</v>
      </c>
      <c r="N730" s="32"/>
    </row>
    <row r="731" spans="1:19" ht="12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O731" s="32"/>
      <c r="P731" s="32"/>
      <c r="Q731" s="32"/>
      <c r="R731" s="32"/>
      <c r="S731" s="32"/>
    </row>
    <row r="732" spans="1:19" ht="12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O732" s="32"/>
      <c r="P732" s="32"/>
      <c r="Q732" s="32"/>
      <c r="R732" s="32"/>
      <c r="S732" s="32"/>
    </row>
  </sheetData>
  <mergeCells count="15">
    <mergeCell ref="A732:L732"/>
    <mergeCell ref="O732:S732"/>
    <mergeCell ref="A8:L8"/>
    <mergeCell ref="A9:L9"/>
    <mergeCell ref="A1:S6"/>
    <mergeCell ref="A7:S7"/>
    <mergeCell ref="O8:S8"/>
    <mergeCell ref="O9:S9"/>
    <mergeCell ref="N10:N730"/>
    <mergeCell ref="O41:S41"/>
    <mergeCell ref="O42:S42"/>
    <mergeCell ref="O45:S45"/>
    <mergeCell ref="O46:S46"/>
    <mergeCell ref="A731:L731"/>
    <mergeCell ref="O731:S7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Li, Weifeng</cp:lastModifiedBy>
  <dcterms:created xsi:type="dcterms:W3CDTF">2019-05-07T18:00:03Z</dcterms:created>
  <dcterms:modified xsi:type="dcterms:W3CDTF">2019-05-07T18:40:28Z</dcterms:modified>
</cp:coreProperties>
</file>