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1.xml" ContentType="application/vnd.openxmlformats-officedocument.spreadsheetml.chart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L:\Operations Analysis\Monthly Solar Report\2019\"/>
    </mc:Choice>
  </mc:AlternateContent>
  <bookViews>
    <workbookView xWindow="480" yWindow="15" windowWidth="15120" windowHeight="9285"/>
  </bookViews>
  <sheets>
    <sheet name="Cover Page" sheetId="1" r:id="rId1"/>
    <sheet name="Resource to Region" sheetId="2" r:id="rId2"/>
    <sheet name="WMWG SYSTEM-WIDE DATA" sheetId="9" r:id="rId3"/>
    <sheet name="WMWG SYSTEM-WIDE CHART" sheetId="10" r:id="rId4"/>
    <sheet name="HA System-Wide STPPF" sheetId="3" r:id="rId5"/>
    <sheet name="DA System-Wide STPPF" sheetId="4" r:id="rId6"/>
  </sheets>
  <externalReferences>
    <externalReference r:id="rId7"/>
  </externalReferences>
  <definedNames>
    <definedName name="TOC_1">'Resource to Region'!$A$1</definedName>
    <definedName name="TOC_2">'HA System-Wide STPPF'!$A$1</definedName>
    <definedName name="TOC_3">'DA System-Wide STPPF'!$A$1</definedName>
  </definedNames>
  <calcPr calcId="152511" calcMode="manual"/>
  <webPublishing codePage="1252"/>
</workbook>
</file>

<file path=xl/calcChain.xml><?xml version="1.0" encoding="utf-8"?>
<calcChain xmlns="http://schemas.openxmlformats.org/spreadsheetml/2006/main">
  <c r="M12" i="4" l="1"/>
  <c r="M13" i="4"/>
  <c r="M14" i="4"/>
  <c r="M15" i="4"/>
  <c r="M16" i="4"/>
  <c r="M17" i="4"/>
  <c r="M18" i="4"/>
  <c r="M19" i="4"/>
  <c r="M20" i="4"/>
  <c r="M21" i="4"/>
  <c r="M22" i="4"/>
  <c r="M23" i="4"/>
  <c r="M24" i="4"/>
  <c r="M25" i="4"/>
  <c r="M26" i="4"/>
  <c r="M27" i="4"/>
  <c r="M28" i="4"/>
  <c r="M29" i="4"/>
  <c r="M30" i="4"/>
  <c r="M31" i="4"/>
  <c r="M32" i="4"/>
  <c r="M33" i="4"/>
  <c r="M34" i="4"/>
  <c r="M35" i="4"/>
  <c r="M36" i="4"/>
  <c r="M37" i="4"/>
  <c r="M38" i="4"/>
  <c r="M39" i="4"/>
  <c r="M40" i="4"/>
  <c r="M41" i="4"/>
  <c r="M42" i="4"/>
  <c r="M43" i="4"/>
  <c r="M44" i="4"/>
  <c r="M45" i="4"/>
  <c r="M46" i="4"/>
  <c r="M47" i="4"/>
  <c r="M48" i="4"/>
  <c r="M49" i="4"/>
  <c r="M50" i="4"/>
  <c r="M51" i="4"/>
  <c r="M52" i="4"/>
  <c r="M53" i="4"/>
  <c r="M54" i="4"/>
  <c r="M55" i="4"/>
  <c r="M56" i="4"/>
  <c r="M57" i="4"/>
  <c r="M58" i="4"/>
  <c r="M59" i="4"/>
  <c r="M60" i="4"/>
  <c r="M61" i="4"/>
  <c r="M62" i="4"/>
  <c r="M63" i="4"/>
  <c r="M64" i="4"/>
  <c r="M65" i="4"/>
  <c r="M66" i="4"/>
  <c r="M67" i="4"/>
  <c r="M68" i="4"/>
  <c r="M69" i="4"/>
  <c r="M70" i="4"/>
  <c r="M71" i="4"/>
  <c r="M72" i="4"/>
  <c r="M73" i="4"/>
  <c r="M74" i="4"/>
  <c r="M75" i="4"/>
  <c r="M76" i="4"/>
  <c r="M77" i="4"/>
  <c r="M78" i="4"/>
  <c r="M79" i="4"/>
  <c r="M80" i="4"/>
  <c r="M81" i="4"/>
  <c r="M82" i="4"/>
  <c r="M83" i="4"/>
  <c r="M84" i="4"/>
  <c r="M85" i="4"/>
  <c r="M86" i="4"/>
  <c r="M87" i="4"/>
  <c r="M88" i="4"/>
  <c r="M89" i="4"/>
  <c r="M90" i="4"/>
  <c r="M91" i="4"/>
  <c r="M92" i="4"/>
  <c r="M93" i="4"/>
  <c r="M94" i="4"/>
  <c r="M95" i="4"/>
  <c r="M96" i="4"/>
  <c r="M97" i="4"/>
  <c r="M98" i="4"/>
  <c r="M99" i="4"/>
  <c r="M100" i="4"/>
  <c r="M101" i="4"/>
  <c r="M102" i="4"/>
  <c r="M103" i="4"/>
  <c r="M104" i="4"/>
  <c r="M105" i="4"/>
  <c r="M106" i="4"/>
  <c r="M107" i="4"/>
  <c r="M108" i="4"/>
  <c r="M109" i="4"/>
  <c r="M110" i="4"/>
  <c r="M111" i="4"/>
  <c r="M112" i="4"/>
  <c r="M113" i="4"/>
  <c r="M114" i="4"/>
  <c r="M115" i="4"/>
  <c r="M116" i="4"/>
  <c r="M117" i="4"/>
  <c r="M118" i="4"/>
  <c r="M119" i="4"/>
  <c r="M120" i="4"/>
  <c r="M121" i="4"/>
  <c r="M122" i="4"/>
  <c r="M123" i="4"/>
  <c r="M124" i="4"/>
  <c r="M125" i="4"/>
  <c r="M126" i="4"/>
  <c r="M127" i="4"/>
  <c r="M128" i="4"/>
  <c r="M129" i="4"/>
  <c r="M130" i="4"/>
  <c r="M131" i="4"/>
  <c r="M132" i="4"/>
  <c r="M133" i="4"/>
  <c r="M134" i="4"/>
  <c r="M135" i="4"/>
  <c r="M136" i="4"/>
  <c r="M137" i="4"/>
  <c r="M138" i="4"/>
  <c r="M139" i="4"/>
  <c r="M140" i="4"/>
  <c r="M141" i="4"/>
  <c r="M142" i="4"/>
  <c r="M143" i="4"/>
  <c r="M144" i="4"/>
  <c r="M145" i="4"/>
  <c r="M146" i="4"/>
  <c r="M147" i="4"/>
  <c r="M148" i="4"/>
  <c r="M149" i="4"/>
  <c r="M150" i="4"/>
  <c r="M151" i="4"/>
  <c r="M152" i="4"/>
  <c r="M153" i="4"/>
  <c r="M154" i="4"/>
  <c r="M155" i="4"/>
  <c r="M156" i="4"/>
  <c r="M157" i="4"/>
  <c r="M158" i="4"/>
  <c r="M159" i="4"/>
  <c r="M160" i="4"/>
  <c r="M161" i="4"/>
  <c r="M162" i="4"/>
  <c r="M163" i="4"/>
  <c r="M164" i="4"/>
  <c r="M165" i="4"/>
  <c r="M166" i="4"/>
  <c r="M167" i="4"/>
  <c r="M168" i="4"/>
  <c r="M169" i="4"/>
  <c r="M170" i="4"/>
  <c r="M171" i="4"/>
  <c r="M172" i="4"/>
  <c r="M173" i="4"/>
  <c r="M174" i="4"/>
  <c r="M175" i="4"/>
  <c r="M176" i="4"/>
  <c r="M177" i="4"/>
  <c r="M178" i="4"/>
  <c r="M179" i="4"/>
  <c r="M180" i="4"/>
  <c r="M181" i="4"/>
  <c r="M182" i="4"/>
  <c r="M183" i="4"/>
  <c r="M184" i="4"/>
  <c r="M185" i="4"/>
  <c r="M186" i="4"/>
  <c r="M187" i="4"/>
  <c r="M188" i="4"/>
  <c r="M189" i="4"/>
  <c r="M190" i="4"/>
  <c r="M191" i="4"/>
  <c r="M192" i="4"/>
  <c r="M193" i="4"/>
  <c r="M194" i="4"/>
  <c r="M195" i="4"/>
  <c r="M196" i="4"/>
  <c r="M197" i="4"/>
  <c r="M198" i="4"/>
  <c r="M199" i="4"/>
  <c r="M200" i="4"/>
  <c r="M201" i="4"/>
  <c r="M202" i="4"/>
  <c r="M203" i="4"/>
  <c r="M204" i="4"/>
  <c r="M205" i="4"/>
  <c r="M206" i="4"/>
  <c r="M207" i="4"/>
  <c r="M208" i="4"/>
  <c r="M209" i="4"/>
  <c r="M210" i="4"/>
  <c r="M211" i="4"/>
  <c r="M212" i="4"/>
  <c r="M213" i="4"/>
  <c r="M214" i="4"/>
  <c r="M215" i="4"/>
  <c r="M216" i="4"/>
  <c r="M217" i="4"/>
  <c r="M218" i="4"/>
  <c r="M219" i="4"/>
  <c r="M220" i="4"/>
  <c r="M221" i="4"/>
  <c r="M222" i="4"/>
  <c r="M223" i="4"/>
  <c r="M224" i="4"/>
  <c r="M225" i="4"/>
  <c r="M226" i="4"/>
  <c r="M227" i="4"/>
  <c r="M228" i="4"/>
  <c r="M229" i="4"/>
  <c r="M230" i="4"/>
  <c r="M231" i="4"/>
  <c r="M232" i="4"/>
  <c r="M233" i="4"/>
  <c r="M234" i="4"/>
  <c r="M235" i="4"/>
  <c r="M236" i="4"/>
  <c r="M237" i="4"/>
  <c r="M238" i="4"/>
  <c r="M239" i="4"/>
  <c r="M240" i="4"/>
  <c r="M241" i="4"/>
  <c r="M242" i="4"/>
  <c r="M243" i="4"/>
  <c r="M244" i="4"/>
  <c r="M245" i="4"/>
  <c r="M246" i="4"/>
  <c r="M247" i="4"/>
  <c r="M248" i="4"/>
  <c r="M249" i="4"/>
  <c r="M250" i="4"/>
  <c r="M251" i="4"/>
  <c r="M252" i="4"/>
  <c r="M253" i="4"/>
  <c r="M254" i="4"/>
  <c r="M255" i="4"/>
  <c r="M256" i="4"/>
  <c r="M257" i="4"/>
  <c r="M258" i="4"/>
  <c r="M259" i="4"/>
  <c r="M260" i="4"/>
  <c r="M261" i="4"/>
  <c r="M262" i="4"/>
  <c r="M263" i="4"/>
  <c r="M264" i="4"/>
  <c r="M265" i="4"/>
  <c r="M266" i="4"/>
  <c r="M267" i="4"/>
  <c r="M268" i="4"/>
  <c r="M269" i="4"/>
  <c r="M270" i="4"/>
  <c r="M271" i="4"/>
  <c r="M272" i="4"/>
  <c r="M273" i="4"/>
  <c r="M274" i="4"/>
  <c r="M275" i="4"/>
  <c r="M276" i="4"/>
  <c r="M277" i="4"/>
  <c r="M278" i="4"/>
  <c r="M279" i="4"/>
  <c r="M280" i="4"/>
  <c r="M281" i="4"/>
  <c r="M282" i="4"/>
  <c r="M283" i="4"/>
  <c r="M284" i="4"/>
  <c r="M285" i="4"/>
  <c r="M286" i="4"/>
  <c r="M287" i="4"/>
  <c r="M288" i="4"/>
  <c r="M289" i="4"/>
  <c r="M290" i="4"/>
  <c r="M291" i="4"/>
  <c r="M292" i="4"/>
  <c r="M293" i="4"/>
  <c r="M294" i="4"/>
  <c r="M295" i="4"/>
  <c r="M296" i="4"/>
  <c r="M297" i="4"/>
  <c r="M298" i="4"/>
  <c r="M299" i="4"/>
  <c r="M300" i="4"/>
  <c r="M301" i="4"/>
  <c r="M302" i="4"/>
  <c r="M303" i="4"/>
  <c r="M304" i="4"/>
  <c r="M305" i="4"/>
  <c r="M306" i="4"/>
  <c r="M307" i="4"/>
  <c r="M308" i="4"/>
  <c r="M309" i="4"/>
  <c r="M310" i="4"/>
  <c r="M311" i="4"/>
  <c r="M312" i="4"/>
  <c r="M313" i="4"/>
  <c r="M314" i="4"/>
  <c r="M315" i="4"/>
  <c r="M316" i="4"/>
  <c r="M317" i="4"/>
  <c r="M318" i="4"/>
  <c r="M319" i="4"/>
  <c r="M320" i="4"/>
  <c r="M321" i="4"/>
  <c r="M322" i="4"/>
  <c r="M323" i="4"/>
  <c r="M324" i="4"/>
  <c r="M325" i="4"/>
  <c r="M326" i="4"/>
  <c r="M327" i="4"/>
  <c r="M328" i="4"/>
  <c r="M329" i="4"/>
  <c r="M330" i="4"/>
  <c r="M331" i="4"/>
  <c r="M332" i="4"/>
  <c r="M333" i="4"/>
  <c r="M334" i="4"/>
  <c r="M335" i="4"/>
  <c r="M336" i="4"/>
  <c r="M337" i="4"/>
  <c r="M338" i="4"/>
  <c r="M339" i="4"/>
  <c r="M340" i="4"/>
  <c r="M341" i="4"/>
  <c r="M342" i="4"/>
  <c r="M343" i="4"/>
  <c r="M344" i="4"/>
  <c r="M345" i="4"/>
  <c r="M346" i="4"/>
  <c r="M347" i="4"/>
  <c r="M348" i="4"/>
  <c r="M349" i="4"/>
  <c r="M350" i="4"/>
  <c r="M351" i="4"/>
  <c r="M352" i="4"/>
  <c r="M353" i="4"/>
  <c r="M354" i="4"/>
  <c r="M355" i="4"/>
  <c r="M356" i="4"/>
  <c r="M357" i="4"/>
  <c r="M358" i="4"/>
  <c r="M359" i="4"/>
  <c r="M360" i="4"/>
  <c r="M361" i="4"/>
  <c r="M362" i="4"/>
  <c r="M363" i="4"/>
  <c r="M364" i="4"/>
  <c r="M365" i="4"/>
  <c r="M366" i="4"/>
  <c r="M367" i="4"/>
  <c r="M368" i="4"/>
  <c r="M369" i="4"/>
  <c r="M370" i="4"/>
  <c r="M371" i="4"/>
  <c r="M372" i="4"/>
  <c r="M373" i="4"/>
  <c r="M374" i="4"/>
  <c r="M375" i="4"/>
  <c r="M376" i="4"/>
  <c r="M377" i="4"/>
  <c r="M378" i="4"/>
  <c r="M379" i="4"/>
  <c r="M380" i="4"/>
  <c r="M381" i="4"/>
  <c r="M382" i="4"/>
  <c r="M383" i="4"/>
  <c r="M384" i="4"/>
  <c r="M385" i="4"/>
  <c r="M386" i="4"/>
  <c r="M387" i="4"/>
  <c r="M388" i="4"/>
  <c r="M389" i="4"/>
  <c r="M390" i="4"/>
  <c r="M391" i="4"/>
  <c r="M392" i="4"/>
  <c r="M393" i="4"/>
  <c r="M394" i="4"/>
  <c r="M395" i="4"/>
  <c r="M396" i="4"/>
  <c r="M397" i="4"/>
  <c r="M398" i="4"/>
  <c r="M399" i="4"/>
  <c r="M400" i="4"/>
  <c r="M401" i="4"/>
  <c r="M402" i="4"/>
  <c r="M403" i="4"/>
  <c r="M404" i="4"/>
  <c r="M405" i="4"/>
  <c r="M406" i="4"/>
  <c r="M407" i="4"/>
  <c r="M408" i="4"/>
  <c r="M409" i="4"/>
  <c r="M410" i="4"/>
  <c r="M411" i="4"/>
  <c r="M412" i="4"/>
  <c r="M413" i="4"/>
  <c r="M414" i="4"/>
  <c r="M415" i="4"/>
  <c r="M416" i="4"/>
  <c r="M417" i="4"/>
  <c r="M418" i="4"/>
  <c r="M419" i="4"/>
  <c r="M420" i="4"/>
  <c r="M421" i="4"/>
  <c r="M422" i="4"/>
  <c r="M423" i="4"/>
  <c r="M424" i="4"/>
  <c r="M425" i="4"/>
  <c r="M426" i="4"/>
  <c r="M427" i="4"/>
  <c r="M428" i="4"/>
  <c r="M429" i="4"/>
  <c r="M430" i="4"/>
  <c r="M431" i="4"/>
  <c r="M432" i="4"/>
  <c r="M433" i="4"/>
  <c r="M434" i="4"/>
  <c r="M435" i="4"/>
  <c r="M436" i="4"/>
  <c r="M437" i="4"/>
  <c r="M438" i="4"/>
  <c r="M439" i="4"/>
  <c r="M440" i="4"/>
  <c r="M441" i="4"/>
  <c r="M442" i="4"/>
  <c r="M443" i="4"/>
  <c r="M444" i="4"/>
  <c r="M445" i="4"/>
  <c r="M446" i="4"/>
  <c r="M447" i="4"/>
  <c r="M448" i="4"/>
  <c r="M449" i="4"/>
  <c r="M450" i="4"/>
  <c r="M451" i="4"/>
  <c r="M452" i="4"/>
  <c r="M453" i="4"/>
  <c r="M454" i="4"/>
  <c r="M455" i="4"/>
  <c r="M456" i="4"/>
  <c r="M457" i="4"/>
  <c r="M458" i="4"/>
  <c r="M459" i="4"/>
  <c r="M460" i="4"/>
  <c r="M461" i="4"/>
  <c r="M462" i="4"/>
  <c r="M463" i="4"/>
  <c r="M464" i="4"/>
  <c r="M465" i="4"/>
  <c r="M466" i="4"/>
  <c r="M467" i="4"/>
  <c r="M468" i="4"/>
  <c r="M469" i="4"/>
  <c r="M470" i="4"/>
  <c r="M471" i="4"/>
  <c r="M472" i="4"/>
  <c r="M473" i="4"/>
  <c r="M474" i="4"/>
  <c r="M475" i="4"/>
  <c r="M476" i="4"/>
  <c r="M477" i="4"/>
  <c r="M478" i="4"/>
  <c r="M479" i="4"/>
  <c r="M480" i="4"/>
  <c r="M481" i="4"/>
  <c r="M482" i="4"/>
  <c r="M483" i="4"/>
  <c r="M484" i="4"/>
  <c r="M485" i="4"/>
  <c r="M486" i="4"/>
  <c r="M487" i="4"/>
  <c r="M488" i="4"/>
  <c r="M489" i="4"/>
  <c r="M490" i="4"/>
  <c r="M491" i="4"/>
  <c r="M492" i="4"/>
  <c r="M493" i="4"/>
  <c r="M494" i="4"/>
  <c r="M495" i="4"/>
  <c r="M496" i="4"/>
  <c r="M497" i="4"/>
  <c r="M498" i="4"/>
  <c r="M499" i="4"/>
  <c r="M500" i="4"/>
  <c r="M501" i="4"/>
  <c r="M502" i="4"/>
  <c r="M503" i="4"/>
  <c r="M504" i="4"/>
  <c r="M505" i="4"/>
  <c r="M506" i="4"/>
  <c r="M507" i="4"/>
  <c r="M508" i="4"/>
  <c r="M509" i="4"/>
  <c r="M510" i="4"/>
  <c r="M511" i="4"/>
  <c r="M512" i="4"/>
  <c r="M513" i="4"/>
  <c r="M514" i="4"/>
  <c r="M515" i="4"/>
  <c r="M516" i="4"/>
  <c r="M517" i="4"/>
  <c r="M518" i="4"/>
  <c r="M519" i="4"/>
  <c r="M520" i="4"/>
  <c r="M521" i="4"/>
  <c r="M522" i="4"/>
  <c r="M523" i="4"/>
  <c r="M524" i="4"/>
  <c r="M525" i="4"/>
  <c r="M526" i="4"/>
  <c r="M527" i="4"/>
  <c r="M528" i="4"/>
  <c r="M529" i="4"/>
  <c r="M530" i="4"/>
  <c r="M531" i="4"/>
  <c r="M532" i="4"/>
  <c r="M533" i="4"/>
  <c r="M534" i="4"/>
  <c r="M535" i="4"/>
  <c r="M536" i="4"/>
  <c r="M537" i="4"/>
  <c r="M538" i="4"/>
  <c r="M539" i="4"/>
  <c r="M540" i="4"/>
  <c r="M541" i="4"/>
  <c r="M542" i="4"/>
  <c r="M543" i="4"/>
  <c r="M544" i="4"/>
  <c r="M545" i="4"/>
  <c r="M546" i="4"/>
  <c r="M547" i="4"/>
  <c r="M548" i="4"/>
  <c r="M549" i="4"/>
  <c r="M550" i="4"/>
  <c r="M551" i="4"/>
  <c r="M552" i="4"/>
  <c r="M553" i="4"/>
  <c r="M554" i="4"/>
  <c r="M555" i="4"/>
  <c r="M556" i="4"/>
  <c r="M557" i="4"/>
  <c r="M558" i="4"/>
  <c r="M559" i="4"/>
  <c r="M560" i="4"/>
  <c r="M561" i="4"/>
  <c r="M562" i="4"/>
  <c r="M563" i="4"/>
  <c r="M564" i="4"/>
  <c r="M565" i="4"/>
  <c r="M566" i="4"/>
  <c r="M567" i="4"/>
  <c r="M568" i="4"/>
  <c r="M569" i="4"/>
  <c r="M570" i="4"/>
  <c r="M571" i="4"/>
  <c r="M572" i="4"/>
  <c r="M573" i="4"/>
  <c r="M574" i="4"/>
  <c r="M575" i="4"/>
  <c r="M576" i="4"/>
  <c r="M577" i="4"/>
  <c r="M578" i="4"/>
  <c r="M579" i="4"/>
  <c r="M580" i="4"/>
  <c r="M581" i="4"/>
  <c r="M582" i="4"/>
  <c r="M583" i="4"/>
  <c r="M584" i="4"/>
  <c r="M585" i="4"/>
  <c r="M586" i="4"/>
  <c r="M587" i="4"/>
  <c r="M588" i="4"/>
  <c r="M589" i="4"/>
  <c r="M590" i="4"/>
  <c r="M591" i="4"/>
  <c r="M592" i="4"/>
  <c r="M593" i="4"/>
  <c r="M594" i="4"/>
  <c r="M595" i="4"/>
  <c r="M596" i="4"/>
  <c r="M597" i="4"/>
  <c r="M598" i="4"/>
  <c r="M599" i="4"/>
  <c r="M600" i="4"/>
  <c r="M601" i="4"/>
  <c r="M602" i="4"/>
  <c r="M603" i="4"/>
  <c r="M604" i="4"/>
  <c r="M605" i="4"/>
  <c r="M606" i="4"/>
  <c r="M607" i="4"/>
  <c r="M608" i="4"/>
  <c r="M609" i="4"/>
  <c r="M610" i="4"/>
  <c r="M611" i="4"/>
  <c r="M612" i="4"/>
  <c r="M613" i="4"/>
  <c r="M614" i="4"/>
  <c r="M615" i="4"/>
  <c r="M616" i="4"/>
  <c r="M617" i="4"/>
  <c r="M618" i="4"/>
  <c r="M619" i="4"/>
  <c r="M620" i="4"/>
  <c r="M621" i="4"/>
  <c r="M622" i="4"/>
  <c r="M623" i="4"/>
  <c r="M624" i="4"/>
  <c r="M625" i="4"/>
  <c r="M626" i="4"/>
  <c r="M627" i="4"/>
  <c r="M628" i="4"/>
  <c r="M629" i="4"/>
  <c r="M630" i="4"/>
  <c r="M631" i="4"/>
  <c r="M632" i="4"/>
  <c r="M633" i="4"/>
  <c r="M634" i="4"/>
  <c r="M635" i="4"/>
  <c r="M636" i="4"/>
  <c r="M637" i="4"/>
  <c r="M638" i="4"/>
  <c r="M639" i="4"/>
  <c r="M640" i="4"/>
  <c r="M641" i="4"/>
  <c r="M642" i="4"/>
  <c r="M643" i="4"/>
  <c r="M644" i="4"/>
  <c r="M645" i="4"/>
  <c r="M646" i="4"/>
  <c r="M647" i="4"/>
  <c r="M648" i="4"/>
  <c r="M649" i="4"/>
  <c r="M650" i="4"/>
  <c r="M651" i="4"/>
  <c r="M652" i="4"/>
  <c r="M653" i="4"/>
  <c r="M654" i="4"/>
  <c r="M655" i="4"/>
  <c r="M656" i="4"/>
  <c r="M657" i="4"/>
  <c r="M658" i="4"/>
  <c r="M659" i="4"/>
  <c r="M660" i="4"/>
  <c r="M661" i="4"/>
  <c r="M662" i="4"/>
  <c r="M663" i="4"/>
  <c r="M664" i="4"/>
  <c r="M665" i="4"/>
  <c r="M666" i="4"/>
  <c r="M667" i="4"/>
  <c r="M668" i="4"/>
  <c r="M669" i="4"/>
  <c r="M670" i="4"/>
  <c r="M671" i="4"/>
  <c r="M672" i="4"/>
  <c r="M673" i="4"/>
  <c r="M674" i="4"/>
  <c r="M675" i="4"/>
  <c r="M676" i="4"/>
  <c r="M677" i="4"/>
  <c r="M678" i="4"/>
  <c r="M679" i="4"/>
  <c r="M680" i="4"/>
  <c r="M681" i="4"/>
  <c r="M682" i="4"/>
  <c r="M11" i="4"/>
  <c r="M12" i="3"/>
  <c r="N12" i="3"/>
  <c r="M13" i="3"/>
  <c r="N13" i="3"/>
  <c r="M14" i="3"/>
  <c r="N14" i="3"/>
  <c r="M15" i="3"/>
  <c r="N15" i="3"/>
  <c r="M16" i="3"/>
  <c r="N16" i="3"/>
  <c r="M17" i="3"/>
  <c r="N17" i="3"/>
  <c r="M18" i="3"/>
  <c r="N18" i="3"/>
  <c r="M19" i="3"/>
  <c r="N19" i="3"/>
  <c r="M20" i="3"/>
  <c r="N20" i="3"/>
  <c r="M21" i="3"/>
  <c r="N21" i="3"/>
  <c r="M22" i="3"/>
  <c r="N22" i="3"/>
  <c r="M23" i="3"/>
  <c r="N23" i="3"/>
  <c r="M24" i="3"/>
  <c r="N24" i="3"/>
  <c r="M25" i="3"/>
  <c r="N25" i="3"/>
  <c r="M26" i="3"/>
  <c r="N26" i="3"/>
  <c r="M27" i="3"/>
  <c r="N27" i="3"/>
  <c r="M28" i="3"/>
  <c r="N28" i="3"/>
  <c r="M29" i="3"/>
  <c r="N29" i="3"/>
  <c r="M30" i="3"/>
  <c r="N30" i="3"/>
  <c r="M31" i="3"/>
  <c r="N31" i="3"/>
  <c r="M32" i="3"/>
  <c r="N32" i="3"/>
  <c r="M33" i="3"/>
  <c r="N33" i="3"/>
  <c r="M34" i="3"/>
  <c r="N34" i="3"/>
  <c r="M35" i="3"/>
  <c r="N35" i="3"/>
  <c r="M36" i="3"/>
  <c r="N36" i="3"/>
  <c r="M37" i="3"/>
  <c r="N37" i="3"/>
  <c r="M38" i="3"/>
  <c r="N38" i="3"/>
  <c r="M39" i="3"/>
  <c r="N39" i="3"/>
  <c r="M40" i="3"/>
  <c r="N40" i="3"/>
  <c r="M41" i="3"/>
  <c r="N41" i="3"/>
  <c r="M42" i="3"/>
  <c r="N42" i="3"/>
  <c r="M43" i="3"/>
  <c r="N43" i="3"/>
  <c r="M44" i="3"/>
  <c r="N44" i="3"/>
  <c r="M45" i="3"/>
  <c r="N45" i="3"/>
  <c r="M46" i="3"/>
  <c r="N46" i="3"/>
  <c r="M47" i="3"/>
  <c r="N47" i="3"/>
  <c r="M48" i="3"/>
  <c r="N48" i="3"/>
  <c r="M49" i="3"/>
  <c r="N49" i="3"/>
  <c r="M50" i="3"/>
  <c r="N50" i="3"/>
  <c r="M51" i="3"/>
  <c r="N51" i="3"/>
  <c r="M52" i="3"/>
  <c r="N52" i="3"/>
  <c r="M53" i="3"/>
  <c r="N53" i="3"/>
  <c r="M54" i="3"/>
  <c r="N54" i="3"/>
  <c r="M55" i="3"/>
  <c r="N55" i="3"/>
  <c r="M56" i="3"/>
  <c r="N56" i="3"/>
  <c r="M57" i="3"/>
  <c r="N57" i="3"/>
  <c r="M58" i="3"/>
  <c r="N58" i="3"/>
  <c r="M59" i="3"/>
  <c r="N59" i="3"/>
  <c r="M60" i="3"/>
  <c r="N60" i="3"/>
  <c r="M61" i="3"/>
  <c r="N61" i="3"/>
  <c r="M62" i="3"/>
  <c r="N62" i="3"/>
  <c r="M63" i="3"/>
  <c r="N63" i="3"/>
  <c r="M64" i="3"/>
  <c r="N64" i="3"/>
  <c r="M65" i="3"/>
  <c r="N65" i="3"/>
  <c r="M66" i="3"/>
  <c r="N66" i="3"/>
  <c r="M67" i="3"/>
  <c r="N67" i="3"/>
  <c r="M68" i="3"/>
  <c r="N68" i="3"/>
  <c r="M69" i="3"/>
  <c r="N69" i="3"/>
  <c r="M70" i="3"/>
  <c r="N70" i="3"/>
  <c r="M71" i="3"/>
  <c r="N71" i="3"/>
  <c r="M72" i="3"/>
  <c r="N72" i="3"/>
  <c r="M73" i="3"/>
  <c r="N73" i="3"/>
  <c r="M74" i="3"/>
  <c r="N74" i="3"/>
  <c r="M75" i="3"/>
  <c r="N75" i="3"/>
  <c r="M76" i="3"/>
  <c r="N76" i="3"/>
  <c r="M77" i="3"/>
  <c r="N77" i="3"/>
  <c r="M78" i="3"/>
  <c r="N78" i="3"/>
  <c r="M79" i="3"/>
  <c r="N79" i="3"/>
  <c r="M80" i="3"/>
  <c r="N80" i="3"/>
  <c r="M81" i="3"/>
  <c r="N81" i="3"/>
  <c r="M82" i="3"/>
  <c r="N82" i="3"/>
  <c r="M83" i="3"/>
  <c r="N83" i="3"/>
  <c r="M84" i="3"/>
  <c r="N84" i="3"/>
  <c r="M85" i="3"/>
  <c r="N85" i="3"/>
  <c r="M86" i="3"/>
  <c r="N86" i="3"/>
  <c r="M87" i="3"/>
  <c r="N87" i="3"/>
  <c r="M88" i="3"/>
  <c r="N88" i="3"/>
  <c r="M89" i="3"/>
  <c r="N89" i="3"/>
  <c r="M90" i="3"/>
  <c r="N90" i="3"/>
  <c r="M91" i="3"/>
  <c r="N91" i="3"/>
  <c r="M92" i="3"/>
  <c r="N92" i="3"/>
  <c r="M93" i="3"/>
  <c r="N93" i="3"/>
  <c r="M94" i="3"/>
  <c r="N94" i="3"/>
  <c r="M95" i="3"/>
  <c r="N95" i="3"/>
  <c r="M96" i="3"/>
  <c r="N96" i="3"/>
  <c r="M97" i="3"/>
  <c r="N97" i="3"/>
  <c r="M98" i="3"/>
  <c r="N98" i="3"/>
  <c r="M99" i="3"/>
  <c r="N99" i="3"/>
  <c r="M100" i="3"/>
  <c r="N100" i="3"/>
  <c r="M101" i="3"/>
  <c r="N101" i="3"/>
  <c r="M102" i="3"/>
  <c r="N102" i="3"/>
  <c r="M103" i="3"/>
  <c r="N103" i="3"/>
  <c r="M104" i="3"/>
  <c r="N104" i="3"/>
  <c r="M105" i="3"/>
  <c r="N105" i="3"/>
  <c r="M106" i="3"/>
  <c r="N106" i="3"/>
  <c r="M107" i="3"/>
  <c r="N107" i="3"/>
  <c r="M108" i="3"/>
  <c r="N108" i="3"/>
  <c r="M109" i="3"/>
  <c r="N109" i="3"/>
  <c r="M110" i="3"/>
  <c r="N110" i="3"/>
  <c r="M111" i="3"/>
  <c r="N111" i="3"/>
  <c r="M112" i="3"/>
  <c r="N112" i="3"/>
  <c r="M113" i="3"/>
  <c r="N113" i="3"/>
  <c r="M114" i="3"/>
  <c r="N114" i="3"/>
  <c r="M115" i="3"/>
  <c r="N115" i="3"/>
  <c r="M116" i="3"/>
  <c r="N116" i="3"/>
  <c r="M117" i="3"/>
  <c r="N117" i="3"/>
  <c r="M118" i="3"/>
  <c r="N118" i="3"/>
  <c r="M119" i="3"/>
  <c r="N119" i="3"/>
  <c r="M120" i="3"/>
  <c r="N120" i="3"/>
  <c r="M121" i="3"/>
  <c r="N121" i="3"/>
  <c r="M122" i="3"/>
  <c r="N122" i="3"/>
  <c r="M123" i="3"/>
  <c r="N123" i="3"/>
  <c r="M124" i="3"/>
  <c r="N124" i="3"/>
  <c r="M125" i="3"/>
  <c r="N125" i="3"/>
  <c r="M126" i="3"/>
  <c r="N126" i="3"/>
  <c r="M127" i="3"/>
  <c r="N127" i="3"/>
  <c r="M128" i="3"/>
  <c r="N128" i="3"/>
  <c r="M129" i="3"/>
  <c r="N129" i="3"/>
  <c r="M130" i="3"/>
  <c r="N130" i="3"/>
  <c r="M131" i="3"/>
  <c r="N131" i="3"/>
  <c r="M132" i="3"/>
  <c r="N132" i="3"/>
  <c r="M133" i="3"/>
  <c r="N133" i="3"/>
  <c r="M134" i="3"/>
  <c r="N134" i="3"/>
  <c r="M135" i="3"/>
  <c r="N135" i="3"/>
  <c r="M136" i="3"/>
  <c r="N136" i="3"/>
  <c r="M137" i="3"/>
  <c r="N137" i="3"/>
  <c r="M138" i="3"/>
  <c r="N138" i="3"/>
  <c r="M139" i="3"/>
  <c r="N139" i="3"/>
  <c r="M140" i="3"/>
  <c r="N140" i="3"/>
  <c r="M141" i="3"/>
  <c r="N141" i="3"/>
  <c r="M142" i="3"/>
  <c r="N142" i="3"/>
  <c r="M143" i="3"/>
  <c r="N143" i="3"/>
  <c r="M144" i="3"/>
  <c r="N144" i="3"/>
  <c r="M145" i="3"/>
  <c r="N145" i="3"/>
  <c r="M146" i="3"/>
  <c r="N146" i="3"/>
  <c r="M147" i="3"/>
  <c r="N147" i="3"/>
  <c r="M148" i="3"/>
  <c r="N148" i="3"/>
  <c r="M149" i="3"/>
  <c r="N149" i="3"/>
  <c r="M150" i="3"/>
  <c r="N150" i="3"/>
  <c r="M151" i="3"/>
  <c r="N151" i="3"/>
  <c r="M152" i="3"/>
  <c r="N152" i="3"/>
  <c r="M153" i="3"/>
  <c r="N153" i="3"/>
  <c r="M154" i="3"/>
  <c r="N154" i="3"/>
  <c r="M155" i="3"/>
  <c r="N155" i="3"/>
  <c r="M156" i="3"/>
  <c r="N156" i="3"/>
  <c r="M157" i="3"/>
  <c r="N157" i="3"/>
  <c r="M158" i="3"/>
  <c r="N158" i="3"/>
  <c r="M159" i="3"/>
  <c r="N159" i="3"/>
  <c r="M160" i="3"/>
  <c r="N160" i="3"/>
  <c r="M161" i="3"/>
  <c r="N161" i="3"/>
  <c r="M162" i="3"/>
  <c r="N162" i="3"/>
  <c r="M163" i="3"/>
  <c r="N163" i="3"/>
  <c r="M164" i="3"/>
  <c r="N164" i="3"/>
  <c r="M165" i="3"/>
  <c r="N165" i="3"/>
  <c r="M166" i="3"/>
  <c r="N166" i="3"/>
  <c r="M167" i="3"/>
  <c r="N167" i="3"/>
  <c r="M168" i="3"/>
  <c r="N168" i="3"/>
  <c r="M169" i="3"/>
  <c r="N169" i="3"/>
  <c r="M170" i="3"/>
  <c r="N170" i="3"/>
  <c r="M171" i="3"/>
  <c r="N171" i="3"/>
  <c r="M172" i="3"/>
  <c r="N172" i="3"/>
  <c r="M173" i="3"/>
  <c r="N173" i="3"/>
  <c r="M174" i="3"/>
  <c r="N174" i="3"/>
  <c r="M175" i="3"/>
  <c r="N175" i="3"/>
  <c r="M176" i="3"/>
  <c r="N176" i="3"/>
  <c r="M177" i="3"/>
  <c r="N177" i="3"/>
  <c r="M178" i="3"/>
  <c r="N178" i="3"/>
  <c r="M179" i="3"/>
  <c r="N179" i="3"/>
  <c r="M180" i="3"/>
  <c r="N180" i="3"/>
  <c r="M181" i="3"/>
  <c r="N181" i="3"/>
  <c r="M182" i="3"/>
  <c r="N182" i="3"/>
  <c r="M183" i="3"/>
  <c r="N183" i="3"/>
  <c r="M184" i="3"/>
  <c r="N184" i="3"/>
  <c r="M185" i="3"/>
  <c r="N185" i="3"/>
  <c r="M186" i="3"/>
  <c r="N186" i="3"/>
  <c r="M187" i="3"/>
  <c r="N187" i="3"/>
  <c r="M188" i="3"/>
  <c r="N188" i="3"/>
  <c r="M189" i="3"/>
  <c r="N189" i="3"/>
  <c r="M190" i="3"/>
  <c r="N190" i="3"/>
  <c r="M191" i="3"/>
  <c r="N191" i="3"/>
  <c r="M192" i="3"/>
  <c r="N192" i="3"/>
  <c r="M193" i="3"/>
  <c r="N193" i="3"/>
  <c r="M194" i="3"/>
  <c r="N194" i="3"/>
  <c r="M195" i="3"/>
  <c r="N195" i="3"/>
  <c r="M196" i="3"/>
  <c r="N196" i="3"/>
  <c r="M197" i="3"/>
  <c r="N197" i="3"/>
  <c r="M198" i="3"/>
  <c r="N198" i="3"/>
  <c r="M199" i="3"/>
  <c r="N199" i="3"/>
  <c r="M200" i="3"/>
  <c r="N200" i="3"/>
  <c r="M201" i="3"/>
  <c r="N201" i="3"/>
  <c r="M202" i="3"/>
  <c r="N202" i="3"/>
  <c r="M203" i="3"/>
  <c r="N203" i="3"/>
  <c r="M204" i="3"/>
  <c r="N204" i="3"/>
  <c r="M205" i="3"/>
  <c r="N205" i="3"/>
  <c r="M206" i="3"/>
  <c r="N206" i="3"/>
  <c r="M207" i="3"/>
  <c r="N207" i="3"/>
  <c r="M208" i="3"/>
  <c r="N208" i="3"/>
  <c r="M209" i="3"/>
  <c r="N209" i="3"/>
  <c r="M210" i="3"/>
  <c r="N210" i="3"/>
  <c r="M211" i="3"/>
  <c r="N211" i="3"/>
  <c r="M212" i="3"/>
  <c r="N212" i="3"/>
  <c r="M213" i="3"/>
  <c r="N213" i="3"/>
  <c r="M214" i="3"/>
  <c r="N214" i="3"/>
  <c r="M215" i="3"/>
  <c r="N215" i="3"/>
  <c r="M216" i="3"/>
  <c r="N216" i="3"/>
  <c r="M217" i="3"/>
  <c r="N217" i="3"/>
  <c r="M218" i="3"/>
  <c r="N218" i="3"/>
  <c r="M219" i="3"/>
  <c r="N219" i="3"/>
  <c r="M220" i="3"/>
  <c r="N220" i="3"/>
  <c r="M221" i="3"/>
  <c r="N221" i="3"/>
  <c r="M222" i="3"/>
  <c r="N222" i="3"/>
  <c r="M223" i="3"/>
  <c r="N223" i="3"/>
  <c r="M224" i="3"/>
  <c r="N224" i="3"/>
  <c r="M225" i="3"/>
  <c r="N225" i="3"/>
  <c r="M226" i="3"/>
  <c r="N226" i="3"/>
  <c r="M227" i="3"/>
  <c r="N227" i="3"/>
  <c r="M228" i="3"/>
  <c r="N228" i="3"/>
  <c r="M229" i="3"/>
  <c r="N229" i="3"/>
  <c r="M230" i="3"/>
  <c r="N230" i="3"/>
  <c r="M231" i="3"/>
  <c r="N231" i="3"/>
  <c r="M232" i="3"/>
  <c r="N232" i="3"/>
  <c r="M233" i="3"/>
  <c r="N233" i="3"/>
  <c r="M234" i="3"/>
  <c r="N234" i="3"/>
  <c r="M235" i="3"/>
  <c r="N235" i="3"/>
  <c r="M236" i="3"/>
  <c r="N236" i="3"/>
  <c r="M237" i="3"/>
  <c r="N237" i="3"/>
  <c r="M238" i="3"/>
  <c r="N238" i="3"/>
  <c r="M239" i="3"/>
  <c r="N239" i="3"/>
  <c r="M240" i="3"/>
  <c r="N240" i="3"/>
  <c r="M241" i="3"/>
  <c r="N241" i="3"/>
  <c r="M242" i="3"/>
  <c r="N242" i="3"/>
  <c r="M243" i="3"/>
  <c r="N243" i="3"/>
  <c r="M244" i="3"/>
  <c r="N244" i="3"/>
  <c r="M245" i="3"/>
  <c r="N245" i="3"/>
  <c r="M246" i="3"/>
  <c r="N246" i="3"/>
  <c r="M247" i="3"/>
  <c r="N247" i="3"/>
  <c r="M248" i="3"/>
  <c r="N248" i="3"/>
  <c r="M249" i="3"/>
  <c r="N249" i="3"/>
  <c r="M250" i="3"/>
  <c r="N250" i="3"/>
  <c r="M251" i="3"/>
  <c r="N251" i="3"/>
  <c r="M252" i="3"/>
  <c r="N252" i="3"/>
  <c r="M253" i="3"/>
  <c r="N253" i="3"/>
  <c r="M254" i="3"/>
  <c r="N254" i="3"/>
  <c r="M255" i="3"/>
  <c r="N255" i="3"/>
  <c r="M256" i="3"/>
  <c r="N256" i="3"/>
  <c r="M257" i="3"/>
  <c r="N257" i="3"/>
  <c r="M258" i="3"/>
  <c r="N258" i="3"/>
  <c r="M259" i="3"/>
  <c r="N259" i="3"/>
  <c r="M260" i="3"/>
  <c r="N260" i="3"/>
  <c r="M261" i="3"/>
  <c r="N261" i="3"/>
  <c r="M262" i="3"/>
  <c r="N262" i="3"/>
  <c r="M263" i="3"/>
  <c r="N263" i="3"/>
  <c r="M264" i="3"/>
  <c r="N264" i="3"/>
  <c r="M265" i="3"/>
  <c r="N265" i="3"/>
  <c r="M266" i="3"/>
  <c r="N266" i="3"/>
  <c r="M267" i="3"/>
  <c r="N267" i="3"/>
  <c r="M268" i="3"/>
  <c r="N268" i="3"/>
  <c r="M269" i="3"/>
  <c r="N269" i="3"/>
  <c r="M270" i="3"/>
  <c r="N270" i="3"/>
  <c r="M271" i="3"/>
  <c r="N271" i="3"/>
  <c r="M272" i="3"/>
  <c r="N272" i="3"/>
  <c r="M273" i="3"/>
  <c r="N273" i="3"/>
  <c r="M274" i="3"/>
  <c r="N274" i="3"/>
  <c r="M275" i="3"/>
  <c r="N275" i="3"/>
  <c r="M276" i="3"/>
  <c r="N276" i="3"/>
  <c r="M277" i="3"/>
  <c r="N277" i="3"/>
  <c r="M278" i="3"/>
  <c r="N278" i="3"/>
  <c r="M279" i="3"/>
  <c r="N279" i="3"/>
  <c r="M280" i="3"/>
  <c r="N280" i="3"/>
  <c r="M281" i="3"/>
  <c r="N281" i="3"/>
  <c r="M282" i="3"/>
  <c r="N282" i="3"/>
  <c r="M283" i="3"/>
  <c r="N283" i="3"/>
  <c r="M284" i="3"/>
  <c r="N284" i="3"/>
  <c r="M285" i="3"/>
  <c r="N285" i="3"/>
  <c r="M286" i="3"/>
  <c r="N286" i="3"/>
  <c r="M287" i="3"/>
  <c r="N287" i="3"/>
  <c r="M288" i="3"/>
  <c r="N288" i="3"/>
  <c r="M289" i="3"/>
  <c r="N289" i="3"/>
  <c r="M290" i="3"/>
  <c r="N290" i="3"/>
  <c r="M291" i="3"/>
  <c r="N291" i="3"/>
  <c r="M292" i="3"/>
  <c r="N292" i="3"/>
  <c r="M293" i="3"/>
  <c r="N293" i="3"/>
  <c r="M294" i="3"/>
  <c r="N294" i="3"/>
  <c r="M295" i="3"/>
  <c r="N295" i="3"/>
  <c r="M296" i="3"/>
  <c r="N296" i="3"/>
  <c r="M297" i="3"/>
  <c r="N297" i="3"/>
  <c r="M298" i="3"/>
  <c r="N298" i="3"/>
  <c r="M299" i="3"/>
  <c r="N299" i="3"/>
  <c r="M300" i="3"/>
  <c r="N300" i="3"/>
  <c r="M301" i="3"/>
  <c r="N301" i="3"/>
  <c r="M302" i="3"/>
  <c r="N302" i="3"/>
  <c r="M303" i="3"/>
  <c r="N303" i="3"/>
  <c r="M304" i="3"/>
  <c r="N304" i="3"/>
  <c r="M305" i="3"/>
  <c r="N305" i="3"/>
  <c r="M306" i="3"/>
  <c r="N306" i="3"/>
  <c r="M307" i="3"/>
  <c r="N307" i="3"/>
  <c r="M308" i="3"/>
  <c r="N308" i="3"/>
  <c r="M309" i="3"/>
  <c r="N309" i="3"/>
  <c r="M310" i="3"/>
  <c r="N310" i="3"/>
  <c r="M311" i="3"/>
  <c r="N311" i="3"/>
  <c r="M312" i="3"/>
  <c r="N312" i="3"/>
  <c r="M313" i="3"/>
  <c r="N313" i="3"/>
  <c r="M314" i="3"/>
  <c r="N314" i="3"/>
  <c r="M315" i="3"/>
  <c r="N315" i="3"/>
  <c r="M316" i="3"/>
  <c r="N316" i="3"/>
  <c r="M317" i="3"/>
  <c r="N317" i="3"/>
  <c r="M318" i="3"/>
  <c r="N318" i="3"/>
  <c r="M319" i="3"/>
  <c r="N319" i="3"/>
  <c r="M320" i="3"/>
  <c r="N320" i="3"/>
  <c r="M321" i="3"/>
  <c r="N321" i="3"/>
  <c r="M322" i="3"/>
  <c r="N322" i="3"/>
  <c r="M323" i="3"/>
  <c r="N323" i="3"/>
  <c r="M324" i="3"/>
  <c r="N324" i="3"/>
  <c r="M325" i="3"/>
  <c r="N325" i="3"/>
  <c r="M326" i="3"/>
  <c r="N326" i="3"/>
  <c r="M327" i="3"/>
  <c r="N327" i="3"/>
  <c r="M328" i="3"/>
  <c r="N328" i="3"/>
  <c r="M329" i="3"/>
  <c r="N329" i="3"/>
  <c r="M330" i="3"/>
  <c r="N330" i="3"/>
  <c r="M331" i="3"/>
  <c r="N331" i="3"/>
  <c r="M332" i="3"/>
  <c r="N332" i="3"/>
  <c r="M333" i="3"/>
  <c r="N333" i="3"/>
  <c r="M334" i="3"/>
  <c r="N334" i="3"/>
  <c r="M335" i="3"/>
  <c r="N335" i="3"/>
  <c r="M336" i="3"/>
  <c r="N336" i="3"/>
  <c r="M337" i="3"/>
  <c r="N337" i="3"/>
  <c r="M338" i="3"/>
  <c r="N338" i="3"/>
  <c r="M339" i="3"/>
  <c r="N339" i="3"/>
  <c r="M340" i="3"/>
  <c r="N340" i="3"/>
  <c r="M341" i="3"/>
  <c r="N341" i="3"/>
  <c r="M342" i="3"/>
  <c r="N342" i="3"/>
  <c r="M343" i="3"/>
  <c r="N343" i="3"/>
  <c r="M344" i="3"/>
  <c r="N344" i="3"/>
  <c r="M345" i="3"/>
  <c r="N345" i="3"/>
  <c r="M346" i="3"/>
  <c r="N346" i="3"/>
  <c r="M347" i="3"/>
  <c r="N347" i="3"/>
  <c r="M348" i="3"/>
  <c r="N348" i="3"/>
  <c r="M349" i="3"/>
  <c r="N349" i="3"/>
  <c r="M350" i="3"/>
  <c r="N350" i="3"/>
  <c r="M351" i="3"/>
  <c r="N351" i="3"/>
  <c r="M352" i="3"/>
  <c r="N352" i="3"/>
  <c r="M353" i="3"/>
  <c r="N353" i="3"/>
  <c r="M354" i="3"/>
  <c r="N354" i="3"/>
  <c r="M355" i="3"/>
  <c r="N355" i="3"/>
  <c r="M356" i="3"/>
  <c r="N356" i="3"/>
  <c r="M357" i="3"/>
  <c r="N357" i="3"/>
  <c r="M358" i="3"/>
  <c r="N358" i="3"/>
  <c r="M359" i="3"/>
  <c r="N359" i="3"/>
  <c r="M360" i="3"/>
  <c r="N360" i="3"/>
  <c r="M361" i="3"/>
  <c r="N361" i="3"/>
  <c r="M362" i="3"/>
  <c r="N362" i="3"/>
  <c r="M363" i="3"/>
  <c r="N363" i="3"/>
  <c r="M364" i="3"/>
  <c r="N364" i="3"/>
  <c r="M365" i="3"/>
  <c r="N365" i="3"/>
  <c r="M366" i="3"/>
  <c r="N366" i="3"/>
  <c r="M367" i="3"/>
  <c r="N367" i="3"/>
  <c r="M368" i="3"/>
  <c r="N368" i="3"/>
  <c r="M369" i="3"/>
  <c r="N369" i="3"/>
  <c r="M370" i="3"/>
  <c r="N370" i="3"/>
  <c r="M371" i="3"/>
  <c r="N371" i="3"/>
  <c r="M372" i="3"/>
  <c r="N372" i="3"/>
  <c r="M373" i="3"/>
  <c r="N373" i="3"/>
  <c r="M374" i="3"/>
  <c r="N374" i="3"/>
  <c r="M375" i="3"/>
  <c r="N375" i="3"/>
  <c r="M376" i="3"/>
  <c r="N376" i="3"/>
  <c r="M377" i="3"/>
  <c r="N377" i="3"/>
  <c r="M378" i="3"/>
  <c r="N378" i="3"/>
  <c r="M379" i="3"/>
  <c r="N379" i="3"/>
  <c r="M380" i="3"/>
  <c r="N380" i="3"/>
  <c r="M381" i="3"/>
  <c r="N381" i="3"/>
  <c r="M382" i="3"/>
  <c r="N382" i="3"/>
  <c r="M383" i="3"/>
  <c r="N383" i="3"/>
  <c r="M384" i="3"/>
  <c r="N384" i="3"/>
  <c r="M385" i="3"/>
  <c r="N385" i="3"/>
  <c r="M386" i="3"/>
  <c r="N386" i="3"/>
  <c r="M387" i="3"/>
  <c r="N387" i="3"/>
  <c r="M388" i="3"/>
  <c r="N388" i="3"/>
  <c r="M389" i="3"/>
  <c r="N389" i="3"/>
  <c r="M390" i="3"/>
  <c r="N390" i="3"/>
  <c r="M391" i="3"/>
  <c r="N391" i="3"/>
  <c r="M392" i="3"/>
  <c r="N392" i="3"/>
  <c r="M393" i="3"/>
  <c r="N393" i="3"/>
  <c r="M394" i="3"/>
  <c r="N394" i="3"/>
  <c r="M395" i="3"/>
  <c r="N395" i="3"/>
  <c r="M396" i="3"/>
  <c r="N396" i="3"/>
  <c r="M397" i="3"/>
  <c r="N397" i="3"/>
  <c r="M398" i="3"/>
  <c r="N398" i="3"/>
  <c r="M399" i="3"/>
  <c r="N399" i="3"/>
  <c r="M400" i="3"/>
  <c r="N400" i="3"/>
  <c r="M401" i="3"/>
  <c r="N401" i="3"/>
  <c r="M402" i="3"/>
  <c r="N402" i="3"/>
  <c r="M403" i="3"/>
  <c r="N403" i="3"/>
  <c r="M404" i="3"/>
  <c r="N404" i="3"/>
  <c r="M405" i="3"/>
  <c r="N405" i="3"/>
  <c r="M406" i="3"/>
  <c r="N406" i="3"/>
  <c r="M407" i="3"/>
  <c r="N407" i="3"/>
  <c r="M408" i="3"/>
  <c r="N408" i="3"/>
  <c r="M409" i="3"/>
  <c r="N409" i="3"/>
  <c r="M410" i="3"/>
  <c r="N410" i="3"/>
  <c r="M411" i="3"/>
  <c r="N411" i="3"/>
  <c r="M412" i="3"/>
  <c r="N412" i="3"/>
  <c r="M413" i="3"/>
  <c r="N413" i="3"/>
  <c r="M414" i="3"/>
  <c r="N414" i="3"/>
  <c r="M415" i="3"/>
  <c r="N415" i="3"/>
  <c r="M416" i="3"/>
  <c r="N416" i="3"/>
  <c r="M417" i="3"/>
  <c r="N417" i="3"/>
  <c r="M418" i="3"/>
  <c r="N418" i="3"/>
  <c r="M419" i="3"/>
  <c r="N419" i="3"/>
  <c r="M420" i="3"/>
  <c r="N420" i="3"/>
  <c r="M421" i="3"/>
  <c r="N421" i="3"/>
  <c r="M422" i="3"/>
  <c r="N422" i="3"/>
  <c r="M423" i="3"/>
  <c r="N423" i="3"/>
  <c r="M424" i="3"/>
  <c r="N424" i="3"/>
  <c r="M425" i="3"/>
  <c r="N425" i="3"/>
  <c r="M426" i="3"/>
  <c r="N426" i="3"/>
  <c r="M427" i="3"/>
  <c r="N427" i="3"/>
  <c r="M428" i="3"/>
  <c r="N428" i="3"/>
  <c r="M429" i="3"/>
  <c r="N429" i="3"/>
  <c r="M430" i="3"/>
  <c r="N430" i="3"/>
  <c r="M431" i="3"/>
  <c r="N431" i="3"/>
  <c r="M432" i="3"/>
  <c r="N432" i="3"/>
  <c r="M433" i="3"/>
  <c r="N433" i="3"/>
  <c r="M434" i="3"/>
  <c r="N434" i="3"/>
  <c r="M435" i="3"/>
  <c r="N435" i="3"/>
  <c r="M436" i="3"/>
  <c r="N436" i="3"/>
  <c r="M437" i="3"/>
  <c r="N437" i="3"/>
  <c r="M438" i="3"/>
  <c r="N438" i="3"/>
  <c r="M439" i="3"/>
  <c r="N439" i="3"/>
  <c r="M440" i="3"/>
  <c r="N440" i="3"/>
  <c r="M441" i="3"/>
  <c r="N441" i="3"/>
  <c r="M442" i="3"/>
  <c r="N442" i="3"/>
  <c r="M443" i="3"/>
  <c r="N443" i="3"/>
  <c r="M444" i="3"/>
  <c r="N444" i="3"/>
  <c r="M445" i="3"/>
  <c r="N445" i="3"/>
  <c r="M446" i="3"/>
  <c r="N446" i="3"/>
  <c r="M447" i="3"/>
  <c r="N447" i="3"/>
  <c r="M448" i="3"/>
  <c r="N448" i="3"/>
  <c r="M449" i="3"/>
  <c r="N449" i="3"/>
  <c r="M450" i="3"/>
  <c r="N450" i="3"/>
  <c r="M451" i="3"/>
  <c r="N451" i="3"/>
  <c r="M452" i="3"/>
  <c r="N452" i="3"/>
  <c r="M453" i="3"/>
  <c r="N453" i="3"/>
  <c r="M454" i="3"/>
  <c r="N454" i="3"/>
  <c r="M455" i="3"/>
  <c r="N455" i="3"/>
  <c r="M456" i="3"/>
  <c r="N456" i="3"/>
  <c r="M457" i="3"/>
  <c r="N457" i="3"/>
  <c r="M458" i="3"/>
  <c r="N458" i="3"/>
  <c r="M459" i="3"/>
  <c r="N459" i="3"/>
  <c r="M460" i="3"/>
  <c r="N460" i="3"/>
  <c r="M461" i="3"/>
  <c r="N461" i="3"/>
  <c r="M462" i="3"/>
  <c r="N462" i="3"/>
  <c r="M463" i="3"/>
  <c r="N463" i="3"/>
  <c r="M464" i="3"/>
  <c r="N464" i="3"/>
  <c r="M465" i="3"/>
  <c r="N465" i="3"/>
  <c r="M466" i="3"/>
  <c r="N466" i="3"/>
  <c r="M467" i="3"/>
  <c r="N467" i="3"/>
  <c r="M468" i="3"/>
  <c r="N468" i="3"/>
  <c r="M469" i="3"/>
  <c r="N469" i="3"/>
  <c r="M470" i="3"/>
  <c r="N470" i="3"/>
  <c r="M471" i="3"/>
  <c r="N471" i="3"/>
  <c r="M472" i="3"/>
  <c r="N472" i="3"/>
  <c r="M473" i="3"/>
  <c r="N473" i="3"/>
  <c r="M474" i="3"/>
  <c r="N474" i="3"/>
  <c r="M475" i="3"/>
  <c r="N475" i="3"/>
  <c r="M476" i="3"/>
  <c r="N476" i="3"/>
  <c r="M477" i="3"/>
  <c r="N477" i="3"/>
  <c r="M478" i="3"/>
  <c r="N478" i="3"/>
  <c r="M479" i="3"/>
  <c r="N479" i="3"/>
  <c r="M480" i="3"/>
  <c r="N480" i="3"/>
  <c r="M481" i="3"/>
  <c r="N481" i="3"/>
  <c r="M482" i="3"/>
  <c r="N482" i="3"/>
  <c r="M483" i="3"/>
  <c r="N483" i="3"/>
  <c r="M484" i="3"/>
  <c r="N484" i="3"/>
  <c r="M485" i="3"/>
  <c r="N485" i="3"/>
  <c r="M486" i="3"/>
  <c r="N486" i="3"/>
  <c r="M487" i="3"/>
  <c r="N487" i="3"/>
  <c r="M488" i="3"/>
  <c r="N488" i="3"/>
  <c r="M489" i="3"/>
  <c r="N489" i="3"/>
  <c r="M490" i="3"/>
  <c r="N490" i="3"/>
  <c r="M491" i="3"/>
  <c r="N491" i="3"/>
  <c r="M492" i="3"/>
  <c r="N492" i="3"/>
  <c r="M493" i="3"/>
  <c r="N493" i="3"/>
  <c r="M494" i="3"/>
  <c r="N494" i="3"/>
  <c r="M495" i="3"/>
  <c r="N495" i="3"/>
  <c r="M496" i="3"/>
  <c r="N496" i="3"/>
  <c r="M497" i="3"/>
  <c r="N497" i="3"/>
  <c r="M498" i="3"/>
  <c r="N498" i="3"/>
  <c r="M499" i="3"/>
  <c r="N499" i="3"/>
  <c r="M500" i="3"/>
  <c r="N500" i="3"/>
  <c r="M501" i="3"/>
  <c r="N501" i="3"/>
  <c r="M502" i="3"/>
  <c r="N502" i="3"/>
  <c r="M503" i="3"/>
  <c r="N503" i="3"/>
  <c r="M504" i="3"/>
  <c r="N504" i="3"/>
  <c r="M505" i="3"/>
  <c r="N505" i="3"/>
  <c r="M506" i="3"/>
  <c r="N506" i="3"/>
  <c r="M507" i="3"/>
  <c r="N507" i="3"/>
  <c r="M508" i="3"/>
  <c r="N508" i="3"/>
  <c r="M509" i="3"/>
  <c r="N509" i="3"/>
  <c r="M510" i="3"/>
  <c r="N510" i="3"/>
  <c r="M511" i="3"/>
  <c r="N511" i="3"/>
  <c r="M512" i="3"/>
  <c r="N512" i="3"/>
  <c r="M513" i="3"/>
  <c r="N513" i="3"/>
  <c r="M514" i="3"/>
  <c r="N514" i="3"/>
  <c r="M515" i="3"/>
  <c r="N515" i="3"/>
  <c r="M516" i="3"/>
  <c r="N516" i="3"/>
  <c r="M517" i="3"/>
  <c r="N517" i="3"/>
  <c r="M518" i="3"/>
  <c r="N518" i="3"/>
  <c r="M519" i="3"/>
  <c r="N519" i="3"/>
  <c r="M520" i="3"/>
  <c r="N520" i="3"/>
  <c r="M521" i="3"/>
  <c r="N521" i="3"/>
  <c r="M522" i="3"/>
  <c r="N522" i="3"/>
  <c r="M523" i="3"/>
  <c r="N523" i="3"/>
  <c r="M524" i="3"/>
  <c r="N524" i="3"/>
  <c r="M525" i="3"/>
  <c r="N525" i="3"/>
  <c r="M526" i="3"/>
  <c r="N526" i="3"/>
  <c r="M527" i="3"/>
  <c r="N527" i="3"/>
  <c r="M528" i="3"/>
  <c r="N528" i="3"/>
  <c r="M529" i="3"/>
  <c r="N529" i="3"/>
  <c r="M530" i="3"/>
  <c r="N530" i="3"/>
  <c r="M531" i="3"/>
  <c r="N531" i="3"/>
  <c r="M532" i="3"/>
  <c r="N532" i="3"/>
  <c r="M533" i="3"/>
  <c r="N533" i="3"/>
  <c r="M534" i="3"/>
  <c r="N534" i="3"/>
  <c r="M535" i="3"/>
  <c r="N535" i="3"/>
  <c r="M536" i="3"/>
  <c r="N536" i="3"/>
  <c r="M537" i="3"/>
  <c r="N537" i="3"/>
  <c r="M538" i="3"/>
  <c r="N538" i="3"/>
  <c r="M539" i="3"/>
  <c r="N539" i="3"/>
  <c r="M540" i="3"/>
  <c r="N540" i="3"/>
  <c r="M541" i="3"/>
  <c r="N541" i="3"/>
  <c r="M542" i="3"/>
  <c r="N542" i="3"/>
  <c r="M543" i="3"/>
  <c r="N543" i="3"/>
  <c r="M544" i="3"/>
  <c r="N544" i="3"/>
  <c r="M545" i="3"/>
  <c r="N545" i="3"/>
  <c r="M546" i="3"/>
  <c r="N546" i="3"/>
  <c r="M547" i="3"/>
  <c r="N547" i="3"/>
  <c r="M548" i="3"/>
  <c r="N548" i="3"/>
  <c r="M549" i="3"/>
  <c r="N549" i="3"/>
  <c r="M550" i="3"/>
  <c r="N550" i="3"/>
  <c r="M551" i="3"/>
  <c r="N551" i="3"/>
  <c r="M552" i="3"/>
  <c r="N552" i="3"/>
  <c r="M553" i="3"/>
  <c r="N553" i="3"/>
  <c r="M554" i="3"/>
  <c r="N554" i="3"/>
  <c r="M555" i="3"/>
  <c r="N555" i="3"/>
  <c r="M556" i="3"/>
  <c r="N556" i="3"/>
  <c r="M557" i="3"/>
  <c r="N557" i="3"/>
  <c r="M558" i="3"/>
  <c r="N558" i="3"/>
  <c r="M559" i="3"/>
  <c r="N559" i="3"/>
  <c r="M560" i="3"/>
  <c r="N560" i="3"/>
  <c r="M561" i="3"/>
  <c r="N561" i="3"/>
  <c r="M562" i="3"/>
  <c r="N562" i="3"/>
  <c r="M563" i="3"/>
  <c r="N563" i="3"/>
  <c r="M564" i="3"/>
  <c r="N564" i="3"/>
  <c r="M565" i="3"/>
  <c r="N565" i="3"/>
  <c r="M566" i="3"/>
  <c r="N566" i="3"/>
  <c r="M567" i="3"/>
  <c r="N567" i="3"/>
  <c r="M568" i="3"/>
  <c r="N568" i="3"/>
  <c r="M569" i="3"/>
  <c r="N569" i="3"/>
  <c r="M570" i="3"/>
  <c r="N570" i="3"/>
  <c r="M571" i="3"/>
  <c r="N571" i="3"/>
  <c r="M572" i="3"/>
  <c r="N572" i="3"/>
  <c r="M573" i="3"/>
  <c r="N573" i="3"/>
  <c r="M574" i="3"/>
  <c r="N574" i="3"/>
  <c r="M575" i="3"/>
  <c r="N575" i="3"/>
  <c r="M576" i="3"/>
  <c r="N576" i="3"/>
  <c r="M577" i="3"/>
  <c r="N577" i="3"/>
  <c r="M578" i="3"/>
  <c r="N578" i="3"/>
  <c r="M579" i="3"/>
  <c r="N579" i="3"/>
  <c r="M580" i="3"/>
  <c r="N580" i="3"/>
  <c r="M581" i="3"/>
  <c r="N581" i="3"/>
  <c r="M582" i="3"/>
  <c r="N582" i="3"/>
  <c r="M583" i="3"/>
  <c r="N583" i="3"/>
  <c r="M584" i="3"/>
  <c r="N584" i="3"/>
  <c r="M585" i="3"/>
  <c r="N585" i="3"/>
  <c r="M586" i="3"/>
  <c r="N586" i="3"/>
  <c r="M587" i="3"/>
  <c r="N587" i="3"/>
  <c r="M588" i="3"/>
  <c r="N588" i="3"/>
  <c r="M589" i="3"/>
  <c r="N589" i="3"/>
  <c r="M590" i="3"/>
  <c r="N590" i="3"/>
  <c r="M591" i="3"/>
  <c r="N591" i="3"/>
  <c r="M592" i="3"/>
  <c r="N592" i="3"/>
  <c r="M593" i="3"/>
  <c r="N593" i="3"/>
  <c r="M594" i="3"/>
  <c r="N594" i="3"/>
  <c r="M595" i="3"/>
  <c r="N595" i="3"/>
  <c r="M596" i="3"/>
  <c r="N596" i="3"/>
  <c r="M597" i="3"/>
  <c r="N597" i="3"/>
  <c r="M598" i="3"/>
  <c r="N598" i="3"/>
  <c r="M599" i="3"/>
  <c r="N599" i="3"/>
  <c r="M600" i="3"/>
  <c r="N600" i="3"/>
  <c r="M601" i="3"/>
  <c r="N601" i="3"/>
  <c r="M602" i="3"/>
  <c r="N602" i="3"/>
  <c r="M603" i="3"/>
  <c r="N603" i="3"/>
  <c r="M604" i="3"/>
  <c r="N604" i="3"/>
  <c r="M605" i="3"/>
  <c r="N605" i="3"/>
  <c r="M606" i="3"/>
  <c r="N606" i="3"/>
  <c r="M607" i="3"/>
  <c r="N607" i="3"/>
  <c r="M608" i="3"/>
  <c r="N608" i="3"/>
  <c r="M609" i="3"/>
  <c r="N609" i="3"/>
  <c r="M610" i="3"/>
  <c r="N610" i="3"/>
  <c r="M611" i="3"/>
  <c r="N611" i="3"/>
  <c r="M612" i="3"/>
  <c r="N612" i="3"/>
  <c r="M613" i="3"/>
  <c r="N613" i="3"/>
  <c r="M614" i="3"/>
  <c r="N614" i="3"/>
  <c r="M615" i="3"/>
  <c r="N615" i="3"/>
  <c r="M616" i="3"/>
  <c r="N616" i="3"/>
  <c r="M617" i="3"/>
  <c r="N617" i="3"/>
  <c r="M618" i="3"/>
  <c r="N618" i="3"/>
  <c r="M619" i="3"/>
  <c r="N619" i="3"/>
  <c r="M620" i="3"/>
  <c r="N620" i="3"/>
  <c r="M621" i="3"/>
  <c r="N621" i="3"/>
  <c r="M622" i="3"/>
  <c r="N622" i="3"/>
  <c r="M623" i="3"/>
  <c r="N623" i="3"/>
  <c r="M624" i="3"/>
  <c r="N624" i="3"/>
  <c r="M625" i="3"/>
  <c r="N625" i="3"/>
  <c r="M626" i="3"/>
  <c r="N626" i="3"/>
  <c r="M627" i="3"/>
  <c r="N627" i="3"/>
  <c r="M628" i="3"/>
  <c r="N628" i="3"/>
  <c r="M629" i="3"/>
  <c r="N629" i="3"/>
  <c r="M630" i="3"/>
  <c r="N630" i="3"/>
  <c r="M631" i="3"/>
  <c r="N631" i="3"/>
  <c r="M632" i="3"/>
  <c r="N632" i="3"/>
  <c r="M633" i="3"/>
  <c r="N633" i="3"/>
  <c r="M634" i="3"/>
  <c r="N634" i="3"/>
  <c r="M635" i="3"/>
  <c r="N635" i="3"/>
  <c r="M636" i="3"/>
  <c r="N636" i="3"/>
  <c r="M637" i="3"/>
  <c r="N637" i="3"/>
  <c r="M638" i="3"/>
  <c r="N638" i="3"/>
  <c r="M639" i="3"/>
  <c r="N639" i="3"/>
  <c r="M640" i="3"/>
  <c r="N640" i="3"/>
  <c r="M641" i="3"/>
  <c r="N641" i="3"/>
  <c r="M642" i="3"/>
  <c r="N642" i="3"/>
  <c r="M643" i="3"/>
  <c r="N643" i="3"/>
  <c r="M644" i="3"/>
  <c r="N644" i="3"/>
  <c r="M645" i="3"/>
  <c r="N645" i="3"/>
  <c r="M646" i="3"/>
  <c r="N646" i="3"/>
  <c r="M647" i="3"/>
  <c r="N647" i="3"/>
  <c r="M648" i="3"/>
  <c r="N648" i="3"/>
  <c r="M649" i="3"/>
  <c r="N649" i="3"/>
  <c r="M650" i="3"/>
  <c r="N650" i="3"/>
  <c r="M651" i="3"/>
  <c r="N651" i="3"/>
  <c r="M652" i="3"/>
  <c r="N652" i="3"/>
  <c r="M653" i="3"/>
  <c r="N653" i="3"/>
  <c r="M654" i="3"/>
  <c r="N654" i="3"/>
  <c r="M655" i="3"/>
  <c r="N655" i="3"/>
  <c r="M656" i="3"/>
  <c r="N656" i="3"/>
  <c r="M657" i="3"/>
  <c r="N657" i="3"/>
  <c r="M658" i="3"/>
  <c r="N658" i="3"/>
  <c r="M659" i="3"/>
  <c r="N659" i="3"/>
  <c r="M660" i="3"/>
  <c r="N660" i="3"/>
  <c r="M661" i="3"/>
  <c r="N661" i="3"/>
  <c r="M662" i="3"/>
  <c r="N662" i="3"/>
  <c r="M663" i="3"/>
  <c r="N663" i="3"/>
  <c r="M664" i="3"/>
  <c r="N664" i="3"/>
  <c r="M665" i="3"/>
  <c r="N665" i="3"/>
  <c r="M666" i="3"/>
  <c r="N666" i="3"/>
  <c r="M667" i="3"/>
  <c r="N667" i="3"/>
  <c r="M668" i="3"/>
  <c r="N668" i="3"/>
  <c r="M669" i="3"/>
  <c r="N669" i="3"/>
  <c r="M670" i="3"/>
  <c r="N670" i="3"/>
  <c r="M671" i="3"/>
  <c r="N671" i="3"/>
  <c r="M672" i="3"/>
  <c r="N672" i="3"/>
  <c r="M673" i="3"/>
  <c r="N673" i="3"/>
  <c r="M674" i="3"/>
  <c r="N674" i="3"/>
  <c r="M675" i="3"/>
  <c r="N675" i="3"/>
  <c r="M676" i="3"/>
  <c r="N676" i="3"/>
  <c r="M677" i="3"/>
  <c r="N677" i="3"/>
  <c r="M678" i="3"/>
  <c r="N678" i="3"/>
  <c r="M679" i="3"/>
  <c r="N679" i="3"/>
  <c r="M680" i="3"/>
  <c r="N680" i="3"/>
  <c r="M681" i="3"/>
  <c r="N681" i="3"/>
  <c r="M682" i="3"/>
  <c r="N682" i="3"/>
  <c r="N11" i="3"/>
  <c r="M11" i="3"/>
</calcChain>
</file>

<file path=xl/sharedStrings.xml><?xml version="1.0" encoding="utf-8"?>
<sst xmlns="http://schemas.openxmlformats.org/spreadsheetml/2006/main" count="657" uniqueCount="83">
  <si>
    <t>Solar Power Forecast Monthly Report</t>
  </si>
  <si>
    <t xml:space="preserve">This monthly report contains short-term PVGR power forecast (STPPF) data for the support of operations analysis, </t>
  </si>
  <si>
    <t>operations engineering, resource adequacy, the IMM and wind forecasting.</t>
  </si>
  <si>
    <t xml:space="preserve">Resources that have received a forecast are included in the System-Wide and regional calculations for Capacity and Forecasting  </t>
  </si>
  <si>
    <t xml:space="preserve">(STPPF) columns. </t>
  </si>
  <si>
    <t>These are resources that have been approved for part 2 operations of the commissioning checklist. The Unmapped Solar Resources</t>
  </si>
  <si>
    <t>are those resources that are in the model, but do not have forecasting information.</t>
  </si>
  <si>
    <t xml:space="preserve">All solar resource’s telemetry and COP data will be included in those respective calculations, regardless if they have received a </t>
  </si>
  <si>
    <t>forecast and are listed in the Unmapped Resources table.</t>
  </si>
  <si>
    <r>
      <rPr>
        <sz val="10"/>
        <color theme="1"/>
        <rFont val="Andale WT"/>
        <family val="2"/>
      </rPr>
      <t xml:space="preserve">Operating Date:  </t>
    </r>
    <r>
      <rPr>
        <b/>
        <sz val="10"/>
        <color theme="1"/>
        <rFont val="Andale WT"/>
        <family val="2"/>
      </rPr>
      <t>Feb 01, 2019</t>
    </r>
    <r>
      <rPr>
        <b/>
        <sz val="10"/>
        <color theme="1"/>
        <rFont val="Andale WT"/>
        <family val="2"/>
      </rPr>
      <t xml:space="preserve"> - </t>
    </r>
    <r>
      <rPr>
        <b/>
        <sz val="10"/>
        <color theme="1"/>
        <rFont val="Andale WT"/>
        <family val="2"/>
      </rPr>
      <t>Feb 28, 2019</t>
    </r>
  </si>
  <si>
    <t>Report Contents</t>
  </si>
  <si>
    <t>Resource to Region</t>
  </si>
  <si>
    <t>HA System-Wide STPPF</t>
  </si>
  <si>
    <t>DA System-Wide STPPF</t>
  </si>
  <si>
    <r>
      <rPr>
        <sz val="10"/>
        <color theme="1"/>
        <rFont val="Andale WT"/>
        <family val="2"/>
      </rPr>
      <t xml:space="preserve">Time of Report Run: </t>
    </r>
    <r>
      <rPr>
        <b/>
        <sz val="10"/>
        <color theme="1"/>
        <rFont val="Andale WT"/>
        <family val="2"/>
      </rPr>
      <t>Mar 1, 2019</t>
    </r>
    <r>
      <rPr>
        <sz val="10"/>
        <color theme="1"/>
        <rFont val="Andale WT"/>
        <family val="2"/>
      </rPr>
      <t xml:space="preserve"> </t>
    </r>
    <r>
      <rPr>
        <b/>
        <sz val="10"/>
        <color theme="1"/>
        <rFont val="Andale WT"/>
        <family val="2"/>
      </rPr>
      <t>6:00:16 AM</t>
    </r>
  </si>
  <si>
    <t>Solar Power Forecast Monthly Report: Resource to Region Mappings</t>
  </si>
  <si>
    <t>For each resource the operating date for which the report is run shall be greater than or equal to the minimum(Createdtime) from the Solar Forecast</t>
  </si>
  <si>
    <t xml:space="preserve">table where STPPF is not null in order to be included on the capacity totals. </t>
  </si>
  <si>
    <t>Capacity Totals:</t>
  </si>
  <si>
    <t>Unmapped Solar Resources:</t>
  </si>
  <si>
    <t>Operating Day</t>
  </si>
  <si>
    <t>System-Wide Capacity</t>
  </si>
  <si>
    <t>Resource Name</t>
  </si>
  <si>
    <t>PHOEBE_UNIT1</t>
  </si>
  <si>
    <t>PHOEBE_UNIT2</t>
  </si>
  <si>
    <t>Resource-level Information:</t>
  </si>
  <si>
    <t>Resource name</t>
  </si>
  <si>
    <t>Resource Capacity</t>
  </si>
  <si>
    <t>Out of service date</t>
  </si>
  <si>
    <t>BOOTLEG_UNIT1</t>
  </si>
  <si>
    <t>CAPRIDG4_BB_PV</t>
  </si>
  <si>
    <t>CASL_GAP_UNIT1</t>
  </si>
  <si>
    <t>ECLIPSE_UNIT1</t>
  </si>
  <si>
    <t>HELIOS_UNIT1</t>
  </si>
  <si>
    <t>HOVEY_UNIT1</t>
  </si>
  <si>
    <t>HOVEY_UNIT2</t>
  </si>
  <si>
    <t>LASSO_UNIT1</t>
  </si>
  <si>
    <t>LMESASLR_IVORY</t>
  </si>
  <si>
    <t>LMESASLR_UNIT1</t>
  </si>
  <si>
    <t>OCI_ALM1_UNIT1</t>
  </si>
  <si>
    <t>REROCK_UNIT1</t>
  </si>
  <si>
    <t>REROCK_UNIT2</t>
  </si>
  <si>
    <t>RIGGINS_UNIT1</t>
  </si>
  <si>
    <t>SIRIUS_UNIT1</t>
  </si>
  <si>
    <t>SIRIUS_UNIT2</t>
  </si>
  <si>
    <t>SOLARA_UNIT1</t>
  </si>
  <si>
    <t>SPTX12B_UNIT1</t>
  </si>
  <si>
    <t>WAYMARK_UNIT1</t>
  </si>
  <si>
    <t>WEBBER_S_WSP1</t>
  </si>
  <si>
    <t>Hour Ahead System-Wide STPPF:</t>
  </si>
  <si>
    <t>Hour Ahead System-Wide Daily Average Error:</t>
  </si>
  <si>
    <t>Operating Hour</t>
  </si>
  <si>
    <t>Ercot Load (MW)</t>
  </si>
  <si>
    <t>STPPF (MW)</t>
  </si>
  <si>
    <t>Aggr COP (MW)</t>
  </si>
  <si>
    <t>RT Aggr Solar-Output (MW)</t>
  </si>
  <si>
    <t>Est. Uncurtailed Output (MW)</t>
  </si>
  <si>
    <t>RT Est. Curtailments</t>
  </si>
  <si>
    <t>STPPF Error % (w/ curtailment)</t>
  </si>
  <si>
    <t>STPPF Error % (w/o curtailment)</t>
  </si>
  <si>
    <t>COP Error % (w/ curtailment)</t>
  </si>
  <si>
    <t>COP Error % (w/o Curtailment)</t>
  </si>
  <si>
    <t>STPPF % (w/ curtailment)</t>
  </si>
  <si>
    <t>STPPF % (w/o curtailment)</t>
  </si>
  <si>
    <t>COP % (w/ curtailment)</t>
  </si>
  <si>
    <t>COP % (w/o curtailment)</t>
  </si>
  <si>
    <t>Hour Ahead System-Wide Monthly Average Error:</t>
  </si>
  <si>
    <r>
      <rPr>
        <b/>
        <i/>
        <sz val="10"/>
        <color theme="1"/>
        <rFont val="Andale WT"/>
        <family val="2"/>
      </rPr>
      <t xml:space="preserve">System-Wide </t>
    </r>
    <r>
      <rPr>
        <b/>
        <i/>
        <sz val="10"/>
        <color theme="1"/>
        <rFont val="Andale WT"/>
        <family val="2"/>
      </rPr>
      <t>Total Capacity:</t>
    </r>
  </si>
  <si>
    <t>Installed (MW)</t>
  </si>
  <si>
    <t>Day Ahead System-Wide STPPF:</t>
  </si>
  <si>
    <t>Day Ahead System-Wide Daily Average Error:</t>
  </si>
  <si>
    <t>Day Ahead System-Wide Monthly Average Error:</t>
  </si>
  <si>
    <r>
      <rPr>
        <b/>
        <i/>
        <sz val="10"/>
        <color theme="1"/>
        <rFont val="Andale WT"/>
        <family val="2"/>
      </rPr>
      <t xml:space="preserve">System-Wide </t>
    </r>
    <r>
      <rPr>
        <b/>
        <i/>
        <sz val="10"/>
        <color theme="1"/>
        <rFont val="Andale WT"/>
        <family val="2"/>
      </rPr>
      <t>Total Capacity:</t>
    </r>
  </si>
  <si>
    <t>MONTH-YEAR</t>
  </si>
  <si>
    <t>Monthly Mean Estimated Uncurtailed Power Output [MW]</t>
  </si>
  <si>
    <t>Monthly Mean Absolute Percent Error of Installed Capacity [%]</t>
  </si>
  <si>
    <t>Day-Ahead 1430 Mean</t>
  </si>
  <si>
    <t>Hour-Ahead Mean</t>
  </si>
  <si>
    <t>STPPF</t>
  </si>
  <si>
    <t xml:space="preserve"> COP HSL</t>
  </si>
  <si>
    <t>COP HSL</t>
  </si>
  <si>
    <t xml:space="preserve">The monthly mean calculations are for all hours where solar production is greater than 5 MW. </t>
  </si>
  <si>
    <r>
      <t xml:space="preserve">WMWG DATA: </t>
    </r>
    <r>
      <rPr>
        <sz val="14"/>
        <color rgb="FFFFFF00"/>
        <rFont val="Arial"/>
        <family val="2"/>
      </rPr>
      <t>SYSTEM-WIDE</t>
    </r>
    <r>
      <rPr>
        <sz val="14"/>
        <color theme="0"/>
        <rFont val="Arial"/>
        <family val="2"/>
      </rPr>
      <t xml:space="preserve"> Monthly Mean Absolute Percent Error -Trend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</si>
</sst>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mmm\ d\,\ yyyy"/>
    <numFmt numFmtId="165" formatCode="mm/dd/yyyy"/>
    <numFmt numFmtId="166" formatCode="#,##0.0"/>
    <numFmt numFmtId="167" formatCode="#,##0.00%"/>
  </numFmts>
  <fonts count="25">
    <font>
      <sz val="10"/>
      <color theme="1"/>
      <name val="Tahoma"/>
      <family val="2"/>
    </font>
    <font>
      <sz val="11"/>
      <color theme="1"/>
      <name val="Calibri"/>
      <family val="2"/>
      <scheme val="minor"/>
    </font>
    <font>
      <b/>
      <u/>
      <sz val="10"/>
      <color theme="1"/>
      <name val="Andale WT"/>
      <family val="2"/>
    </font>
    <font>
      <sz val="10"/>
      <color theme="1"/>
      <name val="Andale WT"/>
      <family val="2"/>
    </font>
    <font>
      <b/>
      <sz val="10"/>
      <color theme="1"/>
      <name val="Andale WT"/>
      <family val="2"/>
    </font>
    <font>
      <b/>
      <i/>
      <u/>
      <sz val="10"/>
      <color theme="1"/>
      <name val="Andale WT"/>
      <family val="2"/>
    </font>
    <font>
      <b/>
      <sz val="10"/>
      <color rgb="FF000080"/>
      <name val="Andale WT"/>
      <family val="2"/>
    </font>
    <font>
      <b/>
      <u/>
      <sz val="14"/>
      <color rgb="FF222222"/>
      <name val="Andale WT"/>
      <family val="2"/>
    </font>
    <font>
      <b/>
      <i/>
      <sz val="10"/>
      <color rgb="FF800000"/>
      <name val="Andale WT"/>
      <family val="2"/>
    </font>
    <font>
      <b/>
      <i/>
      <sz val="10"/>
      <color theme="1"/>
      <name val="Andale WT"/>
      <family val="2"/>
    </font>
    <font>
      <sz val="8"/>
      <color rgb="FF333333"/>
      <name val="Andale WT"/>
      <family val="2"/>
    </font>
    <font>
      <sz val="8"/>
      <color rgb="FF454545"/>
      <name val="Andale WT"/>
      <family val="2"/>
    </font>
    <font>
      <b/>
      <u/>
      <sz val="14"/>
      <color theme="1"/>
      <name val="Andale WT"/>
      <family val="2"/>
    </font>
    <font>
      <sz val="10"/>
      <color theme="1"/>
      <name val="Tahoma"/>
      <family val="2"/>
    </font>
    <font>
      <sz val="11"/>
      <color rgb="FFFF0000"/>
      <name val="Calibri"/>
      <family val="2"/>
      <scheme val="minor"/>
    </font>
    <font>
      <sz val="14"/>
      <color theme="0"/>
      <name val="Arial"/>
      <family val="2"/>
    </font>
    <font>
      <sz val="11"/>
      <color theme="0"/>
      <name val="Arial"/>
      <family val="2"/>
    </font>
    <font>
      <sz val="11"/>
      <color indexed="8"/>
      <name val="Calibri"/>
      <family val="2"/>
    </font>
    <font>
      <b/>
      <sz val="12"/>
      <color theme="1"/>
      <name val="Arial"/>
      <family val="2"/>
    </font>
    <font>
      <sz val="12"/>
      <color theme="0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sz val="11"/>
      <name val="Arial"/>
      <family val="2"/>
    </font>
    <font>
      <sz val="14"/>
      <color rgb="FFFFFF00"/>
      <name val="Arial"/>
      <family val="2"/>
    </font>
    <font>
      <sz val="8"/>
      <color theme="1"/>
      <name val="Andale WT"/>
      <family val="2"/>
    </font>
  </fonts>
  <fills count="8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E7E5E5"/>
      </patternFill>
    </fill>
    <fill>
      <patternFill patternType="solid">
        <fgColor theme="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medium">
        <color rgb="FFC0C0C0"/>
      </left>
      <right style="medium">
        <color rgb="FFC0C0C0"/>
      </right>
      <top style="medium">
        <color rgb="FFC0C0C0"/>
      </top>
      <bottom style="medium">
        <color rgb="FFC0C0C0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8">
    <xf numFmtId="0" fontId="0" fillId="0" borderId="0"/>
    <xf numFmtId="9" fontId="13" fillId="0" borderId="0" applyFont="0" applyFill="0" applyBorder="0" applyAlignment="0" applyProtection="0"/>
    <xf numFmtId="0" fontId="1" fillId="0" borderId="0"/>
    <xf numFmtId="9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3" fillId="0" borderId="0"/>
    <xf numFmtId="0" fontId="1" fillId="0" borderId="0"/>
    <xf numFmtId="9" fontId="13" fillId="0" borderId="0" applyFont="0" applyFill="0" applyBorder="0" applyAlignment="0" applyProtection="0"/>
  </cellStyleXfs>
  <cellXfs count="65">
    <xf numFmtId="0" fontId="0" fillId="0" borderId="0" xfId="0"/>
    <xf numFmtId="0" fontId="6" fillId="2" borderId="0" xfId="0" applyFont="1" applyFill="1"/>
    <xf numFmtId="0" fontId="9" fillId="0" borderId="0" xfId="0" applyFont="1" applyAlignment="1">
      <alignment vertical="center"/>
    </xf>
    <xf numFmtId="164" fontId="3" fillId="0" borderId="0" xfId="0" applyNumberFormat="1" applyFont="1" applyAlignment="1">
      <alignment horizontal="left" vertical="top"/>
    </xf>
    <xf numFmtId="3" fontId="3" fillId="0" borderId="0" xfId="0" applyNumberFormat="1" applyFont="1" applyAlignment="1">
      <alignment horizontal="center" vertical="top"/>
    </xf>
    <xf numFmtId="19" fontId="3" fillId="0" borderId="0" xfId="0" applyNumberFormat="1" applyFont="1" applyAlignment="1">
      <alignment horizontal="right" vertical="top"/>
    </xf>
    <xf numFmtId="0" fontId="0" fillId="2" borderId="0" xfId="0" applyFill="1"/>
    <xf numFmtId="0" fontId="10" fillId="3" borderId="1" xfId="0" applyFont="1" applyFill="1" applyBorder="1" applyAlignment="1">
      <alignment horizontal="center" vertical="top"/>
    </xf>
    <xf numFmtId="165" fontId="11" fillId="0" borderId="2" xfId="0" applyNumberFormat="1" applyFont="1" applyBorder="1" applyAlignment="1">
      <alignment vertical="top"/>
    </xf>
    <xf numFmtId="3" fontId="11" fillId="0" borderId="2" xfId="0" applyNumberFormat="1" applyFont="1" applyBorder="1" applyAlignment="1">
      <alignment horizontal="right" vertical="top"/>
    </xf>
    <xf numFmtId="0" fontId="11" fillId="0" borderId="2" xfId="0" applyFont="1" applyBorder="1" applyAlignment="1">
      <alignment vertical="top"/>
    </xf>
    <xf numFmtId="0" fontId="10" fillId="3" borderId="1" xfId="0" applyFont="1" applyFill="1" applyBorder="1" applyAlignment="1">
      <alignment horizontal="center" vertical="top" wrapText="1"/>
    </xf>
    <xf numFmtId="3" fontId="11" fillId="0" borderId="2" xfId="0" applyNumberFormat="1" applyFont="1" applyBorder="1" applyAlignment="1">
      <alignment vertical="top"/>
    </xf>
    <xf numFmtId="166" fontId="11" fillId="0" borderId="2" xfId="0" applyNumberFormat="1" applyFont="1" applyBorder="1" applyAlignment="1">
      <alignment horizontal="right" vertical="top"/>
    </xf>
    <xf numFmtId="167" fontId="11" fillId="0" borderId="2" xfId="0" applyNumberFormat="1" applyFont="1" applyBorder="1" applyAlignment="1">
      <alignment horizontal="right" vertical="top"/>
    </xf>
    <xf numFmtId="0" fontId="0" fillId="0" borderId="0" xfId="0"/>
    <xf numFmtId="0" fontId="2" fillId="0" borderId="0" xfId="0" applyFont="1" applyAlignment="1">
      <alignment vertical="center"/>
    </xf>
    <xf numFmtId="0" fontId="3" fillId="2" borderId="0" xfId="0" applyFont="1" applyFill="1" applyAlignment="1">
      <alignment vertical="center"/>
    </xf>
    <xf numFmtId="0" fontId="0" fillId="2" borderId="0" xfId="0" applyFill="1"/>
    <xf numFmtId="0" fontId="3" fillId="2" borderId="0" xfId="0" applyFont="1" applyFill="1" applyAlignment="1">
      <alignment vertical="center" wrapText="1"/>
    </xf>
    <xf numFmtId="0" fontId="5" fillId="2" borderId="0" xfId="0" applyFont="1" applyFill="1" applyAlignment="1">
      <alignment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2" fillId="0" borderId="0" xfId="0" applyFont="1" applyAlignment="1">
      <alignment vertical="top"/>
    </xf>
    <xf numFmtId="0" fontId="9" fillId="0" borderId="0" xfId="0" applyFont="1" applyAlignment="1">
      <alignment vertical="top"/>
    </xf>
    <xf numFmtId="0" fontId="1" fillId="0" borderId="0" xfId="6"/>
    <xf numFmtId="0" fontId="15" fillId="4" borderId="7" xfId="6" applyFont="1" applyFill="1" applyBorder="1" applyAlignment="1">
      <alignment horizontal="center" vertical="center" wrapText="1"/>
    </xf>
    <xf numFmtId="0" fontId="15" fillId="4" borderId="0" xfId="6" applyFont="1" applyFill="1" applyBorder="1" applyAlignment="1">
      <alignment horizontal="center" vertical="center" wrapText="1"/>
    </xf>
    <xf numFmtId="0" fontId="15" fillId="4" borderId="8" xfId="6" applyFont="1" applyFill="1" applyBorder="1" applyAlignment="1">
      <alignment horizontal="center" vertical="center" wrapText="1"/>
    </xf>
    <xf numFmtId="0" fontId="22" fillId="4" borderId="4" xfId="6" applyFont="1" applyFill="1" applyBorder="1" applyAlignment="1">
      <alignment horizontal="center" vertical="center"/>
    </xf>
    <xf numFmtId="0" fontId="22" fillId="4" borderId="5" xfId="6" applyFont="1" applyFill="1" applyBorder="1" applyAlignment="1">
      <alignment horizontal="center" vertical="center"/>
    </xf>
    <xf numFmtId="0" fontId="22" fillId="4" borderId="6" xfId="6" applyFont="1" applyFill="1" applyBorder="1" applyAlignment="1">
      <alignment horizontal="center" vertical="center"/>
    </xf>
    <xf numFmtId="0" fontId="22" fillId="4" borderId="9" xfId="6" applyFont="1" applyFill="1" applyBorder="1" applyAlignment="1">
      <alignment horizontal="center" vertical="center"/>
    </xf>
    <xf numFmtId="0" fontId="22" fillId="4" borderId="10" xfId="6" applyFont="1" applyFill="1" applyBorder="1" applyAlignment="1">
      <alignment horizontal="center" vertical="center"/>
    </xf>
    <xf numFmtId="0" fontId="22" fillId="4" borderId="11" xfId="6" applyFont="1" applyFill="1" applyBorder="1" applyAlignment="1">
      <alignment horizontal="center" vertical="center"/>
    </xf>
    <xf numFmtId="0" fontId="16" fillId="5" borderId="7" xfId="6" applyFont="1" applyFill="1" applyBorder="1" applyAlignment="1">
      <alignment horizontal="center" vertical="center" wrapText="1"/>
    </xf>
    <xf numFmtId="0" fontId="16" fillId="5" borderId="12" xfId="6" applyFont="1" applyFill="1" applyBorder="1" applyAlignment="1">
      <alignment horizontal="center" vertical="center" wrapText="1"/>
    </xf>
    <xf numFmtId="0" fontId="19" fillId="5" borderId="14" xfId="6" applyFont="1" applyFill="1" applyBorder="1" applyAlignment="1">
      <alignment horizontal="center" vertical="center"/>
    </xf>
    <xf numFmtId="0" fontId="19" fillId="5" borderId="15" xfId="6" applyFont="1" applyFill="1" applyBorder="1" applyAlignment="1">
      <alignment horizontal="center" vertical="center"/>
    </xf>
    <xf numFmtId="0" fontId="19" fillId="5" borderId="16" xfId="6" applyFont="1" applyFill="1" applyBorder="1" applyAlignment="1">
      <alignment horizontal="center" vertical="center"/>
    </xf>
    <xf numFmtId="0" fontId="19" fillId="5" borderId="3" xfId="6" applyFont="1" applyFill="1" applyBorder="1" applyAlignment="1">
      <alignment horizontal="center" vertical="center"/>
    </xf>
    <xf numFmtId="0" fontId="19" fillId="5" borderId="3" xfId="6" applyFont="1" applyFill="1" applyBorder="1" applyAlignment="1">
      <alignment horizontal="center" vertical="center" wrapText="1"/>
    </xf>
    <xf numFmtId="0" fontId="19" fillId="5" borderId="13" xfId="6" applyFont="1" applyFill="1" applyBorder="1" applyAlignment="1">
      <alignment horizontal="center" vertical="center" wrapText="1"/>
    </xf>
    <xf numFmtId="0" fontId="16" fillId="5" borderId="3" xfId="6" applyFont="1" applyFill="1" applyBorder="1" applyAlignment="1">
      <alignment horizontal="center" vertical="center"/>
    </xf>
    <xf numFmtId="0" fontId="16" fillId="5" borderId="3" xfId="6" applyFont="1" applyFill="1" applyBorder="1" applyAlignment="1">
      <alignment horizontal="center" vertical="center" wrapText="1"/>
    </xf>
    <xf numFmtId="0" fontId="16" fillId="5" borderId="13" xfId="6" applyFont="1" applyFill="1" applyBorder="1" applyAlignment="1">
      <alignment horizontal="center" vertical="center" wrapText="1"/>
    </xf>
    <xf numFmtId="17" fontId="18" fillId="0" borderId="17" xfId="6" applyNumberFormat="1" applyFont="1" applyFill="1" applyBorder="1"/>
    <xf numFmtId="2" fontId="20" fillId="0" borderId="18" xfId="1" applyNumberFormat="1" applyFont="1" applyFill="1" applyBorder="1" applyAlignment="1">
      <alignment horizontal="center" vertical="center"/>
    </xf>
    <xf numFmtId="10" fontId="20" fillId="0" borderId="3" xfId="1" applyNumberFormat="1" applyFont="1" applyFill="1" applyBorder="1" applyAlignment="1">
      <alignment horizontal="center" vertical="center"/>
    </xf>
    <xf numFmtId="10" fontId="20" fillId="0" borderId="13" xfId="1" applyNumberFormat="1" applyFont="1" applyFill="1" applyBorder="1" applyAlignment="1">
      <alignment horizontal="center" vertical="center"/>
    </xf>
    <xf numFmtId="167" fontId="24" fillId="0" borderId="0" xfId="5" applyNumberFormat="1" applyFont="1" applyBorder="1" applyAlignment="1">
      <alignment horizontal="right" vertical="top"/>
    </xf>
    <xf numFmtId="17" fontId="18" fillId="7" borderId="17" xfId="6" applyNumberFormat="1" applyFont="1" applyFill="1" applyBorder="1"/>
    <xf numFmtId="2" fontId="20" fillId="0" borderId="3" xfId="1" applyNumberFormat="1" applyFont="1" applyFill="1" applyBorder="1" applyAlignment="1">
      <alignment horizontal="center" vertical="center"/>
    </xf>
    <xf numFmtId="2" fontId="21" fillId="0" borderId="19" xfId="1" applyNumberFormat="1" applyFont="1" applyFill="1" applyBorder="1" applyAlignment="1">
      <alignment horizontal="center" vertical="center"/>
    </xf>
    <xf numFmtId="10" fontId="21" fillId="0" borderId="20" xfId="1" applyNumberFormat="1" applyFont="1" applyFill="1" applyBorder="1" applyAlignment="1">
      <alignment horizontal="center" vertical="center"/>
    </xf>
    <xf numFmtId="10" fontId="21" fillId="0" borderId="21" xfId="1" applyNumberFormat="1" applyFont="1" applyFill="1" applyBorder="1" applyAlignment="1">
      <alignment horizontal="center" vertical="center"/>
    </xf>
    <xf numFmtId="2" fontId="20" fillId="0" borderId="19" xfId="1" applyNumberFormat="1" applyFont="1" applyFill="1" applyBorder="1" applyAlignment="1">
      <alignment horizontal="center" vertical="center"/>
    </xf>
    <xf numFmtId="10" fontId="20" fillId="0" borderId="20" xfId="1" applyNumberFormat="1" applyFont="1" applyFill="1" applyBorder="1" applyAlignment="1">
      <alignment horizontal="center" vertical="center"/>
    </xf>
    <xf numFmtId="10" fontId="20" fillId="0" borderId="21" xfId="1" applyNumberFormat="1" applyFont="1" applyFill="1" applyBorder="1" applyAlignment="1">
      <alignment horizontal="center" vertical="center"/>
    </xf>
    <xf numFmtId="0" fontId="14" fillId="6" borderId="0" xfId="6" applyFont="1" applyFill="1" applyAlignment="1">
      <alignment horizontal="center"/>
    </xf>
    <xf numFmtId="0" fontId="10" fillId="3" borderId="0" xfId="0" applyFont="1" applyFill="1" applyBorder="1" applyAlignment="1">
      <alignment horizontal="center" vertical="top" wrapText="1"/>
    </xf>
    <xf numFmtId="1" fontId="11" fillId="0" borderId="0" xfId="0" applyNumberFormat="1" applyFont="1" applyBorder="1" applyAlignment="1">
      <alignment horizontal="right" vertical="top"/>
    </xf>
    <xf numFmtId="0" fontId="11" fillId="0" borderId="0" xfId="0" applyNumberFormat="1" applyFont="1" applyBorder="1" applyAlignment="1">
      <alignment horizontal="right" vertical="top"/>
    </xf>
  </cellXfs>
  <cellStyles count="8">
    <cellStyle name="Comma 2" xfId="4"/>
    <cellStyle name="Normal" xfId="0" builtinId="0"/>
    <cellStyle name="Normal 123 4" xfId="2"/>
    <cellStyle name="Normal 137 4 3" xfId="6"/>
    <cellStyle name="Normal 2" xfId="5"/>
    <cellStyle name="Percent" xfId="1" builtinId="5"/>
    <cellStyle name="Percent 2" xfId="3"/>
    <cellStyle name="Percent 3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5.xml"/><Relationship Id="rId11" Type="http://schemas.openxmlformats.org/officeDocument/2006/relationships/calcChain" Target="calcChain.xml"/><Relationship Id="rId5" Type="http://schemas.openxmlformats.org/officeDocument/2006/relationships/worksheet" Target="worksheets/sheet4.xml"/><Relationship Id="rId10" Type="http://schemas.openxmlformats.org/officeDocument/2006/relationships/sharedStrings" Target="sharedStrings.xml"/><Relationship Id="rId4" Type="http://schemas.openxmlformats.org/officeDocument/2006/relationships/chartsheet" Target="chartsheets/sheet1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 sz="1400"/>
              <a:t>Solar PV POWER FORECAST                                                          </a:t>
            </a:r>
          </a:p>
          <a:p>
            <a:pPr>
              <a:defRPr sz="1400"/>
            </a:pPr>
            <a:r>
              <a:rPr lang="en-US" sz="1400"/>
              <a:t>SYSTEM-WIDE Mean Absolute Percent Error - TREND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2137694326670705E-2"/>
          <c:y val="0.10048658676275884"/>
          <c:w val="0.85833140088258197"/>
          <c:h val="0.73922324006019668"/>
        </c:manualLayout>
      </c:layout>
      <c:barChart>
        <c:barDir val="col"/>
        <c:grouping val="clustered"/>
        <c:varyColors val="0"/>
        <c:ser>
          <c:idx val="0"/>
          <c:order val="4"/>
          <c:tx>
            <c:v>Monthly Mean Estimated Uncurtailed Power Output [MW]</c:v>
          </c:tx>
          <c:spPr>
            <a:gradFill rotWithShape="1">
              <a:gsLst>
                <a:gs pos="0">
                  <a:schemeClr val="accent1">
                    <a:shade val="40000"/>
                    <a:satMod val="155000"/>
                  </a:schemeClr>
                </a:gs>
                <a:gs pos="65000">
                  <a:schemeClr val="accent1">
                    <a:shade val="85000"/>
                    <a:satMod val="155000"/>
                  </a:schemeClr>
                </a:gs>
                <a:gs pos="100000">
                  <a:schemeClr val="accent1">
                    <a:shade val="95000"/>
                    <a:satMod val="15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  <a:scene3d>
              <a:camera prst="orthographicFront" fov="0">
                <a:rot lat="0" lon="0" rev="0"/>
              </a:camera>
              <a:lightRig rig="threePt" dir="t">
                <a:rot lat="0" lon="0" rev="0"/>
              </a:lightRig>
            </a:scene3d>
            <a:sp3d prstMaterial="matte">
              <a:bevelT h="22225"/>
            </a:sp3d>
          </c:spPr>
          <c:invertIfNegative val="0"/>
          <c:cat>
            <c:numRef>
              <c:f>'WMWG SYSTEM-WIDE DATA'!$A$9:$A$21</c:f>
              <c:numCache>
                <c:formatCode>mmm\-yy</c:formatCode>
                <c:ptCount val="13"/>
                <c:pt idx="0">
                  <c:v>43132</c:v>
                </c:pt>
                <c:pt idx="1">
                  <c:v>43160</c:v>
                </c:pt>
                <c:pt idx="2">
                  <c:v>43191</c:v>
                </c:pt>
                <c:pt idx="3">
                  <c:v>43221</c:v>
                </c:pt>
                <c:pt idx="4">
                  <c:v>43252</c:v>
                </c:pt>
                <c:pt idx="5">
                  <c:v>43282</c:v>
                </c:pt>
                <c:pt idx="6">
                  <c:v>43313</c:v>
                </c:pt>
                <c:pt idx="7">
                  <c:v>43344</c:v>
                </c:pt>
                <c:pt idx="8">
                  <c:v>43374</c:v>
                </c:pt>
                <c:pt idx="9">
                  <c:v>43405</c:v>
                </c:pt>
                <c:pt idx="10">
                  <c:v>43435</c:v>
                </c:pt>
                <c:pt idx="11">
                  <c:v>43466</c:v>
                </c:pt>
                <c:pt idx="12">
                  <c:v>43497</c:v>
                </c:pt>
              </c:numCache>
            </c:numRef>
          </c:cat>
          <c:val>
            <c:numRef>
              <c:f>'WMWG SYSTEM-WIDE DATA'!$B$9:$B$21</c:f>
              <c:numCache>
                <c:formatCode>0.00</c:formatCode>
                <c:ptCount val="13"/>
                <c:pt idx="0">
                  <c:v>496.44421175619811</c:v>
                </c:pt>
                <c:pt idx="1">
                  <c:v>630.98201109431182</c:v>
                </c:pt>
                <c:pt idx="2">
                  <c:v>795.11213598360052</c:v>
                </c:pt>
                <c:pt idx="3">
                  <c:v>880.04016483425403</c:v>
                </c:pt>
                <c:pt idx="4">
                  <c:v>878.30938955513398</c:v>
                </c:pt>
                <c:pt idx="5">
                  <c:v>821.6906243090973</c:v>
                </c:pt>
                <c:pt idx="6">
                  <c:v>834.98319640823217</c:v>
                </c:pt>
                <c:pt idx="7">
                  <c:v>687.10494602620679</c:v>
                </c:pt>
                <c:pt idx="8">
                  <c:v>588.01641527140225</c:v>
                </c:pt>
                <c:pt idx="9">
                  <c:v>761.27143731219292</c:v>
                </c:pt>
                <c:pt idx="10">
                  <c:v>628.88452307170724</c:v>
                </c:pt>
                <c:pt idx="11">
                  <c:v>787.59619381350876</c:v>
                </c:pt>
                <c:pt idx="12">
                  <c:v>763.96701706142289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85063040"/>
        <c:axId val="678512872"/>
      </c:barChart>
      <c:lineChart>
        <c:grouping val="standard"/>
        <c:varyColors val="0"/>
        <c:ser>
          <c:idx val="1"/>
          <c:order val="0"/>
          <c:tx>
            <c:v>Day-Ahead 1430 STPPF</c:v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2">
                      <a:shade val="40000"/>
                      <a:satMod val="155000"/>
                    </a:schemeClr>
                  </a:gs>
                  <a:gs pos="65000">
                    <a:schemeClr val="accent2">
                      <a:shade val="85000"/>
                      <a:satMod val="155000"/>
                    </a:schemeClr>
                  </a:gs>
                  <a:gs pos="100000">
                    <a:schemeClr val="accent2">
                      <a:shade val="95000"/>
                      <a:satMod val="155000"/>
                    </a:schemeClr>
                  </a:gs>
                </a:gsLst>
                <a:lin ang="16200000" scaled="0"/>
              </a:gradFill>
              <a:ln w="9525">
                <a:solidFill>
                  <a:schemeClr val="accent2"/>
                </a:solidFill>
                <a:round/>
              </a:ln>
              <a:effectLst>
                <a:outerShdw blurRad="39000" dist="25400" dir="5400000">
                  <a:srgbClr val="000000">
                    <a:alpha val="35000"/>
                  </a:srgbClr>
                </a:outerShdw>
              </a:effectLst>
              <a:scene3d>
                <a:camera prst="orthographicFront" fov="0">
                  <a:rot lat="0" lon="0" rev="0"/>
                </a:camera>
                <a:lightRig rig="threePt" dir="t">
                  <a:rot lat="0" lon="0" rev="0"/>
                </a:lightRig>
              </a:scene3d>
              <a:sp3d prstMaterial="matte">
                <a:bevelT h="22225"/>
              </a:sp3d>
            </c:spPr>
          </c:marker>
          <c:cat>
            <c:numRef>
              <c:f>'WMWG SYSTEM-WIDE DATA'!$A$9:$A$21</c:f>
              <c:numCache>
                <c:formatCode>mmm\-yy</c:formatCode>
                <c:ptCount val="13"/>
                <c:pt idx="0">
                  <c:v>43132</c:v>
                </c:pt>
                <c:pt idx="1">
                  <c:v>43160</c:v>
                </c:pt>
                <c:pt idx="2">
                  <c:v>43191</c:v>
                </c:pt>
                <c:pt idx="3">
                  <c:v>43221</c:v>
                </c:pt>
                <c:pt idx="4">
                  <c:v>43252</c:v>
                </c:pt>
                <c:pt idx="5">
                  <c:v>43282</c:v>
                </c:pt>
                <c:pt idx="6">
                  <c:v>43313</c:v>
                </c:pt>
                <c:pt idx="7">
                  <c:v>43344</c:v>
                </c:pt>
                <c:pt idx="8">
                  <c:v>43374</c:v>
                </c:pt>
                <c:pt idx="9">
                  <c:v>43405</c:v>
                </c:pt>
                <c:pt idx="10">
                  <c:v>43435</c:v>
                </c:pt>
                <c:pt idx="11">
                  <c:v>43466</c:v>
                </c:pt>
                <c:pt idx="12">
                  <c:v>43497</c:v>
                </c:pt>
              </c:numCache>
            </c:numRef>
          </c:cat>
          <c:val>
            <c:numRef>
              <c:f>'WMWG SYSTEM-WIDE DATA'!$C$9:$C$21</c:f>
              <c:numCache>
                <c:formatCode>0.00%</c:formatCode>
                <c:ptCount val="13"/>
                <c:pt idx="0">
                  <c:v>7.3896996207000007E-2</c:v>
                </c:pt>
                <c:pt idx="1">
                  <c:v>7.6288963963441758E-2</c:v>
                </c:pt>
                <c:pt idx="2">
                  <c:v>7.148568541473066E-2</c:v>
                </c:pt>
                <c:pt idx="3">
                  <c:v>6.8272094286999999E-2</c:v>
                </c:pt>
                <c:pt idx="4">
                  <c:v>5.7520872105000002E-2</c:v>
                </c:pt>
                <c:pt idx="5">
                  <c:v>6.9937755808999996E-2</c:v>
                </c:pt>
                <c:pt idx="6">
                  <c:v>5.4795775109000001E-2</c:v>
                </c:pt>
                <c:pt idx="7">
                  <c:v>6.8744591278000006E-2</c:v>
                </c:pt>
                <c:pt idx="8">
                  <c:v>6.8091124906E-2</c:v>
                </c:pt>
                <c:pt idx="9">
                  <c:v>6.0899667753999999E-2</c:v>
                </c:pt>
                <c:pt idx="10">
                  <c:v>8.1442134045000003E-2</c:v>
                </c:pt>
                <c:pt idx="11">
                  <c:v>8.3742992769999997E-2</c:v>
                </c:pt>
                <c:pt idx="12">
                  <c:v>7.8520707332000006E-2</c:v>
                </c:pt>
              </c:numCache>
            </c:numRef>
          </c:val>
          <c:smooth val="0"/>
        </c:ser>
        <c:ser>
          <c:idx val="2"/>
          <c:order val="1"/>
          <c:tx>
            <c:v>Day-Ahead 1430 COP HSL</c:v>
          </c:tx>
          <c:spPr>
            <a:ln w="34925" cap="rnd">
              <a:solidFill>
                <a:schemeClr val="accent3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3">
                      <a:shade val="40000"/>
                      <a:satMod val="155000"/>
                    </a:schemeClr>
                  </a:gs>
                  <a:gs pos="65000">
                    <a:schemeClr val="accent3">
                      <a:shade val="85000"/>
                      <a:satMod val="155000"/>
                    </a:schemeClr>
                  </a:gs>
                  <a:gs pos="100000">
                    <a:schemeClr val="accent3">
                      <a:shade val="95000"/>
                      <a:satMod val="155000"/>
                    </a:schemeClr>
                  </a:gs>
                </a:gsLst>
                <a:lin ang="16200000" scaled="0"/>
              </a:gradFill>
              <a:ln w="9525">
                <a:solidFill>
                  <a:schemeClr val="accent3"/>
                </a:solidFill>
                <a:round/>
              </a:ln>
              <a:effectLst>
                <a:outerShdw blurRad="39000" dist="25400" dir="5400000">
                  <a:srgbClr val="000000">
                    <a:alpha val="35000"/>
                  </a:srgbClr>
                </a:outerShdw>
              </a:effectLst>
              <a:scene3d>
                <a:camera prst="orthographicFront" fov="0">
                  <a:rot lat="0" lon="0" rev="0"/>
                </a:camera>
                <a:lightRig rig="threePt" dir="t">
                  <a:rot lat="0" lon="0" rev="0"/>
                </a:lightRig>
              </a:scene3d>
              <a:sp3d prstMaterial="matte">
                <a:bevelT h="22225"/>
              </a:sp3d>
            </c:spPr>
          </c:marker>
          <c:cat>
            <c:numRef>
              <c:f>'WMWG SYSTEM-WIDE DATA'!$A$9:$A$21</c:f>
              <c:numCache>
                <c:formatCode>mmm\-yy</c:formatCode>
                <c:ptCount val="13"/>
                <c:pt idx="0">
                  <c:v>43132</c:v>
                </c:pt>
                <c:pt idx="1">
                  <c:v>43160</c:v>
                </c:pt>
                <c:pt idx="2">
                  <c:v>43191</c:v>
                </c:pt>
                <c:pt idx="3">
                  <c:v>43221</c:v>
                </c:pt>
                <c:pt idx="4">
                  <c:v>43252</c:v>
                </c:pt>
                <c:pt idx="5">
                  <c:v>43282</c:v>
                </c:pt>
                <c:pt idx="6">
                  <c:v>43313</c:v>
                </c:pt>
                <c:pt idx="7">
                  <c:v>43344</c:v>
                </c:pt>
                <c:pt idx="8">
                  <c:v>43374</c:v>
                </c:pt>
                <c:pt idx="9">
                  <c:v>43405</c:v>
                </c:pt>
                <c:pt idx="10">
                  <c:v>43435</c:v>
                </c:pt>
                <c:pt idx="11">
                  <c:v>43466</c:v>
                </c:pt>
                <c:pt idx="12">
                  <c:v>43497</c:v>
                </c:pt>
              </c:numCache>
            </c:numRef>
          </c:cat>
          <c:val>
            <c:numRef>
              <c:f>'WMWG SYSTEM-WIDE DATA'!$D$9:$D$21</c:f>
              <c:numCache>
                <c:formatCode>0.00%</c:formatCode>
                <c:ptCount val="13"/>
                <c:pt idx="0">
                  <c:v>7.3137294142000001E-2</c:v>
                </c:pt>
                <c:pt idx="1">
                  <c:v>7.0144930713484752E-2</c:v>
                </c:pt>
                <c:pt idx="2">
                  <c:v>7.6639183155618545E-2</c:v>
                </c:pt>
                <c:pt idx="3">
                  <c:v>8.3756015050999999E-2</c:v>
                </c:pt>
                <c:pt idx="4">
                  <c:v>5.7873020337000002E-2</c:v>
                </c:pt>
                <c:pt idx="5">
                  <c:v>6.7777058227000003E-2</c:v>
                </c:pt>
                <c:pt idx="6">
                  <c:v>5.4531250328999997E-2</c:v>
                </c:pt>
                <c:pt idx="7">
                  <c:v>6.9104802128999998E-2</c:v>
                </c:pt>
                <c:pt idx="8">
                  <c:v>6.7076767585000002E-2</c:v>
                </c:pt>
                <c:pt idx="9">
                  <c:v>5.6156683408000001E-2</c:v>
                </c:pt>
                <c:pt idx="10">
                  <c:v>7.9650423297999998E-2</c:v>
                </c:pt>
                <c:pt idx="11">
                  <c:v>8.1894718914000006E-2</c:v>
                </c:pt>
                <c:pt idx="12">
                  <c:v>7.6783309056999996E-2</c:v>
                </c:pt>
              </c:numCache>
            </c:numRef>
          </c:val>
          <c:smooth val="0"/>
        </c:ser>
        <c:ser>
          <c:idx val="3"/>
          <c:order val="2"/>
          <c:tx>
            <c:v>Hour-Ahead STWPF</c:v>
          </c:tx>
          <c:spPr>
            <a:ln w="34925" cap="rnd">
              <a:solidFill>
                <a:schemeClr val="accent4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4">
                      <a:shade val="40000"/>
                      <a:satMod val="155000"/>
                    </a:schemeClr>
                  </a:gs>
                  <a:gs pos="65000">
                    <a:schemeClr val="accent4">
                      <a:shade val="85000"/>
                      <a:satMod val="155000"/>
                    </a:schemeClr>
                  </a:gs>
                  <a:gs pos="100000">
                    <a:schemeClr val="accent4">
                      <a:shade val="95000"/>
                      <a:satMod val="155000"/>
                    </a:schemeClr>
                  </a:gs>
                </a:gsLst>
                <a:lin ang="16200000" scaled="0"/>
              </a:gradFill>
              <a:ln w="9525">
                <a:solidFill>
                  <a:schemeClr val="accent4"/>
                </a:solidFill>
                <a:round/>
              </a:ln>
              <a:effectLst>
                <a:outerShdw blurRad="39000" dist="25400" dir="5400000">
                  <a:srgbClr val="000000">
                    <a:alpha val="35000"/>
                  </a:srgbClr>
                </a:outerShdw>
              </a:effectLst>
              <a:scene3d>
                <a:camera prst="orthographicFront" fov="0">
                  <a:rot lat="0" lon="0" rev="0"/>
                </a:camera>
                <a:lightRig rig="threePt" dir="t">
                  <a:rot lat="0" lon="0" rev="0"/>
                </a:lightRig>
              </a:scene3d>
              <a:sp3d prstMaterial="matte">
                <a:bevelT h="22225"/>
              </a:sp3d>
            </c:spPr>
          </c:marker>
          <c:cat>
            <c:numRef>
              <c:f>'WMWG SYSTEM-WIDE DATA'!$A$9:$A$21</c:f>
              <c:numCache>
                <c:formatCode>mmm\-yy</c:formatCode>
                <c:ptCount val="13"/>
                <c:pt idx="0">
                  <c:v>43132</c:v>
                </c:pt>
                <c:pt idx="1">
                  <c:v>43160</c:v>
                </c:pt>
                <c:pt idx="2">
                  <c:v>43191</c:v>
                </c:pt>
                <c:pt idx="3">
                  <c:v>43221</c:v>
                </c:pt>
                <c:pt idx="4">
                  <c:v>43252</c:v>
                </c:pt>
                <c:pt idx="5">
                  <c:v>43282</c:v>
                </c:pt>
                <c:pt idx="6">
                  <c:v>43313</c:v>
                </c:pt>
                <c:pt idx="7">
                  <c:v>43344</c:v>
                </c:pt>
                <c:pt idx="8">
                  <c:v>43374</c:v>
                </c:pt>
                <c:pt idx="9">
                  <c:v>43405</c:v>
                </c:pt>
                <c:pt idx="10">
                  <c:v>43435</c:v>
                </c:pt>
                <c:pt idx="11">
                  <c:v>43466</c:v>
                </c:pt>
                <c:pt idx="12">
                  <c:v>43497</c:v>
                </c:pt>
              </c:numCache>
            </c:numRef>
          </c:cat>
          <c:val>
            <c:numRef>
              <c:f>'WMWG SYSTEM-WIDE DATA'!$E$9:$E$21</c:f>
              <c:numCache>
                <c:formatCode>0.00%</c:formatCode>
                <c:ptCount val="13"/>
                <c:pt idx="0">
                  <c:v>6.2578047523999994E-2</c:v>
                </c:pt>
                <c:pt idx="1">
                  <c:v>7.1456262836509632E-2</c:v>
                </c:pt>
                <c:pt idx="2">
                  <c:v>6.2078267792E-2</c:v>
                </c:pt>
                <c:pt idx="3">
                  <c:v>6.5370031612000001E-2</c:v>
                </c:pt>
                <c:pt idx="4">
                  <c:v>5.0030818525999998E-2</c:v>
                </c:pt>
                <c:pt idx="5">
                  <c:v>6.5868560354000003E-2</c:v>
                </c:pt>
                <c:pt idx="6">
                  <c:v>4.7339297075000002E-2</c:v>
                </c:pt>
                <c:pt idx="7">
                  <c:v>5.9312207410999997E-2</c:v>
                </c:pt>
                <c:pt idx="8">
                  <c:v>5.9045057388999997E-2</c:v>
                </c:pt>
                <c:pt idx="9">
                  <c:v>6.0784592965000002E-2</c:v>
                </c:pt>
                <c:pt idx="10">
                  <c:v>6.9137479816999997E-2</c:v>
                </c:pt>
                <c:pt idx="11">
                  <c:v>7.7807402316000002E-2</c:v>
                </c:pt>
                <c:pt idx="12">
                  <c:v>7.2981330445000006E-2</c:v>
                </c:pt>
              </c:numCache>
            </c:numRef>
          </c:val>
          <c:smooth val="0"/>
        </c:ser>
        <c:ser>
          <c:idx val="4"/>
          <c:order val="3"/>
          <c:tx>
            <c:v>Hour-Ahead COP HSL</c:v>
          </c:tx>
          <c:spPr>
            <a:ln w="34925" cap="rnd">
              <a:solidFill>
                <a:schemeClr val="accent5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5">
                      <a:shade val="40000"/>
                      <a:satMod val="155000"/>
                    </a:schemeClr>
                  </a:gs>
                  <a:gs pos="65000">
                    <a:schemeClr val="accent5">
                      <a:shade val="85000"/>
                      <a:satMod val="155000"/>
                    </a:schemeClr>
                  </a:gs>
                  <a:gs pos="100000">
                    <a:schemeClr val="accent5">
                      <a:shade val="95000"/>
                      <a:satMod val="155000"/>
                    </a:schemeClr>
                  </a:gs>
                </a:gsLst>
                <a:lin ang="16200000" scaled="0"/>
              </a:gradFill>
              <a:ln w="9525">
                <a:solidFill>
                  <a:schemeClr val="accent5"/>
                </a:solidFill>
                <a:round/>
              </a:ln>
              <a:effectLst>
                <a:outerShdw blurRad="39000" dist="25400" dir="5400000">
                  <a:srgbClr val="000000">
                    <a:alpha val="35000"/>
                  </a:srgbClr>
                </a:outerShdw>
              </a:effectLst>
              <a:scene3d>
                <a:camera prst="orthographicFront" fov="0">
                  <a:rot lat="0" lon="0" rev="0"/>
                </a:camera>
                <a:lightRig rig="threePt" dir="t">
                  <a:rot lat="0" lon="0" rev="0"/>
                </a:lightRig>
              </a:scene3d>
              <a:sp3d prstMaterial="matte">
                <a:bevelT h="22225"/>
              </a:sp3d>
            </c:spPr>
          </c:marker>
          <c:cat>
            <c:numRef>
              <c:f>'WMWG SYSTEM-WIDE DATA'!$A$9:$A$21</c:f>
              <c:numCache>
                <c:formatCode>mmm\-yy</c:formatCode>
                <c:ptCount val="13"/>
                <c:pt idx="0">
                  <c:v>43132</c:v>
                </c:pt>
                <c:pt idx="1">
                  <c:v>43160</c:v>
                </c:pt>
                <c:pt idx="2">
                  <c:v>43191</c:v>
                </c:pt>
                <c:pt idx="3">
                  <c:v>43221</c:v>
                </c:pt>
                <c:pt idx="4">
                  <c:v>43252</c:v>
                </c:pt>
                <c:pt idx="5">
                  <c:v>43282</c:v>
                </c:pt>
                <c:pt idx="6">
                  <c:v>43313</c:v>
                </c:pt>
                <c:pt idx="7">
                  <c:v>43344</c:v>
                </c:pt>
                <c:pt idx="8">
                  <c:v>43374</c:v>
                </c:pt>
                <c:pt idx="9">
                  <c:v>43405</c:v>
                </c:pt>
                <c:pt idx="10">
                  <c:v>43435</c:v>
                </c:pt>
                <c:pt idx="11">
                  <c:v>43466</c:v>
                </c:pt>
                <c:pt idx="12">
                  <c:v>43497</c:v>
                </c:pt>
              </c:numCache>
            </c:numRef>
          </c:cat>
          <c:val>
            <c:numRef>
              <c:f>'WMWG SYSTEM-WIDE DATA'!$F$9:$F$21</c:f>
              <c:numCache>
                <c:formatCode>0.00%</c:formatCode>
                <c:ptCount val="13"/>
                <c:pt idx="0">
                  <c:v>6.2939788489999995E-2</c:v>
                </c:pt>
                <c:pt idx="1">
                  <c:v>6.2850701201837361E-2</c:v>
                </c:pt>
                <c:pt idx="2">
                  <c:v>6.6794071233999996E-2</c:v>
                </c:pt>
                <c:pt idx="3">
                  <c:v>7.7290162179999997E-2</c:v>
                </c:pt>
                <c:pt idx="4">
                  <c:v>5.0892776326999997E-2</c:v>
                </c:pt>
                <c:pt idx="5">
                  <c:v>6.2380834247999999E-2</c:v>
                </c:pt>
                <c:pt idx="6">
                  <c:v>4.8310690117000003E-2</c:v>
                </c:pt>
                <c:pt idx="7">
                  <c:v>5.8945418021E-2</c:v>
                </c:pt>
                <c:pt idx="8">
                  <c:v>5.8021500633000003E-2</c:v>
                </c:pt>
                <c:pt idx="9">
                  <c:v>5.8113024479999997E-2</c:v>
                </c:pt>
                <c:pt idx="10">
                  <c:v>6.7467779871E-2</c:v>
                </c:pt>
                <c:pt idx="11">
                  <c:v>7.6461528341999999E-2</c:v>
                </c:pt>
                <c:pt idx="12">
                  <c:v>7.2216984259E-2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3979528"/>
        <c:axId val="997788208"/>
      </c:lineChart>
      <c:dateAx>
        <c:axId val="7739795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[$-409]mmm\-yy;@" sourceLinked="0"/>
        <c:majorTickMark val="out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97788208"/>
        <c:crosses val="autoZero"/>
        <c:auto val="0"/>
        <c:lblOffset val="100"/>
        <c:baseTimeUnit val="months"/>
      </c:dateAx>
      <c:valAx>
        <c:axId val="9977882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Monthly Mean Absolute Percent Error of Installed Capacity [%]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3979528"/>
        <c:crosses val="autoZero"/>
        <c:crossBetween val="between"/>
      </c:valAx>
      <c:valAx>
        <c:axId val="678512872"/>
        <c:scaling>
          <c:orientation val="minMax"/>
        </c:scaling>
        <c:delete val="0"/>
        <c:axPos val="r"/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85063040"/>
        <c:crosses val="max"/>
        <c:crossBetween val="between"/>
      </c:valAx>
      <c:dateAx>
        <c:axId val="685063040"/>
        <c:scaling>
          <c:orientation val="minMax"/>
        </c:scaling>
        <c:delete val="1"/>
        <c:axPos val="b"/>
        <c:numFmt formatCode="mmm\-yy" sourceLinked="1"/>
        <c:majorTickMark val="out"/>
        <c:minorTickMark val="none"/>
        <c:tickLblPos val="nextTo"/>
        <c:crossAx val="678512872"/>
        <c:crosses val="autoZero"/>
        <c:auto val="1"/>
        <c:lblOffset val="100"/>
        <c:baseTimeUnit val="months"/>
        <c:majorUnit val="1"/>
        <c:minorUnit val="1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2799111649505351"/>
          <c:y val="0.88880412641309403"/>
          <c:w val="0.72350494649707242"/>
          <c:h val="9.909299915422825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8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gradFill>
        <a:gsLst>
          <a:gs pos="100000">
            <a:schemeClr val="dk1">
              <a:lumMod val="95000"/>
              <a:lumOff val="5000"/>
            </a:schemeClr>
          </a:gs>
          <a:gs pos="0">
            <a:schemeClr val="dk1">
              <a:lumMod val="75000"/>
              <a:lumOff val="25000"/>
            </a:schemeClr>
          </a:gs>
        </a:gsLst>
        <a:path path="circle">
          <a:fillToRect l="50000" t="50000" r="50000" b="50000"/>
        </a:path>
      </a:gradFill>
      <a:ln w="9525">
        <a:solidFill>
          <a:schemeClr val="dk1">
            <a:lumMod val="75000"/>
            <a:lumOff val="2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gradFill>
        <a:gsLst>
          <a:gs pos="100000">
            <a:schemeClr val="lt1">
              <a:lumMod val="85000"/>
            </a:schemeClr>
          </a:gs>
          <a:gs pos="0">
            <a:schemeClr val="lt1"/>
          </a:gs>
        </a:gsLst>
        <a:path path="circle">
          <a:fillToRect l="50000" t="50000" r="50000" b="50000"/>
        </a:path>
      </a:gradFill>
      <a:ln w="9525" cap="flat" cmpd="sng" algn="ctr">
        <a:solidFill>
          <a:schemeClr val="lt1"/>
        </a:solidFill>
        <a:round/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pageSetup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904999" cy="952499"/>
    <xdr:pic>
      <xdr:nvPicPr>
        <xdr:cNvPr id="2" name="Ercot_2016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4999" cy="952499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904999" cy="952499"/>
    <xdr:pic>
      <xdr:nvPicPr>
        <xdr:cNvPr id="2" name="Ercot_2016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4999" cy="952499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904999" cy="952499"/>
    <xdr:pic>
      <xdr:nvPicPr>
        <xdr:cNvPr id="2" name="Ercot_2016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4999" cy="952499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904999" cy="952499"/>
    <xdr:pic>
      <xdr:nvPicPr>
        <xdr:cNvPr id="2" name="Ercot_2016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4999" cy="952499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olarPowerForecastMonthly_Jan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Page"/>
      <sheetName val="Resource to Region"/>
      <sheetName val="BOARD SLIDE DATA"/>
      <sheetName val="BOARD SLIDE CHART"/>
      <sheetName val="ROS DATA"/>
      <sheetName val="ROS CHART"/>
      <sheetName val="QMWG SYSTEM-WIDE DATA"/>
      <sheetName val="QMWG SYSTEM-WIDE CHART"/>
      <sheetName val="HA System-Wide STPPF"/>
      <sheetName val="DA System-Wide STPPF"/>
    </sheetNames>
    <sheetDataSet>
      <sheetData sheetId="0"/>
      <sheetData sheetId="1"/>
      <sheetData sheetId="2">
        <row r="5">
          <cell r="B5" t="str">
            <v xml:space="preserve">Aggregated Solar PV Output [MW]  </v>
          </cell>
          <cell r="D5" t="str">
            <v>Estimated Curtailments [MW]</v>
          </cell>
          <cell r="F5" t="str">
            <v>Day-Ahead COP HSL [MW]</v>
          </cell>
        </row>
        <row r="9">
          <cell r="A9">
            <v>43466</v>
          </cell>
          <cell r="B9">
            <v>130.07799729038257</v>
          </cell>
          <cell r="D9">
            <v>7.2688593756467776</v>
          </cell>
          <cell r="F9">
            <v>806.41111111111104</v>
          </cell>
        </row>
        <row r="10">
          <cell r="A10">
            <v>43467</v>
          </cell>
          <cell r="B10">
            <v>106.42329252923179</v>
          </cell>
          <cell r="D10">
            <v>0.71926506349677788</v>
          </cell>
          <cell r="F10">
            <v>200.63333333333333</v>
          </cell>
        </row>
        <row r="11">
          <cell r="A11">
            <v>43468</v>
          </cell>
          <cell r="B11">
            <v>889.99595954480333</v>
          </cell>
          <cell r="D11">
            <v>87.066819330916388</v>
          </cell>
          <cell r="F11">
            <v>916.73000000000025</v>
          </cell>
        </row>
        <row r="12">
          <cell r="A12">
            <v>43469</v>
          </cell>
          <cell r="B12">
            <v>988.87949017983772</v>
          </cell>
          <cell r="D12">
            <v>72.272705288313901</v>
          </cell>
          <cell r="F12">
            <v>1046.5800000000002</v>
          </cell>
        </row>
        <row r="13">
          <cell r="A13">
            <v>43470</v>
          </cell>
          <cell r="B13">
            <v>890.10527996379165</v>
          </cell>
          <cell r="D13">
            <v>71.276962970582204</v>
          </cell>
          <cell r="F13">
            <v>1025.5999999999999</v>
          </cell>
        </row>
        <row r="14">
          <cell r="A14">
            <v>43471</v>
          </cell>
          <cell r="B14">
            <v>345.74034985172028</v>
          </cell>
          <cell r="D14">
            <v>187.9880083591014</v>
          </cell>
          <cell r="F14">
            <v>676.38000000000011</v>
          </cell>
        </row>
        <row r="15">
          <cell r="A15">
            <v>43472</v>
          </cell>
          <cell r="B15">
            <v>826.94228088584657</v>
          </cell>
          <cell r="D15">
            <v>56.979986023355004</v>
          </cell>
          <cell r="F15">
            <v>774.69000000000017</v>
          </cell>
        </row>
        <row r="16">
          <cell r="A16">
            <v>43473</v>
          </cell>
          <cell r="B16">
            <v>601.67561989909666</v>
          </cell>
          <cell r="D16">
            <v>67.069260509488998</v>
          </cell>
          <cell r="F16">
            <v>706.66000000000008</v>
          </cell>
        </row>
        <row r="17">
          <cell r="A17">
            <v>43474</v>
          </cell>
          <cell r="B17">
            <v>394.0731424006683</v>
          </cell>
          <cell r="D17">
            <v>3.0286410297807</v>
          </cell>
          <cell r="F17">
            <v>384.99999999999994</v>
          </cell>
        </row>
        <row r="18">
          <cell r="A18">
            <v>43475</v>
          </cell>
          <cell r="B18">
            <v>639.69477570525964</v>
          </cell>
          <cell r="D18">
            <v>61.673054220070597</v>
          </cell>
          <cell r="F18">
            <v>771.3900000000001</v>
          </cell>
        </row>
        <row r="19">
          <cell r="A19">
            <v>43476</v>
          </cell>
          <cell r="B19">
            <v>308.85515536032614</v>
          </cell>
          <cell r="D19">
            <v>17.7728533618813</v>
          </cell>
          <cell r="F19">
            <v>461.72000000000008</v>
          </cell>
        </row>
        <row r="20">
          <cell r="A20">
            <v>43477</v>
          </cell>
          <cell r="B20">
            <v>878.13306706130641</v>
          </cell>
          <cell r="D20">
            <v>118.19331631011281</v>
          </cell>
          <cell r="F20">
            <v>997.37000000000012</v>
          </cell>
        </row>
        <row r="21">
          <cell r="A21">
            <v>43478</v>
          </cell>
          <cell r="B21">
            <v>700.19947732483365</v>
          </cell>
          <cell r="D21">
            <v>66.743124111387402</v>
          </cell>
          <cell r="F21">
            <v>806.38</v>
          </cell>
        </row>
        <row r="22">
          <cell r="A22">
            <v>43479</v>
          </cell>
          <cell r="B22">
            <v>239.79171085574362</v>
          </cell>
          <cell r="D22">
            <v>1.43017440016E-2</v>
          </cell>
          <cell r="F22">
            <v>745.2</v>
          </cell>
        </row>
        <row r="23">
          <cell r="A23">
            <v>43480</v>
          </cell>
          <cell r="B23">
            <v>474.51135668884598</v>
          </cell>
          <cell r="D23">
            <v>23.737130552397698</v>
          </cell>
          <cell r="F23">
            <v>621.6</v>
          </cell>
        </row>
        <row r="24">
          <cell r="A24">
            <v>43481</v>
          </cell>
          <cell r="B24">
            <v>864.8163089099744</v>
          </cell>
          <cell r="D24">
            <v>59.878230824361708</v>
          </cell>
          <cell r="F24">
            <v>860.25</v>
          </cell>
        </row>
        <row r="25">
          <cell r="A25">
            <v>43482</v>
          </cell>
          <cell r="B25">
            <v>847.01683389398204</v>
          </cell>
          <cell r="D25">
            <v>38.428471342629507</v>
          </cell>
          <cell r="F25">
            <v>953.4799999999999</v>
          </cell>
        </row>
        <row r="26">
          <cell r="A26">
            <v>43483</v>
          </cell>
          <cell r="B26">
            <v>694.89336529822344</v>
          </cell>
          <cell r="D26">
            <v>112.70841161464621</v>
          </cell>
          <cell r="F26">
            <v>849.8</v>
          </cell>
        </row>
        <row r="27">
          <cell r="A27">
            <v>43484</v>
          </cell>
          <cell r="B27">
            <v>1014.5896996813293</v>
          </cell>
          <cell r="D27">
            <v>99.295214009127704</v>
          </cell>
          <cell r="F27">
            <v>1103.79</v>
          </cell>
        </row>
        <row r="28">
          <cell r="A28">
            <v>43485</v>
          </cell>
          <cell r="B28">
            <v>937.361117944336</v>
          </cell>
          <cell r="D28">
            <v>75.964001821092296</v>
          </cell>
          <cell r="F28">
            <v>1049.0999999999999</v>
          </cell>
        </row>
        <row r="29">
          <cell r="A29">
            <v>43486</v>
          </cell>
          <cell r="B29">
            <v>586.92877777720173</v>
          </cell>
          <cell r="D29">
            <v>396.11204382461943</v>
          </cell>
          <cell r="F29">
            <v>1091.49</v>
          </cell>
        </row>
        <row r="30">
          <cell r="A30">
            <v>43487</v>
          </cell>
          <cell r="B30">
            <v>519.54984112305669</v>
          </cell>
          <cell r="D30">
            <v>186.83200515050277</v>
          </cell>
          <cell r="F30">
            <v>891.71999999999991</v>
          </cell>
        </row>
        <row r="31">
          <cell r="A31">
            <v>43488</v>
          </cell>
          <cell r="B31">
            <v>1064.6465205629443</v>
          </cell>
          <cell r="D31">
            <v>62.522727412117604</v>
          </cell>
          <cell r="F31">
            <v>1110.5399999999997</v>
          </cell>
        </row>
        <row r="32">
          <cell r="A32">
            <v>43489</v>
          </cell>
          <cell r="B32">
            <v>1040.4875613869524</v>
          </cell>
          <cell r="D32">
            <v>117.70814290070709</v>
          </cell>
          <cell r="F32">
            <v>1114.67</v>
          </cell>
        </row>
        <row r="33">
          <cell r="A33">
            <v>43490</v>
          </cell>
          <cell r="B33">
            <v>976.75520271630899</v>
          </cell>
          <cell r="D33">
            <v>97.74410643100029</v>
          </cell>
          <cell r="F33">
            <v>1036.3900000000001</v>
          </cell>
        </row>
        <row r="34">
          <cell r="A34">
            <v>43491</v>
          </cell>
          <cell r="B34">
            <v>782.80180322588387</v>
          </cell>
          <cell r="D34">
            <v>75.386553849670406</v>
          </cell>
          <cell r="F34">
            <v>749.45</v>
          </cell>
        </row>
        <row r="35">
          <cell r="A35">
            <v>43492</v>
          </cell>
          <cell r="B35">
            <v>957.78843209676609</v>
          </cell>
          <cell r="D35">
            <v>81.808972901352732</v>
          </cell>
          <cell r="F35">
            <v>1024.0545454545456</v>
          </cell>
        </row>
        <row r="36">
          <cell r="A36">
            <v>43493</v>
          </cell>
          <cell r="B36">
            <v>953.96830367982352</v>
          </cell>
          <cell r="D36">
            <v>192.73458816725611</v>
          </cell>
          <cell r="F36">
            <v>1142.5500000000002</v>
          </cell>
        </row>
        <row r="37">
          <cell r="A37">
            <v>43494</v>
          </cell>
          <cell r="B37">
            <v>577.78181169012112</v>
          </cell>
          <cell r="D37">
            <v>7.002069707030401</v>
          </cell>
          <cell r="F37">
            <v>884.67000000000007</v>
          </cell>
        </row>
        <row r="38">
          <cell r="A38">
            <v>43495</v>
          </cell>
          <cell r="B38">
            <v>706.79496957078652</v>
          </cell>
          <cell r="D38">
            <v>32.360105932049706</v>
          </cell>
          <cell r="F38">
            <v>734.51</v>
          </cell>
        </row>
        <row r="39">
          <cell r="A39">
            <v>43496</v>
          </cell>
          <cell r="B39">
            <v>783.49916507765295</v>
          </cell>
          <cell r="D39">
            <v>53.961307929561897</v>
          </cell>
          <cell r="F39">
            <v>930.05000000000018</v>
          </cell>
        </row>
      </sheetData>
      <sheetData sheetId="3"/>
      <sheetData sheetId="4">
        <row r="6">
          <cell r="F6" t="str">
            <v>Monthly Mean  [%]</v>
          </cell>
          <cell r="G6" t="str">
            <v>Value @ Maximum Solar PV Hourly Mean [%]</v>
          </cell>
        </row>
        <row r="10">
          <cell r="A10">
            <v>43101</v>
          </cell>
          <cell r="F10">
            <v>1.3523201010293886E-2</v>
          </cell>
          <cell r="G10">
            <v>2.6777930720235332E-2</v>
          </cell>
        </row>
        <row r="11">
          <cell r="A11">
            <v>43132</v>
          </cell>
          <cell r="F11">
            <v>1.2371047302234137E-2</v>
          </cell>
          <cell r="G11">
            <v>2.9470871954499701E-2</v>
          </cell>
        </row>
        <row r="12">
          <cell r="A12">
            <v>43160</v>
          </cell>
          <cell r="F12">
            <v>1.6772582385569189E-2</v>
          </cell>
          <cell r="G12">
            <v>3.2703852669968662E-2</v>
          </cell>
        </row>
        <row r="13">
          <cell r="A13">
            <v>43191</v>
          </cell>
          <cell r="F13">
            <v>2.0708287983437334E-2</v>
          </cell>
          <cell r="G13">
            <v>4.0093770587838098E-2</v>
          </cell>
        </row>
        <row r="14">
          <cell r="A14">
            <v>43221</v>
          </cell>
          <cell r="F14">
            <v>1.7580680339074672E-2</v>
          </cell>
          <cell r="G14">
            <v>2.6617236593455169E-2</v>
          </cell>
        </row>
        <row r="15">
          <cell r="A15">
            <v>43252</v>
          </cell>
          <cell r="F15">
            <v>1.5488522349187267E-2</v>
          </cell>
          <cell r="G15">
            <v>2.2709749704072208E-2</v>
          </cell>
        </row>
        <row r="16">
          <cell r="A16">
            <v>43282</v>
          </cell>
          <cell r="F16">
            <v>1.4065711344363645E-2</v>
          </cell>
          <cell r="G16">
            <v>2.1273318233634767E-2</v>
          </cell>
        </row>
        <row r="17">
          <cell r="A17">
            <v>43313</v>
          </cell>
          <cell r="F17">
            <v>1.4448109337254923E-2</v>
          </cell>
          <cell r="G17">
            <v>2.2490087373653121E-2</v>
          </cell>
        </row>
        <row r="18">
          <cell r="A18">
            <v>43344</v>
          </cell>
          <cell r="F18">
            <v>1.3898142911959734E-2</v>
          </cell>
          <cell r="G18">
            <v>2.4260399094994219E-2</v>
          </cell>
        </row>
        <row r="19">
          <cell r="A19">
            <v>43374</v>
          </cell>
          <cell r="F19">
            <v>1.3731694345400875E-2</v>
          </cell>
          <cell r="G19">
            <v>2.732993701808166E-2</v>
          </cell>
        </row>
        <row r="20">
          <cell r="A20">
            <v>43405</v>
          </cell>
          <cell r="F20">
            <v>1.9565301823982806E-2</v>
          </cell>
          <cell r="G20">
            <v>2.773727025796582E-2</v>
          </cell>
        </row>
        <row r="21">
          <cell r="A21">
            <v>43435</v>
          </cell>
          <cell r="F21">
            <v>1.5906370887076342E-2</v>
          </cell>
          <cell r="G21">
            <v>3.1643020430813282E-2</v>
          </cell>
        </row>
        <row r="22">
          <cell r="A22">
            <v>43466</v>
          </cell>
          <cell r="F22">
            <v>1.9316977330732659E-2</v>
          </cell>
          <cell r="G22">
            <v>3.841516926522625E-2</v>
          </cell>
        </row>
      </sheetData>
      <sheetData sheetId="5"/>
      <sheetData sheetId="6">
        <row r="9">
          <cell r="A9">
            <v>43101</v>
          </cell>
          <cell r="B9">
            <v>570.63497724455033</v>
          </cell>
          <cell r="C9">
            <v>6.1859510998000002E-2</v>
          </cell>
          <cell r="D9">
            <v>6.2744872012000005E-2</v>
          </cell>
          <cell r="E9">
            <v>6.0255410618000001E-2</v>
          </cell>
          <cell r="F9">
            <v>6.1931650101999997E-2</v>
          </cell>
        </row>
        <row r="10">
          <cell r="A10">
            <v>43132</v>
          </cell>
          <cell r="B10">
            <v>496.44421175619811</v>
          </cell>
          <cell r="C10">
            <v>7.3896996207000007E-2</v>
          </cell>
          <cell r="D10">
            <v>7.3137294142000001E-2</v>
          </cell>
          <cell r="E10">
            <v>6.2578047523999994E-2</v>
          </cell>
          <cell r="F10">
            <v>6.2939788489999995E-2</v>
          </cell>
        </row>
        <row r="11">
          <cell r="A11">
            <v>43160</v>
          </cell>
          <cell r="B11">
            <v>630.98201109431182</v>
          </cell>
          <cell r="C11">
            <v>7.6288963963441758E-2</v>
          </cell>
          <cell r="D11">
            <v>7.0144930713484752E-2</v>
          </cell>
          <cell r="E11">
            <v>7.1456262836509632E-2</v>
          </cell>
          <cell r="F11">
            <v>6.2850701201837361E-2</v>
          </cell>
        </row>
        <row r="12">
          <cell r="A12">
            <v>43191</v>
          </cell>
          <cell r="B12">
            <v>795.11213598360052</v>
          </cell>
          <cell r="C12">
            <v>7.148568541473066E-2</v>
          </cell>
          <cell r="D12">
            <v>7.6639183155618545E-2</v>
          </cell>
          <cell r="E12">
            <v>6.2078267792E-2</v>
          </cell>
          <cell r="F12">
            <v>6.6794071233999996E-2</v>
          </cell>
        </row>
        <row r="13">
          <cell r="A13">
            <v>43221</v>
          </cell>
          <cell r="B13">
            <v>880.04016483425403</v>
          </cell>
          <cell r="C13">
            <v>6.8272094286999999E-2</v>
          </cell>
          <cell r="D13">
            <v>8.3756015050999999E-2</v>
          </cell>
          <cell r="E13">
            <v>6.5370031612000001E-2</v>
          </cell>
          <cell r="F13">
            <v>7.7290162179999997E-2</v>
          </cell>
        </row>
        <row r="14">
          <cell r="A14">
            <v>43252</v>
          </cell>
          <cell r="B14">
            <v>878.30938955513398</v>
          </cell>
          <cell r="C14">
            <v>5.7520872105000002E-2</v>
          </cell>
          <cell r="D14">
            <v>5.7873020337000002E-2</v>
          </cell>
          <cell r="E14">
            <v>5.0030818525999998E-2</v>
          </cell>
          <cell r="F14">
            <v>5.0892776326999997E-2</v>
          </cell>
        </row>
        <row r="15">
          <cell r="A15">
            <v>43282</v>
          </cell>
          <cell r="B15">
            <v>821.6906243090973</v>
          </cell>
          <cell r="C15">
            <v>6.9937755808999996E-2</v>
          </cell>
          <cell r="D15">
            <v>6.7777058227000003E-2</v>
          </cell>
          <cell r="E15">
            <v>6.5868560354000003E-2</v>
          </cell>
          <cell r="F15">
            <v>6.2380834247999999E-2</v>
          </cell>
        </row>
        <row r="16">
          <cell r="A16">
            <v>43313</v>
          </cell>
          <cell r="B16">
            <v>834.98319640823217</v>
          </cell>
          <cell r="C16">
            <v>5.4795775109000001E-2</v>
          </cell>
          <cell r="D16">
            <v>5.4531250328999997E-2</v>
          </cell>
          <cell r="E16">
            <v>4.7339297075000002E-2</v>
          </cell>
          <cell r="F16">
            <v>4.8310690117000003E-2</v>
          </cell>
        </row>
        <row r="17">
          <cell r="A17">
            <v>43344</v>
          </cell>
          <cell r="B17">
            <v>687.10494602620679</v>
          </cell>
          <cell r="C17">
            <v>6.8744591278000006E-2</v>
          </cell>
          <cell r="D17">
            <v>6.9104802128999998E-2</v>
          </cell>
          <cell r="E17">
            <v>5.9312207410999997E-2</v>
          </cell>
          <cell r="F17">
            <v>5.8945418021E-2</v>
          </cell>
        </row>
        <row r="18">
          <cell r="A18">
            <v>43374</v>
          </cell>
          <cell r="B18">
            <v>588.01641527140225</v>
          </cell>
          <cell r="C18">
            <v>6.8091124906E-2</v>
          </cell>
          <cell r="D18">
            <v>6.7076767585000002E-2</v>
          </cell>
          <cell r="E18">
            <v>5.9045057388999997E-2</v>
          </cell>
          <cell r="F18">
            <v>5.8021500633000003E-2</v>
          </cell>
        </row>
        <row r="19">
          <cell r="A19">
            <v>43405</v>
          </cell>
          <cell r="B19">
            <v>761.27143731219292</v>
          </cell>
          <cell r="C19">
            <v>6.0899667753999999E-2</v>
          </cell>
          <cell r="D19">
            <v>5.6156683408000001E-2</v>
          </cell>
          <cell r="E19">
            <v>6.0784592965000002E-2</v>
          </cell>
          <cell r="F19">
            <v>5.8113024479999997E-2</v>
          </cell>
        </row>
        <row r="20">
          <cell r="A20">
            <v>43435</v>
          </cell>
          <cell r="B20">
            <v>628.88452307170724</v>
          </cell>
          <cell r="C20">
            <v>8.1442134045000003E-2</v>
          </cell>
          <cell r="D20">
            <v>7.9650423297999998E-2</v>
          </cell>
          <cell r="E20">
            <v>6.9137479816999997E-2</v>
          </cell>
          <cell r="F20">
            <v>6.7467779871E-2</v>
          </cell>
        </row>
        <row r="21">
          <cell r="A21">
            <v>43466</v>
          </cell>
          <cell r="B21">
            <v>787.59619381350876</v>
          </cell>
          <cell r="C21">
            <v>8.3742992769999997E-2</v>
          </cell>
          <cell r="D21">
            <v>8.1894718914000006E-2</v>
          </cell>
          <cell r="E21">
            <v>7.7807402316000002E-2</v>
          </cell>
          <cell r="F21">
            <v>7.6461528341999999E-2</v>
          </cell>
        </row>
      </sheetData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Custom 1">
      <a:dk1>
        <a:sysClr val="windowText" lastClr="000000"/>
      </a:dk1>
      <a:lt1>
        <a:srgbClr val="FFFFFF"/>
      </a:lt1>
      <a:dk2>
        <a:srgbClr val="5B6770"/>
      </a:dk2>
      <a:lt2>
        <a:srgbClr val="FFFFFF"/>
      </a:lt2>
      <a:accent1>
        <a:srgbClr val="00AEC7"/>
      </a:accent1>
      <a:accent2>
        <a:srgbClr val="5B6770"/>
      </a:accent2>
      <a:accent3>
        <a:srgbClr val="26D07C"/>
      </a:accent3>
      <a:accent4>
        <a:srgbClr val="003865"/>
      </a:accent4>
      <a:accent5>
        <a:srgbClr val="685BC7"/>
      </a:accent5>
      <a:accent6>
        <a:srgbClr val="890C58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4"/>
  <sheetViews>
    <sheetView tabSelected="1" workbookViewId="0">
      <selection sqref="A1:B6"/>
    </sheetView>
  </sheetViews>
  <sheetFormatPr defaultRowHeight="12.75" customHeight="1"/>
  <cols>
    <col min="1" max="1" width="117.5703125" bestFit="1" customWidth="1"/>
    <col min="2" max="2" width="12.42578125" bestFit="1" customWidth="1"/>
  </cols>
  <sheetData>
    <row r="1" spans="1:2" ht="12.75" customHeight="1">
      <c r="A1" s="15"/>
      <c r="B1" s="15"/>
    </row>
    <row r="2" spans="1:2" ht="12.75" customHeight="1">
      <c r="A2" s="15"/>
      <c r="B2" s="15"/>
    </row>
    <row r="3" spans="1:2" ht="12.75" customHeight="1">
      <c r="A3" s="15"/>
      <c r="B3" s="15"/>
    </row>
    <row r="4" spans="1:2" ht="12.75" customHeight="1">
      <c r="A4" s="15"/>
      <c r="B4" s="15"/>
    </row>
    <row r="5" spans="1:2" ht="12.75" customHeight="1">
      <c r="A5" s="15"/>
      <c r="B5" s="15"/>
    </row>
    <row r="6" spans="1:2" ht="12.75" customHeight="1">
      <c r="A6" s="15"/>
      <c r="B6" s="15"/>
    </row>
    <row r="7" spans="1:2">
      <c r="A7" s="16" t="s">
        <v>0</v>
      </c>
      <c r="B7" s="15"/>
    </row>
    <row r="8" spans="1:2">
      <c r="A8" s="17" t="s">
        <v>1</v>
      </c>
      <c r="B8" s="18"/>
    </row>
    <row r="9" spans="1:2">
      <c r="A9" s="17" t="s">
        <v>2</v>
      </c>
      <c r="B9" s="18"/>
    </row>
    <row r="10" spans="1:2">
      <c r="A10" s="18"/>
      <c r="B10" s="18"/>
    </row>
    <row r="11" spans="1:2">
      <c r="A11" s="17" t="s">
        <v>3</v>
      </c>
      <c r="B11" s="18"/>
    </row>
    <row r="12" spans="1:2">
      <c r="A12" s="17" t="s">
        <v>4</v>
      </c>
      <c r="B12" s="18"/>
    </row>
    <row r="13" spans="1:2">
      <c r="A13" s="18"/>
      <c r="B13" s="18"/>
    </row>
    <row r="14" spans="1:2">
      <c r="A14" s="17" t="s">
        <v>5</v>
      </c>
      <c r="B14" s="18"/>
    </row>
    <row r="15" spans="1:2">
      <c r="A15" s="17" t="s">
        <v>6</v>
      </c>
      <c r="B15" s="18"/>
    </row>
    <row r="16" spans="1:2">
      <c r="A16" s="18"/>
      <c r="B16" s="18"/>
    </row>
    <row r="17" spans="1:2">
      <c r="A17" s="17" t="s">
        <v>7</v>
      </c>
      <c r="B17" s="18"/>
    </row>
    <row r="18" spans="1:2">
      <c r="A18" s="17" t="s">
        <v>8</v>
      </c>
      <c r="B18" s="18"/>
    </row>
    <row r="19" spans="1:2">
      <c r="A19" s="18"/>
      <c r="B19" s="18"/>
    </row>
    <row r="20" spans="1:2" ht="45" customHeight="1">
      <c r="A20" s="19" t="s">
        <v>9</v>
      </c>
      <c r="B20" s="18"/>
    </row>
    <row r="21" spans="1:2">
      <c r="A21" s="18"/>
      <c r="B21" s="18"/>
    </row>
    <row r="22" spans="1:2">
      <c r="A22" s="20" t="s">
        <v>10</v>
      </c>
      <c r="B22" s="18"/>
    </row>
    <row r="23" spans="1:2">
      <c r="A23" s="18"/>
      <c r="B23" s="18"/>
    </row>
    <row r="24" spans="1:2">
      <c r="A24" s="1" t="s">
        <v>11</v>
      </c>
      <c r="B24" s="6"/>
    </row>
    <row r="25" spans="1:2">
      <c r="A25" s="1" t="s">
        <v>12</v>
      </c>
      <c r="B25" s="6"/>
    </row>
    <row r="26" spans="1:2">
      <c r="A26" s="1" t="s">
        <v>13</v>
      </c>
      <c r="B26" s="6"/>
    </row>
    <row r="27" spans="1:2">
      <c r="A27" s="18"/>
      <c r="B27" s="18"/>
    </row>
    <row r="28" spans="1:2">
      <c r="A28" s="17" t="s">
        <v>14</v>
      </c>
      <c r="B28" s="18"/>
    </row>
    <row r="29" spans="1:2">
      <c r="A29" s="18"/>
      <c r="B29" s="18"/>
    </row>
    <row r="30" spans="1:2">
      <c r="A30" s="18"/>
      <c r="B30" s="18"/>
    </row>
    <row r="31" spans="1:2">
      <c r="A31" s="18"/>
      <c r="B31" s="18"/>
    </row>
    <row r="32" spans="1:2">
      <c r="A32" s="18"/>
      <c r="B32" s="18"/>
    </row>
    <row r="33" spans="1:2">
      <c r="A33" s="18"/>
      <c r="B33" s="18"/>
    </row>
    <row r="34" spans="1:2" ht="12.75" customHeight="1">
      <c r="A34" s="15"/>
      <c r="B34" s="15"/>
    </row>
  </sheetData>
  <mergeCells count="26">
    <mergeCell ref="A34:B34"/>
    <mergeCell ref="A29:B29"/>
    <mergeCell ref="A30:B30"/>
    <mergeCell ref="A31:B31"/>
    <mergeCell ref="A32:B32"/>
    <mergeCell ref="A33:B33"/>
    <mergeCell ref="A21:B21"/>
    <mergeCell ref="A22:B22"/>
    <mergeCell ref="A23:B23"/>
    <mergeCell ref="A27:B27"/>
    <mergeCell ref="A28:B28"/>
    <mergeCell ref="A16:B16"/>
    <mergeCell ref="A17:B17"/>
    <mergeCell ref="A18:B18"/>
    <mergeCell ref="A19:B19"/>
    <mergeCell ref="A20:B20"/>
    <mergeCell ref="A11:B11"/>
    <mergeCell ref="A12:B12"/>
    <mergeCell ref="A13:B13"/>
    <mergeCell ref="A14:B14"/>
    <mergeCell ref="A15:B15"/>
    <mergeCell ref="A1:B6"/>
    <mergeCell ref="A7:B7"/>
    <mergeCell ref="A8:B8"/>
    <mergeCell ref="A9:B9"/>
    <mergeCell ref="A10:B10"/>
  </mergeCells>
  <hyperlinks>
    <hyperlink ref="A24" location="TOC_1" display="Resource to Region"/>
    <hyperlink ref="A25" location="TOC_2" display="HA System-Wide STPPF"/>
    <hyperlink ref="A26" location="TOC_3" display="DA System-Wide STPPF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05"/>
  <sheetViews>
    <sheetView workbookViewId="0">
      <selection sqref="A1:F6"/>
    </sheetView>
  </sheetViews>
  <sheetFormatPr defaultRowHeight="12.75" customHeight="1"/>
  <cols>
    <col min="1" max="1" width="20.140625" bestFit="1" customWidth="1"/>
    <col min="2" max="2" width="25.140625" bestFit="1" customWidth="1"/>
    <col min="3" max="3" width="22.5703125" bestFit="1" customWidth="1"/>
    <col min="4" max="4" width="23.85546875" bestFit="1" customWidth="1"/>
    <col min="5" max="5" width="10" bestFit="1" customWidth="1"/>
    <col min="6" max="6" width="37.85546875" bestFit="1" customWidth="1"/>
  </cols>
  <sheetData>
    <row r="1" spans="1:6" ht="12.75" customHeight="1">
      <c r="A1" s="15"/>
      <c r="B1" s="15"/>
      <c r="C1" s="15"/>
      <c r="D1" s="15"/>
      <c r="E1" s="15"/>
      <c r="F1" s="15"/>
    </row>
    <row r="2" spans="1:6" ht="12.75" customHeight="1">
      <c r="A2" s="15"/>
      <c r="B2" s="15"/>
      <c r="C2" s="15"/>
      <c r="D2" s="15"/>
      <c r="E2" s="15"/>
      <c r="F2" s="15"/>
    </row>
    <row r="3" spans="1:6" ht="12.75" customHeight="1">
      <c r="A3" s="15"/>
      <c r="B3" s="15"/>
      <c r="C3" s="15"/>
      <c r="D3" s="15"/>
      <c r="E3" s="15"/>
      <c r="F3" s="15"/>
    </row>
    <row r="4" spans="1:6" ht="12.75" customHeight="1">
      <c r="A4" s="15"/>
      <c r="B4" s="15"/>
      <c r="C4" s="15"/>
      <c r="D4" s="15"/>
      <c r="E4" s="15"/>
      <c r="F4" s="15"/>
    </row>
    <row r="5" spans="1:6" ht="12.75" customHeight="1">
      <c r="A5" s="15"/>
      <c r="B5" s="15"/>
      <c r="C5" s="15"/>
      <c r="D5" s="15"/>
      <c r="E5" s="15"/>
      <c r="F5" s="15"/>
    </row>
    <row r="6" spans="1:6" ht="12.75" customHeight="1">
      <c r="A6" s="15"/>
      <c r="B6" s="15"/>
      <c r="C6" s="15"/>
      <c r="D6" s="15"/>
      <c r="E6" s="15"/>
      <c r="F6" s="15"/>
    </row>
    <row r="7" spans="1:6" ht="24" customHeight="1">
      <c r="A7" s="21" t="s">
        <v>15</v>
      </c>
      <c r="B7" s="15"/>
      <c r="C7" s="15"/>
      <c r="D7" s="15"/>
      <c r="E7" s="15"/>
      <c r="F7" s="15"/>
    </row>
    <row r="8" spans="1:6" ht="31.5" customHeight="1">
      <c r="A8" s="22" t="s">
        <v>16</v>
      </c>
      <c r="B8" s="15"/>
      <c r="C8" s="15"/>
      <c r="D8" s="15"/>
      <c r="E8" s="15"/>
      <c r="F8" s="15"/>
    </row>
    <row r="9" spans="1:6">
      <c r="A9" s="23" t="s">
        <v>17</v>
      </c>
      <c r="B9" s="15"/>
      <c r="C9" s="15"/>
      <c r="D9" s="15"/>
      <c r="E9" s="15"/>
      <c r="F9" s="15"/>
    </row>
    <row r="10" spans="1:6" ht="12.75" customHeight="1">
      <c r="A10" s="15"/>
      <c r="B10" s="15"/>
      <c r="C10" s="15"/>
      <c r="D10" s="15"/>
      <c r="E10" s="15"/>
      <c r="F10" s="15"/>
    </row>
    <row r="11" spans="1:6">
      <c r="A11" s="24" t="s">
        <v>18</v>
      </c>
      <c r="B11" s="15"/>
      <c r="C11" s="15"/>
      <c r="D11" s="15"/>
      <c r="F11" s="2" t="s">
        <v>19</v>
      </c>
    </row>
    <row r="12" spans="1:6">
      <c r="A12" s="7" t="s">
        <v>20</v>
      </c>
      <c r="B12" s="7" t="s">
        <v>21</v>
      </c>
      <c r="E12" s="15"/>
      <c r="F12" s="7" t="s">
        <v>22</v>
      </c>
    </row>
    <row r="13" spans="1:6">
      <c r="A13" s="8">
        <v>43497</v>
      </c>
      <c r="B13" s="9">
        <v>1674</v>
      </c>
      <c r="E13" s="15"/>
      <c r="F13" s="10" t="s">
        <v>23</v>
      </c>
    </row>
    <row r="14" spans="1:6">
      <c r="A14" s="8">
        <v>43498</v>
      </c>
      <c r="B14" s="9">
        <v>1674</v>
      </c>
      <c r="E14" s="15"/>
      <c r="F14" s="10" t="s">
        <v>24</v>
      </c>
    </row>
    <row r="15" spans="1:6">
      <c r="A15" s="8">
        <v>43499</v>
      </c>
      <c r="B15" s="9">
        <v>1674</v>
      </c>
      <c r="E15" s="15"/>
    </row>
    <row r="16" spans="1:6">
      <c r="A16" s="8">
        <v>43500</v>
      </c>
      <c r="B16" s="9">
        <v>1674</v>
      </c>
      <c r="E16" s="15"/>
    </row>
    <row r="17" spans="1:5">
      <c r="A17" s="8">
        <v>43501</v>
      </c>
      <c r="B17" s="9">
        <v>1674</v>
      </c>
      <c r="E17" s="15"/>
    </row>
    <row r="18" spans="1:5">
      <c r="A18" s="8">
        <v>43502</v>
      </c>
      <c r="B18" s="9">
        <v>1674</v>
      </c>
      <c r="E18" s="15"/>
    </row>
    <row r="19" spans="1:5">
      <c r="A19" s="8">
        <v>43503</v>
      </c>
      <c r="B19" s="9">
        <v>1674</v>
      </c>
      <c r="E19" s="15"/>
    </row>
    <row r="20" spans="1:5">
      <c r="A20" s="8">
        <v>43504</v>
      </c>
      <c r="B20" s="9">
        <v>1674</v>
      </c>
      <c r="E20" s="15"/>
    </row>
    <row r="21" spans="1:5">
      <c r="A21" s="8">
        <v>43505</v>
      </c>
      <c r="B21" s="9">
        <v>1674</v>
      </c>
      <c r="E21" s="15"/>
    </row>
    <row r="22" spans="1:5">
      <c r="A22" s="8">
        <v>43506</v>
      </c>
      <c r="B22" s="9">
        <v>1674</v>
      </c>
      <c r="E22" s="15"/>
    </row>
    <row r="23" spans="1:5">
      <c r="A23" s="8">
        <v>43507</v>
      </c>
      <c r="B23" s="9">
        <v>1674</v>
      </c>
      <c r="E23" s="15"/>
    </row>
    <row r="24" spans="1:5">
      <c r="A24" s="8">
        <v>43508</v>
      </c>
      <c r="B24" s="9">
        <v>1674</v>
      </c>
      <c r="E24" s="15"/>
    </row>
    <row r="25" spans="1:5">
      <c r="A25" s="8">
        <v>43509</v>
      </c>
      <c r="B25" s="9">
        <v>1674</v>
      </c>
      <c r="E25" s="15"/>
    </row>
    <row r="26" spans="1:5">
      <c r="A26" s="8">
        <v>43510</v>
      </c>
      <c r="B26" s="9">
        <v>1674</v>
      </c>
      <c r="E26" s="15"/>
    </row>
    <row r="27" spans="1:5">
      <c r="A27" s="8">
        <v>43511</v>
      </c>
      <c r="B27" s="9">
        <v>1674</v>
      </c>
      <c r="E27" s="15"/>
    </row>
    <row r="28" spans="1:5">
      <c r="A28" s="8">
        <v>43512</v>
      </c>
      <c r="B28" s="9">
        <v>1674</v>
      </c>
      <c r="E28" s="15"/>
    </row>
    <row r="29" spans="1:5">
      <c r="A29" s="8">
        <v>43513</v>
      </c>
      <c r="B29" s="9">
        <v>1674</v>
      </c>
      <c r="E29" s="15"/>
    </row>
    <row r="30" spans="1:5">
      <c r="A30" s="8">
        <v>43514</v>
      </c>
      <c r="B30" s="9">
        <v>1674</v>
      </c>
      <c r="E30" s="15"/>
    </row>
    <row r="31" spans="1:5">
      <c r="A31" s="8">
        <v>43515</v>
      </c>
      <c r="B31" s="9">
        <v>1674</v>
      </c>
      <c r="E31" s="15"/>
    </row>
    <row r="32" spans="1:5">
      <c r="A32" s="8">
        <v>43516</v>
      </c>
      <c r="B32" s="9">
        <v>1674</v>
      </c>
      <c r="E32" s="15"/>
    </row>
    <row r="33" spans="1:6">
      <c r="A33" s="8">
        <v>43517</v>
      </c>
      <c r="B33" s="9">
        <v>1674</v>
      </c>
      <c r="E33" s="15"/>
    </row>
    <row r="34" spans="1:6">
      <c r="A34" s="8">
        <v>43518</v>
      </c>
      <c r="B34" s="9">
        <v>1674</v>
      </c>
      <c r="E34" s="15"/>
    </row>
    <row r="35" spans="1:6">
      <c r="A35" s="8">
        <v>43519</v>
      </c>
      <c r="B35" s="9">
        <v>1674</v>
      </c>
      <c r="E35" s="15"/>
    </row>
    <row r="36" spans="1:6">
      <c r="A36" s="8">
        <v>43520</v>
      </c>
      <c r="B36" s="9">
        <v>1674</v>
      </c>
      <c r="E36" s="15"/>
    </row>
    <row r="37" spans="1:6">
      <c r="A37" s="8">
        <v>43521</v>
      </c>
      <c r="B37" s="9">
        <v>1674</v>
      </c>
      <c r="E37" s="15"/>
    </row>
    <row r="38" spans="1:6">
      <c r="A38" s="8">
        <v>43522</v>
      </c>
      <c r="B38" s="9">
        <v>1674</v>
      </c>
      <c r="E38" s="15"/>
    </row>
    <row r="39" spans="1:6">
      <c r="A39" s="8">
        <v>43523</v>
      </c>
      <c r="B39" s="9">
        <v>1674</v>
      </c>
      <c r="E39" s="15"/>
    </row>
    <row r="40" spans="1:6">
      <c r="A40" s="8">
        <v>43524</v>
      </c>
      <c r="B40" s="9">
        <v>1674</v>
      </c>
      <c r="E40" s="15"/>
    </row>
    <row r="41" spans="1:6" ht="12.75" customHeight="1">
      <c r="A41" s="15"/>
      <c r="B41" s="15"/>
      <c r="C41" s="15"/>
      <c r="D41" s="15"/>
    </row>
    <row r="42" spans="1:6">
      <c r="A42" s="24" t="s">
        <v>25</v>
      </c>
      <c r="B42" s="15"/>
      <c r="C42" s="15"/>
      <c r="D42" s="15"/>
    </row>
    <row r="43" spans="1:6">
      <c r="A43" s="7" t="s">
        <v>20</v>
      </c>
      <c r="B43" s="7" t="s">
        <v>26</v>
      </c>
      <c r="C43" s="7" t="s">
        <v>27</v>
      </c>
      <c r="D43" s="7" t="s">
        <v>28</v>
      </c>
      <c r="E43" s="15"/>
      <c r="F43" s="15"/>
    </row>
    <row r="44" spans="1:6">
      <c r="A44" s="8">
        <v>43497</v>
      </c>
      <c r="B44" s="10" t="s">
        <v>29</v>
      </c>
      <c r="C44" s="9">
        <v>121</v>
      </c>
      <c r="D44" s="8">
        <v>2958101</v>
      </c>
      <c r="E44" s="15"/>
      <c r="F44" s="15"/>
    </row>
    <row r="45" spans="1:6">
      <c r="A45" s="8">
        <v>43497</v>
      </c>
      <c r="B45" s="10" t="s">
        <v>30</v>
      </c>
      <c r="C45" s="9">
        <v>30</v>
      </c>
      <c r="D45" s="8">
        <v>2958101</v>
      </c>
      <c r="E45" s="15"/>
      <c r="F45" s="15"/>
    </row>
    <row r="46" spans="1:6">
      <c r="A46" s="8">
        <v>43497</v>
      </c>
      <c r="B46" s="10" t="s">
        <v>31</v>
      </c>
      <c r="C46" s="9">
        <v>180</v>
      </c>
      <c r="D46" s="8">
        <v>2958101</v>
      </c>
      <c r="E46" s="15"/>
      <c r="F46" s="15"/>
    </row>
    <row r="47" spans="1:6">
      <c r="A47" s="8">
        <v>43497</v>
      </c>
      <c r="B47" s="10" t="s">
        <v>32</v>
      </c>
      <c r="C47" s="9">
        <v>38</v>
      </c>
      <c r="D47" s="8">
        <v>2958101</v>
      </c>
      <c r="E47" s="15"/>
      <c r="F47" s="15"/>
    </row>
    <row r="48" spans="1:6">
      <c r="A48" s="8">
        <v>43497</v>
      </c>
      <c r="B48" s="10" t="s">
        <v>33</v>
      </c>
      <c r="C48" s="9">
        <v>95</v>
      </c>
      <c r="D48" s="8">
        <v>2958101</v>
      </c>
      <c r="E48" s="15"/>
      <c r="F48" s="15"/>
    </row>
    <row r="49" spans="1:6">
      <c r="A49" s="8">
        <v>43497</v>
      </c>
      <c r="B49" s="10" t="s">
        <v>34</v>
      </c>
      <c r="C49" s="9">
        <v>22</v>
      </c>
      <c r="D49" s="8">
        <v>2958101</v>
      </c>
      <c r="E49" s="15"/>
      <c r="F49" s="15"/>
    </row>
    <row r="50" spans="1:6">
      <c r="A50" s="8">
        <v>43497</v>
      </c>
      <c r="B50" s="10" t="s">
        <v>35</v>
      </c>
      <c r="C50" s="9">
        <v>7</v>
      </c>
      <c r="D50" s="8">
        <v>2958101</v>
      </c>
      <c r="E50" s="15"/>
      <c r="F50" s="15"/>
    </row>
    <row r="51" spans="1:6">
      <c r="A51" s="8">
        <v>43497</v>
      </c>
      <c r="B51" s="10" t="s">
        <v>36</v>
      </c>
      <c r="C51" s="9">
        <v>50</v>
      </c>
      <c r="D51" s="8">
        <v>2958101</v>
      </c>
      <c r="E51" s="15"/>
      <c r="F51" s="15"/>
    </row>
    <row r="52" spans="1:6">
      <c r="A52" s="8">
        <v>43497</v>
      </c>
      <c r="B52" s="10" t="s">
        <v>37</v>
      </c>
      <c r="C52" s="9">
        <v>50</v>
      </c>
      <c r="D52" s="8">
        <v>2958101</v>
      </c>
      <c r="E52" s="15"/>
      <c r="F52" s="15"/>
    </row>
    <row r="53" spans="1:6">
      <c r="A53" s="8">
        <v>43497</v>
      </c>
      <c r="B53" s="10" t="s">
        <v>38</v>
      </c>
      <c r="C53" s="9">
        <v>102</v>
      </c>
      <c r="D53" s="8">
        <v>2958101</v>
      </c>
      <c r="E53" s="15"/>
      <c r="F53" s="15"/>
    </row>
    <row r="54" spans="1:6">
      <c r="A54" s="8">
        <v>43497</v>
      </c>
      <c r="B54" s="10" t="s">
        <v>39</v>
      </c>
      <c r="C54" s="9">
        <v>39</v>
      </c>
      <c r="D54" s="8">
        <v>2958101</v>
      </c>
      <c r="E54" s="15"/>
      <c r="F54" s="15"/>
    </row>
    <row r="55" spans="1:6">
      <c r="A55" s="8">
        <v>43497</v>
      </c>
      <c r="B55" s="10" t="s">
        <v>40</v>
      </c>
      <c r="C55" s="9">
        <v>79</v>
      </c>
      <c r="D55" s="8">
        <v>2958101</v>
      </c>
      <c r="E55" s="15"/>
      <c r="F55" s="15"/>
    </row>
    <row r="56" spans="1:6">
      <c r="A56" s="8">
        <v>43497</v>
      </c>
      <c r="B56" s="10" t="s">
        <v>41</v>
      </c>
      <c r="C56" s="9">
        <v>79</v>
      </c>
      <c r="D56" s="8">
        <v>2958101</v>
      </c>
      <c r="E56" s="15"/>
      <c r="F56" s="15"/>
    </row>
    <row r="57" spans="1:6">
      <c r="A57" s="8">
        <v>43497</v>
      </c>
      <c r="B57" s="10" t="s">
        <v>42</v>
      </c>
      <c r="C57" s="9">
        <v>150</v>
      </c>
      <c r="D57" s="8">
        <v>2958101</v>
      </c>
      <c r="E57" s="15"/>
      <c r="F57" s="15"/>
    </row>
    <row r="58" spans="1:6">
      <c r="A58" s="8">
        <v>43497</v>
      </c>
      <c r="B58" s="10" t="s">
        <v>43</v>
      </c>
      <c r="C58" s="9">
        <v>110</v>
      </c>
      <c r="D58" s="8">
        <v>2958101</v>
      </c>
      <c r="E58" s="15"/>
      <c r="F58" s="15"/>
    </row>
    <row r="59" spans="1:6">
      <c r="A59" s="8">
        <v>43497</v>
      </c>
      <c r="B59" s="10" t="s">
        <v>44</v>
      </c>
      <c r="C59" s="9">
        <v>49</v>
      </c>
      <c r="D59" s="8">
        <v>2958101</v>
      </c>
      <c r="E59" s="15"/>
      <c r="F59" s="15"/>
    </row>
    <row r="60" spans="1:6">
      <c r="A60" s="8">
        <v>43497</v>
      </c>
      <c r="B60" s="10" t="s">
        <v>45</v>
      </c>
      <c r="C60" s="9">
        <v>106</v>
      </c>
      <c r="D60" s="8">
        <v>2958101</v>
      </c>
      <c r="E60" s="15"/>
      <c r="F60" s="15"/>
    </row>
    <row r="61" spans="1:6">
      <c r="A61" s="8">
        <v>43497</v>
      </c>
      <c r="B61" s="10" t="s">
        <v>46</v>
      </c>
      <c r="C61" s="9">
        <v>158</v>
      </c>
      <c r="D61" s="8">
        <v>2958101</v>
      </c>
      <c r="E61" s="15"/>
      <c r="F61" s="15"/>
    </row>
    <row r="62" spans="1:6">
      <c r="A62" s="8">
        <v>43497</v>
      </c>
      <c r="B62" s="10" t="s">
        <v>47</v>
      </c>
      <c r="C62" s="9">
        <v>182</v>
      </c>
      <c r="D62" s="8">
        <v>2958101</v>
      </c>
      <c r="E62" s="15"/>
      <c r="F62" s="15"/>
    </row>
    <row r="63" spans="1:6">
      <c r="A63" s="8">
        <v>43497</v>
      </c>
      <c r="B63" s="10" t="s">
        <v>48</v>
      </c>
      <c r="C63" s="9">
        <v>27</v>
      </c>
      <c r="D63" s="8">
        <v>2958101</v>
      </c>
      <c r="E63" s="15"/>
      <c r="F63" s="15"/>
    </row>
    <row r="64" spans="1:6">
      <c r="A64" s="8">
        <v>43498</v>
      </c>
      <c r="B64" s="10" t="s">
        <v>29</v>
      </c>
      <c r="C64" s="9">
        <v>121</v>
      </c>
      <c r="D64" s="8">
        <v>2958101</v>
      </c>
      <c r="E64" s="15"/>
      <c r="F64" s="15"/>
    </row>
    <row r="65" spans="1:6">
      <c r="A65" s="8">
        <v>43498</v>
      </c>
      <c r="B65" s="10" t="s">
        <v>30</v>
      </c>
      <c r="C65" s="9">
        <v>30</v>
      </c>
      <c r="D65" s="8">
        <v>2958101</v>
      </c>
      <c r="E65" s="15"/>
      <c r="F65" s="15"/>
    </row>
    <row r="66" spans="1:6">
      <c r="A66" s="8">
        <v>43498</v>
      </c>
      <c r="B66" s="10" t="s">
        <v>31</v>
      </c>
      <c r="C66" s="9">
        <v>180</v>
      </c>
      <c r="D66" s="8">
        <v>2958101</v>
      </c>
      <c r="E66" s="15"/>
      <c r="F66" s="15"/>
    </row>
    <row r="67" spans="1:6">
      <c r="A67" s="8">
        <v>43498</v>
      </c>
      <c r="B67" s="10" t="s">
        <v>32</v>
      </c>
      <c r="C67" s="9">
        <v>38</v>
      </c>
      <c r="D67" s="8">
        <v>2958101</v>
      </c>
      <c r="E67" s="15"/>
      <c r="F67" s="15"/>
    </row>
    <row r="68" spans="1:6">
      <c r="A68" s="8">
        <v>43498</v>
      </c>
      <c r="B68" s="10" t="s">
        <v>33</v>
      </c>
      <c r="C68" s="9">
        <v>95</v>
      </c>
      <c r="D68" s="8">
        <v>2958101</v>
      </c>
      <c r="E68" s="15"/>
      <c r="F68" s="15"/>
    </row>
    <row r="69" spans="1:6">
      <c r="A69" s="8">
        <v>43498</v>
      </c>
      <c r="B69" s="10" t="s">
        <v>34</v>
      </c>
      <c r="C69" s="9">
        <v>22</v>
      </c>
      <c r="D69" s="8">
        <v>2958101</v>
      </c>
      <c r="E69" s="15"/>
      <c r="F69" s="15"/>
    </row>
    <row r="70" spans="1:6">
      <c r="A70" s="8">
        <v>43498</v>
      </c>
      <c r="B70" s="10" t="s">
        <v>35</v>
      </c>
      <c r="C70" s="9">
        <v>7</v>
      </c>
      <c r="D70" s="8">
        <v>2958101</v>
      </c>
      <c r="E70" s="15"/>
      <c r="F70" s="15"/>
    </row>
    <row r="71" spans="1:6">
      <c r="A71" s="8">
        <v>43498</v>
      </c>
      <c r="B71" s="10" t="s">
        <v>36</v>
      </c>
      <c r="C71" s="9">
        <v>50</v>
      </c>
      <c r="D71" s="8">
        <v>2958101</v>
      </c>
      <c r="E71" s="15"/>
      <c r="F71" s="15"/>
    </row>
    <row r="72" spans="1:6">
      <c r="A72" s="8">
        <v>43498</v>
      </c>
      <c r="B72" s="10" t="s">
        <v>37</v>
      </c>
      <c r="C72" s="9">
        <v>50</v>
      </c>
      <c r="D72" s="8">
        <v>2958101</v>
      </c>
      <c r="E72" s="15"/>
      <c r="F72" s="15"/>
    </row>
    <row r="73" spans="1:6">
      <c r="A73" s="8">
        <v>43498</v>
      </c>
      <c r="B73" s="10" t="s">
        <v>38</v>
      </c>
      <c r="C73" s="9">
        <v>102</v>
      </c>
      <c r="D73" s="8">
        <v>2958101</v>
      </c>
      <c r="E73" s="15"/>
      <c r="F73" s="15"/>
    </row>
    <row r="74" spans="1:6">
      <c r="A74" s="8">
        <v>43498</v>
      </c>
      <c r="B74" s="10" t="s">
        <v>39</v>
      </c>
      <c r="C74" s="9">
        <v>39</v>
      </c>
      <c r="D74" s="8">
        <v>2958101</v>
      </c>
      <c r="E74" s="15"/>
      <c r="F74" s="15"/>
    </row>
    <row r="75" spans="1:6">
      <c r="A75" s="8">
        <v>43498</v>
      </c>
      <c r="B75" s="10" t="s">
        <v>40</v>
      </c>
      <c r="C75" s="9">
        <v>79</v>
      </c>
      <c r="D75" s="8">
        <v>2958101</v>
      </c>
      <c r="E75" s="15"/>
      <c r="F75" s="15"/>
    </row>
    <row r="76" spans="1:6">
      <c r="A76" s="8">
        <v>43498</v>
      </c>
      <c r="B76" s="10" t="s">
        <v>41</v>
      </c>
      <c r="C76" s="9">
        <v>79</v>
      </c>
      <c r="D76" s="8">
        <v>2958101</v>
      </c>
      <c r="E76" s="15"/>
      <c r="F76" s="15"/>
    </row>
    <row r="77" spans="1:6">
      <c r="A77" s="8">
        <v>43498</v>
      </c>
      <c r="B77" s="10" t="s">
        <v>42</v>
      </c>
      <c r="C77" s="9">
        <v>150</v>
      </c>
      <c r="D77" s="8">
        <v>2958101</v>
      </c>
      <c r="E77" s="15"/>
      <c r="F77" s="15"/>
    </row>
    <row r="78" spans="1:6">
      <c r="A78" s="8">
        <v>43498</v>
      </c>
      <c r="B78" s="10" t="s">
        <v>43</v>
      </c>
      <c r="C78" s="9">
        <v>110</v>
      </c>
      <c r="D78" s="8">
        <v>2958101</v>
      </c>
      <c r="E78" s="15"/>
      <c r="F78" s="15"/>
    </row>
    <row r="79" spans="1:6">
      <c r="A79" s="8">
        <v>43498</v>
      </c>
      <c r="B79" s="10" t="s">
        <v>44</v>
      </c>
      <c r="C79" s="9">
        <v>49</v>
      </c>
      <c r="D79" s="8">
        <v>2958101</v>
      </c>
      <c r="E79" s="15"/>
      <c r="F79" s="15"/>
    </row>
    <row r="80" spans="1:6">
      <c r="A80" s="8">
        <v>43498</v>
      </c>
      <c r="B80" s="10" t="s">
        <v>45</v>
      </c>
      <c r="C80" s="9">
        <v>106</v>
      </c>
      <c r="D80" s="8">
        <v>2958101</v>
      </c>
      <c r="E80" s="15"/>
      <c r="F80" s="15"/>
    </row>
    <row r="81" spans="1:6">
      <c r="A81" s="8">
        <v>43498</v>
      </c>
      <c r="B81" s="10" t="s">
        <v>46</v>
      </c>
      <c r="C81" s="9">
        <v>158</v>
      </c>
      <c r="D81" s="8">
        <v>2958101</v>
      </c>
      <c r="E81" s="15"/>
      <c r="F81" s="15"/>
    </row>
    <row r="82" spans="1:6">
      <c r="A82" s="8">
        <v>43498</v>
      </c>
      <c r="B82" s="10" t="s">
        <v>47</v>
      </c>
      <c r="C82" s="9">
        <v>182</v>
      </c>
      <c r="D82" s="8">
        <v>2958101</v>
      </c>
      <c r="E82" s="15"/>
      <c r="F82" s="15"/>
    </row>
    <row r="83" spans="1:6">
      <c r="A83" s="8">
        <v>43498</v>
      </c>
      <c r="B83" s="10" t="s">
        <v>48</v>
      </c>
      <c r="C83" s="9">
        <v>27</v>
      </c>
      <c r="D83" s="8">
        <v>2958101</v>
      </c>
      <c r="E83" s="15"/>
      <c r="F83" s="15"/>
    </row>
    <row r="84" spans="1:6">
      <c r="A84" s="8">
        <v>43499</v>
      </c>
      <c r="B84" s="10" t="s">
        <v>29</v>
      </c>
      <c r="C84" s="9">
        <v>121</v>
      </c>
      <c r="D84" s="8">
        <v>2958101</v>
      </c>
      <c r="E84" s="15"/>
      <c r="F84" s="15"/>
    </row>
    <row r="85" spans="1:6">
      <c r="A85" s="8">
        <v>43499</v>
      </c>
      <c r="B85" s="10" t="s">
        <v>30</v>
      </c>
      <c r="C85" s="9">
        <v>30</v>
      </c>
      <c r="D85" s="8">
        <v>2958101</v>
      </c>
      <c r="E85" s="15"/>
      <c r="F85" s="15"/>
    </row>
    <row r="86" spans="1:6">
      <c r="A86" s="8">
        <v>43499</v>
      </c>
      <c r="B86" s="10" t="s">
        <v>31</v>
      </c>
      <c r="C86" s="9">
        <v>180</v>
      </c>
      <c r="D86" s="8">
        <v>2958101</v>
      </c>
      <c r="E86" s="15"/>
      <c r="F86" s="15"/>
    </row>
    <row r="87" spans="1:6">
      <c r="A87" s="8">
        <v>43499</v>
      </c>
      <c r="B87" s="10" t="s">
        <v>32</v>
      </c>
      <c r="C87" s="9">
        <v>38</v>
      </c>
      <c r="D87" s="8">
        <v>2958101</v>
      </c>
      <c r="E87" s="15"/>
      <c r="F87" s="15"/>
    </row>
    <row r="88" spans="1:6">
      <c r="A88" s="8">
        <v>43499</v>
      </c>
      <c r="B88" s="10" t="s">
        <v>33</v>
      </c>
      <c r="C88" s="9">
        <v>95</v>
      </c>
      <c r="D88" s="8">
        <v>2958101</v>
      </c>
      <c r="E88" s="15"/>
      <c r="F88" s="15"/>
    </row>
    <row r="89" spans="1:6">
      <c r="A89" s="8">
        <v>43499</v>
      </c>
      <c r="B89" s="10" t="s">
        <v>34</v>
      </c>
      <c r="C89" s="9">
        <v>22</v>
      </c>
      <c r="D89" s="8">
        <v>2958101</v>
      </c>
      <c r="E89" s="15"/>
      <c r="F89" s="15"/>
    </row>
    <row r="90" spans="1:6">
      <c r="A90" s="8">
        <v>43499</v>
      </c>
      <c r="B90" s="10" t="s">
        <v>35</v>
      </c>
      <c r="C90" s="9">
        <v>7</v>
      </c>
      <c r="D90" s="8">
        <v>2958101</v>
      </c>
      <c r="E90" s="15"/>
      <c r="F90" s="15"/>
    </row>
    <row r="91" spans="1:6">
      <c r="A91" s="8">
        <v>43499</v>
      </c>
      <c r="B91" s="10" t="s">
        <v>36</v>
      </c>
      <c r="C91" s="9">
        <v>50</v>
      </c>
      <c r="D91" s="8">
        <v>2958101</v>
      </c>
      <c r="E91" s="15"/>
      <c r="F91" s="15"/>
    </row>
    <row r="92" spans="1:6">
      <c r="A92" s="8">
        <v>43499</v>
      </c>
      <c r="B92" s="10" t="s">
        <v>37</v>
      </c>
      <c r="C92" s="9">
        <v>50</v>
      </c>
      <c r="D92" s="8">
        <v>2958101</v>
      </c>
      <c r="E92" s="15"/>
      <c r="F92" s="15"/>
    </row>
    <row r="93" spans="1:6">
      <c r="A93" s="8">
        <v>43499</v>
      </c>
      <c r="B93" s="10" t="s">
        <v>38</v>
      </c>
      <c r="C93" s="9">
        <v>102</v>
      </c>
      <c r="D93" s="8">
        <v>2958101</v>
      </c>
      <c r="E93" s="15"/>
      <c r="F93" s="15"/>
    </row>
    <row r="94" spans="1:6">
      <c r="A94" s="8">
        <v>43499</v>
      </c>
      <c r="B94" s="10" t="s">
        <v>39</v>
      </c>
      <c r="C94" s="9">
        <v>39</v>
      </c>
      <c r="D94" s="8">
        <v>2958101</v>
      </c>
      <c r="E94" s="15"/>
      <c r="F94" s="15"/>
    </row>
    <row r="95" spans="1:6">
      <c r="A95" s="8">
        <v>43499</v>
      </c>
      <c r="B95" s="10" t="s">
        <v>40</v>
      </c>
      <c r="C95" s="9">
        <v>79</v>
      </c>
      <c r="D95" s="8">
        <v>2958101</v>
      </c>
      <c r="E95" s="15"/>
      <c r="F95" s="15"/>
    </row>
    <row r="96" spans="1:6">
      <c r="A96" s="8">
        <v>43499</v>
      </c>
      <c r="B96" s="10" t="s">
        <v>41</v>
      </c>
      <c r="C96" s="9">
        <v>79</v>
      </c>
      <c r="D96" s="8">
        <v>2958101</v>
      </c>
      <c r="E96" s="15"/>
      <c r="F96" s="15"/>
    </row>
    <row r="97" spans="1:6">
      <c r="A97" s="8">
        <v>43499</v>
      </c>
      <c r="B97" s="10" t="s">
        <v>42</v>
      </c>
      <c r="C97" s="9">
        <v>150</v>
      </c>
      <c r="D97" s="8">
        <v>2958101</v>
      </c>
      <c r="E97" s="15"/>
      <c r="F97" s="15"/>
    </row>
    <row r="98" spans="1:6">
      <c r="A98" s="8">
        <v>43499</v>
      </c>
      <c r="B98" s="10" t="s">
        <v>43</v>
      </c>
      <c r="C98" s="9">
        <v>110</v>
      </c>
      <c r="D98" s="8">
        <v>2958101</v>
      </c>
      <c r="E98" s="15"/>
      <c r="F98" s="15"/>
    </row>
    <row r="99" spans="1:6">
      <c r="A99" s="8">
        <v>43499</v>
      </c>
      <c r="B99" s="10" t="s">
        <v>44</v>
      </c>
      <c r="C99" s="9">
        <v>49</v>
      </c>
      <c r="D99" s="8">
        <v>2958101</v>
      </c>
      <c r="E99" s="15"/>
      <c r="F99" s="15"/>
    </row>
    <row r="100" spans="1:6">
      <c r="A100" s="8">
        <v>43499</v>
      </c>
      <c r="B100" s="10" t="s">
        <v>45</v>
      </c>
      <c r="C100" s="9">
        <v>106</v>
      </c>
      <c r="D100" s="8">
        <v>2958101</v>
      </c>
      <c r="E100" s="15"/>
      <c r="F100" s="15"/>
    </row>
    <row r="101" spans="1:6">
      <c r="A101" s="8">
        <v>43499</v>
      </c>
      <c r="B101" s="10" t="s">
        <v>46</v>
      </c>
      <c r="C101" s="9">
        <v>158</v>
      </c>
      <c r="D101" s="8">
        <v>2958101</v>
      </c>
      <c r="E101" s="15"/>
      <c r="F101" s="15"/>
    </row>
    <row r="102" spans="1:6">
      <c r="A102" s="8">
        <v>43499</v>
      </c>
      <c r="B102" s="10" t="s">
        <v>47</v>
      </c>
      <c r="C102" s="9">
        <v>182</v>
      </c>
      <c r="D102" s="8">
        <v>2958101</v>
      </c>
      <c r="E102" s="15"/>
      <c r="F102" s="15"/>
    </row>
    <row r="103" spans="1:6">
      <c r="A103" s="8">
        <v>43499</v>
      </c>
      <c r="B103" s="10" t="s">
        <v>48</v>
      </c>
      <c r="C103" s="9">
        <v>27</v>
      </c>
      <c r="D103" s="8">
        <v>2958101</v>
      </c>
      <c r="E103" s="15"/>
      <c r="F103" s="15"/>
    </row>
    <row r="104" spans="1:6">
      <c r="A104" s="8">
        <v>43500</v>
      </c>
      <c r="B104" s="10" t="s">
        <v>29</v>
      </c>
      <c r="C104" s="9">
        <v>121</v>
      </c>
      <c r="D104" s="8">
        <v>2958101</v>
      </c>
      <c r="E104" s="15"/>
      <c r="F104" s="15"/>
    </row>
    <row r="105" spans="1:6">
      <c r="A105" s="8">
        <v>43500</v>
      </c>
      <c r="B105" s="10" t="s">
        <v>30</v>
      </c>
      <c r="C105" s="9">
        <v>30</v>
      </c>
      <c r="D105" s="8">
        <v>2958101</v>
      </c>
      <c r="E105" s="15"/>
      <c r="F105" s="15"/>
    </row>
    <row r="106" spans="1:6">
      <c r="A106" s="8">
        <v>43500</v>
      </c>
      <c r="B106" s="10" t="s">
        <v>31</v>
      </c>
      <c r="C106" s="9">
        <v>180</v>
      </c>
      <c r="D106" s="8">
        <v>2958101</v>
      </c>
      <c r="E106" s="15"/>
      <c r="F106" s="15"/>
    </row>
    <row r="107" spans="1:6">
      <c r="A107" s="8">
        <v>43500</v>
      </c>
      <c r="B107" s="10" t="s">
        <v>32</v>
      </c>
      <c r="C107" s="9">
        <v>38</v>
      </c>
      <c r="D107" s="8">
        <v>2958101</v>
      </c>
      <c r="E107" s="15"/>
      <c r="F107" s="15"/>
    </row>
    <row r="108" spans="1:6">
      <c r="A108" s="8">
        <v>43500</v>
      </c>
      <c r="B108" s="10" t="s">
        <v>33</v>
      </c>
      <c r="C108" s="9">
        <v>95</v>
      </c>
      <c r="D108" s="8">
        <v>2958101</v>
      </c>
      <c r="E108" s="15"/>
      <c r="F108" s="15"/>
    </row>
    <row r="109" spans="1:6">
      <c r="A109" s="8">
        <v>43500</v>
      </c>
      <c r="B109" s="10" t="s">
        <v>34</v>
      </c>
      <c r="C109" s="9">
        <v>22</v>
      </c>
      <c r="D109" s="8">
        <v>2958101</v>
      </c>
      <c r="E109" s="15"/>
      <c r="F109" s="15"/>
    </row>
    <row r="110" spans="1:6">
      <c r="A110" s="8">
        <v>43500</v>
      </c>
      <c r="B110" s="10" t="s">
        <v>35</v>
      </c>
      <c r="C110" s="9">
        <v>7</v>
      </c>
      <c r="D110" s="8">
        <v>2958101</v>
      </c>
      <c r="E110" s="15"/>
      <c r="F110" s="15"/>
    </row>
    <row r="111" spans="1:6">
      <c r="A111" s="8">
        <v>43500</v>
      </c>
      <c r="B111" s="10" t="s">
        <v>36</v>
      </c>
      <c r="C111" s="9">
        <v>50</v>
      </c>
      <c r="D111" s="8">
        <v>2958101</v>
      </c>
      <c r="E111" s="15"/>
      <c r="F111" s="15"/>
    </row>
    <row r="112" spans="1:6">
      <c r="A112" s="8">
        <v>43500</v>
      </c>
      <c r="B112" s="10" t="s">
        <v>37</v>
      </c>
      <c r="C112" s="9">
        <v>50</v>
      </c>
      <c r="D112" s="8">
        <v>2958101</v>
      </c>
      <c r="E112" s="15"/>
      <c r="F112" s="15"/>
    </row>
    <row r="113" spans="1:6">
      <c r="A113" s="8">
        <v>43500</v>
      </c>
      <c r="B113" s="10" t="s">
        <v>38</v>
      </c>
      <c r="C113" s="9">
        <v>102</v>
      </c>
      <c r="D113" s="8">
        <v>2958101</v>
      </c>
      <c r="E113" s="15"/>
      <c r="F113" s="15"/>
    </row>
    <row r="114" spans="1:6">
      <c r="A114" s="8">
        <v>43500</v>
      </c>
      <c r="B114" s="10" t="s">
        <v>39</v>
      </c>
      <c r="C114" s="9">
        <v>39</v>
      </c>
      <c r="D114" s="8">
        <v>2958101</v>
      </c>
      <c r="E114" s="15"/>
      <c r="F114" s="15"/>
    </row>
    <row r="115" spans="1:6">
      <c r="A115" s="8">
        <v>43500</v>
      </c>
      <c r="B115" s="10" t="s">
        <v>40</v>
      </c>
      <c r="C115" s="9">
        <v>79</v>
      </c>
      <c r="D115" s="8">
        <v>2958101</v>
      </c>
      <c r="E115" s="15"/>
      <c r="F115" s="15"/>
    </row>
    <row r="116" spans="1:6">
      <c r="A116" s="8">
        <v>43500</v>
      </c>
      <c r="B116" s="10" t="s">
        <v>41</v>
      </c>
      <c r="C116" s="9">
        <v>79</v>
      </c>
      <c r="D116" s="8">
        <v>2958101</v>
      </c>
      <c r="E116" s="15"/>
      <c r="F116" s="15"/>
    </row>
    <row r="117" spans="1:6">
      <c r="A117" s="8">
        <v>43500</v>
      </c>
      <c r="B117" s="10" t="s">
        <v>42</v>
      </c>
      <c r="C117" s="9">
        <v>150</v>
      </c>
      <c r="D117" s="8">
        <v>2958101</v>
      </c>
      <c r="E117" s="15"/>
      <c r="F117" s="15"/>
    </row>
    <row r="118" spans="1:6">
      <c r="A118" s="8">
        <v>43500</v>
      </c>
      <c r="B118" s="10" t="s">
        <v>43</v>
      </c>
      <c r="C118" s="9">
        <v>110</v>
      </c>
      <c r="D118" s="8">
        <v>2958101</v>
      </c>
      <c r="E118" s="15"/>
      <c r="F118" s="15"/>
    </row>
    <row r="119" spans="1:6">
      <c r="A119" s="8">
        <v>43500</v>
      </c>
      <c r="B119" s="10" t="s">
        <v>44</v>
      </c>
      <c r="C119" s="9">
        <v>49</v>
      </c>
      <c r="D119" s="8">
        <v>2958101</v>
      </c>
      <c r="E119" s="15"/>
      <c r="F119" s="15"/>
    </row>
    <row r="120" spans="1:6">
      <c r="A120" s="8">
        <v>43500</v>
      </c>
      <c r="B120" s="10" t="s">
        <v>45</v>
      </c>
      <c r="C120" s="9">
        <v>106</v>
      </c>
      <c r="D120" s="8">
        <v>2958101</v>
      </c>
      <c r="E120" s="15"/>
      <c r="F120" s="15"/>
    </row>
    <row r="121" spans="1:6">
      <c r="A121" s="8">
        <v>43500</v>
      </c>
      <c r="B121" s="10" t="s">
        <v>46</v>
      </c>
      <c r="C121" s="9">
        <v>158</v>
      </c>
      <c r="D121" s="8">
        <v>2958101</v>
      </c>
      <c r="E121" s="15"/>
      <c r="F121" s="15"/>
    </row>
    <row r="122" spans="1:6">
      <c r="A122" s="8">
        <v>43500</v>
      </c>
      <c r="B122" s="10" t="s">
        <v>47</v>
      </c>
      <c r="C122" s="9">
        <v>182</v>
      </c>
      <c r="D122" s="8">
        <v>2958101</v>
      </c>
      <c r="E122" s="15"/>
      <c r="F122" s="15"/>
    </row>
    <row r="123" spans="1:6">
      <c r="A123" s="8">
        <v>43500</v>
      </c>
      <c r="B123" s="10" t="s">
        <v>48</v>
      </c>
      <c r="C123" s="9">
        <v>27</v>
      </c>
      <c r="D123" s="8">
        <v>2958101</v>
      </c>
      <c r="E123" s="15"/>
      <c r="F123" s="15"/>
    </row>
    <row r="124" spans="1:6">
      <c r="A124" s="8">
        <v>43501</v>
      </c>
      <c r="B124" s="10" t="s">
        <v>29</v>
      </c>
      <c r="C124" s="9">
        <v>121</v>
      </c>
      <c r="D124" s="8">
        <v>2958101</v>
      </c>
      <c r="E124" s="15"/>
      <c r="F124" s="15"/>
    </row>
    <row r="125" spans="1:6">
      <c r="A125" s="8">
        <v>43501</v>
      </c>
      <c r="B125" s="10" t="s">
        <v>30</v>
      </c>
      <c r="C125" s="9">
        <v>30</v>
      </c>
      <c r="D125" s="8">
        <v>2958101</v>
      </c>
      <c r="E125" s="15"/>
      <c r="F125" s="15"/>
    </row>
    <row r="126" spans="1:6">
      <c r="A126" s="8">
        <v>43501</v>
      </c>
      <c r="B126" s="10" t="s">
        <v>31</v>
      </c>
      <c r="C126" s="9">
        <v>180</v>
      </c>
      <c r="D126" s="8">
        <v>2958101</v>
      </c>
      <c r="E126" s="15"/>
      <c r="F126" s="15"/>
    </row>
    <row r="127" spans="1:6">
      <c r="A127" s="8">
        <v>43501</v>
      </c>
      <c r="B127" s="10" t="s">
        <v>32</v>
      </c>
      <c r="C127" s="9">
        <v>38</v>
      </c>
      <c r="D127" s="8">
        <v>2958101</v>
      </c>
      <c r="E127" s="15"/>
      <c r="F127" s="15"/>
    </row>
    <row r="128" spans="1:6">
      <c r="A128" s="8">
        <v>43501</v>
      </c>
      <c r="B128" s="10" t="s">
        <v>33</v>
      </c>
      <c r="C128" s="9">
        <v>95</v>
      </c>
      <c r="D128" s="8">
        <v>2958101</v>
      </c>
      <c r="E128" s="15"/>
      <c r="F128" s="15"/>
    </row>
    <row r="129" spans="1:6">
      <c r="A129" s="8">
        <v>43501</v>
      </c>
      <c r="B129" s="10" t="s">
        <v>34</v>
      </c>
      <c r="C129" s="9">
        <v>22</v>
      </c>
      <c r="D129" s="8">
        <v>2958101</v>
      </c>
      <c r="E129" s="15"/>
      <c r="F129" s="15"/>
    </row>
    <row r="130" spans="1:6">
      <c r="A130" s="8">
        <v>43501</v>
      </c>
      <c r="B130" s="10" t="s">
        <v>35</v>
      </c>
      <c r="C130" s="9">
        <v>7</v>
      </c>
      <c r="D130" s="8">
        <v>2958101</v>
      </c>
      <c r="E130" s="15"/>
      <c r="F130" s="15"/>
    </row>
    <row r="131" spans="1:6">
      <c r="A131" s="8">
        <v>43501</v>
      </c>
      <c r="B131" s="10" t="s">
        <v>36</v>
      </c>
      <c r="C131" s="9">
        <v>50</v>
      </c>
      <c r="D131" s="8">
        <v>2958101</v>
      </c>
      <c r="E131" s="15"/>
      <c r="F131" s="15"/>
    </row>
    <row r="132" spans="1:6">
      <c r="A132" s="8">
        <v>43501</v>
      </c>
      <c r="B132" s="10" t="s">
        <v>37</v>
      </c>
      <c r="C132" s="9">
        <v>50</v>
      </c>
      <c r="D132" s="8">
        <v>2958101</v>
      </c>
      <c r="E132" s="15"/>
      <c r="F132" s="15"/>
    </row>
    <row r="133" spans="1:6">
      <c r="A133" s="8">
        <v>43501</v>
      </c>
      <c r="B133" s="10" t="s">
        <v>38</v>
      </c>
      <c r="C133" s="9">
        <v>102</v>
      </c>
      <c r="D133" s="8">
        <v>2958101</v>
      </c>
      <c r="E133" s="15"/>
      <c r="F133" s="15"/>
    </row>
    <row r="134" spans="1:6">
      <c r="A134" s="8">
        <v>43501</v>
      </c>
      <c r="B134" s="10" t="s">
        <v>39</v>
      </c>
      <c r="C134" s="9">
        <v>39</v>
      </c>
      <c r="D134" s="8">
        <v>2958101</v>
      </c>
      <c r="E134" s="15"/>
      <c r="F134" s="15"/>
    </row>
    <row r="135" spans="1:6">
      <c r="A135" s="8">
        <v>43501</v>
      </c>
      <c r="B135" s="10" t="s">
        <v>40</v>
      </c>
      <c r="C135" s="9">
        <v>79</v>
      </c>
      <c r="D135" s="8">
        <v>2958101</v>
      </c>
      <c r="E135" s="15"/>
      <c r="F135" s="15"/>
    </row>
    <row r="136" spans="1:6">
      <c r="A136" s="8">
        <v>43501</v>
      </c>
      <c r="B136" s="10" t="s">
        <v>41</v>
      </c>
      <c r="C136" s="9">
        <v>79</v>
      </c>
      <c r="D136" s="8">
        <v>2958101</v>
      </c>
      <c r="E136" s="15"/>
      <c r="F136" s="15"/>
    </row>
    <row r="137" spans="1:6">
      <c r="A137" s="8">
        <v>43501</v>
      </c>
      <c r="B137" s="10" t="s">
        <v>42</v>
      </c>
      <c r="C137" s="9">
        <v>150</v>
      </c>
      <c r="D137" s="8">
        <v>2958101</v>
      </c>
      <c r="E137" s="15"/>
      <c r="F137" s="15"/>
    </row>
    <row r="138" spans="1:6">
      <c r="A138" s="8">
        <v>43501</v>
      </c>
      <c r="B138" s="10" t="s">
        <v>43</v>
      </c>
      <c r="C138" s="9">
        <v>110</v>
      </c>
      <c r="D138" s="8">
        <v>2958101</v>
      </c>
      <c r="E138" s="15"/>
      <c r="F138" s="15"/>
    </row>
    <row r="139" spans="1:6">
      <c r="A139" s="8">
        <v>43501</v>
      </c>
      <c r="B139" s="10" t="s">
        <v>44</v>
      </c>
      <c r="C139" s="9">
        <v>49</v>
      </c>
      <c r="D139" s="8">
        <v>2958101</v>
      </c>
      <c r="E139" s="15"/>
      <c r="F139" s="15"/>
    </row>
    <row r="140" spans="1:6">
      <c r="A140" s="8">
        <v>43501</v>
      </c>
      <c r="B140" s="10" t="s">
        <v>45</v>
      </c>
      <c r="C140" s="9">
        <v>106</v>
      </c>
      <c r="D140" s="8">
        <v>2958101</v>
      </c>
      <c r="E140" s="15"/>
      <c r="F140" s="15"/>
    </row>
    <row r="141" spans="1:6">
      <c r="A141" s="8">
        <v>43501</v>
      </c>
      <c r="B141" s="10" t="s">
        <v>46</v>
      </c>
      <c r="C141" s="9">
        <v>158</v>
      </c>
      <c r="D141" s="8">
        <v>2958101</v>
      </c>
      <c r="E141" s="15"/>
      <c r="F141" s="15"/>
    </row>
    <row r="142" spans="1:6">
      <c r="A142" s="8">
        <v>43501</v>
      </c>
      <c r="B142" s="10" t="s">
        <v>47</v>
      </c>
      <c r="C142" s="9">
        <v>182</v>
      </c>
      <c r="D142" s="8">
        <v>2958101</v>
      </c>
      <c r="E142" s="15"/>
      <c r="F142" s="15"/>
    </row>
    <row r="143" spans="1:6">
      <c r="A143" s="8">
        <v>43501</v>
      </c>
      <c r="B143" s="10" t="s">
        <v>48</v>
      </c>
      <c r="C143" s="9">
        <v>27</v>
      </c>
      <c r="D143" s="8">
        <v>2958101</v>
      </c>
      <c r="E143" s="15"/>
      <c r="F143" s="15"/>
    </row>
    <row r="144" spans="1:6">
      <c r="A144" s="8">
        <v>43502</v>
      </c>
      <c r="B144" s="10" t="s">
        <v>29</v>
      </c>
      <c r="C144" s="9">
        <v>121</v>
      </c>
      <c r="D144" s="8">
        <v>2958101</v>
      </c>
      <c r="E144" s="15"/>
      <c r="F144" s="15"/>
    </row>
    <row r="145" spans="1:6">
      <c r="A145" s="8">
        <v>43502</v>
      </c>
      <c r="B145" s="10" t="s">
        <v>30</v>
      </c>
      <c r="C145" s="9">
        <v>30</v>
      </c>
      <c r="D145" s="8">
        <v>2958101</v>
      </c>
      <c r="E145" s="15"/>
      <c r="F145" s="15"/>
    </row>
    <row r="146" spans="1:6">
      <c r="A146" s="8">
        <v>43502</v>
      </c>
      <c r="B146" s="10" t="s">
        <v>31</v>
      </c>
      <c r="C146" s="9">
        <v>180</v>
      </c>
      <c r="D146" s="8">
        <v>2958101</v>
      </c>
      <c r="E146" s="15"/>
      <c r="F146" s="15"/>
    </row>
    <row r="147" spans="1:6">
      <c r="A147" s="8">
        <v>43502</v>
      </c>
      <c r="B147" s="10" t="s">
        <v>32</v>
      </c>
      <c r="C147" s="9">
        <v>38</v>
      </c>
      <c r="D147" s="8">
        <v>2958101</v>
      </c>
      <c r="E147" s="15"/>
      <c r="F147" s="15"/>
    </row>
    <row r="148" spans="1:6">
      <c r="A148" s="8">
        <v>43502</v>
      </c>
      <c r="B148" s="10" t="s">
        <v>33</v>
      </c>
      <c r="C148" s="9">
        <v>95</v>
      </c>
      <c r="D148" s="8">
        <v>2958101</v>
      </c>
      <c r="E148" s="15"/>
      <c r="F148" s="15"/>
    </row>
    <row r="149" spans="1:6">
      <c r="A149" s="8">
        <v>43502</v>
      </c>
      <c r="B149" s="10" t="s">
        <v>34</v>
      </c>
      <c r="C149" s="9">
        <v>22</v>
      </c>
      <c r="D149" s="8">
        <v>2958101</v>
      </c>
      <c r="E149" s="15"/>
      <c r="F149" s="15"/>
    </row>
    <row r="150" spans="1:6">
      <c r="A150" s="8">
        <v>43502</v>
      </c>
      <c r="B150" s="10" t="s">
        <v>35</v>
      </c>
      <c r="C150" s="9">
        <v>7</v>
      </c>
      <c r="D150" s="8">
        <v>2958101</v>
      </c>
      <c r="E150" s="15"/>
      <c r="F150" s="15"/>
    </row>
    <row r="151" spans="1:6">
      <c r="A151" s="8">
        <v>43502</v>
      </c>
      <c r="B151" s="10" t="s">
        <v>36</v>
      </c>
      <c r="C151" s="9">
        <v>50</v>
      </c>
      <c r="D151" s="8">
        <v>2958101</v>
      </c>
      <c r="E151" s="15"/>
      <c r="F151" s="15"/>
    </row>
    <row r="152" spans="1:6">
      <c r="A152" s="8">
        <v>43502</v>
      </c>
      <c r="B152" s="10" t="s">
        <v>37</v>
      </c>
      <c r="C152" s="9">
        <v>50</v>
      </c>
      <c r="D152" s="8">
        <v>2958101</v>
      </c>
      <c r="E152" s="15"/>
      <c r="F152" s="15"/>
    </row>
    <row r="153" spans="1:6">
      <c r="A153" s="8">
        <v>43502</v>
      </c>
      <c r="B153" s="10" t="s">
        <v>38</v>
      </c>
      <c r="C153" s="9">
        <v>102</v>
      </c>
      <c r="D153" s="8">
        <v>2958101</v>
      </c>
      <c r="E153" s="15"/>
      <c r="F153" s="15"/>
    </row>
    <row r="154" spans="1:6">
      <c r="A154" s="8">
        <v>43502</v>
      </c>
      <c r="B154" s="10" t="s">
        <v>39</v>
      </c>
      <c r="C154" s="9">
        <v>39</v>
      </c>
      <c r="D154" s="8">
        <v>2958101</v>
      </c>
      <c r="E154" s="15"/>
      <c r="F154" s="15"/>
    </row>
    <row r="155" spans="1:6">
      <c r="A155" s="8">
        <v>43502</v>
      </c>
      <c r="B155" s="10" t="s">
        <v>40</v>
      </c>
      <c r="C155" s="9">
        <v>79</v>
      </c>
      <c r="D155" s="8">
        <v>2958101</v>
      </c>
      <c r="E155" s="15"/>
      <c r="F155" s="15"/>
    </row>
    <row r="156" spans="1:6">
      <c r="A156" s="8">
        <v>43502</v>
      </c>
      <c r="B156" s="10" t="s">
        <v>41</v>
      </c>
      <c r="C156" s="9">
        <v>79</v>
      </c>
      <c r="D156" s="8">
        <v>2958101</v>
      </c>
      <c r="E156" s="15"/>
      <c r="F156" s="15"/>
    </row>
    <row r="157" spans="1:6">
      <c r="A157" s="8">
        <v>43502</v>
      </c>
      <c r="B157" s="10" t="s">
        <v>42</v>
      </c>
      <c r="C157" s="9">
        <v>150</v>
      </c>
      <c r="D157" s="8">
        <v>2958101</v>
      </c>
      <c r="E157" s="15"/>
      <c r="F157" s="15"/>
    </row>
    <row r="158" spans="1:6">
      <c r="A158" s="8">
        <v>43502</v>
      </c>
      <c r="B158" s="10" t="s">
        <v>43</v>
      </c>
      <c r="C158" s="9">
        <v>110</v>
      </c>
      <c r="D158" s="8">
        <v>2958101</v>
      </c>
      <c r="E158" s="15"/>
      <c r="F158" s="15"/>
    </row>
    <row r="159" spans="1:6">
      <c r="A159" s="8">
        <v>43502</v>
      </c>
      <c r="B159" s="10" t="s">
        <v>44</v>
      </c>
      <c r="C159" s="9">
        <v>49</v>
      </c>
      <c r="D159" s="8">
        <v>2958101</v>
      </c>
      <c r="E159" s="15"/>
      <c r="F159" s="15"/>
    </row>
    <row r="160" spans="1:6">
      <c r="A160" s="8">
        <v>43502</v>
      </c>
      <c r="B160" s="10" t="s">
        <v>45</v>
      </c>
      <c r="C160" s="9">
        <v>106</v>
      </c>
      <c r="D160" s="8">
        <v>2958101</v>
      </c>
      <c r="E160" s="15"/>
      <c r="F160" s="15"/>
    </row>
    <row r="161" spans="1:6">
      <c r="A161" s="8">
        <v>43502</v>
      </c>
      <c r="B161" s="10" t="s">
        <v>46</v>
      </c>
      <c r="C161" s="9">
        <v>158</v>
      </c>
      <c r="D161" s="8">
        <v>2958101</v>
      </c>
      <c r="E161" s="15"/>
      <c r="F161" s="15"/>
    </row>
    <row r="162" spans="1:6">
      <c r="A162" s="8">
        <v>43502</v>
      </c>
      <c r="B162" s="10" t="s">
        <v>47</v>
      </c>
      <c r="C162" s="9">
        <v>182</v>
      </c>
      <c r="D162" s="8">
        <v>2958101</v>
      </c>
      <c r="E162" s="15"/>
      <c r="F162" s="15"/>
    </row>
    <row r="163" spans="1:6">
      <c r="A163" s="8">
        <v>43502</v>
      </c>
      <c r="B163" s="10" t="s">
        <v>48</v>
      </c>
      <c r="C163" s="9">
        <v>27</v>
      </c>
      <c r="D163" s="8">
        <v>2958101</v>
      </c>
      <c r="E163" s="15"/>
      <c r="F163" s="15"/>
    </row>
    <row r="164" spans="1:6">
      <c r="A164" s="8">
        <v>43503</v>
      </c>
      <c r="B164" s="10" t="s">
        <v>29</v>
      </c>
      <c r="C164" s="9">
        <v>121</v>
      </c>
      <c r="D164" s="8">
        <v>2958101</v>
      </c>
      <c r="E164" s="15"/>
      <c r="F164" s="15"/>
    </row>
    <row r="165" spans="1:6">
      <c r="A165" s="8">
        <v>43503</v>
      </c>
      <c r="B165" s="10" t="s">
        <v>30</v>
      </c>
      <c r="C165" s="9">
        <v>30</v>
      </c>
      <c r="D165" s="8">
        <v>2958101</v>
      </c>
      <c r="E165" s="15"/>
      <c r="F165" s="15"/>
    </row>
    <row r="166" spans="1:6">
      <c r="A166" s="8">
        <v>43503</v>
      </c>
      <c r="B166" s="10" t="s">
        <v>31</v>
      </c>
      <c r="C166" s="9">
        <v>180</v>
      </c>
      <c r="D166" s="8">
        <v>2958101</v>
      </c>
      <c r="E166" s="15"/>
      <c r="F166" s="15"/>
    </row>
    <row r="167" spans="1:6">
      <c r="A167" s="8">
        <v>43503</v>
      </c>
      <c r="B167" s="10" t="s">
        <v>32</v>
      </c>
      <c r="C167" s="9">
        <v>38</v>
      </c>
      <c r="D167" s="8">
        <v>2958101</v>
      </c>
      <c r="E167" s="15"/>
      <c r="F167" s="15"/>
    </row>
    <row r="168" spans="1:6">
      <c r="A168" s="8">
        <v>43503</v>
      </c>
      <c r="B168" s="10" t="s">
        <v>33</v>
      </c>
      <c r="C168" s="9">
        <v>95</v>
      </c>
      <c r="D168" s="8">
        <v>2958101</v>
      </c>
      <c r="E168" s="15"/>
      <c r="F168" s="15"/>
    </row>
    <row r="169" spans="1:6">
      <c r="A169" s="8">
        <v>43503</v>
      </c>
      <c r="B169" s="10" t="s">
        <v>34</v>
      </c>
      <c r="C169" s="9">
        <v>22</v>
      </c>
      <c r="D169" s="8">
        <v>2958101</v>
      </c>
      <c r="E169" s="15"/>
      <c r="F169" s="15"/>
    </row>
    <row r="170" spans="1:6">
      <c r="A170" s="8">
        <v>43503</v>
      </c>
      <c r="B170" s="10" t="s">
        <v>35</v>
      </c>
      <c r="C170" s="9">
        <v>7</v>
      </c>
      <c r="D170" s="8">
        <v>2958101</v>
      </c>
      <c r="E170" s="15"/>
      <c r="F170" s="15"/>
    </row>
    <row r="171" spans="1:6">
      <c r="A171" s="8">
        <v>43503</v>
      </c>
      <c r="B171" s="10" t="s">
        <v>36</v>
      </c>
      <c r="C171" s="9">
        <v>50</v>
      </c>
      <c r="D171" s="8">
        <v>2958101</v>
      </c>
      <c r="E171" s="15"/>
      <c r="F171" s="15"/>
    </row>
    <row r="172" spans="1:6">
      <c r="A172" s="8">
        <v>43503</v>
      </c>
      <c r="B172" s="10" t="s">
        <v>37</v>
      </c>
      <c r="C172" s="9">
        <v>50</v>
      </c>
      <c r="D172" s="8">
        <v>2958101</v>
      </c>
      <c r="E172" s="15"/>
      <c r="F172" s="15"/>
    </row>
    <row r="173" spans="1:6">
      <c r="A173" s="8">
        <v>43503</v>
      </c>
      <c r="B173" s="10" t="s">
        <v>38</v>
      </c>
      <c r="C173" s="9">
        <v>102</v>
      </c>
      <c r="D173" s="8">
        <v>2958101</v>
      </c>
      <c r="E173" s="15"/>
      <c r="F173" s="15"/>
    </row>
    <row r="174" spans="1:6">
      <c r="A174" s="8">
        <v>43503</v>
      </c>
      <c r="B174" s="10" t="s">
        <v>39</v>
      </c>
      <c r="C174" s="9">
        <v>39</v>
      </c>
      <c r="D174" s="8">
        <v>2958101</v>
      </c>
      <c r="E174" s="15"/>
      <c r="F174" s="15"/>
    </row>
    <row r="175" spans="1:6">
      <c r="A175" s="8">
        <v>43503</v>
      </c>
      <c r="B175" s="10" t="s">
        <v>40</v>
      </c>
      <c r="C175" s="9">
        <v>79</v>
      </c>
      <c r="D175" s="8">
        <v>2958101</v>
      </c>
      <c r="E175" s="15"/>
      <c r="F175" s="15"/>
    </row>
    <row r="176" spans="1:6">
      <c r="A176" s="8">
        <v>43503</v>
      </c>
      <c r="B176" s="10" t="s">
        <v>41</v>
      </c>
      <c r="C176" s="9">
        <v>79</v>
      </c>
      <c r="D176" s="8">
        <v>2958101</v>
      </c>
      <c r="E176" s="15"/>
      <c r="F176" s="15"/>
    </row>
    <row r="177" spans="1:6">
      <c r="A177" s="8">
        <v>43503</v>
      </c>
      <c r="B177" s="10" t="s">
        <v>42</v>
      </c>
      <c r="C177" s="9">
        <v>150</v>
      </c>
      <c r="D177" s="8">
        <v>2958101</v>
      </c>
      <c r="E177" s="15"/>
      <c r="F177" s="15"/>
    </row>
    <row r="178" spans="1:6">
      <c r="A178" s="8">
        <v>43503</v>
      </c>
      <c r="B178" s="10" t="s">
        <v>43</v>
      </c>
      <c r="C178" s="9">
        <v>110</v>
      </c>
      <c r="D178" s="8">
        <v>2958101</v>
      </c>
      <c r="E178" s="15"/>
      <c r="F178" s="15"/>
    </row>
    <row r="179" spans="1:6">
      <c r="A179" s="8">
        <v>43503</v>
      </c>
      <c r="B179" s="10" t="s">
        <v>44</v>
      </c>
      <c r="C179" s="9">
        <v>49</v>
      </c>
      <c r="D179" s="8">
        <v>2958101</v>
      </c>
      <c r="E179" s="15"/>
      <c r="F179" s="15"/>
    </row>
    <row r="180" spans="1:6">
      <c r="A180" s="8">
        <v>43503</v>
      </c>
      <c r="B180" s="10" t="s">
        <v>45</v>
      </c>
      <c r="C180" s="9">
        <v>106</v>
      </c>
      <c r="D180" s="8">
        <v>2958101</v>
      </c>
      <c r="E180" s="15"/>
      <c r="F180" s="15"/>
    </row>
    <row r="181" spans="1:6">
      <c r="A181" s="8">
        <v>43503</v>
      </c>
      <c r="B181" s="10" t="s">
        <v>46</v>
      </c>
      <c r="C181" s="9">
        <v>158</v>
      </c>
      <c r="D181" s="8">
        <v>2958101</v>
      </c>
      <c r="E181" s="15"/>
      <c r="F181" s="15"/>
    </row>
    <row r="182" spans="1:6">
      <c r="A182" s="8">
        <v>43503</v>
      </c>
      <c r="B182" s="10" t="s">
        <v>47</v>
      </c>
      <c r="C182" s="9">
        <v>182</v>
      </c>
      <c r="D182" s="8">
        <v>2958101</v>
      </c>
      <c r="E182" s="15"/>
      <c r="F182" s="15"/>
    </row>
    <row r="183" spans="1:6">
      <c r="A183" s="8">
        <v>43503</v>
      </c>
      <c r="B183" s="10" t="s">
        <v>48</v>
      </c>
      <c r="C183" s="9">
        <v>27</v>
      </c>
      <c r="D183" s="8">
        <v>2958101</v>
      </c>
      <c r="E183" s="15"/>
      <c r="F183" s="15"/>
    </row>
    <row r="184" spans="1:6">
      <c r="A184" s="8">
        <v>43504</v>
      </c>
      <c r="B184" s="10" t="s">
        <v>29</v>
      </c>
      <c r="C184" s="9">
        <v>121</v>
      </c>
      <c r="D184" s="8">
        <v>2958101</v>
      </c>
      <c r="E184" s="15"/>
      <c r="F184" s="15"/>
    </row>
    <row r="185" spans="1:6">
      <c r="A185" s="8">
        <v>43504</v>
      </c>
      <c r="B185" s="10" t="s">
        <v>30</v>
      </c>
      <c r="C185" s="9">
        <v>30</v>
      </c>
      <c r="D185" s="8">
        <v>2958101</v>
      </c>
      <c r="E185" s="15"/>
      <c r="F185" s="15"/>
    </row>
    <row r="186" spans="1:6">
      <c r="A186" s="8">
        <v>43504</v>
      </c>
      <c r="B186" s="10" t="s">
        <v>31</v>
      </c>
      <c r="C186" s="9">
        <v>180</v>
      </c>
      <c r="D186" s="8">
        <v>2958101</v>
      </c>
      <c r="E186" s="15"/>
      <c r="F186" s="15"/>
    </row>
    <row r="187" spans="1:6">
      <c r="A187" s="8">
        <v>43504</v>
      </c>
      <c r="B187" s="10" t="s">
        <v>32</v>
      </c>
      <c r="C187" s="9">
        <v>38</v>
      </c>
      <c r="D187" s="8">
        <v>2958101</v>
      </c>
      <c r="E187" s="15"/>
      <c r="F187" s="15"/>
    </row>
    <row r="188" spans="1:6">
      <c r="A188" s="8">
        <v>43504</v>
      </c>
      <c r="B188" s="10" t="s">
        <v>33</v>
      </c>
      <c r="C188" s="9">
        <v>95</v>
      </c>
      <c r="D188" s="8">
        <v>2958101</v>
      </c>
      <c r="E188" s="15"/>
      <c r="F188" s="15"/>
    </row>
    <row r="189" spans="1:6">
      <c r="A189" s="8">
        <v>43504</v>
      </c>
      <c r="B189" s="10" t="s">
        <v>34</v>
      </c>
      <c r="C189" s="9">
        <v>22</v>
      </c>
      <c r="D189" s="8">
        <v>2958101</v>
      </c>
      <c r="E189" s="15"/>
      <c r="F189" s="15"/>
    </row>
    <row r="190" spans="1:6">
      <c r="A190" s="8">
        <v>43504</v>
      </c>
      <c r="B190" s="10" t="s">
        <v>35</v>
      </c>
      <c r="C190" s="9">
        <v>7</v>
      </c>
      <c r="D190" s="8">
        <v>2958101</v>
      </c>
      <c r="E190" s="15"/>
      <c r="F190" s="15"/>
    </row>
    <row r="191" spans="1:6">
      <c r="A191" s="8">
        <v>43504</v>
      </c>
      <c r="B191" s="10" t="s">
        <v>36</v>
      </c>
      <c r="C191" s="9">
        <v>50</v>
      </c>
      <c r="D191" s="8">
        <v>2958101</v>
      </c>
      <c r="E191" s="15"/>
      <c r="F191" s="15"/>
    </row>
    <row r="192" spans="1:6">
      <c r="A192" s="8">
        <v>43504</v>
      </c>
      <c r="B192" s="10" t="s">
        <v>37</v>
      </c>
      <c r="C192" s="9">
        <v>50</v>
      </c>
      <c r="D192" s="8">
        <v>2958101</v>
      </c>
      <c r="E192" s="15"/>
      <c r="F192" s="15"/>
    </row>
    <row r="193" spans="1:6">
      <c r="A193" s="8">
        <v>43504</v>
      </c>
      <c r="B193" s="10" t="s">
        <v>38</v>
      </c>
      <c r="C193" s="9">
        <v>102</v>
      </c>
      <c r="D193" s="8">
        <v>2958101</v>
      </c>
      <c r="E193" s="15"/>
      <c r="F193" s="15"/>
    </row>
    <row r="194" spans="1:6">
      <c r="A194" s="8">
        <v>43504</v>
      </c>
      <c r="B194" s="10" t="s">
        <v>39</v>
      </c>
      <c r="C194" s="9">
        <v>39</v>
      </c>
      <c r="D194" s="8">
        <v>2958101</v>
      </c>
      <c r="E194" s="15"/>
      <c r="F194" s="15"/>
    </row>
    <row r="195" spans="1:6">
      <c r="A195" s="8">
        <v>43504</v>
      </c>
      <c r="B195" s="10" t="s">
        <v>40</v>
      </c>
      <c r="C195" s="9">
        <v>79</v>
      </c>
      <c r="D195" s="8">
        <v>2958101</v>
      </c>
      <c r="E195" s="15"/>
      <c r="F195" s="15"/>
    </row>
    <row r="196" spans="1:6">
      <c r="A196" s="8">
        <v>43504</v>
      </c>
      <c r="B196" s="10" t="s">
        <v>41</v>
      </c>
      <c r="C196" s="9">
        <v>79</v>
      </c>
      <c r="D196" s="8">
        <v>2958101</v>
      </c>
      <c r="E196" s="15"/>
      <c r="F196" s="15"/>
    </row>
    <row r="197" spans="1:6">
      <c r="A197" s="8">
        <v>43504</v>
      </c>
      <c r="B197" s="10" t="s">
        <v>42</v>
      </c>
      <c r="C197" s="9">
        <v>150</v>
      </c>
      <c r="D197" s="8">
        <v>2958101</v>
      </c>
      <c r="E197" s="15"/>
      <c r="F197" s="15"/>
    </row>
    <row r="198" spans="1:6">
      <c r="A198" s="8">
        <v>43504</v>
      </c>
      <c r="B198" s="10" t="s">
        <v>43</v>
      </c>
      <c r="C198" s="9">
        <v>110</v>
      </c>
      <c r="D198" s="8">
        <v>2958101</v>
      </c>
      <c r="E198" s="15"/>
      <c r="F198" s="15"/>
    </row>
    <row r="199" spans="1:6">
      <c r="A199" s="8">
        <v>43504</v>
      </c>
      <c r="B199" s="10" t="s">
        <v>44</v>
      </c>
      <c r="C199" s="9">
        <v>49</v>
      </c>
      <c r="D199" s="8">
        <v>2958101</v>
      </c>
      <c r="E199" s="15"/>
      <c r="F199" s="15"/>
    </row>
    <row r="200" spans="1:6">
      <c r="A200" s="8">
        <v>43504</v>
      </c>
      <c r="B200" s="10" t="s">
        <v>45</v>
      </c>
      <c r="C200" s="9">
        <v>106</v>
      </c>
      <c r="D200" s="8">
        <v>2958101</v>
      </c>
      <c r="E200" s="15"/>
      <c r="F200" s="15"/>
    </row>
    <row r="201" spans="1:6">
      <c r="A201" s="8">
        <v>43504</v>
      </c>
      <c r="B201" s="10" t="s">
        <v>46</v>
      </c>
      <c r="C201" s="9">
        <v>158</v>
      </c>
      <c r="D201" s="8">
        <v>2958101</v>
      </c>
      <c r="E201" s="15"/>
      <c r="F201" s="15"/>
    </row>
    <row r="202" spans="1:6">
      <c r="A202" s="8">
        <v>43504</v>
      </c>
      <c r="B202" s="10" t="s">
        <v>47</v>
      </c>
      <c r="C202" s="9">
        <v>182</v>
      </c>
      <c r="D202" s="8">
        <v>2958101</v>
      </c>
      <c r="E202" s="15"/>
      <c r="F202" s="15"/>
    </row>
    <row r="203" spans="1:6">
      <c r="A203" s="8">
        <v>43504</v>
      </c>
      <c r="B203" s="10" t="s">
        <v>48</v>
      </c>
      <c r="C203" s="9">
        <v>27</v>
      </c>
      <c r="D203" s="8">
        <v>2958101</v>
      </c>
      <c r="E203" s="15"/>
      <c r="F203" s="15"/>
    </row>
    <row r="204" spans="1:6">
      <c r="A204" s="8">
        <v>43505</v>
      </c>
      <c r="B204" s="10" t="s">
        <v>29</v>
      </c>
      <c r="C204" s="9">
        <v>121</v>
      </c>
      <c r="D204" s="8">
        <v>2958101</v>
      </c>
      <c r="E204" s="15"/>
      <c r="F204" s="15"/>
    </row>
    <row r="205" spans="1:6">
      <c r="A205" s="8">
        <v>43505</v>
      </c>
      <c r="B205" s="10" t="s">
        <v>30</v>
      </c>
      <c r="C205" s="9">
        <v>30</v>
      </c>
      <c r="D205" s="8">
        <v>2958101</v>
      </c>
      <c r="E205" s="15"/>
      <c r="F205" s="15"/>
    </row>
    <row r="206" spans="1:6">
      <c r="A206" s="8">
        <v>43505</v>
      </c>
      <c r="B206" s="10" t="s">
        <v>31</v>
      </c>
      <c r="C206" s="9">
        <v>180</v>
      </c>
      <c r="D206" s="8">
        <v>2958101</v>
      </c>
      <c r="E206" s="15"/>
      <c r="F206" s="15"/>
    </row>
    <row r="207" spans="1:6">
      <c r="A207" s="8">
        <v>43505</v>
      </c>
      <c r="B207" s="10" t="s">
        <v>32</v>
      </c>
      <c r="C207" s="9">
        <v>38</v>
      </c>
      <c r="D207" s="8">
        <v>2958101</v>
      </c>
      <c r="E207" s="15"/>
      <c r="F207" s="15"/>
    </row>
    <row r="208" spans="1:6">
      <c r="A208" s="8">
        <v>43505</v>
      </c>
      <c r="B208" s="10" t="s">
        <v>33</v>
      </c>
      <c r="C208" s="9">
        <v>95</v>
      </c>
      <c r="D208" s="8">
        <v>2958101</v>
      </c>
      <c r="E208" s="15"/>
      <c r="F208" s="15"/>
    </row>
    <row r="209" spans="1:6">
      <c r="A209" s="8">
        <v>43505</v>
      </c>
      <c r="B209" s="10" t="s">
        <v>34</v>
      </c>
      <c r="C209" s="9">
        <v>22</v>
      </c>
      <c r="D209" s="8">
        <v>2958101</v>
      </c>
      <c r="E209" s="15"/>
      <c r="F209" s="15"/>
    </row>
    <row r="210" spans="1:6">
      <c r="A210" s="8">
        <v>43505</v>
      </c>
      <c r="B210" s="10" t="s">
        <v>35</v>
      </c>
      <c r="C210" s="9">
        <v>7</v>
      </c>
      <c r="D210" s="8">
        <v>2958101</v>
      </c>
      <c r="E210" s="15"/>
      <c r="F210" s="15"/>
    </row>
    <row r="211" spans="1:6">
      <c r="A211" s="8">
        <v>43505</v>
      </c>
      <c r="B211" s="10" t="s">
        <v>36</v>
      </c>
      <c r="C211" s="9">
        <v>50</v>
      </c>
      <c r="D211" s="8">
        <v>2958101</v>
      </c>
      <c r="E211" s="15"/>
      <c r="F211" s="15"/>
    </row>
    <row r="212" spans="1:6">
      <c r="A212" s="8">
        <v>43505</v>
      </c>
      <c r="B212" s="10" t="s">
        <v>37</v>
      </c>
      <c r="C212" s="9">
        <v>50</v>
      </c>
      <c r="D212" s="8">
        <v>2958101</v>
      </c>
      <c r="E212" s="15"/>
      <c r="F212" s="15"/>
    </row>
    <row r="213" spans="1:6">
      <c r="A213" s="8">
        <v>43505</v>
      </c>
      <c r="B213" s="10" t="s">
        <v>38</v>
      </c>
      <c r="C213" s="9">
        <v>102</v>
      </c>
      <c r="D213" s="8">
        <v>2958101</v>
      </c>
      <c r="E213" s="15"/>
      <c r="F213" s="15"/>
    </row>
    <row r="214" spans="1:6">
      <c r="A214" s="8">
        <v>43505</v>
      </c>
      <c r="B214" s="10" t="s">
        <v>39</v>
      </c>
      <c r="C214" s="9">
        <v>39</v>
      </c>
      <c r="D214" s="8">
        <v>2958101</v>
      </c>
      <c r="E214" s="15"/>
      <c r="F214" s="15"/>
    </row>
    <row r="215" spans="1:6">
      <c r="A215" s="8">
        <v>43505</v>
      </c>
      <c r="B215" s="10" t="s">
        <v>40</v>
      </c>
      <c r="C215" s="9">
        <v>79</v>
      </c>
      <c r="D215" s="8">
        <v>2958101</v>
      </c>
      <c r="E215" s="15"/>
      <c r="F215" s="15"/>
    </row>
    <row r="216" spans="1:6">
      <c r="A216" s="8">
        <v>43505</v>
      </c>
      <c r="B216" s="10" t="s">
        <v>41</v>
      </c>
      <c r="C216" s="9">
        <v>79</v>
      </c>
      <c r="D216" s="8">
        <v>2958101</v>
      </c>
      <c r="E216" s="15"/>
      <c r="F216" s="15"/>
    </row>
    <row r="217" spans="1:6">
      <c r="A217" s="8">
        <v>43505</v>
      </c>
      <c r="B217" s="10" t="s">
        <v>42</v>
      </c>
      <c r="C217" s="9">
        <v>150</v>
      </c>
      <c r="D217" s="8">
        <v>2958101</v>
      </c>
      <c r="E217" s="15"/>
      <c r="F217" s="15"/>
    </row>
    <row r="218" spans="1:6">
      <c r="A218" s="8">
        <v>43505</v>
      </c>
      <c r="B218" s="10" t="s">
        <v>43</v>
      </c>
      <c r="C218" s="9">
        <v>110</v>
      </c>
      <c r="D218" s="8">
        <v>2958101</v>
      </c>
      <c r="E218" s="15"/>
      <c r="F218" s="15"/>
    </row>
    <row r="219" spans="1:6">
      <c r="A219" s="8">
        <v>43505</v>
      </c>
      <c r="B219" s="10" t="s">
        <v>44</v>
      </c>
      <c r="C219" s="9">
        <v>49</v>
      </c>
      <c r="D219" s="8">
        <v>2958101</v>
      </c>
      <c r="E219" s="15"/>
      <c r="F219" s="15"/>
    </row>
    <row r="220" spans="1:6">
      <c r="A220" s="8">
        <v>43505</v>
      </c>
      <c r="B220" s="10" t="s">
        <v>45</v>
      </c>
      <c r="C220" s="9">
        <v>106</v>
      </c>
      <c r="D220" s="8">
        <v>2958101</v>
      </c>
      <c r="E220" s="15"/>
      <c r="F220" s="15"/>
    </row>
    <row r="221" spans="1:6">
      <c r="A221" s="8">
        <v>43505</v>
      </c>
      <c r="B221" s="10" t="s">
        <v>46</v>
      </c>
      <c r="C221" s="9">
        <v>158</v>
      </c>
      <c r="D221" s="8">
        <v>2958101</v>
      </c>
      <c r="E221" s="15"/>
      <c r="F221" s="15"/>
    </row>
    <row r="222" spans="1:6">
      <c r="A222" s="8">
        <v>43505</v>
      </c>
      <c r="B222" s="10" t="s">
        <v>47</v>
      </c>
      <c r="C222" s="9">
        <v>182</v>
      </c>
      <c r="D222" s="8">
        <v>2958101</v>
      </c>
      <c r="E222" s="15"/>
      <c r="F222" s="15"/>
    </row>
    <row r="223" spans="1:6">
      <c r="A223" s="8">
        <v>43505</v>
      </c>
      <c r="B223" s="10" t="s">
        <v>48</v>
      </c>
      <c r="C223" s="9">
        <v>27</v>
      </c>
      <c r="D223" s="8">
        <v>2958101</v>
      </c>
      <c r="E223" s="15"/>
      <c r="F223" s="15"/>
    </row>
    <row r="224" spans="1:6">
      <c r="A224" s="8">
        <v>43506</v>
      </c>
      <c r="B224" s="10" t="s">
        <v>29</v>
      </c>
      <c r="C224" s="9">
        <v>121</v>
      </c>
      <c r="D224" s="8">
        <v>2958101</v>
      </c>
      <c r="E224" s="15"/>
      <c r="F224" s="15"/>
    </row>
    <row r="225" spans="1:6">
      <c r="A225" s="8">
        <v>43506</v>
      </c>
      <c r="B225" s="10" t="s">
        <v>30</v>
      </c>
      <c r="C225" s="9">
        <v>30</v>
      </c>
      <c r="D225" s="8">
        <v>2958101</v>
      </c>
      <c r="E225" s="15"/>
      <c r="F225" s="15"/>
    </row>
    <row r="226" spans="1:6">
      <c r="A226" s="8">
        <v>43506</v>
      </c>
      <c r="B226" s="10" t="s">
        <v>31</v>
      </c>
      <c r="C226" s="9">
        <v>180</v>
      </c>
      <c r="D226" s="8">
        <v>2958101</v>
      </c>
      <c r="E226" s="15"/>
      <c r="F226" s="15"/>
    </row>
    <row r="227" spans="1:6">
      <c r="A227" s="8">
        <v>43506</v>
      </c>
      <c r="B227" s="10" t="s">
        <v>32</v>
      </c>
      <c r="C227" s="9">
        <v>38</v>
      </c>
      <c r="D227" s="8">
        <v>2958101</v>
      </c>
      <c r="E227" s="15"/>
      <c r="F227" s="15"/>
    </row>
    <row r="228" spans="1:6">
      <c r="A228" s="8">
        <v>43506</v>
      </c>
      <c r="B228" s="10" t="s">
        <v>33</v>
      </c>
      <c r="C228" s="9">
        <v>95</v>
      </c>
      <c r="D228" s="8">
        <v>2958101</v>
      </c>
      <c r="E228" s="15"/>
      <c r="F228" s="15"/>
    </row>
    <row r="229" spans="1:6">
      <c r="A229" s="8">
        <v>43506</v>
      </c>
      <c r="B229" s="10" t="s">
        <v>34</v>
      </c>
      <c r="C229" s="9">
        <v>22</v>
      </c>
      <c r="D229" s="8">
        <v>2958101</v>
      </c>
      <c r="E229" s="15"/>
      <c r="F229" s="15"/>
    </row>
    <row r="230" spans="1:6">
      <c r="A230" s="8">
        <v>43506</v>
      </c>
      <c r="B230" s="10" t="s">
        <v>35</v>
      </c>
      <c r="C230" s="9">
        <v>7</v>
      </c>
      <c r="D230" s="8">
        <v>2958101</v>
      </c>
      <c r="E230" s="15"/>
      <c r="F230" s="15"/>
    </row>
    <row r="231" spans="1:6">
      <c r="A231" s="8">
        <v>43506</v>
      </c>
      <c r="B231" s="10" t="s">
        <v>36</v>
      </c>
      <c r="C231" s="9">
        <v>50</v>
      </c>
      <c r="D231" s="8">
        <v>2958101</v>
      </c>
      <c r="E231" s="15"/>
      <c r="F231" s="15"/>
    </row>
    <row r="232" spans="1:6">
      <c r="A232" s="8">
        <v>43506</v>
      </c>
      <c r="B232" s="10" t="s">
        <v>37</v>
      </c>
      <c r="C232" s="9">
        <v>50</v>
      </c>
      <c r="D232" s="8">
        <v>2958101</v>
      </c>
      <c r="E232" s="15"/>
      <c r="F232" s="15"/>
    </row>
    <row r="233" spans="1:6">
      <c r="A233" s="8">
        <v>43506</v>
      </c>
      <c r="B233" s="10" t="s">
        <v>38</v>
      </c>
      <c r="C233" s="9">
        <v>102</v>
      </c>
      <c r="D233" s="8">
        <v>2958101</v>
      </c>
      <c r="E233" s="15"/>
      <c r="F233" s="15"/>
    </row>
    <row r="234" spans="1:6">
      <c r="A234" s="8">
        <v>43506</v>
      </c>
      <c r="B234" s="10" t="s">
        <v>39</v>
      </c>
      <c r="C234" s="9">
        <v>39</v>
      </c>
      <c r="D234" s="8">
        <v>2958101</v>
      </c>
      <c r="E234" s="15"/>
      <c r="F234" s="15"/>
    </row>
    <row r="235" spans="1:6">
      <c r="A235" s="8">
        <v>43506</v>
      </c>
      <c r="B235" s="10" t="s">
        <v>40</v>
      </c>
      <c r="C235" s="9">
        <v>79</v>
      </c>
      <c r="D235" s="8">
        <v>2958101</v>
      </c>
      <c r="E235" s="15"/>
      <c r="F235" s="15"/>
    </row>
    <row r="236" spans="1:6">
      <c r="A236" s="8">
        <v>43506</v>
      </c>
      <c r="B236" s="10" t="s">
        <v>41</v>
      </c>
      <c r="C236" s="9">
        <v>79</v>
      </c>
      <c r="D236" s="8">
        <v>2958101</v>
      </c>
      <c r="E236" s="15"/>
      <c r="F236" s="15"/>
    </row>
    <row r="237" spans="1:6">
      <c r="A237" s="8">
        <v>43506</v>
      </c>
      <c r="B237" s="10" t="s">
        <v>42</v>
      </c>
      <c r="C237" s="9">
        <v>150</v>
      </c>
      <c r="D237" s="8">
        <v>2958101</v>
      </c>
      <c r="E237" s="15"/>
      <c r="F237" s="15"/>
    </row>
    <row r="238" spans="1:6">
      <c r="A238" s="8">
        <v>43506</v>
      </c>
      <c r="B238" s="10" t="s">
        <v>43</v>
      </c>
      <c r="C238" s="9">
        <v>110</v>
      </c>
      <c r="D238" s="8">
        <v>2958101</v>
      </c>
      <c r="E238" s="15"/>
      <c r="F238" s="15"/>
    </row>
    <row r="239" spans="1:6">
      <c r="A239" s="8">
        <v>43506</v>
      </c>
      <c r="B239" s="10" t="s">
        <v>44</v>
      </c>
      <c r="C239" s="9">
        <v>49</v>
      </c>
      <c r="D239" s="8">
        <v>2958101</v>
      </c>
      <c r="E239" s="15"/>
      <c r="F239" s="15"/>
    </row>
    <row r="240" spans="1:6">
      <c r="A240" s="8">
        <v>43506</v>
      </c>
      <c r="B240" s="10" t="s">
        <v>45</v>
      </c>
      <c r="C240" s="9">
        <v>106</v>
      </c>
      <c r="D240" s="8">
        <v>2958101</v>
      </c>
      <c r="E240" s="15"/>
      <c r="F240" s="15"/>
    </row>
    <row r="241" spans="1:6">
      <c r="A241" s="8">
        <v>43506</v>
      </c>
      <c r="B241" s="10" t="s">
        <v>46</v>
      </c>
      <c r="C241" s="9">
        <v>158</v>
      </c>
      <c r="D241" s="8">
        <v>2958101</v>
      </c>
      <c r="E241" s="15"/>
      <c r="F241" s="15"/>
    </row>
    <row r="242" spans="1:6">
      <c r="A242" s="8">
        <v>43506</v>
      </c>
      <c r="B242" s="10" t="s">
        <v>47</v>
      </c>
      <c r="C242" s="9">
        <v>182</v>
      </c>
      <c r="D242" s="8">
        <v>2958101</v>
      </c>
      <c r="E242" s="15"/>
      <c r="F242" s="15"/>
    </row>
    <row r="243" spans="1:6">
      <c r="A243" s="8">
        <v>43506</v>
      </c>
      <c r="B243" s="10" t="s">
        <v>48</v>
      </c>
      <c r="C243" s="9">
        <v>27</v>
      </c>
      <c r="D243" s="8">
        <v>2958101</v>
      </c>
      <c r="E243" s="15"/>
      <c r="F243" s="15"/>
    </row>
    <row r="244" spans="1:6">
      <c r="A244" s="8">
        <v>43507</v>
      </c>
      <c r="B244" s="10" t="s">
        <v>29</v>
      </c>
      <c r="C244" s="9">
        <v>121</v>
      </c>
      <c r="D244" s="8">
        <v>2958101</v>
      </c>
      <c r="E244" s="15"/>
      <c r="F244" s="15"/>
    </row>
    <row r="245" spans="1:6">
      <c r="A245" s="8">
        <v>43507</v>
      </c>
      <c r="B245" s="10" t="s">
        <v>30</v>
      </c>
      <c r="C245" s="9">
        <v>30</v>
      </c>
      <c r="D245" s="8">
        <v>2958101</v>
      </c>
      <c r="E245" s="15"/>
      <c r="F245" s="15"/>
    </row>
    <row r="246" spans="1:6">
      <c r="A246" s="8">
        <v>43507</v>
      </c>
      <c r="B246" s="10" t="s">
        <v>31</v>
      </c>
      <c r="C246" s="9">
        <v>180</v>
      </c>
      <c r="D246" s="8">
        <v>2958101</v>
      </c>
      <c r="E246" s="15"/>
      <c r="F246" s="15"/>
    </row>
    <row r="247" spans="1:6">
      <c r="A247" s="8">
        <v>43507</v>
      </c>
      <c r="B247" s="10" t="s">
        <v>32</v>
      </c>
      <c r="C247" s="9">
        <v>38</v>
      </c>
      <c r="D247" s="8">
        <v>2958101</v>
      </c>
      <c r="E247" s="15"/>
      <c r="F247" s="15"/>
    </row>
    <row r="248" spans="1:6">
      <c r="A248" s="8">
        <v>43507</v>
      </c>
      <c r="B248" s="10" t="s">
        <v>33</v>
      </c>
      <c r="C248" s="9">
        <v>95</v>
      </c>
      <c r="D248" s="8">
        <v>2958101</v>
      </c>
      <c r="E248" s="15"/>
      <c r="F248" s="15"/>
    </row>
    <row r="249" spans="1:6">
      <c r="A249" s="8">
        <v>43507</v>
      </c>
      <c r="B249" s="10" t="s">
        <v>34</v>
      </c>
      <c r="C249" s="9">
        <v>22</v>
      </c>
      <c r="D249" s="8">
        <v>2958101</v>
      </c>
      <c r="E249" s="15"/>
      <c r="F249" s="15"/>
    </row>
    <row r="250" spans="1:6">
      <c r="A250" s="8">
        <v>43507</v>
      </c>
      <c r="B250" s="10" t="s">
        <v>35</v>
      </c>
      <c r="C250" s="9">
        <v>7</v>
      </c>
      <c r="D250" s="8">
        <v>2958101</v>
      </c>
      <c r="E250" s="15"/>
      <c r="F250" s="15"/>
    </row>
    <row r="251" spans="1:6">
      <c r="A251" s="8">
        <v>43507</v>
      </c>
      <c r="B251" s="10" t="s">
        <v>36</v>
      </c>
      <c r="C251" s="9">
        <v>50</v>
      </c>
      <c r="D251" s="8">
        <v>2958101</v>
      </c>
      <c r="E251" s="15"/>
      <c r="F251" s="15"/>
    </row>
    <row r="252" spans="1:6">
      <c r="A252" s="8">
        <v>43507</v>
      </c>
      <c r="B252" s="10" t="s">
        <v>37</v>
      </c>
      <c r="C252" s="9">
        <v>50</v>
      </c>
      <c r="D252" s="8">
        <v>2958101</v>
      </c>
      <c r="E252" s="15"/>
      <c r="F252" s="15"/>
    </row>
    <row r="253" spans="1:6">
      <c r="A253" s="8">
        <v>43507</v>
      </c>
      <c r="B253" s="10" t="s">
        <v>38</v>
      </c>
      <c r="C253" s="9">
        <v>102</v>
      </c>
      <c r="D253" s="8">
        <v>2958101</v>
      </c>
      <c r="E253" s="15"/>
      <c r="F253" s="15"/>
    </row>
    <row r="254" spans="1:6">
      <c r="A254" s="8">
        <v>43507</v>
      </c>
      <c r="B254" s="10" t="s">
        <v>39</v>
      </c>
      <c r="C254" s="9">
        <v>39</v>
      </c>
      <c r="D254" s="8">
        <v>2958101</v>
      </c>
      <c r="E254" s="15"/>
      <c r="F254" s="15"/>
    </row>
    <row r="255" spans="1:6">
      <c r="A255" s="8">
        <v>43507</v>
      </c>
      <c r="B255" s="10" t="s">
        <v>40</v>
      </c>
      <c r="C255" s="9">
        <v>79</v>
      </c>
      <c r="D255" s="8">
        <v>2958101</v>
      </c>
      <c r="E255" s="15"/>
      <c r="F255" s="15"/>
    </row>
    <row r="256" spans="1:6">
      <c r="A256" s="8">
        <v>43507</v>
      </c>
      <c r="B256" s="10" t="s">
        <v>41</v>
      </c>
      <c r="C256" s="9">
        <v>79</v>
      </c>
      <c r="D256" s="8">
        <v>2958101</v>
      </c>
      <c r="E256" s="15"/>
      <c r="F256" s="15"/>
    </row>
    <row r="257" spans="1:6">
      <c r="A257" s="8">
        <v>43507</v>
      </c>
      <c r="B257" s="10" t="s">
        <v>42</v>
      </c>
      <c r="C257" s="9">
        <v>150</v>
      </c>
      <c r="D257" s="8">
        <v>2958101</v>
      </c>
      <c r="E257" s="15"/>
      <c r="F257" s="15"/>
    </row>
    <row r="258" spans="1:6">
      <c r="A258" s="8">
        <v>43507</v>
      </c>
      <c r="B258" s="10" t="s">
        <v>43</v>
      </c>
      <c r="C258" s="9">
        <v>110</v>
      </c>
      <c r="D258" s="8">
        <v>2958101</v>
      </c>
      <c r="E258" s="15"/>
      <c r="F258" s="15"/>
    </row>
    <row r="259" spans="1:6">
      <c r="A259" s="8">
        <v>43507</v>
      </c>
      <c r="B259" s="10" t="s">
        <v>44</v>
      </c>
      <c r="C259" s="9">
        <v>49</v>
      </c>
      <c r="D259" s="8">
        <v>2958101</v>
      </c>
      <c r="E259" s="15"/>
      <c r="F259" s="15"/>
    </row>
    <row r="260" spans="1:6">
      <c r="A260" s="8">
        <v>43507</v>
      </c>
      <c r="B260" s="10" t="s">
        <v>45</v>
      </c>
      <c r="C260" s="9">
        <v>106</v>
      </c>
      <c r="D260" s="8">
        <v>2958101</v>
      </c>
      <c r="E260" s="15"/>
      <c r="F260" s="15"/>
    </row>
    <row r="261" spans="1:6">
      <c r="A261" s="8">
        <v>43507</v>
      </c>
      <c r="B261" s="10" t="s">
        <v>46</v>
      </c>
      <c r="C261" s="9">
        <v>158</v>
      </c>
      <c r="D261" s="8">
        <v>2958101</v>
      </c>
      <c r="E261" s="15"/>
      <c r="F261" s="15"/>
    </row>
    <row r="262" spans="1:6">
      <c r="A262" s="8">
        <v>43507</v>
      </c>
      <c r="B262" s="10" t="s">
        <v>47</v>
      </c>
      <c r="C262" s="9">
        <v>182</v>
      </c>
      <c r="D262" s="8">
        <v>2958101</v>
      </c>
      <c r="E262" s="15"/>
      <c r="F262" s="15"/>
    </row>
    <row r="263" spans="1:6">
      <c r="A263" s="8">
        <v>43507</v>
      </c>
      <c r="B263" s="10" t="s">
        <v>48</v>
      </c>
      <c r="C263" s="9">
        <v>27</v>
      </c>
      <c r="D263" s="8">
        <v>2958101</v>
      </c>
      <c r="E263" s="15"/>
      <c r="F263" s="15"/>
    </row>
    <row r="264" spans="1:6">
      <c r="A264" s="8">
        <v>43508</v>
      </c>
      <c r="B264" s="10" t="s">
        <v>29</v>
      </c>
      <c r="C264" s="9">
        <v>121</v>
      </c>
      <c r="D264" s="8">
        <v>2958101</v>
      </c>
      <c r="E264" s="15"/>
      <c r="F264" s="15"/>
    </row>
    <row r="265" spans="1:6">
      <c r="A265" s="8">
        <v>43508</v>
      </c>
      <c r="B265" s="10" t="s">
        <v>30</v>
      </c>
      <c r="C265" s="9">
        <v>30</v>
      </c>
      <c r="D265" s="8">
        <v>2958101</v>
      </c>
      <c r="E265" s="15"/>
      <c r="F265" s="15"/>
    </row>
    <row r="266" spans="1:6">
      <c r="A266" s="8">
        <v>43508</v>
      </c>
      <c r="B266" s="10" t="s">
        <v>31</v>
      </c>
      <c r="C266" s="9">
        <v>180</v>
      </c>
      <c r="D266" s="8">
        <v>2958101</v>
      </c>
      <c r="E266" s="15"/>
      <c r="F266" s="15"/>
    </row>
    <row r="267" spans="1:6">
      <c r="A267" s="8">
        <v>43508</v>
      </c>
      <c r="B267" s="10" t="s">
        <v>32</v>
      </c>
      <c r="C267" s="9">
        <v>38</v>
      </c>
      <c r="D267" s="8">
        <v>2958101</v>
      </c>
      <c r="E267" s="15"/>
      <c r="F267" s="15"/>
    </row>
    <row r="268" spans="1:6">
      <c r="A268" s="8">
        <v>43508</v>
      </c>
      <c r="B268" s="10" t="s">
        <v>33</v>
      </c>
      <c r="C268" s="9">
        <v>95</v>
      </c>
      <c r="D268" s="8">
        <v>2958101</v>
      </c>
      <c r="E268" s="15"/>
      <c r="F268" s="15"/>
    </row>
    <row r="269" spans="1:6">
      <c r="A269" s="8">
        <v>43508</v>
      </c>
      <c r="B269" s="10" t="s">
        <v>34</v>
      </c>
      <c r="C269" s="9">
        <v>22</v>
      </c>
      <c r="D269" s="8">
        <v>2958101</v>
      </c>
      <c r="E269" s="15"/>
      <c r="F269" s="15"/>
    </row>
    <row r="270" spans="1:6">
      <c r="A270" s="8">
        <v>43508</v>
      </c>
      <c r="B270" s="10" t="s">
        <v>35</v>
      </c>
      <c r="C270" s="9">
        <v>7</v>
      </c>
      <c r="D270" s="8">
        <v>2958101</v>
      </c>
      <c r="E270" s="15"/>
      <c r="F270" s="15"/>
    </row>
    <row r="271" spans="1:6">
      <c r="A271" s="8">
        <v>43508</v>
      </c>
      <c r="B271" s="10" t="s">
        <v>36</v>
      </c>
      <c r="C271" s="9">
        <v>50</v>
      </c>
      <c r="D271" s="8">
        <v>2958101</v>
      </c>
      <c r="E271" s="15"/>
      <c r="F271" s="15"/>
    </row>
    <row r="272" spans="1:6">
      <c r="A272" s="8">
        <v>43508</v>
      </c>
      <c r="B272" s="10" t="s">
        <v>37</v>
      </c>
      <c r="C272" s="9">
        <v>50</v>
      </c>
      <c r="D272" s="8">
        <v>2958101</v>
      </c>
      <c r="E272" s="15"/>
      <c r="F272" s="15"/>
    </row>
    <row r="273" spans="1:6">
      <c r="A273" s="8">
        <v>43508</v>
      </c>
      <c r="B273" s="10" t="s">
        <v>38</v>
      </c>
      <c r="C273" s="9">
        <v>102</v>
      </c>
      <c r="D273" s="8">
        <v>2958101</v>
      </c>
      <c r="E273" s="15"/>
      <c r="F273" s="15"/>
    </row>
    <row r="274" spans="1:6">
      <c r="A274" s="8">
        <v>43508</v>
      </c>
      <c r="B274" s="10" t="s">
        <v>39</v>
      </c>
      <c r="C274" s="9">
        <v>39</v>
      </c>
      <c r="D274" s="8">
        <v>2958101</v>
      </c>
      <c r="E274" s="15"/>
      <c r="F274" s="15"/>
    </row>
    <row r="275" spans="1:6">
      <c r="A275" s="8">
        <v>43508</v>
      </c>
      <c r="B275" s="10" t="s">
        <v>40</v>
      </c>
      <c r="C275" s="9">
        <v>79</v>
      </c>
      <c r="D275" s="8">
        <v>2958101</v>
      </c>
      <c r="E275" s="15"/>
      <c r="F275" s="15"/>
    </row>
    <row r="276" spans="1:6">
      <c r="A276" s="8">
        <v>43508</v>
      </c>
      <c r="B276" s="10" t="s">
        <v>41</v>
      </c>
      <c r="C276" s="9">
        <v>79</v>
      </c>
      <c r="D276" s="8">
        <v>2958101</v>
      </c>
      <c r="E276" s="15"/>
      <c r="F276" s="15"/>
    </row>
    <row r="277" spans="1:6">
      <c r="A277" s="8">
        <v>43508</v>
      </c>
      <c r="B277" s="10" t="s">
        <v>42</v>
      </c>
      <c r="C277" s="9">
        <v>150</v>
      </c>
      <c r="D277" s="8">
        <v>2958101</v>
      </c>
      <c r="E277" s="15"/>
      <c r="F277" s="15"/>
    </row>
    <row r="278" spans="1:6">
      <c r="A278" s="8">
        <v>43508</v>
      </c>
      <c r="B278" s="10" t="s">
        <v>43</v>
      </c>
      <c r="C278" s="9">
        <v>110</v>
      </c>
      <c r="D278" s="8">
        <v>2958101</v>
      </c>
      <c r="E278" s="15"/>
      <c r="F278" s="15"/>
    </row>
    <row r="279" spans="1:6">
      <c r="A279" s="8">
        <v>43508</v>
      </c>
      <c r="B279" s="10" t="s">
        <v>44</v>
      </c>
      <c r="C279" s="9">
        <v>49</v>
      </c>
      <c r="D279" s="8">
        <v>2958101</v>
      </c>
      <c r="E279" s="15"/>
      <c r="F279" s="15"/>
    </row>
    <row r="280" spans="1:6">
      <c r="A280" s="8">
        <v>43508</v>
      </c>
      <c r="B280" s="10" t="s">
        <v>45</v>
      </c>
      <c r="C280" s="9">
        <v>106</v>
      </c>
      <c r="D280" s="8">
        <v>2958101</v>
      </c>
      <c r="E280" s="15"/>
      <c r="F280" s="15"/>
    </row>
    <row r="281" spans="1:6">
      <c r="A281" s="8">
        <v>43508</v>
      </c>
      <c r="B281" s="10" t="s">
        <v>46</v>
      </c>
      <c r="C281" s="9">
        <v>158</v>
      </c>
      <c r="D281" s="8">
        <v>2958101</v>
      </c>
      <c r="E281" s="15"/>
      <c r="F281" s="15"/>
    </row>
    <row r="282" spans="1:6">
      <c r="A282" s="8">
        <v>43508</v>
      </c>
      <c r="B282" s="10" t="s">
        <v>47</v>
      </c>
      <c r="C282" s="9">
        <v>182</v>
      </c>
      <c r="D282" s="8">
        <v>2958101</v>
      </c>
      <c r="E282" s="15"/>
      <c r="F282" s="15"/>
    </row>
    <row r="283" spans="1:6">
      <c r="A283" s="8">
        <v>43508</v>
      </c>
      <c r="B283" s="10" t="s">
        <v>48</v>
      </c>
      <c r="C283" s="9">
        <v>27</v>
      </c>
      <c r="D283" s="8">
        <v>2958101</v>
      </c>
      <c r="E283" s="15"/>
      <c r="F283" s="15"/>
    </row>
    <row r="284" spans="1:6">
      <c r="A284" s="8">
        <v>43509</v>
      </c>
      <c r="B284" s="10" t="s">
        <v>29</v>
      </c>
      <c r="C284" s="9">
        <v>121</v>
      </c>
      <c r="D284" s="8">
        <v>2958101</v>
      </c>
      <c r="E284" s="15"/>
      <c r="F284" s="15"/>
    </row>
    <row r="285" spans="1:6">
      <c r="A285" s="8">
        <v>43509</v>
      </c>
      <c r="B285" s="10" t="s">
        <v>30</v>
      </c>
      <c r="C285" s="9">
        <v>30</v>
      </c>
      <c r="D285" s="8">
        <v>2958101</v>
      </c>
      <c r="E285" s="15"/>
      <c r="F285" s="15"/>
    </row>
    <row r="286" spans="1:6">
      <c r="A286" s="8">
        <v>43509</v>
      </c>
      <c r="B286" s="10" t="s">
        <v>31</v>
      </c>
      <c r="C286" s="9">
        <v>180</v>
      </c>
      <c r="D286" s="8">
        <v>2958101</v>
      </c>
      <c r="E286" s="15"/>
      <c r="F286" s="15"/>
    </row>
    <row r="287" spans="1:6">
      <c r="A287" s="8">
        <v>43509</v>
      </c>
      <c r="B287" s="10" t="s">
        <v>32</v>
      </c>
      <c r="C287" s="9">
        <v>38</v>
      </c>
      <c r="D287" s="8">
        <v>2958101</v>
      </c>
      <c r="E287" s="15"/>
      <c r="F287" s="15"/>
    </row>
    <row r="288" spans="1:6">
      <c r="A288" s="8">
        <v>43509</v>
      </c>
      <c r="B288" s="10" t="s">
        <v>33</v>
      </c>
      <c r="C288" s="9">
        <v>95</v>
      </c>
      <c r="D288" s="8">
        <v>2958101</v>
      </c>
      <c r="E288" s="15"/>
      <c r="F288" s="15"/>
    </row>
    <row r="289" spans="1:6">
      <c r="A289" s="8">
        <v>43509</v>
      </c>
      <c r="B289" s="10" t="s">
        <v>34</v>
      </c>
      <c r="C289" s="9">
        <v>22</v>
      </c>
      <c r="D289" s="8">
        <v>2958101</v>
      </c>
      <c r="E289" s="15"/>
      <c r="F289" s="15"/>
    </row>
    <row r="290" spans="1:6">
      <c r="A290" s="8">
        <v>43509</v>
      </c>
      <c r="B290" s="10" t="s">
        <v>35</v>
      </c>
      <c r="C290" s="9">
        <v>7</v>
      </c>
      <c r="D290" s="8">
        <v>2958101</v>
      </c>
      <c r="E290" s="15"/>
      <c r="F290" s="15"/>
    </row>
    <row r="291" spans="1:6">
      <c r="A291" s="8">
        <v>43509</v>
      </c>
      <c r="B291" s="10" t="s">
        <v>36</v>
      </c>
      <c r="C291" s="9">
        <v>50</v>
      </c>
      <c r="D291" s="8">
        <v>2958101</v>
      </c>
      <c r="E291" s="15"/>
      <c r="F291" s="15"/>
    </row>
    <row r="292" spans="1:6">
      <c r="A292" s="8">
        <v>43509</v>
      </c>
      <c r="B292" s="10" t="s">
        <v>37</v>
      </c>
      <c r="C292" s="9">
        <v>50</v>
      </c>
      <c r="D292" s="8">
        <v>2958101</v>
      </c>
      <c r="E292" s="15"/>
      <c r="F292" s="15"/>
    </row>
    <row r="293" spans="1:6">
      <c r="A293" s="8">
        <v>43509</v>
      </c>
      <c r="B293" s="10" t="s">
        <v>38</v>
      </c>
      <c r="C293" s="9">
        <v>102</v>
      </c>
      <c r="D293" s="8">
        <v>2958101</v>
      </c>
      <c r="E293" s="15"/>
      <c r="F293" s="15"/>
    </row>
    <row r="294" spans="1:6">
      <c r="A294" s="8">
        <v>43509</v>
      </c>
      <c r="B294" s="10" t="s">
        <v>39</v>
      </c>
      <c r="C294" s="9">
        <v>39</v>
      </c>
      <c r="D294" s="8">
        <v>2958101</v>
      </c>
      <c r="E294" s="15"/>
      <c r="F294" s="15"/>
    </row>
    <row r="295" spans="1:6">
      <c r="A295" s="8">
        <v>43509</v>
      </c>
      <c r="B295" s="10" t="s">
        <v>40</v>
      </c>
      <c r="C295" s="9">
        <v>79</v>
      </c>
      <c r="D295" s="8">
        <v>2958101</v>
      </c>
      <c r="E295" s="15"/>
      <c r="F295" s="15"/>
    </row>
    <row r="296" spans="1:6">
      <c r="A296" s="8">
        <v>43509</v>
      </c>
      <c r="B296" s="10" t="s">
        <v>41</v>
      </c>
      <c r="C296" s="9">
        <v>79</v>
      </c>
      <c r="D296" s="8">
        <v>2958101</v>
      </c>
      <c r="E296" s="15"/>
      <c r="F296" s="15"/>
    </row>
    <row r="297" spans="1:6">
      <c r="A297" s="8">
        <v>43509</v>
      </c>
      <c r="B297" s="10" t="s">
        <v>42</v>
      </c>
      <c r="C297" s="9">
        <v>150</v>
      </c>
      <c r="D297" s="8">
        <v>2958101</v>
      </c>
      <c r="E297" s="15"/>
      <c r="F297" s="15"/>
    </row>
    <row r="298" spans="1:6">
      <c r="A298" s="8">
        <v>43509</v>
      </c>
      <c r="B298" s="10" t="s">
        <v>43</v>
      </c>
      <c r="C298" s="9">
        <v>110</v>
      </c>
      <c r="D298" s="8">
        <v>2958101</v>
      </c>
      <c r="E298" s="15"/>
      <c r="F298" s="15"/>
    </row>
    <row r="299" spans="1:6">
      <c r="A299" s="8">
        <v>43509</v>
      </c>
      <c r="B299" s="10" t="s">
        <v>44</v>
      </c>
      <c r="C299" s="9">
        <v>49</v>
      </c>
      <c r="D299" s="8">
        <v>2958101</v>
      </c>
      <c r="E299" s="15"/>
      <c r="F299" s="15"/>
    </row>
    <row r="300" spans="1:6">
      <c r="A300" s="8">
        <v>43509</v>
      </c>
      <c r="B300" s="10" t="s">
        <v>45</v>
      </c>
      <c r="C300" s="9">
        <v>106</v>
      </c>
      <c r="D300" s="8">
        <v>2958101</v>
      </c>
      <c r="E300" s="15"/>
      <c r="F300" s="15"/>
    </row>
    <row r="301" spans="1:6">
      <c r="A301" s="8">
        <v>43509</v>
      </c>
      <c r="B301" s="10" t="s">
        <v>46</v>
      </c>
      <c r="C301" s="9">
        <v>158</v>
      </c>
      <c r="D301" s="8">
        <v>2958101</v>
      </c>
      <c r="E301" s="15"/>
      <c r="F301" s="15"/>
    </row>
    <row r="302" spans="1:6">
      <c r="A302" s="8">
        <v>43509</v>
      </c>
      <c r="B302" s="10" t="s">
        <v>47</v>
      </c>
      <c r="C302" s="9">
        <v>182</v>
      </c>
      <c r="D302" s="8">
        <v>2958101</v>
      </c>
      <c r="E302" s="15"/>
      <c r="F302" s="15"/>
    </row>
    <row r="303" spans="1:6">
      <c r="A303" s="8">
        <v>43509</v>
      </c>
      <c r="B303" s="10" t="s">
        <v>48</v>
      </c>
      <c r="C303" s="9">
        <v>27</v>
      </c>
      <c r="D303" s="8">
        <v>2958101</v>
      </c>
      <c r="E303" s="15"/>
      <c r="F303" s="15"/>
    </row>
    <row r="304" spans="1:6">
      <c r="A304" s="8">
        <v>43510</v>
      </c>
      <c r="B304" s="10" t="s">
        <v>29</v>
      </c>
      <c r="C304" s="9">
        <v>121</v>
      </c>
      <c r="D304" s="8">
        <v>2958101</v>
      </c>
      <c r="E304" s="15"/>
      <c r="F304" s="15"/>
    </row>
    <row r="305" spans="1:6">
      <c r="A305" s="8">
        <v>43510</v>
      </c>
      <c r="B305" s="10" t="s">
        <v>30</v>
      </c>
      <c r="C305" s="9">
        <v>30</v>
      </c>
      <c r="D305" s="8">
        <v>2958101</v>
      </c>
      <c r="E305" s="15"/>
      <c r="F305" s="15"/>
    </row>
    <row r="306" spans="1:6">
      <c r="A306" s="8">
        <v>43510</v>
      </c>
      <c r="B306" s="10" t="s">
        <v>31</v>
      </c>
      <c r="C306" s="9">
        <v>180</v>
      </c>
      <c r="D306" s="8">
        <v>2958101</v>
      </c>
      <c r="E306" s="15"/>
      <c r="F306" s="15"/>
    </row>
    <row r="307" spans="1:6">
      <c r="A307" s="8">
        <v>43510</v>
      </c>
      <c r="B307" s="10" t="s">
        <v>32</v>
      </c>
      <c r="C307" s="9">
        <v>38</v>
      </c>
      <c r="D307" s="8">
        <v>2958101</v>
      </c>
      <c r="E307" s="15"/>
      <c r="F307" s="15"/>
    </row>
    <row r="308" spans="1:6">
      <c r="A308" s="8">
        <v>43510</v>
      </c>
      <c r="B308" s="10" t="s">
        <v>33</v>
      </c>
      <c r="C308" s="9">
        <v>95</v>
      </c>
      <c r="D308" s="8">
        <v>2958101</v>
      </c>
      <c r="E308" s="15"/>
      <c r="F308" s="15"/>
    </row>
    <row r="309" spans="1:6">
      <c r="A309" s="8">
        <v>43510</v>
      </c>
      <c r="B309" s="10" t="s">
        <v>34</v>
      </c>
      <c r="C309" s="9">
        <v>22</v>
      </c>
      <c r="D309" s="8">
        <v>2958101</v>
      </c>
      <c r="E309" s="15"/>
      <c r="F309" s="15"/>
    </row>
    <row r="310" spans="1:6">
      <c r="A310" s="8">
        <v>43510</v>
      </c>
      <c r="B310" s="10" t="s">
        <v>35</v>
      </c>
      <c r="C310" s="9">
        <v>7</v>
      </c>
      <c r="D310" s="8">
        <v>2958101</v>
      </c>
      <c r="E310" s="15"/>
      <c r="F310" s="15"/>
    </row>
    <row r="311" spans="1:6">
      <c r="A311" s="8">
        <v>43510</v>
      </c>
      <c r="B311" s="10" t="s">
        <v>36</v>
      </c>
      <c r="C311" s="9">
        <v>50</v>
      </c>
      <c r="D311" s="8">
        <v>2958101</v>
      </c>
      <c r="E311" s="15"/>
      <c r="F311" s="15"/>
    </row>
    <row r="312" spans="1:6">
      <c r="A312" s="8">
        <v>43510</v>
      </c>
      <c r="B312" s="10" t="s">
        <v>37</v>
      </c>
      <c r="C312" s="9">
        <v>50</v>
      </c>
      <c r="D312" s="8">
        <v>2958101</v>
      </c>
      <c r="E312" s="15"/>
      <c r="F312" s="15"/>
    </row>
    <row r="313" spans="1:6">
      <c r="A313" s="8">
        <v>43510</v>
      </c>
      <c r="B313" s="10" t="s">
        <v>38</v>
      </c>
      <c r="C313" s="9">
        <v>102</v>
      </c>
      <c r="D313" s="8">
        <v>2958101</v>
      </c>
      <c r="E313" s="15"/>
      <c r="F313" s="15"/>
    </row>
    <row r="314" spans="1:6">
      <c r="A314" s="8">
        <v>43510</v>
      </c>
      <c r="B314" s="10" t="s">
        <v>39</v>
      </c>
      <c r="C314" s="9">
        <v>39</v>
      </c>
      <c r="D314" s="8">
        <v>2958101</v>
      </c>
      <c r="E314" s="15"/>
      <c r="F314" s="15"/>
    </row>
    <row r="315" spans="1:6">
      <c r="A315" s="8">
        <v>43510</v>
      </c>
      <c r="B315" s="10" t="s">
        <v>40</v>
      </c>
      <c r="C315" s="9">
        <v>79</v>
      </c>
      <c r="D315" s="8">
        <v>2958101</v>
      </c>
      <c r="E315" s="15"/>
      <c r="F315" s="15"/>
    </row>
    <row r="316" spans="1:6">
      <c r="A316" s="8">
        <v>43510</v>
      </c>
      <c r="B316" s="10" t="s">
        <v>41</v>
      </c>
      <c r="C316" s="9">
        <v>79</v>
      </c>
      <c r="D316" s="8">
        <v>2958101</v>
      </c>
      <c r="E316" s="15"/>
      <c r="F316" s="15"/>
    </row>
    <row r="317" spans="1:6">
      <c r="A317" s="8">
        <v>43510</v>
      </c>
      <c r="B317" s="10" t="s">
        <v>42</v>
      </c>
      <c r="C317" s="9">
        <v>150</v>
      </c>
      <c r="D317" s="8">
        <v>2958101</v>
      </c>
      <c r="E317" s="15"/>
      <c r="F317" s="15"/>
    </row>
    <row r="318" spans="1:6">
      <c r="A318" s="8">
        <v>43510</v>
      </c>
      <c r="B318" s="10" t="s">
        <v>43</v>
      </c>
      <c r="C318" s="9">
        <v>110</v>
      </c>
      <c r="D318" s="8">
        <v>2958101</v>
      </c>
      <c r="E318" s="15"/>
      <c r="F318" s="15"/>
    </row>
    <row r="319" spans="1:6">
      <c r="A319" s="8">
        <v>43510</v>
      </c>
      <c r="B319" s="10" t="s">
        <v>44</v>
      </c>
      <c r="C319" s="9">
        <v>49</v>
      </c>
      <c r="D319" s="8">
        <v>2958101</v>
      </c>
      <c r="E319" s="15"/>
      <c r="F319" s="15"/>
    </row>
    <row r="320" spans="1:6">
      <c r="A320" s="8">
        <v>43510</v>
      </c>
      <c r="B320" s="10" t="s">
        <v>45</v>
      </c>
      <c r="C320" s="9">
        <v>106</v>
      </c>
      <c r="D320" s="8">
        <v>2958101</v>
      </c>
      <c r="E320" s="15"/>
      <c r="F320" s="15"/>
    </row>
    <row r="321" spans="1:6">
      <c r="A321" s="8">
        <v>43510</v>
      </c>
      <c r="B321" s="10" t="s">
        <v>46</v>
      </c>
      <c r="C321" s="9">
        <v>158</v>
      </c>
      <c r="D321" s="8">
        <v>2958101</v>
      </c>
      <c r="E321" s="15"/>
      <c r="F321" s="15"/>
    </row>
    <row r="322" spans="1:6">
      <c r="A322" s="8">
        <v>43510</v>
      </c>
      <c r="B322" s="10" t="s">
        <v>47</v>
      </c>
      <c r="C322" s="9">
        <v>182</v>
      </c>
      <c r="D322" s="8">
        <v>2958101</v>
      </c>
      <c r="E322" s="15"/>
      <c r="F322" s="15"/>
    </row>
    <row r="323" spans="1:6">
      <c r="A323" s="8">
        <v>43510</v>
      </c>
      <c r="B323" s="10" t="s">
        <v>48</v>
      </c>
      <c r="C323" s="9">
        <v>27</v>
      </c>
      <c r="D323" s="8">
        <v>2958101</v>
      </c>
      <c r="E323" s="15"/>
      <c r="F323" s="15"/>
    </row>
    <row r="324" spans="1:6">
      <c r="A324" s="8">
        <v>43511</v>
      </c>
      <c r="B324" s="10" t="s">
        <v>29</v>
      </c>
      <c r="C324" s="9">
        <v>121</v>
      </c>
      <c r="D324" s="8">
        <v>2958101</v>
      </c>
      <c r="E324" s="15"/>
      <c r="F324" s="15"/>
    </row>
    <row r="325" spans="1:6">
      <c r="A325" s="8">
        <v>43511</v>
      </c>
      <c r="B325" s="10" t="s">
        <v>30</v>
      </c>
      <c r="C325" s="9">
        <v>30</v>
      </c>
      <c r="D325" s="8">
        <v>2958101</v>
      </c>
      <c r="E325" s="15"/>
      <c r="F325" s="15"/>
    </row>
    <row r="326" spans="1:6">
      <c r="A326" s="8">
        <v>43511</v>
      </c>
      <c r="B326" s="10" t="s">
        <v>31</v>
      </c>
      <c r="C326" s="9">
        <v>180</v>
      </c>
      <c r="D326" s="8">
        <v>2958101</v>
      </c>
      <c r="E326" s="15"/>
      <c r="F326" s="15"/>
    </row>
    <row r="327" spans="1:6">
      <c r="A327" s="8">
        <v>43511</v>
      </c>
      <c r="B327" s="10" t="s">
        <v>32</v>
      </c>
      <c r="C327" s="9">
        <v>38</v>
      </c>
      <c r="D327" s="8">
        <v>2958101</v>
      </c>
      <c r="E327" s="15"/>
      <c r="F327" s="15"/>
    </row>
    <row r="328" spans="1:6">
      <c r="A328" s="8">
        <v>43511</v>
      </c>
      <c r="B328" s="10" t="s">
        <v>33</v>
      </c>
      <c r="C328" s="9">
        <v>95</v>
      </c>
      <c r="D328" s="8">
        <v>2958101</v>
      </c>
      <c r="E328" s="15"/>
      <c r="F328" s="15"/>
    </row>
    <row r="329" spans="1:6">
      <c r="A329" s="8">
        <v>43511</v>
      </c>
      <c r="B329" s="10" t="s">
        <v>34</v>
      </c>
      <c r="C329" s="9">
        <v>22</v>
      </c>
      <c r="D329" s="8">
        <v>2958101</v>
      </c>
      <c r="E329" s="15"/>
      <c r="F329" s="15"/>
    </row>
    <row r="330" spans="1:6">
      <c r="A330" s="8">
        <v>43511</v>
      </c>
      <c r="B330" s="10" t="s">
        <v>35</v>
      </c>
      <c r="C330" s="9">
        <v>7</v>
      </c>
      <c r="D330" s="8">
        <v>2958101</v>
      </c>
      <c r="E330" s="15"/>
      <c r="F330" s="15"/>
    </row>
    <row r="331" spans="1:6">
      <c r="A331" s="8">
        <v>43511</v>
      </c>
      <c r="B331" s="10" t="s">
        <v>36</v>
      </c>
      <c r="C331" s="9">
        <v>50</v>
      </c>
      <c r="D331" s="8">
        <v>2958101</v>
      </c>
      <c r="E331" s="15"/>
      <c r="F331" s="15"/>
    </row>
    <row r="332" spans="1:6">
      <c r="A332" s="8">
        <v>43511</v>
      </c>
      <c r="B332" s="10" t="s">
        <v>37</v>
      </c>
      <c r="C332" s="9">
        <v>50</v>
      </c>
      <c r="D332" s="8">
        <v>2958101</v>
      </c>
      <c r="E332" s="15"/>
      <c r="F332" s="15"/>
    </row>
    <row r="333" spans="1:6">
      <c r="A333" s="8">
        <v>43511</v>
      </c>
      <c r="B333" s="10" t="s">
        <v>38</v>
      </c>
      <c r="C333" s="9">
        <v>102</v>
      </c>
      <c r="D333" s="8">
        <v>2958101</v>
      </c>
      <c r="E333" s="15"/>
      <c r="F333" s="15"/>
    </row>
    <row r="334" spans="1:6">
      <c r="A334" s="8">
        <v>43511</v>
      </c>
      <c r="B334" s="10" t="s">
        <v>39</v>
      </c>
      <c r="C334" s="9">
        <v>39</v>
      </c>
      <c r="D334" s="8">
        <v>2958101</v>
      </c>
      <c r="E334" s="15"/>
      <c r="F334" s="15"/>
    </row>
    <row r="335" spans="1:6">
      <c r="A335" s="8">
        <v>43511</v>
      </c>
      <c r="B335" s="10" t="s">
        <v>40</v>
      </c>
      <c r="C335" s="9">
        <v>79</v>
      </c>
      <c r="D335" s="8">
        <v>2958101</v>
      </c>
      <c r="E335" s="15"/>
      <c r="F335" s="15"/>
    </row>
    <row r="336" spans="1:6">
      <c r="A336" s="8">
        <v>43511</v>
      </c>
      <c r="B336" s="10" t="s">
        <v>41</v>
      </c>
      <c r="C336" s="9">
        <v>79</v>
      </c>
      <c r="D336" s="8">
        <v>2958101</v>
      </c>
      <c r="E336" s="15"/>
      <c r="F336" s="15"/>
    </row>
    <row r="337" spans="1:6">
      <c r="A337" s="8">
        <v>43511</v>
      </c>
      <c r="B337" s="10" t="s">
        <v>42</v>
      </c>
      <c r="C337" s="9">
        <v>150</v>
      </c>
      <c r="D337" s="8">
        <v>2958101</v>
      </c>
      <c r="E337" s="15"/>
      <c r="F337" s="15"/>
    </row>
    <row r="338" spans="1:6">
      <c r="A338" s="8">
        <v>43511</v>
      </c>
      <c r="B338" s="10" t="s">
        <v>43</v>
      </c>
      <c r="C338" s="9">
        <v>110</v>
      </c>
      <c r="D338" s="8">
        <v>2958101</v>
      </c>
      <c r="E338" s="15"/>
      <c r="F338" s="15"/>
    </row>
    <row r="339" spans="1:6">
      <c r="A339" s="8">
        <v>43511</v>
      </c>
      <c r="B339" s="10" t="s">
        <v>44</v>
      </c>
      <c r="C339" s="9">
        <v>49</v>
      </c>
      <c r="D339" s="8">
        <v>2958101</v>
      </c>
      <c r="E339" s="15"/>
      <c r="F339" s="15"/>
    </row>
    <row r="340" spans="1:6">
      <c r="A340" s="8">
        <v>43511</v>
      </c>
      <c r="B340" s="10" t="s">
        <v>45</v>
      </c>
      <c r="C340" s="9">
        <v>106</v>
      </c>
      <c r="D340" s="8">
        <v>2958101</v>
      </c>
      <c r="E340" s="15"/>
      <c r="F340" s="15"/>
    </row>
    <row r="341" spans="1:6">
      <c r="A341" s="8">
        <v>43511</v>
      </c>
      <c r="B341" s="10" t="s">
        <v>46</v>
      </c>
      <c r="C341" s="9">
        <v>158</v>
      </c>
      <c r="D341" s="8">
        <v>2958101</v>
      </c>
      <c r="E341" s="15"/>
      <c r="F341" s="15"/>
    </row>
    <row r="342" spans="1:6">
      <c r="A342" s="8">
        <v>43511</v>
      </c>
      <c r="B342" s="10" t="s">
        <v>47</v>
      </c>
      <c r="C342" s="9">
        <v>182</v>
      </c>
      <c r="D342" s="8">
        <v>2958101</v>
      </c>
      <c r="E342" s="15"/>
      <c r="F342" s="15"/>
    </row>
    <row r="343" spans="1:6">
      <c r="A343" s="8">
        <v>43511</v>
      </c>
      <c r="B343" s="10" t="s">
        <v>48</v>
      </c>
      <c r="C343" s="9">
        <v>27</v>
      </c>
      <c r="D343" s="8">
        <v>2958101</v>
      </c>
      <c r="E343" s="15"/>
      <c r="F343" s="15"/>
    </row>
    <row r="344" spans="1:6">
      <c r="A344" s="8">
        <v>43512</v>
      </c>
      <c r="B344" s="10" t="s">
        <v>29</v>
      </c>
      <c r="C344" s="9">
        <v>121</v>
      </c>
      <c r="D344" s="8">
        <v>2958101</v>
      </c>
      <c r="E344" s="15"/>
      <c r="F344" s="15"/>
    </row>
    <row r="345" spans="1:6">
      <c r="A345" s="8">
        <v>43512</v>
      </c>
      <c r="B345" s="10" t="s">
        <v>30</v>
      </c>
      <c r="C345" s="9">
        <v>30</v>
      </c>
      <c r="D345" s="8">
        <v>2958101</v>
      </c>
      <c r="E345" s="15"/>
      <c r="F345" s="15"/>
    </row>
    <row r="346" spans="1:6">
      <c r="A346" s="8">
        <v>43512</v>
      </c>
      <c r="B346" s="10" t="s">
        <v>31</v>
      </c>
      <c r="C346" s="9">
        <v>180</v>
      </c>
      <c r="D346" s="8">
        <v>2958101</v>
      </c>
      <c r="E346" s="15"/>
      <c r="F346" s="15"/>
    </row>
    <row r="347" spans="1:6">
      <c r="A347" s="8">
        <v>43512</v>
      </c>
      <c r="B347" s="10" t="s">
        <v>32</v>
      </c>
      <c r="C347" s="9">
        <v>38</v>
      </c>
      <c r="D347" s="8">
        <v>2958101</v>
      </c>
      <c r="E347" s="15"/>
      <c r="F347" s="15"/>
    </row>
    <row r="348" spans="1:6">
      <c r="A348" s="8">
        <v>43512</v>
      </c>
      <c r="B348" s="10" t="s">
        <v>33</v>
      </c>
      <c r="C348" s="9">
        <v>95</v>
      </c>
      <c r="D348" s="8">
        <v>2958101</v>
      </c>
      <c r="E348" s="15"/>
      <c r="F348" s="15"/>
    </row>
    <row r="349" spans="1:6">
      <c r="A349" s="8">
        <v>43512</v>
      </c>
      <c r="B349" s="10" t="s">
        <v>34</v>
      </c>
      <c r="C349" s="9">
        <v>22</v>
      </c>
      <c r="D349" s="8">
        <v>2958101</v>
      </c>
      <c r="E349" s="15"/>
      <c r="F349" s="15"/>
    </row>
    <row r="350" spans="1:6">
      <c r="A350" s="8">
        <v>43512</v>
      </c>
      <c r="B350" s="10" t="s">
        <v>35</v>
      </c>
      <c r="C350" s="9">
        <v>7</v>
      </c>
      <c r="D350" s="8">
        <v>2958101</v>
      </c>
      <c r="E350" s="15"/>
      <c r="F350" s="15"/>
    </row>
    <row r="351" spans="1:6">
      <c r="A351" s="8">
        <v>43512</v>
      </c>
      <c r="B351" s="10" t="s">
        <v>36</v>
      </c>
      <c r="C351" s="9">
        <v>50</v>
      </c>
      <c r="D351" s="8">
        <v>2958101</v>
      </c>
      <c r="E351" s="15"/>
      <c r="F351" s="15"/>
    </row>
    <row r="352" spans="1:6">
      <c r="A352" s="8">
        <v>43512</v>
      </c>
      <c r="B352" s="10" t="s">
        <v>37</v>
      </c>
      <c r="C352" s="9">
        <v>50</v>
      </c>
      <c r="D352" s="8">
        <v>2958101</v>
      </c>
      <c r="E352" s="15"/>
      <c r="F352" s="15"/>
    </row>
    <row r="353" spans="1:6">
      <c r="A353" s="8">
        <v>43512</v>
      </c>
      <c r="B353" s="10" t="s">
        <v>38</v>
      </c>
      <c r="C353" s="9">
        <v>102</v>
      </c>
      <c r="D353" s="8">
        <v>2958101</v>
      </c>
      <c r="E353" s="15"/>
      <c r="F353" s="15"/>
    </row>
    <row r="354" spans="1:6">
      <c r="A354" s="8">
        <v>43512</v>
      </c>
      <c r="B354" s="10" t="s">
        <v>39</v>
      </c>
      <c r="C354" s="9">
        <v>39</v>
      </c>
      <c r="D354" s="8">
        <v>2958101</v>
      </c>
      <c r="E354" s="15"/>
      <c r="F354" s="15"/>
    </row>
    <row r="355" spans="1:6">
      <c r="A355" s="8">
        <v>43512</v>
      </c>
      <c r="B355" s="10" t="s">
        <v>40</v>
      </c>
      <c r="C355" s="9">
        <v>79</v>
      </c>
      <c r="D355" s="8">
        <v>2958101</v>
      </c>
      <c r="E355" s="15"/>
      <c r="F355" s="15"/>
    </row>
    <row r="356" spans="1:6">
      <c r="A356" s="8">
        <v>43512</v>
      </c>
      <c r="B356" s="10" t="s">
        <v>41</v>
      </c>
      <c r="C356" s="9">
        <v>79</v>
      </c>
      <c r="D356" s="8">
        <v>2958101</v>
      </c>
      <c r="E356" s="15"/>
      <c r="F356" s="15"/>
    </row>
    <row r="357" spans="1:6">
      <c r="A357" s="8">
        <v>43512</v>
      </c>
      <c r="B357" s="10" t="s">
        <v>42</v>
      </c>
      <c r="C357" s="9">
        <v>150</v>
      </c>
      <c r="D357" s="8">
        <v>2958101</v>
      </c>
      <c r="E357" s="15"/>
      <c r="F357" s="15"/>
    </row>
    <row r="358" spans="1:6">
      <c r="A358" s="8">
        <v>43512</v>
      </c>
      <c r="B358" s="10" t="s">
        <v>43</v>
      </c>
      <c r="C358" s="9">
        <v>110</v>
      </c>
      <c r="D358" s="8">
        <v>2958101</v>
      </c>
      <c r="E358" s="15"/>
      <c r="F358" s="15"/>
    </row>
    <row r="359" spans="1:6">
      <c r="A359" s="8">
        <v>43512</v>
      </c>
      <c r="B359" s="10" t="s">
        <v>44</v>
      </c>
      <c r="C359" s="9">
        <v>49</v>
      </c>
      <c r="D359" s="8">
        <v>2958101</v>
      </c>
      <c r="E359" s="15"/>
      <c r="F359" s="15"/>
    </row>
    <row r="360" spans="1:6">
      <c r="A360" s="8">
        <v>43512</v>
      </c>
      <c r="B360" s="10" t="s">
        <v>45</v>
      </c>
      <c r="C360" s="9">
        <v>106</v>
      </c>
      <c r="D360" s="8">
        <v>2958101</v>
      </c>
      <c r="E360" s="15"/>
      <c r="F360" s="15"/>
    </row>
    <row r="361" spans="1:6">
      <c r="A361" s="8">
        <v>43512</v>
      </c>
      <c r="B361" s="10" t="s">
        <v>46</v>
      </c>
      <c r="C361" s="9">
        <v>158</v>
      </c>
      <c r="D361" s="8">
        <v>2958101</v>
      </c>
      <c r="E361" s="15"/>
      <c r="F361" s="15"/>
    </row>
    <row r="362" spans="1:6">
      <c r="A362" s="8">
        <v>43512</v>
      </c>
      <c r="B362" s="10" t="s">
        <v>47</v>
      </c>
      <c r="C362" s="9">
        <v>182</v>
      </c>
      <c r="D362" s="8">
        <v>2958101</v>
      </c>
      <c r="E362" s="15"/>
      <c r="F362" s="15"/>
    </row>
    <row r="363" spans="1:6">
      <c r="A363" s="8">
        <v>43512</v>
      </c>
      <c r="B363" s="10" t="s">
        <v>48</v>
      </c>
      <c r="C363" s="9">
        <v>27</v>
      </c>
      <c r="D363" s="8">
        <v>2958101</v>
      </c>
      <c r="E363" s="15"/>
      <c r="F363" s="15"/>
    </row>
    <row r="364" spans="1:6">
      <c r="A364" s="8">
        <v>43513</v>
      </c>
      <c r="B364" s="10" t="s">
        <v>29</v>
      </c>
      <c r="C364" s="9">
        <v>121</v>
      </c>
      <c r="D364" s="8">
        <v>2958101</v>
      </c>
      <c r="E364" s="15"/>
      <c r="F364" s="15"/>
    </row>
    <row r="365" spans="1:6">
      <c r="A365" s="8">
        <v>43513</v>
      </c>
      <c r="B365" s="10" t="s">
        <v>30</v>
      </c>
      <c r="C365" s="9">
        <v>30</v>
      </c>
      <c r="D365" s="8">
        <v>2958101</v>
      </c>
      <c r="E365" s="15"/>
      <c r="F365" s="15"/>
    </row>
    <row r="366" spans="1:6">
      <c r="A366" s="8">
        <v>43513</v>
      </c>
      <c r="B366" s="10" t="s">
        <v>31</v>
      </c>
      <c r="C366" s="9">
        <v>180</v>
      </c>
      <c r="D366" s="8">
        <v>2958101</v>
      </c>
      <c r="E366" s="15"/>
      <c r="F366" s="15"/>
    </row>
    <row r="367" spans="1:6">
      <c r="A367" s="8">
        <v>43513</v>
      </c>
      <c r="B367" s="10" t="s">
        <v>32</v>
      </c>
      <c r="C367" s="9">
        <v>38</v>
      </c>
      <c r="D367" s="8">
        <v>2958101</v>
      </c>
      <c r="E367" s="15"/>
      <c r="F367" s="15"/>
    </row>
    <row r="368" spans="1:6">
      <c r="A368" s="8">
        <v>43513</v>
      </c>
      <c r="B368" s="10" t="s">
        <v>33</v>
      </c>
      <c r="C368" s="9">
        <v>95</v>
      </c>
      <c r="D368" s="8">
        <v>2958101</v>
      </c>
      <c r="E368" s="15"/>
      <c r="F368" s="15"/>
    </row>
    <row r="369" spans="1:6">
      <c r="A369" s="8">
        <v>43513</v>
      </c>
      <c r="B369" s="10" t="s">
        <v>34</v>
      </c>
      <c r="C369" s="9">
        <v>22</v>
      </c>
      <c r="D369" s="8">
        <v>2958101</v>
      </c>
      <c r="E369" s="15"/>
      <c r="F369" s="15"/>
    </row>
    <row r="370" spans="1:6">
      <c r="A370" s="8">
        <v>43513</v>
      </c>
      <c r="B370" s="10" t="s">
        <v>35</v>
      </c>
      <c r="C370" s="9">
        <v>7</v>
      </c>
      <c r="D370" s="8">
        <v>2958101</v>
      </c>
      <c r="E370" s="15"/>
      <c r="F370" s="15"/>
    </row>
    <row r="371" spans="1:6">
      <c r="A371" s="8">
        <v>43513</v>
      </c>
      <c r="B371" s="10" t="s">
        <v>36</v>
      </c>
      <c r="C371" s="9">
        <v>50</v>
      </c>
      <c r="D371" s="8">
        <v>2958101</v>
      </c>
      <c r="E371" s="15"/>
      <c r="F371" s="15"/>
    </row>
    <row r="372" spans="1:6">
      <c r="A372" s="8">
        <v>43513</v>
      </c>
      <c r="B372" s="10" t="s">
        <v>37</v>
      </c>
      <c r="C372" s="9">
        <v>50</v>
      </c>
      <c r="D372" s="8">
        <v>2958101</v>
      </c>
      <c r="E372" s="15"/>
      <c r="F372" s="15"/>
    </row>
    <row r="373" spans="1:6">
      <c r="A373" s="8">
        <v>43513</v>
      </c>
      <c r="B373" s="10" t="s">
        <v>38</v>
      </c>
      <c r="C373" s="9">
        <v>102</v>
      </c>
      <c r="D373" s="8">
        <v>2958101</v>
      </c>
      <c r="E373" s="15"/>
      <c r="F373" s="15"/>
    </row>
    <row r="374" spans="1:6">
      <c r="A374" s="8">
        <v>43513</v>
      </c>
      <c r="B374" s="10" t="s">
        <v>39</v>
      </c>
      <c r="C374" s="9">
        <v>39</v>
      </c>
      <c r="D374" s="8">
        <v>2958101</v>
      </c>
      <c r="E374" s="15"/>
      <c r="F374" s="15"/>
    </row>
    <row r="375" spans="1:6">
      <c r="A375" s="8">
        <v>43513</v>
      </c>
      <c r="B375" s="10" t="s">
        <v>40</v>
      </c>
      <c r="C375" s="9">
        <v>79</v>
      </c>
      <c r="D375" s="8">
        <v>2958101</v>
      </c>
      <c r="E375" s="15"/>
      <c r="F375" s="15"/>
    </row>
    <row r="376" spans="1:6">
      <c r="A376" s="8">
        <v>43513</v>
      </c>
      <c r="B376" s="10" t="s">
        <v>41</v>
      </c>
      <c r="C376" s="9">
        <v>79</v>
      </c>
      <c r="D376" s="8">
        <v>2958101</v>
      </c>
      <c r="E376" s="15"/>
      <c r="F376" s="15"/>
    </row>
    <row r="377" spans="1:6">
      <c r="A377" s="8">
        <v>43513</v>
      </c>
      <c r="B377" s="10" t="s">
        <v>42</v>
      </c>
      <c r="C377" s="9">
        <v>150</v>
      </c>
      <c r="D377" s="8">
        <v>2958101</v>
      </c>
      <c r="E377" s="15"/>
      <c r="F377" s="15"/>
    </row>
    <row r="378" spans="1:6">
      <c r="A378" s="8">
        <v>43513</v>
      </c>
      <c r="B378" s="10" t="s">
        <v>43</v>
      </c>
      <c r="C378" s="9">
        <v>110</v>
      </c>
      <c r="D378" s="8">
        <v>2958101</v>
      </c>
      <c r="E378" s="15"/>
      <c r="F378" s="15"/>
    </row>
    <row r="379" spans="1:6">
      <c r="A379" s="8">
        <v>43513</v>
      </c>
      <c r="B379" s="10" t="s">
        <v>44</v>
      </c>
      <c r="C379" s="9">
        <v>49</v>
      </c>
      <c r="D379" s="8">
        <v>2958101</v>
      </c>
      <c r="E379" s="15"/>
      <c r="F379" s="15"/>
    </row>
    <row r="380" spans="1:6">
      <c r="A380" s="8">
        <v>43513</v>
      </c>
      <c r="B380" s="10" t="s">
        <v>45</v>
      </c>
      <c r="C380" s="9">
        <v>106</v>
      </c>
      <c r="D380" s="8">
        <v>2958101</v>
      </c>
      <c r="E380" s="15"/>
      <c r="F380" s="15"/>
    </row>
    <row r="381" spans="1:6">
      <c r="A381" s="8">
        <v>43513</v>
      </c>
      <c r="B381" s="10" t="s">
        <v>46</v>
      </c>
      <c r="C381" s="9">
        <v>158</v>
      </c>
      <c r="D381" s="8">
        <v>2958101</v>
      </c>
      <c r="E381" s="15"/>
      <c r="F381" s="15"/>
    </row>
    <row r="382" spans="1:6">
      <c r="A382" s="8">
        <v>43513</v>
      </c>
      <c r="B382" s="10" t="s">
        <v>47</v>
      </c>
      <c r="C382" s="9">
        <v>182</v>
      </c>
      <c r="D382" s="8">
        <v>2958101</v>
      </c>
      <c r="E382" s="15"/>
      <c r="F382" s="15"/>
    </row>
    <row r="383" spans="1:6">
      <c r="A383" s="8">
        <v>43513</v>
      </c>
      <c r="B383" s="10" t="s">
        <v>48</v>
      </c>
      <c r="C383" s="9">
        <v>27</v>
      </c>
      <c r="D383" s="8">
        <v>2958101</v>
      </c>
      <c r="E383" s="15"/>
      <c r="F383" s="15"/>
    </row>
    <row r="384" spans="1:6">
      <c r="A384" s="8">
        <v>43514</v>
      </c>
      <c r="B384" s="10" t="s">
        <v>29</v>
      </c>
      <c r="C384" s="9">
        <v>121</v>
      </c>
      <c r="D384" s="8">
        <v>2958101</v>
      </c>
      <c r="E384" s="15"/>
      <c r="F384" s="15"/>
    </row>
    <row r="385" spans="1:6">
      <c r="A385" s="8">
        <v>43514</v>
      </c>
      <c r="B385" s="10" t="s">
        <v>30</v>
      </c>
      <c r="C385" s="9">
        <v>30</v>
      </c>
      <c r="D385" s="8">
        <v>2958101</v>
      </c>
      <c r="E385" s="15"/>
      <c r="F385" s="15"/>
    </row>
    <row r="386" spans="1:6">
      <c r="A386" s="8">
        <v>43514</v>
      </c>
      <c r="B386" s="10" t="s">
        <v>31</v>
      </c>
      <c r="C386" s="9">
        <v>180</v>
      </c>
      <c r="D386" s="8">
        <v>2958101</v>
      </c>
      <c r="E386" s="15"/>
      <c r="F386" s="15"/>
    </row>
    <row r="387" spans="1:6">
      <c r="A387" s="8">
        <v>43514</v>
      </c>
      <c r="B387" s="10" t="s">
        <v>32</v>
      </c>
      <c r="C387" s="9">
        <v>38</v>
      </c>
      <c r="D387" s="8">
        <v>2958101</v>
      </c>
      <c r="E387" s="15"/>
      <c r="F387" s="15"/>
    </row>
    <row r="388" spans="1:6">
      <c r="A388" s="8">
        <v>43514</v>
      </c>
      <c r="B388" s="10" t="s">
        <v>33</v>
      </c>
      <c r="C388" s="9">
        <v>95</v>
      </c>
      <c r="D388" s="8">
        <v>2958101</v>
      </c>
      <c r="E388" s="15"/>
      <c r="F388" s="15"/>
    </row>
    <row r="389" spans="1:6">
      <c r="A389" s="8">
        <v>43514</v>
      </c>
      <c r="B389" s="10" t="s">
        <v>34</v>
      </c>
      <c r="C389" s="9">
        <v>22</v>
      </c>
      <c r="D389" s="8">
        <v>2958101</v>
      </c>
      <c r="E389" s="15"/>
      <c r="F389" s="15"/>
    </row>
    <row r="390" spans="1:6">
      <c r="A390" s="8">
        <v>43514</v>
      </c>
      <c r="B390" s="10" t="s">
        <v>35</v>
      </c>
      <c r="C390" s="9">
        <v>7</v>
      </c>
      <c r="D390" s="8">
        <v>2958101</v>
      </c>
      <c r="E390" s="15"/>
      <c r="F390" s="15"/>
    </row>
    <row r="391" spans="1:6">
      <c r="A391" s="8">
        <v>43514</v>
      </c>
      <c r="B391" s="10" t="s">
        <v>36</v>
      </c>
      <c r="C391" s="9">
        <v>50</v>
      </c>
      <c r="D391" s="8">
        <v>2958101</v>
      </c>
      <c r="E391" s="15"/>
      <c r="F391" s="15"/>
    </row>
    <row r="392" spans="1:6">
      <c r="A392" s="8">
        <v>43514</v>
      </c>
      <c r="B392" s="10" t="s">
        <v>37</v>
      </c>
      <c r="C392" s="9">
        <v>50</v>
      </c>
      <c r="D392" s="8">
        <v>2958101</v>
      </c>
      <c r="E392" s="15"/>
      <c r="F392" s="15"/>
    </row>
    <row r="393" spans="1:6">
      <c r="A393" s="8">
        <v>43514</v>
      </c>
      <c r="B393" s="10" t="s">
        <v>38</v>
      </c>
      <c r="C393" s="9">
        <v>102</v>
      </c>
      <c r="D393" s="8">
        <v>2958101</v>
      </c>
      <c r="E393" s="15"/>
      <c r="F393" s="15"/>
    </row>
    <row r="394" spans="1:6">
      <c r="A394" s="8">
        <v>43514</v>
      </c>
      <c r="B394" s="10" t="s">
        <v>39</v>
      </c>
      <c r="C394" s="9">
        <v>39</v>
      </c>
      <c r="D394" s="8">
        <v>2958101</v>
      </c>
      <c r="E394" s="15"/>
      <c r="F394" s="15"/>
    </row>
    <row r="395" spans="1:6">
      <c r="A395" s="8">
        <v>43514</v>
      </c>
      <c r="B395" s="10" t="s">
        <v>40</v>
      </c>
      <c r="C395" s="9">
        <v>79</v>
      </c>
      <c r="D395" s="8">
        <v>2958101</v>
      </c>
      <c r="E395" s="15"/>
      <c r="F395" s="15"/>
    </row>
    <row r="396" spans="1:6">
      <c r="A396" s="8">
        <v>43514</v>
      </c>
      <c r="B396" s="10" t="s">
        <v>41</v>
      </c>
      <c r="C396" s="9">
        <v>79</v>
      </c>
      <c r="D396" s="8">
        <v>2958101</v>
      </c>
      <c r="E396" s="15"/>
      <c r="F396" s="15"/>
    </row>
    <row r="397" spans="1:6">
      <c r="A397" s="8">
        <v>43514</v>
      </c>
      <c r="B397" s="10" t="s">
        <v>42</v>
      </c>
      <c r="C397" s="9">
        <v>150</v>
      </c>
      <c r="D397" s="8">
        <v>2958101</v>
      </c>
      <c r="E397" s="15"/>
      <c r="F397" s="15"/>
    </row>
    <row r="398" spans="1:6">
      <c r="A398" s="8">
        <v>43514</v>
      </c>
      <c r="B398" s="10" t="s">
        <v>43</v>
      </c>
      <c r="C398" s="9">
        <v>110</v>
      </c>
      <c r="D398" s="8">
        <v>2958101</v>
      </c>
      <c r="E398" s="15"/>
      <c r="F398" s="15"/>
    </row>
    <row r="399" spans="1:6">
      <c r="A399" s="8">
        <v>43514</v>
      </c>
      <c r="B399" s="10" t="s">
        <v>44</v>
      </c>
      <c r="C399" s="9">
        <v>49</v>
      </c>
      <c r="D399" s="8">
        <v>2958101</v>
      </c>
      <c r="E399" s="15"/>
      <c r="F399" s="15"/>
    </row>
    <row r="400" spans="1:6">
      <c r="A400" s="8">
        <v>43514</v>
      </c>
      <c r="B400" s="10" t="s">
        <v>45</v>
      </c>
      <c r="C400" s="9">
        <v>106</v>
      </c>
      <c r="D400" s="8">
        <v>2958101</v>
      </c>
      <c r="E400" s="15"/>
      <c r="F400" s="15"/>
    </row>
    <row r="401" spans="1:6">
      <c r="A401" s="8">
        <v>43514</v>
      </c>
      <c r="B401" s="10" t="s">
        <v>46</v>
      </c>
      <c r="C401" s="9">
        <v>158</v>
      </c>
      <c r="D401" s="8">
        <v>2958101</v>
      </c>
      <c r="E401" s="15"/>
      <c r="F401" s="15"/>
    </row>
    <row r="402" spans="1:6">
      <c r="A402" s="8">
        <v>43514</v>
      </c>
      <c r="B402" s="10" t="s">
        <v>47</v>
      </c>
      <c r="C402" s="9">
        <v>182</v>
      </c>
      <c r="D402" s="8">
        <v>2958101</v>
      </c>
      <c r="E402" s="15"/>
      <c r="F402" s="15"/>
    </row>
    <row r="403" spans="1:6">
      <c r="A403" s="8">
        <v>43514</v>
      </c>
      <c r="B403" s="10" t="s">
        <v>48</v>
      </c>
      <c r="C403" s="9">
        <v>27</v>
      </c>
      <c r="D403" s="8">
        <v>2958101</v>
      </c>
      <c r="E403" s="15"/>
      <c r="F403" s="15"/>
    </row>
    <row r="404" spans="1:6">
      <c r="A404" s="8">
        <v>43515</v>
      </c>
      <c r="B404" s="10" t="s">
        <v>29</v>
      </c>
      <c r="C404" s="9">
        <v>121</v>
      </c>
      <c r="D404" s="8">
        <v>2958101</v>
      </c>
      <c r="E404" s="15"/>
      <c r="F404" s="15"/>
    </row>
    <row r="405" spans="1:6">
      <c r="A405" s="8">
        <v>43515</v>
      </c>
      <c r="B405" s="10" t="s">
        <v>30</v>
      </c>
      <c r="C405" s="9">
        <v>30</v>
      </c>
      <c r="D405" s="8">
        <v>2958101</v>
      </c>
      <c r="E405" s="15"/>
      <c r="F405" s="15"/>
    </row>
    <row r="406" spans="1:6">
      <c r="A406" s="8">
        <v>43515</v>
      </c>
      <c r="B406" s="10" t="s">
        <v>31</v>
      </c>
      <c r="C406" s="9">
        <v>180</v>
      </c>
      <c r="D406" s="8">
        <v>2958101</v>
      </c>
      <c r="E406" s="15"/>
      <c r="F406" s="15"/>
    </row>
    <row r="407" spans="1:6">
      <c r="A407" s="8">
        <v>43515</v>
      </c>
      <c r="B407" s="10" t="s">
        <v>32</v>
      </c>
      <c r="C407" s="9">
        <v>38</v>
      </c>
      <c r="D407" s="8">
        <v>2958101</v>
      </c>
      <c r="E407" s="15"/>
      <c r="F407" s="15"/>
    </row>
    <row r="408" spans="1:6">
      <c r="A408" s="8">
        <v>43515</v>
      </c>
      <c r="B408" s="10" t="s">
        <v>33</v>
      </c>
      <c r="C408" s="9">
        <v>95</v>
      </c>
      <c r="D408" s="8">
        <v>2958101</v>
      </c>
      <c r="E408" s="15"/>
      <c r="F408" s="15"/>
    </row>
    <row r="409" spans="1:6">
      <c r="A409" s="8">
        <v>43515</v>
      </c>
      <c r="B409" s="10" t="s">
        <v>34</v>
      </c>
      <c r="C409" s="9">
        <v>22</v>
      </c>
      <c r="D409" s="8">
        <v>2958101</v>
      </c>
      <c r="E409" s="15"/>
      <c r="F409" s="15"/>
    </row>
    <row r="410" spans="1:6">
      <c r="A410" s="8">
        <v>43515</v>
      </c>
      <c r="B410" s="10" t="s">
        <v>35</v>
      </c>
      <c r="C410" s="9">
        <v>7</v>
      </c>
      <c r="D410" s="8">
        <v>2958101</v>
      </c>
      <c r="E410" s="15"/>
      <c r="F410" s="15"/>
    </row>
    <row r="411" spans="1:6">
      <c r="A411" s="8">
        <v>43515</v>
      </c>
      <c r="B411" s="10" t="s">
        <v>36</v>
      </c>
      <c r="C411" s="9">
        <v>50</v>
      </c>
      <c r="D411" s="8">
        <v>2958101</v>
      </c>
      <c r="E411" s="15"/>
      <c r="F411" s="15"/>
    </row>
    <row r="412" spans="1:6">
      <c r="A412" s="8">
        <v>43515</v>
      </c>
      <c r="B412" s="10" t="s">
        <v>37</v>
      </c>
      <c r="C412" s="9">
        <v>50</v>
      </c>
      <c r="D412" s="8">
        <v>2958101</v>
      </c>
      <c r="E412" s="15"/>
      <c r="F412" s="15"/>
    </row>
    <row r="413" spans="1:6">
      <c r="A413" s="8">
        <v>43515</v>
      </c>
      <c r="B413" s="10" t="s">
        <v>38</v>
      </c>
      <c r="C413" s="9">
        <v>102</v>
      </c>
      <c r="D413" s="8">
        <v>2958101</v>
      </c>
      <c r="E413" s="15"/>
      <c r="F413" s="15"/>
    </row>
    <row r="414" spans="1:6">
      <c r="A414" s="8">
        <v>43515</v>
      </c>
      <c r="B414" s="10" t="s">
        <v>39</v>
      </c>
      <c r="C414" s="9">
        <v>39</v>
      </c>
      <c r="D414" s="8">
        <v>2958101</v>
      </c>
      <c r="E414" s="15"/>
      <c r="F414" s="15"/>
    </row>
    <row r="415" spans="1:6">
      <c r="A415" s="8">
        <v>43515</v>
      </c>
      <c r="B415" s="10" t="s">
        <v>40</v>
      </c>
      <c r="C415" s="9">
        <v>79</v>
      </c>
      <c r="D415" s="8">
        <v>2958101</v>
      </c>
      <c r="E415" s="15"/>
      <c r="F415" s="15"/>
    </row>
    <row r="416" spans="1:6">
      <c r="A416" s="8">
        <v>43515</v>
      </c>
      <c r="B416" s="10" t="s">
        <v>41</v>
      </c>
      <c r="C416" s="9">
        <v>79</v>
      </c>
      <c r="D416" s="8">
        <v>2958101</v>
      </c>
      <c r="E416" s="15"/>
      <c r="F416" s="15"/>
    </row>
    <row r="417" spans="1:6">
      <c r="A417" s="8">
        <v>43515</v>
      </c>
      <c r="B417" s="10" t="s">
        <v>42</v>
      </c>
      <c r="C417" s="9">
        <v>150</v>
      </c>
      <c r="D417" s="8">
        <v>2958101</v>
      </c>
      <c r="E417" s="15"/>
      <c r="F417" s="15"/>
    </row>
    <row r="418" spans="1:6">
      <c r="A418" s="8">
        <v>43515</v>
      </c>
      <c r="B418" s="10" t="s">
        <v>43</v>
      </c>
      <c r="C418" s="9">
        <v>110</v>
      </c>
      <c r="D418" s="8">
        <v>2958101</v>
      </c>
      <c r="E418" s="15"/>
      <c r="F418" s="15"/>
    </row>
    <row r="419" spans="1:6">
      <c r="A419" s="8">
        <v>43515</v>
      </c>
      <c r="B419" s="10" t="s">
        <v>44</v>
      </c>
      <c r="C419" s="9">
        <v>49</v>
      </c>
      <c r="D419" s="8">
        <v>2958101</v>
      </c>
      <c r="E419" s="15"/>
      <c r="F419" s="15"/>
    </row>
    <row r="420" spans="1:6">
      <c r="A420" s="8">
        <v>43515</v>
      </c>
      <c r="B420" s="10" t="s">
        <v>45</v>
      </c>
      <c r="C420" s="9">
        <v>106</v>
      </c>
      <c r="D420" s="8">
        <v>2958101</v>
      </c>
      <c r="E420" s="15"/>
      <c r="F420" s="15"/>
    </row>
    <row r="421" spans="1:6">
      <c r="A421" s="8">
        <v>43515</v>
      </c>
      <c r="B421" s="10" t="s">
        <v>46</v>
      </c>
      <c r="C421" s="9">
        <v>158</v>
      </c>
      <c r="D421" s="8">
        <v>2958101</v>
      </c>
      <c r="E421" s="15"/>
      <c r="F421" s="15"/>
    </row>
    <row r="422" spans="1:6">
      <c r="A422" s="8">
        <v>43515</v>
      </c>
      <c r="B422" s="10" t="s">
        <v>47</v>
      </c>
      <c r="C422" s="9">
        <v>182</v>
      </c>
      <c r="D422" s="8">
        <v>2958101</v>
      </c>
      <c r="E422" s="15"/>
      <c r="F422" s="15"/>
    </row>
    <row r="423" spans="1:6">
      <c r="A423" s="8">
        <v>43515</v>
      </c>
      <c r="B423" s="10" t="s">
        <v>48</v>
      </c>
      <c r="C423" s="9">
        <v>27</v>
      </c>
      <c r="D423" s="8">
        <v>2958101</v>
      </c>
      <c r="E423" s="15"/>
      <c r="F423" s="15"/>
    </row>
    <row r="424" spans="1:6">
      <c r="A424" s="8">
        <v>43516</v>
      </c>
      <c r="B424" s="10" t="s">
        <v>29</v>
      </c>
      <c r="C424" s="9">
        <v>121</v>
      </c>
      <c r="D424" s="8">
        <v>2958101</v>
      </c>
      <c r="E424" s="15"/>
      <c r="F424" s="15"/>
    </row>
    <row r="425" spans="1:6">
      <c r="A425" s="8">
        <v>43516</v>
      </c>
      <c r="B425" s="10" t="s">
        <v>30</v>
      </c>
      <c r="C425" s="9">
        <v>30</v>
      </c>
      <c r="D425" s="8">
        <v>2958101</v>
      </c>
      <c r="E425" s="15"/>
      <c r="F425" s="15"/>
    </row>
    <row r="426" spans="1:6">
      <c r="A426" s="8">
        <v>43516</v>
      </c>
      <c r="B426" s="10" t="s">
        <v>31</v>
      </c>
      <c r="C426" s="9">
        <v>180</v>
      </c>
      <c r="D426" s="8">
        <v>2958101</v>
      </c>
      <c r="E426" s="15"/>
      <c r="F426" s="15"/>
    </row>
    <row r="427" spans="1:6">
      <c r="A427" s="8">
        <v>43516</v>
      </c>
      <c r="B427" s="10" t="s">
        <v>32</v>
      </c>
      <c r="C427" s="9">
        <v>38</v>
      </c>
      <c r="D427" s="8">
        <v>2958101</v>
      </c>
      <c r="E427" s="15"/>
      <c r="F427" s="15"/>
    </row>
    <row r="428" spans="1:6">
      <c r="A428" s="8">
        <v>43516</v>
      </c>
      <c r="B428" s="10" t="s">
        <v>33</v>
      </c>
      <c r="C428" s="9">
        <v>95</v>
      </c>
      <c r="D428" s="8">
        <v>2958101</v>
      </c>
      <c r="E428" s="15"/>
      <c r="F428" s="15"/>
    </row>
    <row r="429" spans="1:6">
      <c r="A429" s="8">
        <v>43516</v>
      </c>
      <c r="B429" s="10" t="s">
        <v>34</v>
      </c>
      <c r="C429" s="9">
        <v>22</v>
      </c>
      <c r="D429" s="8">
        <v>2958101</v>
      </c>
      <c r="E429" s="15"/>
      <c r="F429" s="15"/>
    </row>
    <row r="430" spans="1:6">
      <c r="A430" s="8">
        <v>43516</v>
      </c>
      <c r="B430" s="10" t="s">
        <v>35</v>
      </c>
      <c r="C430" s="9">
        <v>7</v>
      </c>
      <c r="D430" s="8">
        <v>2958101</v>
      </c>
      <c r="E430" s="15"/>
      <c r="F430" s="15"/>
    </row>
    <row r="431" spans="1:6">
      <c r="A431" s="8">
        <v>43516</v>
      </c>
      <c r="B431" s="10" t="s">
        <v>36</v>
      </c>
      <c r="C431" s="9">
        <v>50</v>
      </c>
      <c r="D431" s="8">
        <v>2958101</v>
      </c>
      <c r="E431" s="15"/>
      <c r="F431" s="15"/>
    </row>
    <row r="432" spans="1:6">
      <c r="A432" s="8">
        <v>43516</v>
      </c>
      <c r="B432" s="10" t="s">
        <v>37</v>
      </c>
      <c r="C432" s="9">
        <v>50</v>
      </c>
      <c r="D432" s="8">
        <v>2958101</v>
      </c>
      <c r="E432" s="15"/>
      <c r="F432" s="15"/>
    </row>
    <row r="433" spans="1:6">
      <c r="A433" s="8">
        <v>43516</v>
      </c>
      <c r="B433" s="10" t="s">
        <v>38</v>
      </c>
      <c r="C433" s="9">
        <v>102</v>
      </c>
      <c r="D433" s="8">
        <v>2958101</v>
      </c>
      <c r="E433" s="15"/>
      <c r="F433" s="15"/>
    </row>
    <row r="434" spans="1:6">
      <c r="A434" s="8">
        <v>43516</v>
      </c>
      <c r="B434" s="10" t="s">
        <v>39</v>
      </c>
      <c r="C434" s="9">
        <v>39</v>
      </c>
      <c r="D434" s="8">
        <v>2958101</v>
      </c>
      <c r="E434" s="15"/>
      <c r="F434" s="15"/>
    </row>
    <row r="435" spans="1:6">
      <c r="A435" s="8">
        <v>43516</v>
      </c>
      <c r="B435" s="10" t="s">
        <v>40</v>
      </c>
      <c r="C435" s="9">
        <v>79</v>
      </c>
      <c r="D435" s="8">
        <v>2958101</v>
      </c>
      <c r="E435" s="15"/>
      <c r="F435" s="15"/>
    </row>
    <row r="436" spans="1:6">
      <c r="A436" s="8">
        <v>43516</v>
      </c>
      <c r="B436" s="10" t="s">
        <v>41</v>
      </c>
      <c r="C436" s="9">
        <v>79</v>
      </c>
      <c r="D436" s="8">
        <v>2958101</v>
      </c>
      <c r="E436" s="15"/>
      <c r="F436" s="15"/>
    </row>
    <row r="437" spans="1:6">
      <c r="A437" s="8">
        <v>43516</v>
      </c>
      <c r="B437" s="10" t="s">
        <v>42</v>
      </c>
      <c r="C437" s="9">
        <v>150</v>
      </c>
      <c r="D437" s="8">
        <v>2958101</v>
      </c>
      <c r="E437" s="15"/>
      <c r="F437" s="15"/>
    </row>
    <row r="438" spans="1:6">
      <c r="A438" s="8">
        <v>43516</v>
      </c>
      <c r="B438" s="10" t="s">
        <v>43</v>
      </c>
      <c r="C438" s="9">
        <v>110</v>
      </c>
      <c r="D438" s="8">
        <v>2958101</v>
      </c>
      <c r="E438" s="15"/>
      <c r="F438" s="15"/>
    </row>
    <row r="439" spans="1:6">
      <c r="A439" s="8">
        <v>43516</v>
      </c>
      <c r="B439" s="10" t="s">
        <v>44</v>
      </c>
      <c r="C439" s="9">
        <v>49</v>
      </c>
      <c r="D439" s="8">
        <v>2958101</v>
      </c>
      <c r="E439" s="15"/>
      <c r="F439" s="15"/>
    </row>
    <row r="440" spans="1:6">
      <c r="A440" s="8">
        <v>43516</v>
      </c>
      <c r="B440" s="10" t="s">
        <v>45</v>
      </c>
      <c r="C440" s="9">
        <v>106</v>
      </c>
      <c r="D440" s="8">
        <v>2958101</v>
      </c>
      <c r="E440" s="15"/>
      <c r="F440" s="15"/>
    </row>
    <row r="441" spans="1:6">
      <c r="A441" s="8">
        <v>43516</v>
      </c>
      <c r="B441" s="10" t="s">
        <v>46</v>
      </c>
      <c r="C441" s="9">
        <v>158</v>
      </c>
      <c r="D441" s="8">
        <v>2958101</v>
      </c>
      <c r="E441" s="15"/>
      <c r="F441" s="15"/>
    </row>
    <row r="442" spans="1:6">
      <c r="A442" s="8">
        <v>43516</v>
      </c>
      <c r="B442" s="10" t="s">
        <v>47</v>
      </c>
      <c r="C442" s="9">
        <v>182</v>
      </c>
      <c r="D442" s="8">
        <v>2958101</v>
      </c>
      <c r="E442" s="15"/>
      <c r="F442" s="15"/>
    </row>
    <row r="443" spans="1:6">
      <c r="A443" s="8">
        <v>43516</v>
      </c>
      <c r="B443" s="10" t="s">
        <v>48</v>
      </c>
      <c r="C443" s="9">
        <v>27</v>
      </c>
      <c r="D443" s="8">
        <v>2958101</v>
      </c>
      <c r="E443" s="15"/>
      <c r="F443" s="15"/>
    </row>
    <row r="444" spans="1:6">
      <c r="A444" s="8">
        <v>43517</v>
      </c>
      <c r="B444" s="10" t="s">
        <v>29</v>
      </c>
      <c r="C444" s="9">
        <v>121</v>
      </c>
      <c r="D444" s="8">
        <v>2958101</v>
      </c>
      <c r="E444" s="15"/>
      <c r="F444" s="15"/>
    </row>
    <row r="445" spans="1:6">
      <c r="A445" s="8">
        <v>43517</v>
      </c>
      <c r="B445" s="10" t="s">
        <v>30</v>
      </c>
      <c r="C445" s="9">
        <v>30</v>
      </c>
      <c r="D445" s="8">
        <v>2958101</v>
      </c>
      <c r="E445" s="15"/>
      <c r="F445" s="15"/>
    </row>
    <row r="446" spans="1:6">
      <c r="A446" s="8">
        <v>43517</v>
      </c>
      <c r="B446" s="10" t="s">
        <v>31</v>
      </c>
      <c r="C446" s="9">
        <v>180</v>
      </c>
      <c r="D446" s="8">
        <v>2958101</v>
      </c>
      <c r="E446" s="15"/>
      <c r="F446" s="15"/>
    </row>
    <row r="447" spans="1:6">
      <c r="A447" s="8">
        <v>43517</v>
      </c>
      <c r="B447" s="10" t="s">
        <v>32</v>
      </c>
      <c r="C447" s="9">
        <v>38</v>
      </c>
      <c r="D447" s="8">
        <v>2958101</v>
      </c>
      <c r="E447" s="15"/>
      <c r="F447" s="15"/>
    </row>
    <row r="448" spans="1:6">
      <c r="A448" s="8">
        <v>43517</v>
      </c>
      <c r="B448" s="10" t="s">
        <v>33</v>
      </c>
      <c r="C448" s="9">
        <v>95</v>
      </c>
      <c r="D448" s="8">
        <v>2958101</v>
      </c>
      <c r="E448" s="15"/>
      <c r="F448" s="15"/>
    </row>
    <row r="449" spans="1:6">
      <c r="A449" s="8">
        <v>43517</v>
      </c>
      <c r="B449" s="10" t="s">
        <v>34</v>
      </c>
      <c r="C449" s="9">
        <v>22</v>
      </c>
      <c r="D449" s="8">
        <v>2958101</v>
      </c>
      <c r="E449" s="15"/>
      <c r="F449" s="15"/>
    </row>
    <row r="450" spans="1:6">
      <c r="A450" s="8">
        <v>43517</v>
      </c>
      <c r="B450" s="10" t="s">
        <v>35</v>
      </c>
      <c r="C450" s="9">
        <v>7</v>
      </c>
      <c r="D450" s="8">
        <v>2958101</v>
      </c>
      <c r="E450" s="15"/>
      <c r="F450" s="15"/>
    </row>
    <row r="451" spans="1:6">
      <c r="A451" s="8">
        <v>43517</v>
      </c>
      <c r="B451" s="10" t="s">
        <v>36</v>
      </c>
      <c r="C451" s="9">
        <v>50</v>
      </c>
      <c r="D451" s="8">
        <v>2958101</v>
      </c>
      <c r="E451" s="15"/>
      <c r="F451" s="15"/>
    </row>
    <row r="452" spans="1:6">
      <c r="A452" s="8">
        <v>43517</v>
      </c>
      <c r="B452" s="10" t="s">
        <v>37</v>
      </c>
      <c r="C452" s="9">
        <v>50</v>
      </c>
      <c r="D452" s="8">
        <v>2958101</v>
      </c>
      <c r="E452" s="15"/>
      <c r="F452" s="15"/>
    </row>
    <row r="453" spans="1:6">
      <c r="A453" s="8">
        <v>43517</v>
      </c>
      <c r="B453" s="10" t="s">
        <v>38</v>
      </c>
      <c r="C453" s="9">
        <v>102</v>
      </c>
      <c r="D453" s="8">
        <v>2958101</v>
      </c>
      <c r="E453" s="15"/>
      <c r="F453" s="15"/>
    </row>
    <row r="454" spans="1:6">
      <c r="A454" s="8">
        <v>43517</v>
      </c>
      <c r="B454" s="10" t="s">
        <v>39</v>
      </c>
      <c r="C454" s="9">
        <v>39</v>
      </c>
      <c r="D454" s="8">
        <v>2958101</v>
      </c>
      <c r="E454" s="15"/>
      <c r="F454" s="15"/>
    </row>
    <row r="455" spans="1:6">
      <c r="A455" s="8">
        <v>43517</v>
      </c>
      <c r="B455" s="10" t="s">
        <v>40</v>
      </c>
      <c r="C455" s="9">
        <v>79</v>
      </c>
      <c r="D455" s="8">
        <v>2958101</v>
      </c>
      <c r="E455" s="15"/>
      <c r="F455" s="15"/>
    </row>
    <row r="456" spans="1:6">
      <c r="A456" s="8">
        <v>43517</v>
      </c>
      <c r="B456" s="10" t="s">
        <v>41</v>
      </c>
      <c r="C456" s="9">
        <v>79</v>
      </c>
      <c r="D456" s="8">
        <v>2958101</v>
      </c>
      <c r="E456" s="15"/>
      <c r="F456" s="15"/>
    </row>
    <row r="457" spans="1:6">
      <c r="A457" s="8">
        <v>43517</v>
      </c>
      <c r="B457" s="10" t="s">
        <v>42</v>
      </c>
      <c r="C457" s="9">
        <v>150</v>
      </c>
      <c r="D457" s="8">
        <v>2958101</v>
      </c>
      <c r="E457" s="15"/>
      <c r="F457" s="15"/>
    </row>
    <row r="458" spans="1:6">
      <c r="A458" s="8">
        <v>43517</v>
      </c>
      <c r="B458" s="10" t="s">
        <v>43</v>
      </c>
      <c r="C458" s="9">
        <v>110</v>
      </c>
      <c r="D458" s="8">
        <v>2958101</v>
      </c>
      <c r="E458" s="15"/>
      <c r="F458" s="15"/>
    </row>
    <row r="459" spans="1:6">
      <c r="A459" s="8">
        <v>43517</v>
      </c>
      <c r="B459" s="10" t="s">
        <v>44</v>
      </c>
      <c r="C459" s="9">
        <v>49</v>
      </c>
      <c r="D459" s="8">
        <v>2958101</v>
      </c>
      <c r="E459" s="15"/>
      <c r="F459" s="15"/>
    </row>
    <row r="460" spans="1:6">
      <c r="A460" s="8">
        <v>43517</v>
      </c>
      <c r="B460" s="10" t="s">
        <v>45</v>
      </c>
      <c r="C460" s="9">
        <v>106</v>
      </c>
      <c r="D460" s="8">
        <v>2958101</v>
      </c>
      <c r="E460" s="15"/>
      <c r="F460" s="15"/>
    </row>
    <row r="461" spans="1:6">
      <c r="A461" s="8">
        <v>43517</v>
      </c>
      <c r="B461" s="10" t="s">
        <v>46</v>
      </c>
      <c r="C461" s="9">
        <v>158</v>
      </c>
      <c r="D461" s="8">
        <v>2958101</v>
      </c>
      <c r="E461" s="15"/>
      <c r="F461" s="15"/>
    </row>
    <row r="462" spans="1:6">
      <c r="A462" s="8">
        <v>43517</v>
      </c>
      <c r="B462" s="10" t="s">
        <v>47</v>
      </c>
      <c r="C462" s="9">
        <v>182</v>
      </c>
      <c r="D462" s="8">
        <v>2958101</v>
      </c>
      <c r="E462" s="15"/>
      <c r="F462" s="15"/>
    </row>
    <row r="463" spans="1:6">
      <c r="A463" s="8">
        <v>43517</v>
      </c>
      <c r="B463" s="10" t="s">
        <v>48</v>
      </c>
      <c r="C463" s="9">
        <v>27</v>
      </c>
      <c r="D463" s="8">
        <v>2958101</v>
      </c>
      <c r="E463" s="15"/>
      <c r="F463" s="15"/>
    </row>
    <row r="464" spans="1:6">
      <c r="A464" s="8">
        <v>43518</v>
      </c>
      <c r="B464" s="10" t="s">
        <v>29</v>
      </c>
      <c r="C464" s="9">
        <v>121</v>
      </c>
      <c r="D464" s="8">
        <v>2958101</v>
      </c>
      <c r="E464" s="15"/>
      <c r="F464" s="15"/>
    </row>
    <row r="465" spans="1:6">
      <c r="A465" s="8">
        <v>43518</v>
      </c>
      <c r="B465" s="10" t="s">
        <v>30</v>
      </c>
      <c r="C465" s="9">
        <v>30</v>
      </c>
      <c r="D465" s="8">
        <v>2958101</v>
      </c>
      <c r="E465" s="15"/>
      <c r="F465" s="15"/>
    </row>
    <row r="466" spans="1:6">
      <c r="A466" s="8">
        <v>43518</v>
      </c>
      <c r="B466" s="10" t="s">
        <v>31</v>
      </c>
      <c r="C466" s="9">
        <v>180</v>
      </c>
      <c r="D466" s="8">
        <v>2958101</v>
      </c>
      <c r="E466" s="15"/>
      <c r="F466" s="15"/>
    </row>
    <row r="467" spans="1:6">
      <c r="A467" s="8">
        <v>43518</v>
      </c>
      <c r="B467" s="10" t="s">
        <v>32</v>
      </c>
      <c r="C467" s="9">
        <v>38</v>
      </c>
      <c r="D467" s="8">
        <v>2958101</v>
      </c>
      <c r="E467" s="15"/>
      <c r="F467" s="15"/>
    </row>
    <row r="468" spans="1:6">
      <c r="A468" s="8">
        <v>43518</v>
      </c>
      <c r="B468" s="10" t="s">
        <v>33</v>
      </c>
      <c r="C468" s="9">
        <v>95</v>
      </c>
      <c r="D468" s="8">
        <v>2958101</v>
      </c>
      <c r="E468" s="15"/>
      <c r="F468" s="15"/>
    </row>
    <row r="469" spans="1:6">
      <c r="A469" s="8">
        <v>43518</v>
      </c>
      <c r="B469" s="10" t="s">
        <v>34</v>
      </c>
      <c r="C469" s="9">
        <v>22</v>
      </c>
      <c r="D469" s="8">
        <v>2958101</v>
      </c>
      <c r="E469" s="15"/>
      <c r="F469" s="15"/>
    </row>
    <row r="470" spans="1:6">
      <c r="A470" s="8">
        <v>43518</v>
      </c>
      <c r="B470" s="10" t="s">
        <v>35</v>
      </c>
      <c r="C470" s="9">
        <v>7</v>
      </c>
      <c r="D470" s="8">
        <v>2958101</v>
      </c>
      <c r="E470" s="15"/>
      <c r="F470" s="15"/>
    </row>
    <row r="471" spans="1:6">
      <c r="A471" s="8">
        <v>43518</v>
      </c>
      <c r="B471" s="10" t="s">
        <v>36</v>
      </c>
      <c r="C471" s="9">
        <v>50</v>
      </c>
      <c r="D471" s="8">
        <v>2958101</v>
      </c>
      <c r="E471" s="15"/>
      <c r="F471" s="15"/>
    </row>
    <row r="472" spans="1:6">
      <c r="A472" s="8">
        <v>43518</v>
      </c>
      <c r="B472" s="10" t="s">
        <v>37</v>
      </c>
      <c r="C472" s="9">
        <v>50</v>
      </c>
      <c r="D472" s="8">
        <v>2958101</v>
      </c>
      <c r="E472" s="15"/>
      <c r="F472" s="15"/>
    </row>
    <row r="473" spans="1:6">
      <c r="A473" s="8">
        <v>43518</v>
      </c>
      <c r="B473" s="10" t="s">
        <v>38</v>
      </c>
      <c r="C473" s="9">
        <v>102</v>
      </c>
      <c r="D473" s="8">
        <v>2958101</v>
      </c>
      <c r="E473" s="15"/>
      <c r="F473" s="15"/>
    </row>
    <row r="474" spans="1:6">
      <c r="A474" s="8">
        <v>43518</v>
      </c>
      <c r="B474" s="10" t="s">
        <v>39</v>
      </c>
      <c r="C474" s="9">
        <v>39</v>
      </c>
      <c r="D474" s="8">
        <v>2958101</v>
      </c>
      <c r="E474" s="15"/>
      <c r="F474" s="15"/>
    </row>
    <row r="475" spans="1:6">
      <c r="A475" s="8">
        <v>43518</v>
      </c>
      <c r="B475" s="10" t="s">
        <v>40</v>
      </c>
      <c r="C475" s="9">
        <v>79</v>
      </c>
      <c r="D475" s="8">
        <v>2958101</v>
      </c>
      <c r="E475" s="15"/>
      <c r="F475" s="15"/>
    </row>
    <row r="476" spans="1:6">
      <c r="A476" s="8">
        <v>43518</v>
      </c>
      <c r="B476" s="10" t="s">
        <v>41</v>
      </c>
      <c r="C476" s="9">
        <v>79</v>
      </c>
      <c r="D476" s="8">
        <v>2958101</v>
      </c>
      <c r="E476" s="15"/>
      <c r="F476" s="15"/>
    </row>
    <row r="477" spans="1:6">
      <c r="A477" s="8">
        <v>43518</v>
      </c>
      <c r="B477" s="10" t="s">
        <v>42</v>
      </c>
      <c r="C477" s="9">
        <v>150</v>
      </c>
      <c r="D477" s="8">
        <v>2958101</v>
      </c>
      <c r="E477" s="15"/>
      <c r="F477" s="15"/>
    </row>
    <row r="478" spans="1:6">
      <c r="A478" s="8">
        <v>43518</v>
      </c>
      <c r="B478" s="10" t="s">
        <v>43</v>
      </c>
      <c r="C478" s="9">
        <v>110</v>
      </c>
      <c r="D478" s="8">
        <v>2958101</v>
      </c>
      <c r="E478" s="15"/>
      <c r="F478" s="15"/>
    </row>
    <row r="479" spans="1:6">
      <c r="A479" s="8">
        <v>43518</v>
      </c>
      <c r="B479" s="10" t="s">
        <v>44</v>
      </c>
      <c r="C479" s="9">
        <v>49</v>
      </c>
      <c r="D479" s="8">
        <v>2958101</v>
      </c>
      <c r="E479" s="15"/>
      <c r="F479" s="15"/>
    </row>
    <row r="480" spans="1:6">
      <c r="A480" s="8">
        <v>43518</v>
      </c>
      <c r="B480" s="10" t="s">
        <v>45</v>
      </c>
      <c r="C480" s="9">
        <v>106</v>
      </c>
      <c r="D480" s="8">
        <v>2958101</v>
      </c>
      <c r="E480" s="15"/>
      <c r="F480" s="15"/>
    </row>
    <row r="481" spans="1:6">
      <c r="A481" s="8">
        <v>43518</v>
      </c>
      <c r="B481" s="10" t="s">
        <v>46</v>
      </c>
      <c r="C481" s="9">
        <v>158</v>
      </c>
      <c r="D481" s="8">
        <v>2958101</v>
      </c>
      <c r="E481" s="15"/>
      <c r="F481" s="15"/>
    </row>
    <row r="482" spans="1:6">
      <c r="A482" s="8">
        <v>43518</v>
      </c>
      <c r="B482" s="10" t="s">
        <v>47</v>
      </c>
      <c r="C482" s="9">
        <v>182</v>
      </c>
      <c r="D482" s="8">
        <v>2958101</v>
      </c>
      <c r="E482" s="15"/>
      <c r="F482" s="15"/>
    </row>
    <row r="483" spans="1:6">
      <c r="A483" s="8">
        <v>43518</v>
      </c>
      <c r="B483" s="10" t="s">
        <v>48</v>
      </c>
      <c r="C483" s="9">
        <v>27</v>
      </c>
      <c r="D483" s="8">
        <v>2958101</v>
      </c>
      <c r="E483" s="15"/>
      <c r="F483" s="15"/>
    </row>
    <row r="484" spans="1:6">
      <c r="A484" s="8">
        <v>43519</v>
      </c>
      <c r="B484" s="10" t="s">
        <v>29</v>
      </c>
      <c r="C484" s="9">
        <v>121</v>
      </c>
      <c r="D484" s="8">
        <v>2958101</v>
      </c>
      <c r="E484" s="15"/>
      <c r="F484" s="15"/>
    </row>
    <row r="485" spans="1:6">
      <c r="A485" s="8">
        <v>43519</v>
      </c>
      <c r="B485" s="10" t="s">
        <v>30</v>
      </c>
      <c r="C485" s="9">
        <v>30</v>
      </c>
      <c r="D485" s="8">
        <v>2958101</v>
      </c>
      <c r="E485" s="15"/>
      <c r="F485" s="15"/>
    </row>
    <row r="486" spans="1:6">
      <c r="A486" s="8">
        <v>43519</v>
      </c>
      <c r="B486" s="10" t="s">
        <v>31</v>
      </c>
      <c r="C486" s="9">
        <v>180</v>
      </c>
      <c r="D486" s="8">
        <v>2958101</v>
      </c>
      <c r="E486" s="15"/>
      <c r="F486" s="15"/>
    </row>
    <row r="487" spans="1:6">
      <c r="A487" s="8">
        <v>43519</v>
      </c>
      <c r="B487" s="10" t="s">
        <v>32</v>
      </c>
      <c r="C487" s="9">
        <v>38</v>
      </c>
      <c r="D487" s="8">
        <v>2958101</v>
      </c>
      <c r="E487" s="15"/>
      <c r="F487" s="15"/>
    </row>
    <row r="488" spans="1:6">
      <c r="A488" s="8">
        <v>43519</v>
      </c>
      <c r="B488" s="10" t="s">
        <v>33</v>
      </c>
      <c r="C488" s="9">
        <v>95</v>
      </c>
      <c r="D488" s="8">
        <v>2958101</v>
      </c>
      <c r="E488" s="15"/>
      <c r="F488" s="15"/>
    </row>
    <row r="489" spans="1:6">
      <c r="A489" s="8">
        <v>43519</v>
      </c>
      <c r="B489" s="10" t="s">
        <v>34</v>
      </c>
      <c r="C489" s="9">
        <v>22</v>
      </c>
      <c r="D489" s="8">
        <v>2958101</v>
      </c>
      <c r="E489" s="15"/>
      <c r="F489" s="15"/>
    </row>
    <row r="490" spans="1:6">
      <c r="A490" s="8">
        <v>43519</v>
      </c>
      <c r="B490" s="10" t="s">
        <v>35</v>
      </c>
      <c r="C490" s="9">
        <v>7</v>
      </c>
      <c r="D490" s="8">
        <v>2958101</v>
      </c>
      <c r="E490" s="15"/>
      <c r="F490" s="15"/>
    </row>
    <row r="491" spans="1:6">
      <c r="A491" s="8">
        <v>43519</v>
      </c>
      <c r="B491" s="10" t="s">
        <v>36</v>
      </c>
      <c r="C491" s="9">
        <v>50</v>
      </c>
      <c r="D491" s="8">
        <v>2958101</v>
      </c>
      <c r="E491" s="15"/>
      <c r="F491" s="15"/>
    </row>
    <row r="492" spans="1:6">
      <c r="A492" s="8">
        <v>43519</v>
      </c>
      <c r="B492" s="10" t="s">
        <v>37</v>
      </c>
      <c r="C492" s="9">
        <v>50</v>
      </c>
      <c r="D492" s="8">
        <v>2958101</v>
      </c>
      <c r="E492" s="15"/>
      <c r="F492" s="15"/>
    </row>
    <row r="493" spans="1:6">
      <c r="A493" s="8">
        <v>43519</v>
      </c>
      <c r="B493" s="10" t="s">
        <v>38</v>
      </c>
      <c r="C493" s="9">
        <v>102</v>
      </c>
      <c r="D493" s="8">
        <v>2958101</v>
      </c>
      <c r="E493" s="15"/>
      <c r="F493" s="15"/>
    </row>
    <row r="494" spans="1:6">
      <c r="A494" s="8">
        <v>43519</v>
      </c>
      <c r="B494" s="10" t="s">
        <v>39</v>
      </c>
      <c r="C494" s="9">
        <v>39</v>
      </c>
      <c r="D494" s="8">
        <v>2958101</v>
      </c>
      <c r="E494" s="15"/>
      <c r="F494" s="15"/>
    </row>
    <row r="495" spans="1:6">
      <c r="A495" s="8">
        <v>43519</v>
      </c>
      <c r="B495" s="10" t="s">
        <v>40</v>
      </c>
      <c r="C495" s="9">
        <v>79</v>
      </c>
      <c r="D495" s="8">
        <v>2958101</v>
      </c>
      <c r="E495" s="15"/>
      <c r="F495" s="15"/>
    </row>
    <row r="496" spans="1:6">
      <c r="A496" s="8">
        <v>43519</v>
      </c>
      <c r="B496" s="10" t="s">
        <v>41</v>
      </c>
      <c r="C496" s="9">
        <v>79</v>
      </c>
      <c r="D496" s="8">
        <v>2958101</v>
      </c>
      <c r="E496" s="15"/>
      <c r="F496" s="15"/>
    </row>
    <row r="497" spans="1:6">
      <c r="A497" s="8">
        <v>43519</v>
      </c>
      <c r="B497" s="10" t="s">
        <v>42</v>
      </c>
      <c r="C497" s="9">
        <v>150</v>
      </c>
      <c r="D497" s="8">
        <v>2958101</v>
      </c>
      <c r="E497" s="15"/>
      <c r="F497" s="15"/>
    </row>
    <row r="498" spans="1:6">
      <c r="A498" s="8">
        <v>43519</v>
      </c>
      <c r="B498" s="10" t="s">
        <v>43</v>
      </c>
      <c r="C498" s="9">
        <v>110</v>
      </c>
      <c r="D498" s="8">
        <v>2958101</v>
      </c>
      <c r="E498" s="15"/>
      <c r="F498" s="15"/>
    </row>
    <row r="499" spans="1:6">
      <c r="A499" s="8">
        <v>43519</v>
      </c>
      <c r="B499" s="10" t="s">
        <v>44</v>
      </c>
      <c r="C499" s="9">
        <v>49</v>
      </c>
      <c r="D499" s="8">
        <v>2958101</v>
      </c>
      <c r="E499" s="15"/>
      <c r="F499" s="15"/>
    </row>
    <row r="500" spans="1:6">
      <c r="A500" s="8">
        <v>43519</v>
      </c>
      <c r="B500" s="10" t="s">
        <v>45</v>
      </c>
      <c r="C500" s="9">
        <v>106</v>
      </c>
      <c r="D500" s="8">
        <v>2958101</v>
      </c>
      <c r="E500" s="15"/>
      <c r="F500" s="15"/>
    </row>
    <row r="501" spans="1:6">
      <c r="A501" s="8">
        <v>43519</v>
      </c>
      <c r="B501" s="10" t="s">
        <v>46</v>
      </c>
      <c r="C501" s="9">
        <v>158</v>
      </c>
      <c r="D501" s="8">
        <v>2958101</v>
      </c>
      <c r="E501" s="15"/>
      <c r="F501" s="15"/>
    </row>
    <row r="502" spans="1:6">
      <c r="A502" s="8">
        <v>43519</v>
      </c>
      <c r="B502" s="10" t="s">
        <v>47</v>
      </c>
      <c r="C502" s="9">
        <v>182</v>
      </c>
      <c r="D502" s="8">
        <v>2958101</v>
      </c>
      <c r="E502" s="15"/>
      <c r="F502" s="15"/>
    </row>
    <row r="503" spans="1:6">
      <c r="A503" s="8">
        <v>43519</v>
      </c>
      <c r="B503" s="10" t="s">
        <v>48</v>
      </c>
      <c r="C503" s="9">
        <v>27</v>
      </c>
      <c r="D503" s="8">
        <v>2958101</v>
      </c>
      <c r="E503" s="15"/>
      <c r="F503" s="15"/>
    </row>
    <row r="504" spans="1:6">
      <c r="A504" s="8">
        <v>43520</v>
      </c>
      <c r="B504" s="10" t="s">
        <v>29</v>
      </c>
      <c r="C504" s="9">
        <v>121</v>
      </c>
      <c r="D504" s="8">
        <v>2958101</v>
      </c>
      <c r="E504" s="15"/>
      <c r="F504" s="15"/>
    </row>
    <row r="505" spans="1:6">
      <c r="A505" s="8">
        <v>43520</v>
      </c>
      <c r="B505" s="10" t="s">
        <v>30</v>
      </c>
      <c r="C505" s="9">
        <v>30</v>
      </c>
      <c r="D505" s="8">
        <v>2958101</v>
      </c>
      <c r="E505" s="15"/>
      <c r="F505" s="15"/>
    </row>
    <row r="506" spans="1:6">
      <c r="A506" s="8">
        <v>43520</v>
      </c>
      <c r="B506" s="10" t="s">
        <v>31</v>
      </c>
      <c r="C506" s="9">
        <v>180</v>
      </c>
      <c r="D506" s="8">
        <v>2958101</v>
      </c>
      <c r="E506" s="15"/>
      <c r="F506" s="15"/>
    </row>
    <row r="507" spans="1:6">
      <c r="A507" s="8">
        <v>43520</v>
      </c>
      <c r="B507" s="10" t="s">
        <v>32</v>
      </c>
      <c r="C507" s="9">
        <v>38</v>
      </c>
      <c r="D507" s="8">
        <v>2958101</v>
      </c>
      <c r="E507" s="15"/>
      <c r="F507" s="15"/>
    </row>
    <row r="508" spans="1:6">
      <c r="A508" s="8">
        <v>43520</v>
      </c>
      <c r="B508" s="10" t="s">
        <v>33</v>
      </c>
      <c r="C508" s="9">
        <v>95</v>
      </c>
      <c r="D508" s="8">
        <v>2958101</v>
      </c>
      <c r="E508" s="15"/>
      <c r="F508" s="15"/>
    </row>
    <row r="509" spans="1:6">
      <c r="A509" s="8">
        <v>43520</v>
      </c>
      <c r="B509" s="10" t="s">
        <v>34</v>
      </c>
      <c r="C509" s="9">
        <v>22</v>
      </c>
      <c r="D509" s="8">
        <v>2958101</v>
      </c>
      <c r="E509" s="15"/>
      <c r="F509" s="15"/>
    </row>
    <row r="510" spans="1:6">
      <c r="A510" s="8">
        <v>43520</v>
      </c>
      <c r="B510" s="10" t="s">
        <v>35</v>
      </c>
      <c r="C510" s="9">
        <v>7</v>
      </c>
      <c r="D510" s="8">
        <v>2958101</v>
      </c>
      <c r="E510" s="15"/>
      <c r="F510" s="15"/>
    </row>
    <row r="511" spans="1:6">
      <c r="A511" s="8">
        <v>43520</v>
      </c>
      <c r="B511" s="10" t="s">
        <v>36</v>
      </c>
      <c r="C511" s="9">
        <v>50</v>
      </c>
      <c r="D511" s="8">
        <v>2958101</v>
      </c>
      <c r="E511" s="15"/>
      <c r="F511" s="15"/>
    </row>
    <row r="512" spans="1:6">
      <c r="A512" s="8">
        <v>43520</v>
      </c>
      <c r="B512" s="10" t="s">
        <v>37</v>
      </c>
      <c r="C512" s="9">
        <v>50</v>
      </c>
      <c r="D512" s="8">
        <v>2958101</v>
      </c>
      <c r="E512" s="15"/>
      <c r="F512" s="15"/>
    </row>
    <row r="513" spans="1:6">
      <c r="A513" s="8">
        <v>43520</v>
      </c>
      <c r="B513" s="10" t="s">
        <v>38</v>
      </c>
      <c r="C513" s="9">
        <v>102</v>
      </c>
      <c r="D513" s="8">
        <v>2958101</v>
      </c>
      <c r="E513" s="15"/>
      <c r="F513" s="15"/>
    </row>
    <row r="514" spans="1:6">
      <c r="A514" s="8">
        <v>43520</v>
      </c>
      <c r="B514" s="10" t="s">
        <v>39</v>
      </c>
      <c r="C514" s="9">
        <v>39</v>
      </c>
      <c r="D514" s="8">
        <v>2958101</v>
      </c>
      <c r="E514" s="15"/>
      <c r="F514" s="15"/>
    </row>
    <row r="515" spans="1:6">
      <c r="A515" s="8">
        <v>43520</v>
      </c>
      <c r="B515" s="10" t="s">
        <v>40</v>
      </c>
      <c r="C515" s="9">
        <v>79</v>
      </c>
      <c r="D515" s="8">
        <v>2958101</v>
      </c>
      <c r="E515" s="15"/>
      <c r="F515" s="15"/>
    </row>
    <row r="516" spans="1:6">
      <c r="A516" s="8">
        <v>43520</v>
      </c>
      <c r="B516" s="10" t="s">
        <v>41</v>
      </c>
      <c r="C516" s="9">
        <v>79</v>
      </c>
      <c r="D516" s="8">
        <v>2958101</v>
      </c>
      <c r="E516" s="15"/>
      <c r="F516" s="15"/>
    </row>
    <row r="517" spans="1:6">
      <c r="A517" s="8">
        <v>43520</v>
      </c>
      <c r="B517" s="10" t="s">
        <v>42</v>
      </c>
      <c r="C517" s="9">
        <v>150</v>
      </c>
      <c r="D517" s="8">
        <v>2958101</v>
      </c>
      <c r="E517" s="15"/>
      <c r="F517" s="15"/>
    </row>
    <row r="518" spans="1:6">
      <c r="A518" s="8">
        <v>43520</v>
      </c>
      <c r="B518" s="10" t="s">
        <v>43</v>
      </c>
      <c r="C518" s="9">
        <v>110</v>
      </c>
      <c r="D518" s="8">
        <v>2958101</v>
      </c>
      <c r="E518" s="15"/>
      <c r="F518" s="15"/>
    </row>
    <row r="519" spans="1:6">
      <c r="A519" s="8">
        <v>43520</v>
      </c>
      <c r="B519" s="10" t="s">
        <v>44</v>
      </c>
      <c r="C519" s="9">
        <v>49</v>
      </c>
      <c r="D519" s="8">
        <v>2958101</v>
      </c>
      <c r="E519" s="15"/>
      <c r="F519" s="15"/>
    </row>
    <row r="520" spans="1:6">
      <c r="A520" s="8">
        <v>43520</v>
      </c>
      <c r="B520" s="10" t="s">
        <v>45</v>
      </c>
      <c r="C520" s="9">
        <v>106</v>
      </c>
      <c r="D520" s="8">
        <v>2958101</v>
      </c>
      <c r="E520" s="15"/>
      <c r="F520" s="15"/>
    </row>
    <row r="521" spans="1:6">
      <c r="A521" s="8">
        <v>43520</v>
      </c>
      <c r="B521" s="10" t="s">
        <v>46</v>
      </c>
      <c r="C521" s="9">
        <v>158</v>
      </c>
      <c r="D521" s="8">
        <v>2958101</v>
      </c>
      <c r="E521" s="15"/>
      <c r="F521" s="15"/>
    </row>
    <row r="522" spans="1:6">
      <c r="A522" s="8">
        <v>43520</v>
      </c>
      <c r="B522" s="10" t="s">
        <v>47</v>
      </c>
      <c r="C522" s="9">
        <v>182</v>
      </c>
      <c r="D522" s="8">
        <v>2958101</v>
      </c>
      <c r="E522" s="15"/>
      <c r="F522" s="15"/>
    </row>
    <row r="523" spans="1:6">
      <c r="A523" s="8">
        <v>43520</v>
      </c>
      <c r="B523" s="10" t="s">
        <v>48</v>
      </c>
      <c r="C523" s="9">
        <v>27</v>
      </c>
      <c r="D523" s="8">
        <v>2958101</v>
      </c>
      <c r="E523" s="15"/>
      <c r="F523" s="15"/>
    </row>
    <row r="524" spans="1:6">
      <c r="A524" s="8">
        <v>43521</v>
      </c>
      <c r="B524" s="10" t="s">
        <v>29</v>
      </c>
      <c r="C524" s="9">
        <v>121</v>
      </c>
      <c r="D524" s="8">
        <v>2958101</v>
      </c>
      <c r="E524" s="15"/>
      <c r="F524" s="15"/>
    </row>
    <row r="525" spans="1:6">
      <c r="A525" s="8">
        <v>43521</v>
      </c>
      <c r="B525" s="10" t="s">
        <v>30</v>
      </c>
      <c r="C525" s="9">
        <v>30</v>
      </c>
      <c r="D525" s="8">
        <v>2958101</v>
      </c>
      <c r="E525" s="15"/>
      <c r="F525" s="15"/>
    </row>
    <row r="526" spans="1:6">
      <c r="A526" s="8">
        <v>43521</v>
      </c>
      <c r="B526" s="10" t="s">
        <v>31</v>
      </c>
      <c r="C526" s="9">
        <v>180</v>
      </c>
      <c r="D526" s="8">
        <v>2958101</v>
      </c>
      <c r="E526" s="15"/>
      <c r="F526" s="15"/>
    </row>
    <row r="527" spans="1:6">
      <c r="A527" s="8">
        <v>43521</v>
      </c>
      <c r="B527" s="10" t="s">
        <v>32</v>
      </c>
      <c r="C527" s="9">
        <v>38</v>
      </c>
      <c r="D527" s="8">
        <v>2958101</v>
      </c>
      <c r="E527" s="15"/>
      <c r="F527" s="15"/>
    </row>
    <row r="528" spans="1:6">
      <c r="A528" s="8">
        <v>43521</v>
      </c>
      <c r="B528" s="10" t="s">
        <v>33</v>
      </c>
      <c r="C528" s="9">
        <v>95</v>
      </c>
      <c r="D528" s="8">
        <v>2958101</v>
      </c>
      <c r="E528" s="15"/>
      <c r="F528" s="15"/>
    </row>
    <row r="529" spans="1:6">
      <c r="A529" s="8">
        <v>43521</v>
      </c>
      <c r="B529" s="10" t="s">
        <v>34</v>
      </c>
      <c r="C529" s="9">
        <v>22</v>
      </c>
      <c r="D529" s="8">
        <v>2958101</v>
      </c>
      <c r="E529" s="15"/>
      <c r="F529" s="15"/>
    </row>
    <row r="530" spans="1:6">
      <c r="A530" s="8">
        <v>43521</v>
      </c>
      <c r="B530" s="10" t="s">
        <v>35</v>
      </c>
      <c r="C530" s="9">
        <v>7</v>
      </c>
      <c r="D530" s="8">
        <v>2958101</v>
      </c>
      <c r="E530" s="15"/>
      <c r="F530" s="15"/>
    </row>
    <row r="531" spans="1:6">
      <c r="A531" s="8">
        <v>43521</v>
      </c>
      <c r="B531" s="10" t="s">
        <v>36</v>
      </c>
      <c r="C531" s="9">
        <v>50</v>
      </c>
      <c r="D531" s="8">
        <v>2958101</v>
      </c>
      <c r="E531" s="15"/>
      <c r="F531" s="15"/>
    </row>
    <row r="532" spans="1:6">
      <c r="A532" s="8">
        <v>43521</v>
      </c>
      <c r="B532" s="10" t="s">
        <v>37</v>
      </c>
      <c r="C532" s="9">
        <v>50</v>
      </c>
      <c r="D532" s="8">
        <v>2958101</v>
      </c>
      <c r="E532" s="15"/>
      <c r="F532" s="15"/>
    </row>
    <row r="533" spans="1:6">
      <c r="A533" s="8">
        <v>43521</v>
      </c>
      <c r="B533" s="10" t="s">
        <v>38</v>
      </c>
      <c r="C533" s="9">
        <v>102</v>
      </c>
      <c r="D533" s="8">
        <v>2958101</v>
      </c>
      <c r="E533" s="15"/>
      <c r="F533" s="15"/>
    </row>
    <row r="534" spans="1:6">
      <c r="A534" s="8">
        <v>43521</v>
      </c>
      <c r="B534" s="10" t="s">
        <v>39</v>
      </c>
      <c r="C534" s="9">
        <v>39</v>
      </c>
      <c r="D534" s="8">
        <v>2958101</v>
      </c>
      <c r="E534" s="15"/>
      <c r="F534" s="15"/>
    </row>
    <row r="535" spans="1:6">
      <c r="A535" s="8">
        <v>43521</v>
      </c>
      <c r="B535" s="10" t="s">
        <v>40</v>
      </c>
      <c r="C535" s="9">
        <v>79</v>
      </c>
      <c r="D535" s="8">
        <v>2958101</v>
      </c>
      <c r="E535" s="15"/>
      <c r="F535" s="15"/>
    </row>
    <row r="536" spans="1:6">
      <c r="A536" s="8">
        <v>43521</v>
      </c>
      <c r="B536" s="10" t="s">
        <v>41</v>
      </c>
      <c r="C536" s="9">
        <v>79</v>
      </c>
      <c r="D536" s="8">
        <v>2958101</v>
      </c>
      <c r="E536" s="15"/>
      <c r="F536" s="15"/>
    </row>
    <row r="537" spans="1:6">
      <c r="A537" s="8">
        <v>43521</v>
      </c>
      <c r="B537" s="10" t="s">
        <v>42</v>
      </c>
      <c r="C537" s="9">
        <v>150</v>
      </c>
      <c r="D537" s="8">
        <v>2958101</v>
      </c>
      <c r="E537" s="15"/>
      <c r="F537" s="15"/>
    </row>
    <row r="538" spans="1:6">
      <c r="A538" s="8">
        <v>43521</v>
      </c>
      <c r="B538" s="10" t="s">
        <v>43</v>
      </c>
      <c r="C538" s="9">
        <v>110</v>
      </c>
      <c r="D538" s="8">
        <v>2958101</v>
      </c>
      <c r="E538" s="15"/>
      <c r="F538" s="15"/>
    </row>
    <row r="539" spans="1:6">
      <c r="A539" s="8">
        <v>43521</v>
      </c>
      <c r="B539" s="10" t="s">
        <v>44</v>
      </c>
      <c r="C539" s="9">
        <v>49</v>
      </c>
      <c r="D539" s="8">
        <v>2958101</v>
      </c>
      <c r="E539" s="15"/>
      <c r="F539" s="15"/>
    </row>
    <row r="540" spans="1:6">
      <c r="A540" s="8">
        <v>43521</v>
      </c>
      <c r="B540" s="10" t="s">
        <v>45</v>
      </c>
      <c r="C540" s="9">
        <v>106</v>
      </c>
      <c r="D540" s="8">
        <v>2958101</v>
      </c>
      <c r="E540" s="15"/>
      <c r="F540" s="15"/>
    </row>
    <row r="541" spans="1:6">
      <c r="A541" s="8">
        <v>43521</v>
      </c>
      <c r="B541" s="10" t="s">
        <v>46</v>
      </c>
      <c r="C541" s="9">
        <v>158</v>
      </c>
      <c r="D541" s="8">
        <v>2958101</v>
      </c>
      <c r="E541" s="15"/>
      <c r="F541" s="15"/>
    </row>
    <row r="542" spans="1:6">
      <c r="A542" s="8">
        <v>43521</v>
      </c>
      <c r="B542" s="10" t="s">
        <v>47</v>
      </c>
      <c r="C542" s="9">
        <v>182</v>
      </c>
      <c r="D542" s="8">
        <v>2958101</v>
      </c>
      <c r="E542" s="15"/>
      <c r="F542" s="15"/>
    </row>
    <row r="543" spans="1:6">
      <c r="A543" s="8">
        <v>43521</v>
      </c>
      <c r="B543" s="10" t="s">
        <v>48</v>
      </c>
      <c r="C543" s="9">
        <v>27</v>
      </c>
      <c r="D543" s="8">
        <v>2958101</v>
      </c>
      <c r="E543" s="15"/>
      <c r="F543" s="15"/>
    </row>
    <row r="544" spans="1:6">
      <c r="A544" s="8">
        <v>43522</v>
      </c>
      <c r="B544" s="10" t="s">
        <v>29</v>
      </c>
      <c r="C544" s="9">
        <v>121</v>
      </c>
      <c r="D544" s="8">
        <v>2958101</v>
      </c>
      <c r="E544" s="15"/>
      <c r="F544" s="15"/>
    </row>
    <row r="545" spans="1:6">
      <c r="A545" s="8">
        <v>43522</v>
      </c>
      <c r="B545" s="10" t="s">
        <v>30</v>
      </c>
      <c r="C545" s="9">
        <v>30</v>
      </c>
      <c r="D545" s="8">
        <v>2958101</v>
      </c>
      <c r="E545" s="15"/>
      <c r="F545" s="15"/>
    </row>
    <row r="546" spans="1:6">
      <c r="A546" s="8">
        <v>43522</v>
      </c>
      <c r="B546" s="10" t="s">
        <v>31</v>
      </c>
      <c r="C546" s="9">
        <v>180</v>
      </c>
      <c r="D546" s="8">
        <v>2958101</v>
      </c>
      <c r="E546" s="15"/>
      <c r="F546" s="15"/>
    </row>
    <row r="547" spans="1:6">
      <c r="A547" s="8">
        <v>43522</v>
      </c>
      <c r="B547" s="10" t="s">
        <v>32</v>
      </c>
      <c r="C547" s="9">
        <v>38</v>
      </c>
      <c r="D547" s="8">
        <v>2958101</v>
      </c>
      <c r="E547" s="15"/>
      <c r="F547" s="15"/>
    </row>
    <row r="548" spans="1:6">
      <c r="A548" s="8">
        <v>43522</v>
      </c>
      <c r="B548" s="10" t="s">
        <v>33</v>
      </c>
      <c r="C548" s="9">
        <v>95</v>
      </c>
      <c r="D548" s="8">
        <v>2958101</v>
      </c>
      <c r="E548" s="15"/>
      <c r="F548" s="15"/>
    </row>
    <row r="549" spans="1:6">
      <c r="A549" s="8">
        <v>43522</v>
      </c>
      <c r="B549" s="10" t="s">
        <v>34</v>
      </c>
      <c r="C549" s="9">
        <v>22</v>
      </c>
      <c r="D549" s="8">
        <v>2958101</v>
      </c>
      <c r="E549" s="15"/>
      <c r="F549" s="15"/>
    </row>
    <row r="550" spans="1:6">
      <c r="A550" s="8">
        <v>43522</v>
      </c>
      <c r="B550" s="10" t="s">
        <v>35</v>
      </c>
      <c r="C550" s="9">
        <v>7</v>
      </c>
      <c r="D550" s="8">
        <v>2958101</v>
      </c>
      <c r="E550" s="15"/>
      <c r="F550" s="15"/>
    </row>
    <row r="551" spans="1:6">
      <c r="A551" s="8">
        <v>43522</v>
      </c>
      <c r="B551" s="10" t="s">
        <v>36</v>
      </c>
      <c r="C551" s="9">
        <v>50</v>
      </c>
      <c r="D551" s="8">
        <v>2958101</v>
      </c>
      <c r="E551" s="15"/>
      <c r="F551" s="15"/>
    </row>
    <row r="552" spans="1:6">
      <c r="A552" s="8">
        <v>43522</v>
      </c>
      <c r="B552" s="10" t="s">
        <v>37</v>
      </c>
      <c r="C552" s="9">
        <v>50</v>
      </c>
      <c r="D552" s="8">
        <v>2958101</v>
      </c>
      <c r="E552" s="15"/>
      <c r="F552" s="15"/>
    </row>
    <row r="553" spans="1:6">
      <c r="A553" s="8">
        <v>43522</v>
      </c>
      <c r="B553" s="10" t="s">
        <v>38</v>
      </c>
      <c r="C553" s="9">
        <v>102</v>
      </c>
      <c r="D553" s="8">
        <v>2958101</v>
      </c>
      <c r="E553" s="15"/>
      <c r="F553" s="15"/>
    </row>
    <row r="554" spans="1:6">
      <c r="A554" s="8">
        <v>43522</v>
      </c>
      <c r="B554" s="10" t="s">
        <v>39</v>
      </c>
      <c r="C554" s="9">
        <v>39</v>
      </c>
      <c r="D554" s="8">
        <v>2958101</v>
      </c>
      <c r="E554" s="15"/>
      <c r="F554" s="15"/>
    </row>
    <row r="555" spans="1:6">
      <c r="A555" s="8">
        <v>43522</v>
      </c>
      <c r="B555" s="10" t="s">
        <v>40</v>
      </c>
      <c r="C555" s="9">
        <v>79</v>
      </c>
      <c r="D555" s="8">
        <v>2958101</v>
      </c>
      <c r="E555" s="15"/>
      <c r="F555" s="15"/>
    </row>
    <row r="556" spans="1:6">
      <c r="A556" s="8">
        <v>43522</v>
      </c>
      <c r="B556" s="10" t="s">
        <v>41</v>
      </c>
      <c r="C556" s="9">
        <v>79</v>
      </c>
      <c r="D556" s="8">
        <v>2958101</v>
      </c>
      <c r="E556" s="15"/>
      <c r="F556" s="15"/>
    </row>
    <row r="557" spans="1:6">
      <c r="A557" s="8">
        <v>43522</v>
      </c>
      <c r="B557" s="10" t="s">
        <v>42</v>
      </c>
      <c r="C557" s="9">
        <v>150</v>
      </c>
      <c r="D557" s="8">
        <v>2958101</v>
      </c>
      <c r="E557" s="15"/>
      <c r="F557" s="15"/>
    </row>
    <row r="558" spans="1:6">
      <c r="A558" s="8">
        <v>43522</v>
      </c>
      <c r="B558" s="10" t="s">
        <v>43</v>
      </c>
      <c r="C558" s="9">
        <v>110</v>
      </c>
      <c r="D558" s="8">
        <v>2958101</v>
      </c>
      <c r="E558" s="15"/>
      <c r="F558" s="15"/>
    </row>
    <row r="559" spans="1:6">
      <c r="A559" s="8">
        <v>43522</v>
      </c>
      <c r="B559" s="10" t="s">
        <v>44</v>
      </c>
      <c r="C559" s="9">
        <v>49</v>
      </c>
      <c r="D559" s="8">
        <v>2958101</v>
      </c>
      <c r="E559" s="15"/>
      <c r="F559" s="15"/>
    </row>
    <row r="560" spans="1:6">
      <c r="A560" s="8">
        <v>43522</v>
      </c>
      <c r="B560" s="10" t="s">
        <v>45</v>
      </c>
      <c r="C560" s="9">
        <v>106</v>
      </c>
      <c r="D560" s="8">
        <v>2958101</v>
      </c>
      <c r="E560" s="15"/>
      <c r="F560" s="15"/>
    </row>
    <row r="561" spans="1:6">
      <c r="A561" s="8">
        <v>43522</v>
      </c>
      <c r="B561" s="10" t="s">
        <v>46</v>
      </c>
      <c r="C561" s="9">
        <v>158</v>
      </c>
      <c r="D561" s="8">
        <v>2958101</v>
      </c>
      <c r="E561" s="15"/>
      <c r="F561" s="15"/>
    </row>
    <row r="562" spans="1:6">
      <c r="A562" s="8">
        <v>43522</v>
      </c>
      <c r="B562" s="10" t="s">
        <v>47</v>
      </c>
      <c r="C562" s="9">
        <v>182</v>
      </c>
      <c r="D562" s="8">
        <v>2958101</v>
      </c>
      <c r="E562" s="15"/>
      <c r="F562" s="15"/>
    </row>
    <row r="563" spans="1:6">
      <c r="A563" s="8">
        <v>43522</v>
      </c>
      <c r="B563" s="10" t="s">
        <v>48</v>
      </c>
      <c r="C563" s="9">
        <v>27</v>
      </c>
      <c r="D563" s="8">
        <v>2958101</v>
      </c>
      <c r="E563" s="15"/>
      <c r="F563" s="15"/>
    </row>
    <row r="564" spans="1:6">
      <c r="A564" s="8">
        <v>43523</v>
      </c>
      <c r="B564" s="10" t="s">
        <v>29</v>
      </c>
      <c r="C564" s="9">
        <v>121</v>
      </c>
      <c r="D564" s="8">
        <v>2958101</v>
      </c>
      <c r="E564" s="15"/>
      <c r="F564" s="15"/>
    </row>
    <row r="565" spans="1:6">
      <c r="A565" s="8">
        <v>43523</v>
      </c>
      <c r="B565" s="10" t="s">
        <v>30</v>
      </c>
      <c r="C565" s="9">
        <v>30</v>
      </c>
      <c r="D565" s="8">
        <v>2958101</v>
      </c>
      <c r="E565" s="15"/>
      <c r="F565" s="15"/>
    </row>
    <row r="566" spans="1:6">
      <c r="A566" s="8">
        <v>43523</v>
      </c>
      <c r="B566" s="10" t="s">
        <v>31</v>
      </c>
      <c r="C566" s="9">
        <v>180</v>
      </c>
      <c r="D566" s="8">
        <v>2958101</v>
      </c>
      <c r="E566" s="15"/>
      <c r="F566" s="15"/>
    </row>
    <row r="567" spans="1:6">
      <c r="A567" s="8">
        <v>43523</v>
      </c>
      <c r="B567" s="10" t="s">
        <v>32</v>
      </c>
      <c r="C567" s="9">
        <v>38</v>
      </c>
      <c r="D567" s="8">
        <v>2958101</v>
      </c>
      <c r="E567" s="15"/>
      <c r="F567" s="15"/>
    </row>
    <row r="568" spans="1:6">
      <c r="A568" s="8">
        <v>43523</v>
      </c>
      <c r="B568" s="10" t="s">
        <v>33</v>
      </c>
      <c r="C568" s="9">
        <v>95</v>
      </c>
      <c r="D568" s="8">
        <v>2958101</v>
      </c>
      <c r="E568" s="15"/>
      <c r="F568" s="15"/>
    </row>
    <row r="569" spans="1:6">
      <c r="A569" s="8">
        <v>43523</v>
      </c>
      <c r="B569" s="10" t="s">
        <v>34</v>
      </c>
      <c r="C569" s="9">
        <v>22</v>
      </c>
      <c r="D569" s="8">
        <v>2958101</v>
      </c>
      <c r="E569" s="15"/>
      <c r="F569" s="15"/>
    </row>
    <row r="570" spans="1:6">
      <c r="A570" s="8">
        <v>43523</v>
      </c>
      <c r="B570" s="10" t="s">
        <v>35</v>
      </c>
      <c r="C570" s="9">
        <v>7</v>
      </c>
      <c r="D570" s="8">
        <v>2958101</v>
      </c>
      <c r="E570" s="15"/>
      <c r="F570" s="15"/>
    </row>
    <row r="571" spans="1:6">
      <c r="A571" s="8">
        <v>43523</v>
      </c>
      <c r="B571" s="10" t="s">
        <v>36</v>
      </c>
      <c r="C571" s="9">
        <v>50</v>
      </c>
      <c r="D571" s="8">
        <v>2958101</v>
      </c>
      <c r="E571" s="15"/>
      <c r="F571" s="15"/>
    </row>
    <row r="572" spans="1:6">
      <c r="A572" s="8">
        <v>43523</v>
      </c>
      <c r="B572" s="10" t="s">
        <v>37</v>
      </c>
      <c r="C572" s="9">
        <v>50</v>
      </c>
      <c r="D572" s="8">
        <v>2958101</v>
      </c>
      <c r="E572" s="15"/>
      <c r="F572" s="15"/>
    </row>
    <row r="573" spans="1:6">
      <c r="A573" s="8">
        <v>43523</v>
      </c>
      <c r="B573" s="10" t="s">
        <v>38</v>
      </c>
      <c r="C573" s="9">
        <v>102</v>
      </c>
      <c r="D573" s="8">
        <v>2958101</v>
      </c>
      <c r="E573" s="15"/>
      <c r="F573" s="15"/>
    </row>
    <row r="574" spans="1:6">
      <c r="A574" s="8">
        <v>43523</v>
      </c>
      <c r="B574" s="10" t="s">
        <v>39</v>
      </c>
      <c r="C574" s="9">
        <v>39</v>
      </c>
      <c r="D574" s="8">
        <v>2958101</v>
      </c>
      <c r="E574" s="15"/>
      <c r="F574" s="15"/>
    </row>
    <row r="575" spans="1:6">
      <c r="A575" s="8">
        <v>43523</v>
      </c>
      <c r="B575" s="10" t="s">
        <v>40</v>
      </c>
      <c r="C575" s="9">
        <v>79</v>
      </c>
      <c r="D575" s="8">
        <v>2958101</v>
      </c>
      <c r="E575" s="15"/>
      <c r="F575" s="15"/>
    </row>
    <row r="576" spans="1:6">
      <c r="A576" s="8">
        <v>43523</v>
      </c>
      <c r="B576" s="10" t="s">
        <v>41</v>
      </c>
      <c r="C576" s="9">
        <v>79</v>
      </c>
      <c r="D576" s="8">
        <v>2958101</v>
      </c>
      <c r="E576" s="15"/>
      <c r="F576" s="15"/>
    </row>
    <row r="577" spans="1:6">
      <c r="A577" s="8">
        <v>43523</v>
      </c>
      <c r="B577" s="10" t="s">
        <v>42</v>
      </c>
      <c r="C577" s="9">
        <v>150</v>
      </c>
      <c r="D577" s="8">
        <v>2958101</v>
      </c>
      <c r="E577" s="15"/>
      <c r="F577" s="15"/>
    </row>
    <row r="578" spans="1:6">
      <c r="A578" s="8">
        <v>43523</v>
      </c>
      <c r="B578" s="10" t="s">
        <v>43</v>
      </c>
      <c r="C578" s="9">
        <v>110</v>
      </c>
      <c r="D578" s="8">
        <v>2958101</v>
      </c>
      <c r="E578" s="15"/>
      <c r="F578" s="15"/>
    </row>
    <row r="579" spans="1:6">
      <c r="A579" s="8">
        <v>43523</v>
      </c>
      <c r="B579" s="10" t="s">
        <v>44</v>
      </c>
      <c r="C579" s="9">
        <v>49</v>
      </c>
      <c r="D579" s="8">
        <v>2958101</v>
      </c>
      <c r="E579" s="15"/>
      <c r="F579" s="15"/>
    </row>
    <row r="580" spans="1:6">
      <c r="A580" s="8">
        <v>43523</v>
      </c>
      <c r="B580" s="10" t="s">
        <v>45</v>
      </c>
      <c r="C580" s="9">
        <v>106</v>
      </c>
      <c r="D580" s="8">
        <v>2958101</v>
      </c>
      <c r="E580" s="15"/>
      <c r="F580" s="15"/>
    </row>
    <row r="581" spans="1:6">
      <c r="A581" s="8">
        <v>43523</v>
      </c>
      <c r="B581" s="10" t="s">
        <v>46</v>
      </c>
      <c r="C581" s="9">
        <v>158</v>
      </c>
      <c r="D581" s="8">
        <v>2958101</v>
      </c>
      <c r="E581" s="15"/>
      <c r="F581" s="15"/>
    </row>
    <row r="582" spans="1:6">
      <c r="A582" s="8">
        <v>43523</v>
      </c>
      <c r="B582" s="10" t="s">
        <v>47</v>
      </c>
      <c r="C582" s="9">
        <v>182</v>
      </c>
      <c r="D582" s="8">
        <v>2958101</v>
      </c>
      <c r="E582" s="15"/>
      <c r="F582" s="15"/>
    </row>
    <row r="583" spans="1:6">
      <c r="A583" s="8">
        <v>43523</v>
      </c>
      <c r="B583" s="10" t="s">
        <v>48</v>
      </c>
      <c r="C583" s="9">
        <v>27</v>
      </c>
      <c r="D583" s="8">
        <v>2958101</v>
      </c>
      <c r="E583" s="15"/>
      <c r="F583" s="15"/>
    </row>
    <row r="584" spans="1:6">
      <c r="A584" s="8">
        <v>43524</v>
      </c>
      <c r="B584" s="10" t="s">
        <v>29</v>
      </c>
      <c r="C584" s="9">
        <v>121</v>
      </c>
      <c r="D584" s="8">
        <v>2958101</v>
      </c>
      <c r="E584" s="15"/>
      <c r="F584" s="15"/>
    </row>
    <row r="585" spans="1:6">
      <c r="A585" s="8">
        <v>43524</v>
      </c>
      <c r="B585" s="10" t="s">
        <v>30</v>
      </c>
      <c r="C585" s="9">
        <v>30</v>
      </c>
      <c r="D585" s="8">
        <v>2958101</v>
      </c>
      <c r="E585" s="15"/>
      <c r="F585" s="15"/>
    </row>
    <row r="586" spans="1:6">
      <c r="A586" s="8">
        <v>43524</v>
      </c>
      <c r="B586" s="10" t="s">
        <v>31</v>
      </c>
      <c r="C586" s="9">
        <v>180</v>
      </c>
      <c r="D586" s="8">
        <v>2958101</v>
      </c>
      <c r="E586" s="15"/>
      <c r="F586" s="15"/>
    </row>
    <row r="587" spans="1:6">
      <c r="A587" s="8">
        <v>43524</v>
      </c>
      <c r="B587" s="10" t="s">
        <v>32</v>
      </c>
      <c r="C587" s="9">
        <v>38</v>
      </c>
      <c r="D587" s="8">
        <v>2958101</v>
      </c>
      <c r="E587" s="15"/>
      <c r="F587" s="15"/>
    </row>
    <row r="588" spans="1:6">
      <c r="A588" s="8">
        <v>43524</v>
      </c>
      <c r="B588" s="10" t="s">
        <v>33</v>
      </c>
      <c r="C588" s="9">
        <v>95</v>
      </c>
      <c r="D588" s="8">
        <v>2958101</v>
      </c>
      <c r="E588" s="15"/>
      <c r="F588" s="15"/>
    </row>
    <row r="589" spans="1:6">
      <c r="A589" s="8">
        <v>43524</v>
      </c>
      <c r="B589" s="10" t="s">
        <v>34</v>
      </c>
      <c r="C589" s="9">
        <v>22</v>
      </c>
      <c r="D589" s="8">
        <v>2958101</v>
      </c>
      <c r="E589" s="15"/>
      <c r="F589" s="15"/>
    </row>
    <row r="590" spans="1:6">
      <c r="A590" s="8">
        <v>43524</v>
      </c>
      <c r="B590" s="10" t="s">
        <v>35</v>
      </c>
      <c r="C590" s="9">
        <v>7</v>
      </c>
      <c r="D590" s="8">
        <v>2958101</v>
      </c>
      <c r="E590" s="15"/>
      <c r="F590" s="15"/>
    </row>
    <row r="591" spans="1:6">
      <c r="A591" s="8">
        <v>43524</v>
      </c>
      <c r="B591" s="10" t="s">
        <v>36</v>
      </c>
      <c r="C591" s="9">
        <v>50</v>
      </c>
      <c r="D591" s="8">
        <v>2958101</v>
      </c>
      <c r="E591" s="15"/>
      <c r="F591" s="15"/>
    </row>
    <row r="592" spans="1:6">
      <c r="A592" s="8">
        <v>43524</v>
      </c>
      <c r="B592" s="10" t="s">
        <v>37</v>
      </c>
      <c r="C592" s="9">
        <v>50</v>
      </c>
      <c r="D592" s="8">
        <v>2958101</v>
      </c>
      <c r="E592" s="15"/>
      <c r="F592" s="15"/>
    </row>
    <row r="593" spans="1:6">
      <c r="A593" s="8">
        <v>43524</v>
      </c>
      <c r="B593" s="10" t="s">
        <v>38</v>
      </c>
      <c r="C593" s="9">
        <v>102</v>
      </c>
      <c r="D593" s="8">
        <v>2958101</v>
      </c>
      <c r="E593" s="15"/>
      <c r="F593" s="15"/>
    </row>
    <row r="594" spans="1:6">
      <c r="A594" s="8">
        <v>43524</v>
      </c>
      <c r="B594" s="10" t="s">
        <v>39</v>
      </c>
      <c r="C594" s="9">
        <v>39</v>
      </c>
      <c r="D594" s="8">
        <v>2958101</v>
      </c>
      <c r="E594" s="15"/>
      <c r="F594" s="15"/>
    </row>
    <row r="595" spans="1:6">
      <c r="A595" s="8">
        <v>43524</v>
      </c>
      <c r="B595" s="10" t="s">
        <v>40</v>
      </c>
      <c r="C595" s="9">
        <v>79</v>
      </c>
      <c r="D595" s="8">
        <v>2958101</v>
      </c>
      <c r="E595" s="15"/>
      <c r="F595" s="15"/>
    </row>
    <row r="596" spans="1:6">
      <c r="A596" s="8">
        <v>43524</v>
      </c>
      <c r="B596" s="10" t="s">
        <v>41</v>
      </c>
      <c r="C596" s="9">
        <v>79</v>
      </c>
      <c r="D596" s="8">
        <v>2958101</v>
      </c>
      <c r="E596" s="15"/>
      <c r="F596" s="15"/>
    </row>
    <row r="597" spans="1:6">
      <c r="A597" s="8">
        <v>43524</v>
      </c>
      <c r="B597" s="10" t="s">
        <v>42</v>
      </c>
      <c r="C597" s="9">
        <v>150</v>
      </c>
      <c r="D597" s="8">
        <v>2958101</v>
      </c>
      <c r="E597" s="15"/>
      <c r="F597" s="15"/>
    </row>
    <row r="598" spans="1:6">
      <c r="A598" s="8">
        <v>43524</v>
      </c>
      <c r="B598" s="10" t="s">
        <v>43</v>
      </c>
      <c r="C598" s="9">
        <v>110</v>
      </c>
      <c r="D598" s="8">
        <v>2958101</v>
      </c>
      <c r="E598" s="15"/>
      <c r="F598" s="15"/>
    </row>
    <row r="599" spans="1:6">
      <c r="A599" s="8">
        <v>43524</v>
      </c>
      <c r="B599" s="10" t="s">
        <v>44</v>
      </c>
      <c r="C599" s="9">
        <v>49</v>
      </c>
      <c r="D599" s="8">
        <v>2958101</v>
      </c>
      <c r="E599" s="15"/>
      <c r="F599" s="15"/>
    </row>
    <row r="600" spans="1:6">
      <c r="A600" s="8">
        <v>43524</v>
      </c>
      <c r="B600" s="10" t="s">
        <v>45</v>
      </c>
      <c r="C600" s="9">
        <v>106</v>
      </c>
      <c r="D600" s="8">
        <v>2958101</v>
      </c>
      <c r="E600" s="15"/>
      <c r="F600" s="15"/>
    </row>
    <row r="601" spans="1:6">
      <c r="A601" s="8">
        <v>43524</v>
      </c>
      <c r="B601" s="10" t="s">
        <v>46</v>
      </c>
      <c r="C601" s="9">
        <v>158</v>
      </c>
      <c r="D601" s="8">
        <v>2958101</v>
      </c>
      <c r="E601" s="15"/>
      <c r="F601" s="15"/>
    </row>
    <row r="602" spans="1:6">
      <c r="A602" s="8">
        <v>43524</v>
      </c>
      <c r="B602" s="10" t="s">
        <v>47</v>
      </c>
      <c r="C602" s="9">
        <v>182</v>
      </c>
      <c r="D602" s="8">
        <v>2958101</v>
      </c>
      <c r="E602" s="15"/>
      <c r="F602" s="15"/>
    </row>
    <row r="603" spans="1:6">
      <c r="A603" s="8">
        <v>43524</v>
      </c>
      <c r="B603" s="10" t="s">
        <v>48</v>
      </c>
      <c r="C603" s="9">
        <v>27</v>
      </c>
      <c r="D603" s="8">
        <v>2958101</v>
      </c>
      <c r="E603" s="15"/>
      <c r="F603" s="15"/>
    </row>
    <row r="604" spans="1:6" ht="12.75" customHeight="1">
      <c r="A604" s="15"/>
      <c r="B604" s="15"/>
      <c r="C604" s="15"/>
      <c r="D604" s="15"/>
      <c r="E604" s="15"/>
      <c r="F604" s="15"/>
    </row>
    <row r="605" spans="1:6" ht="12.75" customHeight="1">
      <c r="A605" s="15"/>
      <c r="B605" s="15"/>
      <c r="C605" s="15"/>
      <c r="D605" s="15"/>
      <c r="E605" s="15"/>
      <c r="F605" s="15"/>
    </row>
  </sheetData>
  <mergeCells count="13">
    <mergeCell ref="F43:F603"/>
    <mergeCell ref="A604:F604"/>
    <mergeCell ref="A605:F605"/>
    <mergeCell ref="A11:D11"/>
    <mergeCell ref="E12:E40"/>
    <mergeCell ref="A41:D41"/>
    <mergeCell ref="A42:D42"/>
    <mergeCell ref="E43:E603"/>
    <mergeCell ref="A1:F6"/>
    <mergeCell ref="A7:F7"/>
    <mergeCell ref="A8:F8"/>
    <mergeCell ref="A9:F9"/>
    <mergeCell ref="A10:F10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workbookViewId="0">
      <selection activeCell="C29" sqref="C29"/>
    </sheetView>
  </sheetViews>
  <sheetFormatPr defaultRowHeight="15"/>
  <cols>
    <col min="1" max="1" width="18.28515625" style="27" bestFit="1" customWidth="1"/>
    <col min="2" max="2" width="18.28515625" style="27" customWidth="1"/>
    <col min="3" max="6" width="21" style="27" customWidth="1"/>
    <col min="7" max="16384" width="9.140625" style="27"/>
  </cols>
  <sheetData>
    <row r="1" spans="1:14">
      <c r="A1" s="31"/>
      <c r="B1" s="32"/>
      <c r="C1" s="32"/>
      <c r="D1" s="32"/>
      <c r="E1" s="32"/>
      <c r="F1" s="33"/>
    </row>
    <row r="2" spans="1:14" ht="18">
      <c r="A2" s="28" t="s">
        <v>82</v>
      </c>
      <c r="B2" s="29"/>
      <c r="C2" s="29"/>
      <c r="D2" s="29"/>
      <c r="E2" s="29"/>
      <c r="F2" s="30"/>
    </row>
    <row r="3" spans="1:14" ht="15.75" thickBot="1">
      <c r="A3" s="34"/>
      <c r="B3" s="35"/>
      <c r="C3" s="35"/>
      <c r="D3" s="35"/>
      <c r="E3" s="35"/>
      <c r="F3" s="36"/>
    </row>
    <row r="4" spans="1:14" ht="25.5" customHeight="1">
      <c r="A4" s="37" t="s">
        <v>73</v>
      </c>
      <c r="B4" s="38" t="s">
        <v>74</v>
      </c>
      <c r="C4" s="39" t="s">
        <v>75</v>
      </c>
      <c r="D4" s="40"/>
      <c r="E4" s="40"/>
      <c r="F4" s="41"/>
    </row>
    <row r="5" spans="1:14" ht="12" customHeight="1">
      <c r="A5" s="37"/>
      <c r="B5" s="38"/>
      <c r="C5" s="42" t="s">
        <v>76</v>
      </c>
      <c r="D5" s="42"/>
      <c r="E5" s="43" t="s">
        <v>77</v>
      </c>
      <c r="F5" s="44"/>
    </row>
    <row r="6" spans="1:14" ht="12" customHeight="1">
      <c r="A6" s="37"/>
      <c r="B6" s="38"/>
      <c r="C6" s="42"/>
      <c r="D6" s="42"/>
      <c r="E6" s="43"/>
      <c r="F6" s="44"/>
    </row>
    <row r="7" spans="1:14" ht="12" customHeight="1">
      <c r="A7" s="37"/>
      <c r="B7" s="38"/>
      <c r="C7" s="42"/>
      <c r="D7" s="42"/>
      <c r="E7" s="43"/>
      <c r="F7" s="44"/>
    </row>
    <row r="8" spans="1:14" ht="15" customHeight="1">
      <c r="A8" s="37"/>
      <c r="B8" s="38"/>
      <c r="C8" s="45" t="s">
        <v>78</v>
      </c>
      <c r="D8" s="45" t="s">
        <v>79</v>
      </c>
      <c r="E8" s="46" t="s">
        <v>78</v>
      </c>
      <c r="F8" s="47" t="s">
        <v>80</v>
      </c>
    </row>
    <row r="9" spans="1:14" ht="15.75">
      <c r="A9" s="48">
        <v>43132</v>
      </c>
      <c r="B9" s="49">
        <v>496.44421175619811</v>
      </c>
      <c r="C9" s="50">
        <v>7.3896996207000007E-2</v>
      </c>
      <c r="D9" s="50">
        <v>7.3137294142000001E-2</v>
      </c>
      <c r="E9" s="50">
        <v>6.2578047523999994E-2</v>
      </c>
      <c r="F9" s="51">
        <v>6.2939788489999995E-2</v>
      </c>
      <c r="M9" s="52"/>
      <c r="N9" s="52"/>
    </row>
    <row r="10" spans="1:14" ht="15.75">
      <c r="A10" s="48">
        <v>43160</v>
      </c>
      <c r="B10" s="49">
        <v>630.98201109431182</v>
      </c>
      <c r="C10" s="50">
        <v>7.6288963963441758E-2</v>
      </c>
      <c r="D10" s="50">
        <v>7.0144930713484752E-2</v>
      </c>
      <c r="E10" s="50">
        <v>7.1456262836509632E-2</v>
      </c>
      <c r="F10" s="51">
        <v>6.2850701201837361E-2</v>
      </c>
      <c r="M10" s="52"/>
      <c r="N10" s="52"/>
    </row>
    <row r="11" spans="1:14" ht="15.75">
      <c r="A11" s="53">
        <v>43191</v>
      </c>
      <c r="B11" s="49">
        <v>795.11213598360052</v>
      </c>
      <c r="C11" s="50">
        <v>7.148568541473066E-2</v>
      </c>
      <c r="D11" s="50">
        <v>7.6639183155618545E-2</v>
      </c>
      <c r="E11" s="50">
        <v>6.2078267792E-2</v>
      </c>
      <c r="F11" s="51">
        <v>6.6794071233999996E-2</v>
      </c>
      <c r="M11" s="52"/>
      <c r="N11" s="52"/>
    </row>
    <row r="12" spans="1:14" ht="15.75">
      <c r="A12" s="53">
        <v>43221</v>
      </c>
      <c r="B12" s="49">
        <v>880.04016483425403</v>
      </c>
      <c r="C12" s="50">
        <v>6.8272094286999999E-2</v>
      </c>
      <c r="D12" s="50">
        <v>8.3756015050999999E-2</v>
      </c>
      <c r="E12" s="50">
        <v>6.5370031612000001E-2</v>
      </c>
      <c r="F12" s="51">
        <v>7.7290162179999997E-2</v>
      </c>
      <c r="M12" s="52"/>
      <c r="N12" s="52"/>
    </row>
    <row r="13" spans="1:14" ht="15.75">
      <c r="A13" s="48">
        <v>43252</v>
      </c>
      <c r="B13" s="49">
        <v>878.30938955513398</v>
      </c>
      <c r="C13" s="50">
        <v>5.7520872105000002E-2</v>
      </c>
      <c r="D13" s="50">
        <v>5.7873020337000002E-2</v>
      </c>
      <c r="E13" s="50">
        <v>5.0030818525999998E-2</v>
      </c>
      <c r="F13" s="51">
        <v>5.0892776326999997E-2</v>
      </c>
    </row>
    <row r="14" spans="1:14" ht="15.75">
      <c r="A14" s="48">
        <v>43282</v>
      </c>
      <c r="B14" s="49">
        <v>821.6906243090973</v>
      </c>
      <c r="C14" s="50">
        <v>6.9937755808999996E-2</v>
      </c>
      <c r="D14" s="50">
        <v>6.7777058227000003E-2</v>
      </c>
      <c r="E14" s="50">
        <v>6.5868560354000003E-2</v>
      </c>
      <c r="F14" s="51">
        <v>6.2380834247999999E-2</v>
      </c>
    </row>
    <row r="15" spans="1:14" ht="15.75">
      <c r="A15" s="48">
        <v>43313</v>
      </c>
      <c r="B15" s="49">
        <v>834.98319640823217</v>
      </c>
      <c r="C15" s="50">
        <v>5.4795775109000001E-2</v>
      </c>
      <c r="D15" s="50">
        <v>5.4531250328999997E-2</v>
      </c>
      <c r="E15" s="50">
        <v>4.7339297075000002E-2</v>
      </c>
      <c r="F15" s="51">
        <v>4.8310690117000003E-2</v>
      </c>
    </row>
    <row r="16" spans="1:14" ht="15.75">
      <c r="A16" s="48">
        <v>43344</v>
      </c>
      <c r="B16" s="54">
        <v>687.10494602620679</v>
      </c>
      <c r="C16" s="50">
        <v>6.8744591278000006E-2</v>
      </c>
      <c r="D16" s="50">
        <v>6.9104802128999998E-2</v>
      </c>
      <c r="E16" s="50">
        <v>5.9312207410999997E-2</v>
      </c>
      <c r="F16" s="51">
        <v>5.8945418021E-2</v>
      </c>
    </row>
    <row r="17" spans="1:6" ht="16.5" thickBot="1">
      <c r="A17" s="48">
        <v>43374</v>
      </c>
      <c r="B17" s="55">
        <v>588.01641527140225</v>
      </c>
      <c r="C17" s="56">
        <v>6.8091124906E-2</v>
      </c>
      <c r="D17" s="56">
        <v>6.7076767585000002E-2</v>
      </c>
      <c r="E17" s="56">
        <v>5.9045057388999997E-2</v>
      </c>
      <c r="F17" s="57">
        <v>5.8021500633000003E-2</v>
      </c>
    </row>
    <row r="18" spans="1:6" ht="16.5" thickBot="1">
      <c r="A18" s="48">
        <v>43405</v>
      </c>
      <c r="B18" s="58">
        <v>761.27143731219292</v>
      </c>
      <c r="C18" s="59">
        <v>6.0899667753999999E-2</v>
      </c>
      <c r="D18" s="59">
        <v>5.6156683408000001E-2</v>
      </c>
      <c r="E18" s="59">
        <v>6.0784592965000002E-2</v>
      </c>
      <c r="F18" s="60">
        <v>5.8113024479999997E-2</v>
      </c>
    </row>
    <row r="19" spans="1:6" ht="16.5" thickBot="1">
      <c r="A19" s="48">
        <v>43435</v>
      </c>
      <c r="B19" s="58">
        <v>628.88452307170724</v>
      </c>
      <c r="C19" s="59">
        <v>8.1442134045000003E-2</v>
      </c>
      <c r="D19" s="59">
        <v>7.9650423297999998E-2</v>
      </c>
      <c r="E19" s="59">
        <v>6.9137479816999997E-2</v>
      </c>
      <c r="F19" s="60">
        <v>6.7467779871E-2</v>
      </c>
    </row>
    <row r="20" spans="1:6" ht="16.5" thickBot="1">
      <c r="A20" s="48">
        <v>43466</v>
      </c>
      <c r="B20" s="58">
        <v>787.59619381350876</v>
      </c>
      <c r="C20" s="59">
        <v>8.3742992769999997E-2</v>
      </c>
      <c r="D20" s="59">
        <v>8.1894718914000006E-2</v>
      </c>
      <c r="E20" s="59">
        <v>7.7807402316000002E-2</v>
      </c>
      <c r="F20" s="60">
        <v>7.6461528341999999E-2</v>
      </c>
    </row>
    <row r="21" spans="1:6" ht="16.5" thickBot="1">
      <c r="A21" s="48">
        <v>43497</v>
      </c>
      <c r="B21" s="58">
        <v>763.96701706142289</v>
      </c>
      <c r="C21" s="59">
        <v>7.8520707332000006E-2</v>
      </c>
      <c r="D21" s="59">
        <v>7.6783309056999996E-2</v>
      </c>
      <c r="E21" s="59">
        <v>7.2981330445000006E-2</v>
      </c>
      <c r="F21" s="60">
        <v>7.2216984259E-2</v>
      </c>
    </row>
    <row r="23" spans="1:6">
      <c r="B23" s="61" t="s">
        <v>81</v>
      </c>
      <c r="C23" s="61"/>
      <c r="D23" s="61"/>
      <c r="E23" s="61"/>
      <c r="F23" s="61"/>
    </row>
  </sheetData>
  <mergeCells count="9">
    <mergeCell ref="B23:F23"/>
    <mergeCell ref="A1:F1"/>
    <mergeCell ref="A2:F2"/>
    <mergeCell ref="A3:F3"/>
    <mergeCell ref="A4:A8"/>
    <mergeCell ref="B4:B8"/>
    <mergeCell ref="C4:F4"/>
    <mergeCell ref="C5:D7"/>
    <mergeCell ref="E5:F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85"/>
  <sheetViews>
    <sheetView workbookViewId="0">
      <selection activeCell="Q47" sqref="Q47"/>
    </sheetView>
  </sheetViews>
  <sheetFormatPr defaultRowHeight="12.75" customHeight="1"/>
  <cols>
    <col min="1" max="1" width="20.140625" bestFit="1" customWidth="1"/>
    <col min="2" max="2" width="13.7109375" bestFit="1" customWidth="1"/>
    <col min="3" max="12" width="12.42578125" bestFit="1" customWidth="1"/>
    <col min="13" max="14" width="12.42578125" customWidth="1"/>
    <col min="15" max="15" width="3.5703125" bestFit="1" customWidth="1"/>
    <col min="16" max="20" width="15" bestFit="1" customWidth="1"/>
  </cols>
  <sheetData>
    <row r="1" spans="1:20" ht="12.75" customHeight="1">
      <c r="A1" s="15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</row>
    <row r="2" spans="1:20" ht="12.75" customHeight="1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</row>
    <row r="3" spans="1:20" ht="12.75" customHeight="1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</row>
    <row r="4" spans="1:20" ht="12.75" customHeight="1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</row>
    <row r="5" spans="1:20" ht="12.75" customHeight="1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</row>
    <row r="6" spans="1:20" ht="12.75" customHeight="1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</row>
    <row r="7" spans="1:20" ht="24" customHeight="1">
      <c r="A7" s="25" t="s">
        <v>0</v>
      </c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</row>
    <row r="8" spans="1:20" ht="12.75" customHeight="1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P8" s="15"/>
      <c r="Q8" s="15"/>
      <c r="R8" s="15"/>
      <c r="S8" s="15"/>
      <c r="T8" s="15"/>
    </row>
    <row r="9" spans="1:20">
      <c r="A9" s="26" t="s">
        <v>49</v>
      </c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P9" s="26" t="s">
        <v>50</v>
      </c>
      <c r="Q9" s="15"/>
      <c r="R9" s="15"/>
      <c r="S9" s="15"/>
      <c r="T9" s="15"/>
    </row>
    <row r="10" spans="1:20" ht="48" customHeight="1">
      <c r="A10" s="7" t="s">
        <v>20</v>
      </c>
      <c r="B10" s="7" t="s">
        <v>51</v>
      </c>
      <c r="C10" s="11" t="s">
        <v>52</v>
      </c>
      <c r="D10" s="7" t="s">
        <v>53</v>
      </c>
      <c r="E10" s="11" t="s">
        <v>54</v>
      </c>
      <c r="F10" s="11" t="s">
        <v>55</v>
      </c>
      <c r="G10" s="11" t="s">
        <v>56</v>
      </c>
      <c r="H10" s="11" t="s">
        <v>57</v>
      </c>
      <c r="I10" s="11" t="s">
        <v>58</v>
      </c>
      <c r="J10" s="11" t="s">
        <v>59</v>
      </c>
      <c r="K10" s="11" t="s">
        <v>60</v>
      </c>
      <c r="L10" s="11" t="s">
        <v>61</v>
      </c>
      <c r="M10" s="62"/>
      <c r="N10" s="62"/>
      <c r="O10" s="15"/>
      <c r="P10" s="7" t="s">
        <v>20</v>
      </c>
      <c r="Q10" s="11" t="s">
        <v>62</v>
      </c>
      <c r="R10" s="11" t="s">
        <v>63</v>
      </c>
      <c r="S10" s="11" t="s">
        <v>64</v>
      </c>
      <c r="T10" s="11" t="s">
        <v>65</v>
      </c>
    </row>
    <row r="11" spans="1:20">
      <c r="A11" s="8">
        <v>43497</v>
      </c>
      <c r="B11" s="12">
        <v>1</v>
      </c>
      <c r="C11" s="13">
        <v>32891.7890625</v>
      </c>
      <c r="D11" s="13">
        <v>0</v>
      </c>
      <c r="E11" s="13">
        <v>0</v>
      </c>
      <c r="F11" s="13">
        <v>0</v>
      </c>
      <c r="G11" s="13">
        <v>0</v>
      </c>
      <c r="H11" s="13">
        <v>0</v>
      </c>
      <c r="I11" s="14">
        <v>0</v>
      </c>
      <c r="J11" s="14">
        <v>0</v>
      </c>
      <c r="K11" s="14">
        <v>0</v>
      </c>
      <c r="L11" s="14">
        <v>0</v>
      </c>
      <c r="M11" s="63">
        <f>IF(F11&gt;5,1,0)</f>
        <v>0</v>
      </c>
      <c r="N11" s="63">
        <f>IF(G11&gt;E11,1,0)</f>
        <v>0</v>
      </c>
      <c r="O11" s="15"/>
      <c r="P11" s="8">
        <v>43497</v>
      </c>
      <c r="Q11" s="14">
        <v>6.6467679158999995E-2</v>
      </c>
      <c r="R11" s="14">
        <v>6.2480803015000003E-2</v>
      </c>
      <c r="S11" s="14">
        <v>6.7190498752000005E-2</v>
      </c>
      <c r="T11" s="14">
        <v>6.0737725114000003E-2</v>
      </c>
    </row>
    <row r="12" spans="1:20">
      <c r="A12" s="8">
        <v>43497</v>
      </c>
      <c r="B12" s="12">
        <v>2</v>
      </c>
      <c r="C12" s="13">
        <v>31903.6875</v>
      </c>
      <c r="D12" s="13">
        <v>0</v>
      </c>
      <c r="E12" s="13">
        <v>0</v>
      </c>
      <c r="F12" s="13">
        <v>0</v>
      </c>
      <c r="G12" s="13">
        <v>0</v>
      </c>
      <c r="H12" s="13">
        <v>0</v>
      </c>
      <c r="I12" s="14">
        <v>0</v>
      </c>
      <c r="J12" s="14">
        <v>0</v>
      </c>
      <c r="K12" s="14">
        <v>0</v>
      </c>
      <c r="L12" s="14">
        <v>0</v>
      </c>
      <c r="M12" s="63">
        <f t="shared" ref="M12:M75" si="0">IF(F12&gt;5,1,0)</f>
        <v>0</v>
      </c>
      <c r="N12" s="63">
        <f t="shared" ref="N12:N75" si="1">IF(G12&gt;E12,1,0)</f>
        <v>0</v>
      </c>
      <c r="O12" s="15"/>
      <c r="P12" s="8">
        <v>43498</v>
      </c>
      <c r="Q12" s="14">
        <v>0.102884414743</v>
      </c>
      <c r="R12" s="14">
        <v>0.115037868747</v>
      </c>
      <c r="S12" s="14">
        <v>0.102962073047</v>
      </c>
      <c r="T12" s="14">
        <v>0.113311464923</v>
      </c>
    </row>
    <row r="13" spans="1:20">
      <c r="A13" s="8">
        <v>43497</v>
      </c>
      <c r="B13" s="12">
        <v>3</v>
      </c>
      <c r="C13" s="13">
        <v>31497.515625</v>
      </c>
      <c r="D13" s="13">
        <v>0</v>
      </c>
      <c r="E13" s="13">
        <v>0</v>
      </c>
      <c r="F13" s="13">
        <v>0</v>
      </c>
      <c r="G13" s="13">
        <v>0</v>
      </c>
      <c r="H13" s="13">
        <v>0</v>
      </c>
      <c r="I13" s="14">
        <v>0</v>
      </c>
      <c r="J13" s="14">
        <v>0</v>
      </c>
      <c r="K13" s="14">
        <v>0</v>
      </c>
      <c r="L13" s="14">
        <v>0</v>
      </c>
      <c r="M13" s="63">
        <f t="shared" si="0"/>
        <v>0</v>
      </c>
      <c r="N13" s="63">
        <f t="shared" si="1"/>
        <v>0</v>
      </c>
      <c r="O13" s="15"/>
      <c r="P13" s="8">
        <v>43499</v>
      </c>
      <c r="Q13" s="14">
        <v>7.5443098227000002E-2</v>
      </c>
      <c r="R13" s="14">
        <v>8.2289237998999995E-2</v>
      </c>
      <c r="S13" s="14">
        <v>7.2021788353999999E-2</v>
      </c>
      <c r="T13" s="14">
        <v>7.8867928126000006E-2</v>
      </c>
    </row>
    <row r="14" spans="1:20">
      <c r="A14" s="8">
        <v>43497</v>
      </c>
      <c r="B14" s="12">
        <v>4</v>
      </c>
      <c r="C14" s="13">
        <v>31551.59375</v>
      </c>
      <c r="D14" s="13">
        <v>0</v>
      </c>
      <c r="E14" s="13">
        <v>0</v>
      </c>
      <c r="F14" s="13">
        <v>0</v>
      </c>
      <c r="G14" s="13">
        <v>0</v>
      </c>
      <c r="H14" s="13">
        <v>0</v>
      </c>
      <c r="I14" s="14">
        <v>0</v>
      </c>
      <c r="J14" s="14">
        <v>0</v>
      </c>
      <c r="K14" s="14">
        <v>0</v>
      </c>
      <c r="L14" s="14">
        <v>0</v>
      </c>
      <c r="M14" s="63">
        <f t="shared" si="0"/>
        <v>0</v>
      </c>
      <c r="N14" s="63">
        <f t="shared" si="1"/>
        <v>0</v>
      </c>
      <c r="O14" s="15"/>
      <c r="P14" s="8">
        <v>43500</v>
      </c>
      <c r="Q14" s="14">
        <v>8.1176314883999998E-2</v>
      </c>
      <c r="R14" s="14">
        <v>7.7162067786000002E-2</v>
      </c>
      <c r="S14" s="14">
        <v>7.9422214741999994E-2</v>
      </c>
      <c r="T14" s="14">
        <v>7.5407967645000004E-2</v>
      </c>
    </row>
    <row r="15" spans="1:20">
      <c r="A15" s="8">
        <v>43497</v>
      </c>
      <c r="B15" s="12">
        <v>5</v>
      </c>
      <c r="C15" s="13">
        <v>32219.75390625</v>
      </c>
      <c r="D15" s="13">
        <v>0</v>
      </c>
      <c r="E15" s="13">
        <v>0</v>
      </c>
      <c r="F15" s="13">
        <v>0</v>
      </c>
      <c r="G15" s="13">
        <v>0</v>
      </c>
      <c r="H15" s="13">
        <v>0</v>
      </c>
      <c r="I15" s="14">
        <v>0</v>
      </c>
      <c r="J15" s="14">
        <v>0</v>
      </c>
      <c r="K15" s="14">
        <v>0</v>
      </c>
      <c r="L15" s="14">
        <v>0</v>
      </c>
      <c r="M15" s="63">
        <f t="shared" si="0"/>
        <v>0</v>
      </c>
      <c r="N15" s="63">
        <f t="shared" si="1"/>
        <v>0</v>
      </c>
      <c r="O15" s="15"/>
      <c r="P15" s="8">
        <v>43501</v>
      </c>
      <c r="Q15" s="14">
        <v>0.10786413227900001</v>
      </c>
      <c r="R15" s="14">
        <v>0.11402419285199999</v>
      </c>
      <c r="S15" s="14">
        <v>0.107577851137</v>
      </c>
      <c r="T15" s="14">
        <v>0.11373791171100001</v>
      </c>
    </row>
    <row r="16" spans="1:20">
      <c r="A16" s="8">
        <v>43497</v>
      </c>
      <c r="B16" s="12">
        <v>6</v>
      </c>
      <c r="C16" s="13">
        <v>34360.56640625</v>
      </c>
      <c r="D16" s="13">
        <v>0</v>
      </c>
      <c r="E16" s="13">
        <v>0</v>
      </c>
      <c r="F16" s="13">
        <v>0</v>
      </c>
      <c r="G16" s="13">
        <v>0</v>
      </c>
      <c r="H16" s="13">
        <v>0</v>
      </c>
      <c r="I16" s="14">
        <v>0</v>
      </c>
      <c r="J16" s="14">
        <v>0</v>
      </c>
      <c r="K16" s="14">
        <v>0</v>
      </c>
      <c r="L16" s="14">
        <v>0</v>
      </c>
      <c r="M16" s="63">
        <f t="shared" si="0"/>
        <v>0</v>
      </c>
      <c r="N16" s="63">
        <f t="shared" si="1"/>
        <v>0</v>
      </c>
      <c r="O16" s="15"/>
      <c r="P16" s="8">
        <v>43502</v>
      </c>
      <c r="Q16" s="14">
        <v>0.12736963150399999</v>
      </c>
      <c r="R16" s="14">
        <v>0.10563906166799999</v>
      </c>
      <c r="S16" s="14">
        <v>0.12742936865999999</v>
      </c>
      <c r="T16" s="14">
        <v>0.104516003126</v>
      </c>
    </row>
    <row r="17" spans="1:20">
      <c r="A17" s="8">
        <v>43497</v>
      </c>
      <c r="B17" s="12">
        <v>7</v>
      </c>
      <c r="C17" s="13">
        <v>37902.96484375</v>
      </c>
      <c r="D17" s="13">
        <v>0</v>
      </c>
      <c r="E17" s="13">
        <v>0</v>
      </c>
      <c r="F17" s="13">
        <v>0</v>
      </c>
      <c r="G17" s="13">
        <v>0</v>
      </c>
      <c r="H17" s="13">
        <v>0</v>
      </c>
      <c r="I17" s="14">
        <v>0</v>
      </c>
      <c r="J17" s="14">
        <v>0</v>
      </c>
      <c r="K17" s="14">
        <v>0</v>
      </c>
      <c r="L17" s="14">
        <v>0</v>
      </c>
      <c r="M17" s="63">
        <f t="shared" si="0"/>
        <v>0</v>
      </c>
      <c r="N17" s="63">
        <f t="shared" si="1"/>
        <v>0</v>
      </c>
      <c r="O17" s="15"/>
      <c r="P17" s="8">
        <v>43503</v>
      </c>
      <c r="Q17" s="14">
        <v>4.4385070221000002E-2</v>
      </c>
      <c r="R17" s="14">
        <v>7.1668927164999993E-2</v>
      </c>
      <c r="S17" s="14">
        <v>4.8257124093000002E-2</v>
      </c>
      <c r="T17" s="14">
        <v>6.8600609579999999E-2</v>
      </c>
    </row>
    <row r="18" spans="1:20">
      <c r="A18" s="8">
        <v>43497</v>
      </c>
      <c r="B18" s="12">
        <v>8</v>
      </c>
      <c r="C18" s="13">
        <v>39308.22265625</v>
      </c>
      <c r="D18" s="13">
        <v>3.1</v>
      </c>
      <c r="E18" s="13">
        <v>2.1</v>
      </c>
      <c r="F18" s="13">
        <v>2.8350637185840002</v>
      </c>
      <c r="G18" s="13">
        <v>2.8350637185840002</v>
      </c>
      <c r="H18" s="13">
        <v>0</v>
      </c>
      <c r="I18" s="14">
        <v>1.5826540099999999E-4</v>
      </c>
      <c r="J18" s="14">
        <v>1.5826540099999999E-4</v>
      </c>
      <c r="K18" s="14">
        <v>4.3910616399999998E-4</v>
      </c>
      <c r="L18" s="14">
        <v>4.3910616399999998E-4</v>
      </c>
      <c r="M18" s="63">
        <f t="shared" si="0"/>
        <v>0</v>
      </c>
      <c r="N18" s="63">
        <f t="shared" si="1"/>
        <v>1</v>
      </c>
      <c r="O18" s="15"/>
      <c r="P18" s="8">
        <v>43504</v>
      </c>
      <c r="Q18" s="14">
        <v>6.5740439223000005E-2</v>
      </c>
      <c r="R18" s="14">
        <v>5.1413275485999999E-2</v>
      </c>
      <c r="S18" s="14">
        <v>6.6908029100999994E-2</v>
      </c>
      <c r="T18" s="14">
        <v>5.1164343389E-2</v>
      </c>
    </row>
    <row r="19" spans="1:20">
      <c r="A19" s="8">
        <v>43497</v>
      </c>
      <c r="B19" s="12">
        <v>9</v>
      </c>
      <c r="C19" s="13">
        <v>38951.21875</v>
      </c>
      <c r="D19" s="13">
        <v>192</v>
      </c>
      <c r="E19" s="13">
        <v>187.6</v>
      </c>
      <c r="F19" s="13">
        <v>221.509488705991</v>
      </c>
      <c r="G19" s="13">
        <v>257.96828785879597</v>
      </c>
      <c r="H19" s="13">
        <v>36.458799152803998</v>
      </c>
      <c r="I19" s="14">
        <v>3.9407579365999999E-2</v>
      </c>
      <c r="J19" s="14">
        <v>1.7628129453000001E-2</v>
      </c>
      <c r="K19" s="14">
        <v>4.2036014252000001E-2</v>
      </c>
      <c r="L19" s="14">
        <v>2.0256564340000002E-2</v>
      </c>
      <c r="M19" s="63">
        <f t="shared" si="0"/>
        <v>1</v>
      </c>
      <c r="N19" s="63">
        <f t="shared" si="1"/>
        <v>1</v>
      </c>
      <c r="O19" s="15"/>
      <c r="P19" s="8">
        <v>43505</v>
      </c>
      <c r="Q19" s="14">
        <v>9.6848082806000005E-2</v>
      </c>
      <c r="R19" s="14">
        <v>8.3665003683000005E-2</v>
      </c>
      <c r="S19" s="14">
        <v>9.7043586227000003E-2</v>
      </c>
      <c r="T19" s="14">
        <v>8.2985530062999996E-2</v>
      </c>
    </row>
    <row r="20" spans="1:20">
      <c r="A20" s="8">
        <v>43497</v>
      </c>
      <c r="B20" s="12">
        <v>10</v>
      </c>
      <c r="C20" s="13">
        <v>38903.22265625</v>
      </c>
      <c r="D20" s="13">
        <v>758.2</v>
      </c>
      <c r="E20" s="13">
        <v>752.1</v>
      </c>
      <c r="F20" s="13">
        <v>583.88834817252098</v>
      </c>
      <c r="G20" s="13">
        <v>683.86991249945504</v>
      </c>
      <c r="H20" s="13">
        <v>99.981564326934006</v>
      </c>
      <c r="I20" s="14">
        <v>4.4402680705000003E-2</v>
      </c>
      <c r="J20" s="14">
        <v>0.104128824269</v>
      </c>
      <c r="K20" s="14">
        <v>4.0758714158000003E-2</v>
      </c>
      <c r="L20" s="14">
        <v>0.100484857722</v>
      </c>
      <c r="M20" s="63">
        <f t="shared" si="0"/>
        <v>1</v>
      </c>
      <c r="N20" s="63">
        <f t="shared" si="1"/>
        <v>0</v>
      </c>
      <c r="O20" s="15"/>
      <c r="P20" s="8">
        <v>43506</v>
      </c>
      <c r="Q20" s="14">
        <v>5.6993583421999998E-2</v>
      </c>
      <c r="R20" s="14">
        <v>5.6981131543000003E-2</v>
      </c>
      <c r="S20" s="14">
        <v>5.5201468726E-2</v>
      </c>
      <c r="T20" s="14">
        <v>5.5189016847999997E-2</v>
      </c>
    </row>
    <row r="21" spans="1:20">
      <c r="A21" s="8">
        <v>43497</v>
      </c>
      <c r="B21" s="12">
        <v>11</v>
      </c>
      <c r="C21" s="13">
        <v>38610.62890625</v>
      </c>
      <c r="D21" s="13">
        <v>1025.9000000000001</v>
      </c>
      <c r="E21" s="13">
        <v>1018.4</v>
      </c>
      <c r="F21" s="13">
        <v>776.65205295868896</v>
      </c>
      <c r="G21" s="13">
        <v>860.13966230233405</v>
      </c>
      <c r="H21" s="13">
        <v>83.487609343643996</v>
      </c>
      <c r="I21" s="14">
        <v>9.9020512364000002E-2</v>
      </c>
      <c r="J21" s="14">
        <v>0.14889363622499999</v>
      </c>
      <c r="K21" s="14">
        <v>9.4540225625000002E-2</v>
      </c>
      <c r="L21" s="14">
        <v>0.14441334948699999</v>
      </c>
      <c r="M21" s="63">
        <f t="shared" si="0"/>
        <v>1</v>
      </c>
      <c r="N21" s="63">
        <f t="shared" si="1"/>
        <v>0</v>
      </c>
      <c r="O21" s="15"/>
      <c r="P21" s="8">
        <v>43507</v>
      </c>
      <c r="Q21" s="14">
        <v>9.1923178411999998E-2</v>
      </c>
      <c r="R21" s="14">
        <v>9.1499456096999998E-2</v>
      </c>
      <c r="S21" s="14">
        <v>9.1591908725000004E-2</v>
      </c>
      <c r="T21" s="14">
        <v>9.1168186410999996E-2</v>
      </c>
    </row>
    <row r="22" spans="1:20">
      <c r="A22" s="8">
        <v>43497</v>
      </c>
      <c r="B22" s="12">
        <v>12</v>
      </c>
      <c r="C22" s="13">
        <v>38113.31640625</v>
      </c>
      <c r="D22" s="13">
        <v>1095.8</v>
      </c>
      <c r="E22" s="13">
        <v>1088.4000000000001</v>
      </c>
      <c r="F22" s="13">
        <v>773.26627714795598</v>
      </c>
      <c r="G22" s="13">
        <v>896.744017874664</v>
      </c>
      <c r="H22" s="13">
        <v>123.477740726709</v>
      </c>
      <c r="I22" s="14">
        <v>0.118910383587</v>
      </c>
      <c r="J22" s="14">
        <v>0.19267247482200001</v>
      </c>
      <c r="K22" s="14">
        <v>0.114489834005</v>
      </c>
      <c r="L22" s="14">
        <v>0.18825192524000001</v>
      </c>
      <c r="M22" s="63">
        <f t="shared" si="0"/>
        <v>1</v>
      </c>
      <c r="N22" s="63">
        <f t="shared" si="1"/>
        <v>0</v>
      </c>
      <c r="O22" s="15"/>
      <c r="P22" s="8">
        <v>43508</v>
      </c>
      <c r="Q22" s="14">
        <v>4.6639614114E-2</v>
      </c>
      <c r="R22" s="14">
        <v>3.8097611280999998E-2</v>
      </c>
      <c r="S22" s="14">
        <v>5.0086198250999997E-2</v>
      </c>
      <c r="T22" s="14">
        <v>3.5892677044000003E-2</v>
      </c>
    </row>
    <row r="23" spans="1:20">
      <c r="A23" s="8">
        <v>43497</v>
      </c>
      <c r="B23" s="12">
        <v>13</v>
      </c>
      <c r="C23" s="13">
        <v>37414.2421875</v>
      </c>
      <c r="D23" s="13">
        <v>1157.5999999999999</v>
      </c>
      <c r="E23" s="13">
        <v>1150.5</v>
      </c>
      <c r="F23" s="13">
        <v>1012.39112362988</v>
      </c>
      <c r="G23" s="13">
        <v>1135.4078197246099</v>
      </c>
      <c r="H23" s="13">
        <v>123.016696094732</v>
      </c>
      <c r="I23" s="14">
        <v>1.3256977464E-2</v>
      </c>
      <c r="J23" s="14">
        <v>8.6743653744999996E-2</v>
      </c>
      <c r="K23" s="14">
        <v>9.0156393519999992E-3</v>
      </c>
      <c r="L23" s="14">
        <v>8.2502315633000006E-2</v>
      </c>
      <c r="M23" s="63">
        <f t="shared" si="0"/>
        <v>1</v>
      </c>
      <c r="N23" s="63">
        <f t="shared" si="1"/>
        <v>0</v>
      </c>
      <c r="O23" s="15"/>
      <c r="P23" s="8">
        <v>43509</v>
      </c>
      <c r="Q23" s="14">
        <v>4.3218742641000001E-2</v>
      </c>
      <c r="R23" s="14">
        <v>0.14801336663</v>
      </c>
      <c r="S23" s="14">
        <v>4.1696131171000003E-2</v>
      </c>
      <c r="T23" s="14">
        <v>0.14497517206999999</v>
      </c>
    </row>
    <row r="24" spans="1:20">
      <c r="A24" s="8">
        <v>43497</v>
      </c>
      <c r="B24" s="12">
        <v>14</v>
      </c>
      <c r="C24" s="13">
        <v>37079.34375</v>
      </c>
      <c r="D24" s="13">
        <v>1078.5</v>
      </c>
      <c r="E24" s="13">
        <v>1071.5999999999999</v>
      </c>
      <c r="F24" s="13">
        <v>1030.3282513355</v>
      </c>
      <c r="G24" s="13">
        <v>1162.3981058351201</v>
      </c>
      <c r="H24" s="13">
        <v>132.06985449962099</v>
      </c>
      <c r="I24" s="14">
        <v>5.0118342791999997E-2</v>
      </c>
      <c r="J24" s="14">
        <v>2.8776432893000001E-2</v>
      </c>
      <c r="K24" s="14">
        <v>5.4240206591999997E-2</v>
      </c>
      <c r="L24" s="14">
        <v>2.4654569094E-2</v>
      </c>
      <c r="M24" s="63">
        <f t="shared" si="0"/>
        <v>1</v>
      </c>
      <c r="N24" s="63">
        <f t="shared" si="1"/>
        <v>1</v>
      </c>
      <c r="O24" s="15"/>
      <c r="P24" s="8">
        <v>43510</v>
      </c>
      <c r="Q24" s="14">
        <v>0.105124874482</v>
      </c>
      <c r="R24" s="14">
        <v>0.11709038745899999</v>
      </c>
      <c r="S24" s="14">
        <v>0.103158526413</v>
      </c>
      <c r="T24" s="14">
        <v>0.11512403939</v>
      </c>
    </row>
    <row r="25" spans="1:20">
      <c r="A25" s="8">
        <v>43497</v>
      </c>
      <c r="B25" s="12">
        <v>15</v>
      </c>
      <c r="C25" s="13">
        <v>36656.9609375</v>
      </c>
      <c r="D25" s="13">
        <v>1012.5</v>
      </c>
      <c r="E25" s="13">
        <v>1004.8</v>
      </c>
      <c r="F25" s="13">
        <v>1036.99562405387</v>
      </c>
      <c r="G25" s="13">
        <v>1166.5911328759501</v>
      </c>
      <c r="H25" s="13">
        <v>129.59550882207799</v>
      </c>
      <c r="I25" s="14">
        <v>9.2049661216000001E-2</v>
      </c>
      <c r="J25" s="14">
        <v>1.4632989278999999E-2</v>
      </c>
      <c r="K25" s="14">
        <v>9.6649422267000004E-2</v>
      </c>
      <c r="L25" s="14">
        <v>1.9232750329999999E-2</v>
      </c>
      <c r="M25" s="63">
        <f t="shared" si="0"/>
        <v>1</v>
      </c>
      <c r="N25" s="63">
        <f t="shared" si="1"/>
        <v>1</v>
      </c>
      <c r="O25" s="15"/>
      <c r="P25" s="8">
        <v>43511</v>
      </c>
      <c r="Q25" s="14">
        <v>8.800788927E-2</v>
      </c>
      <c r="R25" s="14">
        <v>0.142095843114</v>
      </c>
      <c r="S25" s="14">
        <v>8.5115615275000001E-2</v>
      </c>
      <c r="T25" s="14">
        <v>0.13920356912000001</v>
      </c>
    </row>
    <row r="26" spans="1:20">
      <c r="A26" s="8">
        <v>43497</v>
      </c>
      <c r="B26" s="12">
        <v>16</v>
      </c>
      <c r="C26" s="13">
        <v>36354.4921875</v>
      </c>
      <c r="D26" s="13">
        <v>1014.3</v>
      </c>
      <c r="E26" s="13">
        <v>1006.8</v>
      </c>
      <c r="F26" s="13">
        <v>1003.5367212933101</v>
      </c>
      <c r="G26" s="13">
        <v>1151.4726710828099</v>
      </c>
      <c r="H26" s="13">
        <v>147.93594978951</v>
      </c>
      <c r="I26" s="14">
        <v>8.1943053215000006E-2</v>
      </c>
      <c r="J26" s="14">
        <v>6.4296766459999996E-3</v>
      </c>
      <c r="K26" s="14">
        <v>8.6423339953E-2</v>
      </c>
      <c r="L26" s="14">
        <v>1.949389908E-3</v>
      </c>
      <c r="M26" s="63">
        <f t="shared" si="0"/>
        <v>1</v>
      </c>
      <c r="N26" s="63">
        <f t="shared" si="1"/>
        <v>1</v>
      </c>
      <c r="O26" s="15"/>
      <c r="P26" s="8">
        <v>43512</v>
      </c>
      <c r="Q26" s="14">
        <v>5.0921571594999999E-2</v>
      </c>
      <c r="R26" s="14">
        <v>7.6473011935999993E-2</v>
      </c>
      <c r="S26" s="14">
        <v>5.1548811738000001E-2</v>
      </c>
      <c r="T26" s="14">
        <v>7.3217336906000005E-2</v>
      </c>
    </row>
    <row r="27" spans="1:20">
      <c r="A27" s="8">
        <v>43497</v>
      </c>
      <c r="B27" s="12">
        <v>17</v>
      </c>
      <c r="C27" s="13">
        <v>36269.90234375</v>
      </c>
      <c r="D27" s="13">
        <v>831.6</v>
      </c>
      <c r="E27" s="13">
        <v>824.9</v>
      </c>
      <c r="F27" s="13">
        <v>867.04674222569497</v>
      </c>
      <c r="G27" s="13">
        <v>999.71311585744297</v>
      </c>
      <c r="H27" s="13">
        <v>132.66637363174701</v>
      </c>
      <c r="I27" s="14">
        <v>0.100425995135</v>
      </c>
      <c r="J27" s="14">
        <v>2.1174875881000001E-2</v>
      </c>
      <c r="K27" s="14">
        <v>0.10442838462200001</v>
      </c>
      <c r="L27" s="14">
        <v>2.5177265367000001E-2</v>
      </c>
      <c r="M27" s="63">
        <f t="shared" si="0"/>
        <v>1</v>
      </c>
      <c r="N27" s="63">
        <f t="shared" si="1"/>
        <v>1</v>
      </c>
      <c r="O27" s="15"/>
      <c r="P27" s="8">
        <v>43513</v>
      </c>
      <c r="Q27" s="14">
        <v>4.0732833416000001E-2</v>
      </c>
      <c r="R27" s="14">
        <v>5.8884962632999999E-2</v>
      </c>
      <c r="S27" s="14">
        <v>4.148595553E-2</v>
      </c>
      <c r="T27" s="14">
        <v>5.6024733855000002E-2</v>
      </c>
    </row>
    <row r="28" spans="1:20">
      <c r="A28" s="8">
        <v>43497</v>
      </c>
      <c r="B28" s="12">
        <v>18</v>
      </c>
      <c r="C28" s="13">
        <v>36763.30859375</v>
      </c>
      <c r="D28" s="13">
        <v>317.7</v>
      </c>
      <c r="E28" s="13">
        <v>310.7</v>
      </c>
      <c r="F28" s="13">
        <v>311.46043796426301</v>
      </c>
      <c r="G28" s="13">
        <v>359.78704801420002</v>
      </c>
      <c r="H28" s="13">
        <v>48.326610049936001</v>
      </c>
      <c r="I28" s="14">
        <v>2.5141605742999999E-2</v>
      </c>
      <c r="J28" s="14">
        <v>3.7273369380000001E-3</v>
      </c>
      <c r="K28" s="14">
        <v>2.9323206699000001E-2</v>
      </c>
      <c r="L28" s="14">
        <v>4.54264016E-4</v>
      </c>
      <c r="M28" s="63">
        <f t="shared" si="0"/>
        <v>1</v>
      </c>
      <c r="N28" s="63">
        <f t="shared" si="1"/>
        <v>1</v>
      </c>
      <c r="O28" s="15"/>
      <c r="P28" s="8">
        <v>43514</v>
      </c>
      <c r="Q28" s="14">
        <v>0.124316424925</v>
      </c>
      <c r="R28" s="14">
        <v>0.13730350591099999</v>
      </c>
      <c r="S28" s="14">
        <v>0.122205712061</v>
      </c>
      <c r="T28" s="14">
        <v>0.135192793048</v>
      </c>
    </row>
    <row r="29" spans="1:20">
      <c r="A29" s="8">
        <v>43497</v>
      </c>
      <c r="B29" s="12">
        <v>19</v>
      </c>
      <c r="C29" s="13">
        <v>37918.8046875</v>
      </c>
      <c r="D29" s="13">
        <v>17.2</v>
      </c>
      <c r="E29" s="13">
        <v>15.4</v>
      </c>
      <c r="F29" s="13">
        <v>2.5259407725349998</v>
      </c>
      <c r="G29" s="13">
        <v>2.5259407725349998</v>
      </c>
      <c r="H29" s="13">
        <v>0</v>
      </c>
      <c r="I29" s="14">
        <v>8.7658657269999996E-3</v>
      </c>
      <c r="J29" s="14">
        <v>8.7658657269999996E-3</v>
      </c>
      <c r="K29" s="14">
        <v>7.6905969099999999E-3</v>
      </c>
      <c r="L29" s="14">
        <v>7.6905969099999999E-3</v>
      </c>
      <c r="M29" s="63">
        <f t="shared" si="0"/>
        <v>0</v>
      </c>
      <c r="N29" s="63">
        <f t="shared" si="1"/>
        <v>0</v>
      </c>
      <c r="O29" s="15"/>
      <c r="P29" s="8">
        <v>43515</v>
      </c>
      <c r="Q29" s="14">
        <v>7.3707539658000004E-2</v>
      </c>
      <c r="R29" s="14">
        <v>8.6704596098999998E-2</v>
      </c>
      <c r="S29" s="14">
        <v>7.0394842797000007E-2</v>
      </c>
      <c r="T29" s="14">
        <v>8.3391899238E-2</v>
      </c>
    </row>
    <row r="30" spans="1:20">
      <c r="A30" s="8">
        <v>43497</v>
      </c>
      <c r="B30" s="12">
        <v>20</v>
      </c>
      <c r="C30" s="13">
        <v>37845.12890625</v>
      </c>
      <c r="D30" s="13">
        <v>0</v>
      </c>
      <c r="E30" s="13">
        <v>0</v>
      </c>
      <c r="F30" s="13">
        <v>0</v>
      </c>
      <c r="G30" s="13">
        <v>0</v>
      </c>
      <c r="H30" s="13">
        <v>0</v>
      </c>
      <c r="I30" s="14">
        <v>0</v>
      </c>
      <c r="J30" s="14">
        <v>0</v>
      </c>
      <c r="K30" s="14">
        <v>0</v>
      </c>
      <c r="L30" s="14">
        <v>0</v>
      </c>
      <c r="M30" s="63">
        <f t="shared" si="0"/>
        <v>0</v>
      </c>
      <c r="N30" s="63">
        <f t="shared" si="1"/>
        <v>0</v>
      </c>
      <c r="O30" s="15"/>
      <c r="P30" s="8">
        <v>43516</v>
      </c>
      <c r="Q30" s="14">
        <v>7.0210489631000003E-2</v>
      </c>
      <c r="R30" s="14">
        <v>9.6824736669000003E-2</v>
      </c>
      <c r="S30" s="14">
        <v>6.7832210640999993E-2</v>
      </c>
      <c r="T30" s="14">
        <v>9.3509324483000006E-2</v>
      </c>
    </row>
    <row r="31" spans="1:20">
      <c r="A31" s="8">
        <v>43497</v>
      </c>
      <c r="B31" s="12">
        <v>21</v>
      </c>
      <c r="C31" s="13">
        <v>37211.41796875</v>
      </c>
      <c r="D31" s="13">
        <v>0</v>
      </c>
      <c r="E31" s="13">
        <v>0</v>
      </c>
      <c r="F31" s="13">
        <v>0</v>
      </c>
      <c r="G31" s="13">
        <v>0</v>
      </c>
      <c r="H31" s="13">
        <v>0</v>
      </c>
      <c r="I31" s="14">
        <v>0</v>
      </c>
      <c r="J31" s="14">
        <v>0</v>
      </c>
      <c r="K31" s="14">
        <v>0</v>
      </c>
      <c r="L31" s="14">
        <v>0</v>
      </c>
      <c r="M31" s="63">
        <f t="shared" si="0"/>
        <v>0</v>
      </c>
      <c r="N31" s="63">
        <f t="shared" si="1"/>
        <v>0</v>
      </c>
      <c r="O31" s="15"/>
      <c r="P31" s="8">
        <v>43517</v>
      </c>
      <c r="Q31" s="14">
        <v>0.13853765473999999</v>
      </c>
      <c r="R31" s="14">
        <v>0.145341196763</v>
      </c>
      <c r="S31" s="14">
        <v>0.138238968958</v>
      </c>
      <c r="T31" s="14">
        <v>0.140740637335</v>
      </c>
    </row>
    <row r="32" spans="1:20">
      <c r="A32" s="8">
        <v>43497</v>
      </c>
      <c r="B32" s="12">
        <v>22</v>
      </c>
      <c r="C32" s="13">
        <v>36435.1953125</v>
      </c>
      <c r="D32" s="13">
        <v>0</v>
      </c>
      <c r="E32" s="13">
        <v>0</v>
      </c>
      <c r="F32" s="13">
        <v>0</v>
      </c>
      <c r="G32" s="13">
        <v>0</v>
      </c>
      <c r="H32" s="13">
        <v>0</v>
      </c>
      <c r="I32" s="14">
        <v>0</v>
      </c>
      <c r="J32" s="14">
        <v>0</v>
      </c>
      <c r="K32" s="14">
        <v>0</v>
      </c>
      <c r="L32" s="14">
        <v>0</v>
      </c>
      <c r="M32" s="63">
        <f t="shared" si="0"/>
        <v>0</v>
      </c>
      <c r="N32" s="63">
        <f t="shared" si="1"/>
        <v>0</v>
      </c>
      <c r="O32" s="15"/>
      <c r="P32" s="8">
        <v>43518</v>
      </c>
      <c r="Q32" s="14">
        <v>3.6907001287000002E-2</v>
      </c>
      <c r="R32" s="14">
        <v>0.16482544146899999</v>
      </c>
      <c r="S32" s="14">
        <v>3.5410876959999997E-2</v>
      </c>
      <c r="T32" s="14">
        <v>0.16076331482699999</v>
      </c>
    </row>
    <row r="33" spans="1:20">
      <c r="A33" s="8">
        <v>43497</v>
      </c>
      <c r="B33" s="12">
        <v>23</v>
      </c>
      <c r="C33" s="13">
        <v>34974.609375</v>
      </c>
      <c r="D33" s="13">
        <v>0</v>
      </c>
      <c r="E33" s="13">
        <v>0</v>
      </c>
      <c r="F33" s="13">
        <v>0</v>
      </c>
      <c r="G33" s="13">
        <v>0</v>
      </c>
      <c r="H33" s="13">
        <v>0</v>
      </c>
      <c r="I33" s="14">
        <v>0</v>
      </c>
      <c r="J33" s="14">
        <v>0</v>
      </c>
      <c r="K33" s="14">
        <v>0</v>
      </c>
      <c r="L33" s="14">
        <v>0</v>
      </c>
      <c r="M33" s="63">
        <f t="shared" si="0"/>
        <v>0</v>
      </c>
      <c r="N33" s="63">
        <f t="shared" si="1"/>
        <v>0</v>
      </c>
      <c r="O33" s="15"/>
      <c r="P33" s="8">
        <v>43519</v>
      </c>
      <c r="Q33" s="14">
        <v>6.8158731496000005E-2</v>
      </c>
      <c r="R33" s="14">
        <v>0.21115937815300001</v>
      </c>
      <c r="S33" s="14">
        <v>6.4524721140999997E-2</v>
      </c>
      <c r="T33" s="14">
        <v>0.206639266643</v>
      </c>
    </row>
    <row r="34" spans="1:20">
      <c r="A34" s="8">
        <v>43497</v>
      </c>
      <c r="B34" s="12">
        <v>24</v>
      </c>
      <c r="C34" s="13">
        <v>33179.21875</v>
      </c>
      <c r="D34" s="13">
        <v>0</v>
      </c>
      <c r="E34" s="13">
        <v>0</v>
      </c>
      <c r="F34" s="13">
        <v>0</v>
      </c>
      <c r="G34" s="13">
        <v>0</v>
      </c>
      <c r="H34" s="13">
        <v>0</v>
      </c>
      <c r="I34" s="14">
        <v>0</v>
      </c>
      <c r="J34" s="14">
        <v>0</v>
      </c>
      <c r="K34" s="14">
        <v>0</v>
      </c>
      <c r="L34" s="14">
        <v>0</v>
      </c>
      <c r="M34" s="63">
        <f t="shared" si="0"/>
        <v>0</v>
      </c>
      <c r="N34" s="63">
        <f t="shared" si="1"/>
        <v>0</v>
      </c>
      <c r="O34" s="15"/>
      <c r="P34" s="8">
        <v>43520</v>
      </c>
      <c r="Q34" s="14">
        <v>2.8165358424E-2</v>
      </c>
      <c r="R34" s="14">
        <v>0.106812257826</v>
      </c>
      <c r="S34" s="14">
        <v>2.7263073107000001E-2</v>
      </c>
      <c r="T34" s="14">
        <v>0.10238175205199999</v>
      </c>
    </row>
    <row r="35" spans="1:20">
      <c r="A35" s="8">
        <v>43498</v>
      </c>
      <c r="B35" s="12">
        <v>1</v>
      </c>
      <c r="C35" s="13">
        <v>31625.263671875</v>
      </c>
      <c r="D35" s="13">
        <v>0</v>
      </c>
      <c r="E35" s="13">
        <v>0</v>
      </c>
      <c r="F35" s="13">
        <v>0</v>
      </c>
      <c r="G35" s="13">
        <v>0</v>
      </c>
      <c r="H35" s="13">
        <v>0</v>
      </c>
      <c r="I35" s="14">
        <v>0</v>
      </c>
      <c r="J35" s="14">
        <v>0</v>
      </c>
      <c r="K35" s="14">
        <v>0</v>
      </c>
      <c r="L35" s="14">
        <v>0</v>
      </c>
      <c r="M35" s="63">
        <f t="shared" si="0"/>
        <v>0</v>
      </c>
      <c r="N35" s="63">
        <f t="shared" si="1"/>
        <v>0</v>
      </c>
      <c r="O35" s="15"/>
      <c r="P35" s="8">
        <v>43521</v>
      </c>
      <c r="Q35" s="14">
        <v>3.6495793760999998E-2</v>
      </c>
      <c r="R35" s="14">
        <v>0.23827904092499999</v>
      </c>
      <c r="S35" s="14">
        <v>3.3952367152E-2</v>
      </c>
      <c r="T35" s="14">
        <v>0.23347517792200001</v>
      </c>
    </row>
    <row r="36" spans="1:20">
      <c r="A36" s="8">
        <v>43498</v>
      </c>
      <c r="B36" s="12">
        <v>2</v>
      </c>
      <c r="C36" s="13">
        <v>30793.564453125</v>
      </c>
      <c r="D36" s="13">
        <v>0</v>
      </c>
      <c r="E36" s="13">
        <v>0</v>
      </c>
      <c r="F36" s="13">
        <v>0</v>
      </c>
      <c r="G36" s="13">
        <v>0</v>
      </c>
      <c r="H36" s="13">
        <v>0</v>
      </c>
      <c r="I36" s="14">
        <v>0</v>
      </c>
      <c r="J36" s="14">
        <v>0</v>
      </c>
      <c r="K36" s="14">
        <v>0</v>
      </c>
      <c r="L36" s="14">
        <v>0</v>
      </c>
      <c r="M36" s="63">
        <f t="shared" si="0"/>
        <v>0</v>
      </c>
      <c r="N36" s="63">
        <f t="shared" si="1"/>
        <v>0</v>
      </c>
      <c r="O36" s="15"/>
      <c r="P36" s="8">
        <v>43522</v>
      </c>
      <c r="Q36" s="14">
        <v>5.0932193132000002E-2</v>
      </c>
      <c r="R36" s="14">
        <v>0.102300769614</v>
      </c>
      <c r="S36" s="14">
        <v>5.1649039010000002E-2</v>
      </c>
      <c r="T36" s="14">
        <v>9.8686671645000001E-2</v>
      </c>
    </row>
    <row r="37" spans="1:20">
      <c r="A37" s="8">
        <v>43498</v>
      </c>
      <c r="B37" s="12">
        <v>3</v>
      </c>
      <c r="C37" s="13">
        <v>30271.798828125</v>
      </c>
      <c r="D37" s="13">
        <v>0</v>
      </c>
      <c r="E37" s="13">
        <v>0</v>
      </c>
      <c r="F37" s="13">
        <v>0</v>
      </c>
      <c r="G37" s="13">
        <v>0</v>
      </c>
      <c r="H37" s="13">
        <v>0</v>
      </c>
      <c r="I37" s="14">
        <v>0</v>
      </c>
      <c r="J37" s="14">
        <v>0</v>
      </c>
      <c r="K37" s="14">
        <v>0</v>
      </c>
      <c r="L37" s="14">
        <v>0</v>
      </c>
      <c r="M37" s="63">
        <f t="shared" si="0"/>
        <v>0</v>
      </c>
      <c r="N37" s="63">
        <f t="shared" si="1"/>
        <v>0</v>
      </c>
      <c r="O37" s="15"/>
      <c r="P37" s="8">
        <v>43523</v>
      </c>
      <c r="Q37" s="14">
        <v>6.6304807904999999E-2</v>
      </c>
      <c r="R37" s="14">
        <v>9.4038958891000002E-2</v>
      </c>
      <c r="S37" s="14">
        <v>6.3975058801000004E-2</v>
      </c>
      <c r="T37" s="14">
        <v>9.1042144872000005E-2</v>
      </c>
    </row>
    <row r="38" spans="1:20">
      <c r="A38" s="8">
        <v>43498</v>
      </c>
      <c r="B38" s="12">
        <v>4</v>
      </c>
      <c r="C38" s="13">
        <v>29972.330078125</v>
      </c>
      <c r="D38" s="13">
        <v>0</v>
      </c>
      <c r="E38" s="13">
        <v>0</v>
      </c>
      <c r="F38" s="13">
        <v>0</v>
      </c>
      <c r="G38" s="13">
        <v>0</v>
      </c>
      <c r="H38" s="13">
        <v>0</v>
      </c>
      <c r="I38" s="14">
        <v>0</v>
      </c>
      <c r="J38" s="14">
        <v>0</v>
      </c>
      <c r="K38" s="14">
        <v>0</v>
      </c>
      <c r="L38" s="14">
        <v>0</v>
      </c>
      <c r="M38" s="63">
        <f t="shared" si="0"/>
        <v>0</v>
      </c>
      <c r="N38" s="63">
        <f t="shared" si="1"/>
        <v>0</v>
      </c>
      <c r="O38" s="15"/>
      <c r="P38" s="8">
        <v>43524</v>
      </c>
      <c r="Q38" s="14">
        <v>5.8000107095000003E-2</v>
      </c>
      <c r="R38" s="14">
        <v>0.103036071338</v>
      </c>
      <c r="S38" s="14">
        <v>5.7931538688000002E-2</v>
      </c>
      <c r="T38" s="14">
        <v>9.8699315938999999E-2</v>
      </c>
    </row>
    <row r="39" spans="1:20">
      <c r="A39" s="8">
        <v>43498</v>
      </c>
      <c r="B39" s="12">
        <v>5</v>
      </c>
      <c r="C39" s="13">
        <v>30235.7421875</v>
      </c>
      <c r="D39" s="13">
        <v>0</v>
      </c>
      <c r="E39" s="13">
        <v>0</v>
      </c>
      <c r="F39" s="13">
        <v>0</v>
      </c>
      <c r="G39" s="13">
        <v>0</v>
      </c>
      <c r="H39" s="13">
        <v>0</v>
      </c>
      <c r="I39" s="14">
        <v>0</v>
      </c>
      <c r="J39" s="14">
        <v>0</v>
      </c>
      <c r="K39" s="14">
        <v>0</v>
      </c>
      <c r="L39" s="14">
        <v>0</v>
      </c>
      <c r="M39" s="63">
        <f t="shared" si="0"/>
        <v>0</v>
      </c>
      <c r="N39" s="63">
        <f t="shared" si="1"/>
        <v>0</v>
      </c>
      <c r="O39" s="15"/>
      <c r="P39" s="15"/>
      <c r="Q39" s="15"/>
      <c r="R39" s="15"/>
      <c r="S39" s="15"/>
      <c r="T39" s="15"/>
    </row>
    <row r="40" spans="1:20">
      <c r="A40" s="8">
        <v>43498</v>
      </c>
      <c r="B40" s="12">
        <v>6</v>
      </c>
      <c r="C40" s="13">
        <v>31052.9765625</v>
      </c>
      <c r="D40" s="13">
        <v>0</v>
      </c>
      <c r="E40" s="13">
        <v>0</v>
      </c>
      <c r="F40" s="13">
        <v>0</v>
      </c>
      <c r="G40" s="13">
        <v>0</v>
      </c>
      <c r="H40" s="13">
        <v>0</v>
      </c>
      <c r="I40" s="14">
        <v>0</v>
      </c>
      <c r="J40" s="14">
        <v>0</v>
      </c>
      <c r="K40" s="14">
        <v>0</v>
      </c>
      <c r="L40" s="14">
        <v>0</v>
      </c>
      <c r="M40" s="63">
        <f t="shared" si="0"/>
        <v>0</v>
      </c>
      <c r="N40" s="63">
        <f t="shared" si="1"/>
        <v>0</v>
      </c>
      <c r="O40" s="15"/>
      <c r="P40" s="24" t="s">
        <v>66</v>
      </c>
      <c r="Q40" s="15"/>
      <c r="R40" s="15"/>
      <c r="S40" s="15"/>
      <c r="T40" s="15"/>
    </row>
    <row r="41" spans="1:20" ht="26.25" customHeight="1">
      <c r="A41" s="8">
        <v>43498</v>
      </c>
      <c r="B41" s="12">
        <v>7</v>
      </c>
      <c r="C41" s="13">
        <v>32400.146484375</v>
      </c>
      <c r="D41" s="13">
        <v>0</v>
      </c>
      <c r="E41" s="13">
        <v>0</v>
      </c>
      <c r="F41" s="13">
        <v>0</v>
      </c>
      <c r="G41" s="13">
        <v>0</v>
      </c>
      <c r="H41" s="13">
        <v>0</v>
      </c>
      <c r="I41" s="14">
        <v>0</v>
      </c>
      <c r="J41" s="14">
        <v>0</v>
      </c>
      <c r="K41" s="14">
        <v>0</v>
      </c>
      <c r="L41" s="14">
        <v>0</v>
      </c>
      <c r="M41" s="63">
        <f t="shared" si="0"/>
        <v>0</v>
      </c>
      <c r="N41" s="63">
        <f t="shared" si="1"/>
        <v>0</v>
      </c>
      <c r="O41" s="15"/>
      <c r="P41" s="11" t="s">
        <v>62</v>
      </c>
      <c r="Q41" s="11" t="s">
        <v>63</v>
      </c>
      <c r="R41" s="11" t="s">
        <v>64</v>
      </c>
      <c r="S41" s="11" t="s">
        <v>65</v>
      </c>
    </row>
    <row r="42" spans="1:20">
      <c r="A42" s="8">
        <v>43498</v>
      </c>
      <c r="B42" s="12">
        <v>8</v>
      </c>
      <c r="C42" s="13">
        <v>33802.55859375</v>
      </c>
      <c r="D42" s="13">
        <v>2</v>
      </c>
      <c r="E42" s="13">
        <v>1.3</v>
      </c>
      <c r="F42" s="13">
        <v>2.7740016178100002</v>
      </c>
      <c r="G42" s="13">
        <v>2.8495548676090001</v>
      </c>
      <c r="H42" s="13">
        <v>7.5553249798999994E-2</v>
      </c>
      <c r="I42" s="14">
        <v>5.0749992000000002E-4</v>
      </c>
      <c r="J42" s="14">
        <v>4.6236655700000002E-4</v>
      </c>
      <c r="K42" s="14">
        <v>9.2566001599999996E-4</v>
      </c>
      <c r="L42" s="14">
        <v>8.8052665299999996E-4</v>
      </c>
      <c r="M42" s="63">
        <f t="shared" si="0"/>
        <v>0</v>
      </c>
      <c r="N42" s="63">
        <f t="shared" si="1"/>
        <v>1</v>
      </c>
      <c r="O42" s="15"/>
      <c r="P42" s="14">
        <v>7.2981330445000006E-2</v>
      </c>
      <c r="Q42" s="14">
        <v>0.106397934384</v>
      </c>
      <c r="R42" s="14">
        <v>7.2216984259E-2</v>
      </c>
      <c r="S42" s="14">
        <v>0.103737375476</v>
      </c>
    </row>
    <row r="43" spans="1:20">
      <c r="A43" s="8">
        <v>43498</v>
      </c>
      <c r="B43" s="12">
        <v>9</v>
      </c>
      <c r="C43" s="13">
        <v>35118.95703125</v>
      </c>
      <c r="D43" s="13">
        <v>131.9</v>
      </c>
      <c r="E43" s="13">
        <v>123.3</v>
      </c>
      <c r="F43" s="13">
        <v>270.97456833858001</v>
      </c>
      <c r="G43" s="13">
        <v>293.93861798112999</v>
      </c>
      <c r="H43" s="13">
        <v>22.964049642549</v>
      </c>
      <c r="I43" s="14">
        <v>9.6797262832000006E-2</v>
      </c>
      <c r="J43" s="14">
        <v>8.3079192555E-2</v>
      </c>
      <c r="K43" s="14">
        <v>0.101934658292</v>
      </c>
      <c r="L43" s="14">
        <v>8.8216588015E-2</v>
      </c>
      <c r="M43" s="63">
        <f t="shared" si="0"/>
        <v>1</v>
      </c>
      <c r="N43" s="63">
        <f t="shared" si="1"/>
        <v>1</v>
      </c>
      <c r="O43" s="15"/>
      <c r="P43" s="15"/>
      <c r="Q43" s="15"/>
      <c r="R43" s="15"/>
      <c r="S43" s="15"/>
      <c r="T43" s="15"/>
    </row>
    <row r="44" spans="1:20">
      <c r="A44" s="8">
        <v>43498</v>
      </c>
      <c r="B44" s="12">
        <v>10</v>
      </c>
      <c r="C44" s="13">
        <v>36208.875</v>
      </c>
      <c r="D44" s="13">
        <v>597.20000000000005</v>
      </c>
      <c r="E44" s="13">
        <v>588</v>
      </c>
      <c r="F44" s="13">
        <v>756.35227602862199</v>
      </c>
      <c r="G44" s="13">
        <v>941.40338314506903</v>
      </c>
      <c r="H44" s="13">
        <v>185.051107116445</v>
      </c>
      <c r="I44" s="14">
        <v>0.205617313706</v>
      </c>
      <c r="J44" s="14">
        <v>9.5073044221999997E-2</v>
      </c>
      <c r="K44" s="14">
        <v>0.21111313210499999</v>
      </c>
      <c r="L44" s="14">
        <v>0.100568862621</v>
      </c>
      <c r="M44" s="63">
        <f t="shared" si="0"/>
        <v>1</v>
      </c>
      <c r="N44" s="63">
        <f t="shared" si="1"/>
        <v>1</v>
      </c>
      <c r="O44" s="15"/>
      <c r="P44" s="24" t="s">
        <v>67</v>
      </c>
      <c r="Q44" s="15"/>
      <c r="R44" s="15"/>
      <c r="S44" s="15"/>
      <c r="T44" s="15"/>
    </row>
    <row r="45" spans="1:20">
      <c r="A45" s="8">
        <v>43498</v>
      </c>
      <c r="B45" s="12">
        <v>11</v>
      </c>
      <c r="C45" s="13">
        <v>36738.47265625</v>
      </c>
      <c r="D45" s="13">
        <v>954.4</v>
      </c>
      <c r="E45" s="13">
        <v>946.9</v>
      </c>
      <c r="F45" s="13">
        <v>862.332236947311</v>
      </c>
      <c r="G45" s="13">
        <v>1081.75026257939</v>
      </c>
      <c r="H45" s="13">
        <v>219.418025632076</v>
      </c>
      <c r="I45" s="14">
        <v>7.6075425673999997E-2</v>
      </c>
      <c r="J45" s="14">
        <v>5.4998663710999998E-2</v>
      </c>
      <c r="K45" s="14">
        <v>8.0555712412999997E-2</v>
      </c>
      <c r="L45" s="14">
        <v>5.0518376971999998E-2</v>
      </c>
      <c r="M45" s="63">
        <f t="shared" si="0"/>
        <v>1</v>
      </c>
      <c r="N45" s="63">
        <f t="shared" si="1"/>
        <v>1</v>
      </c>
      <c r="O45" s="15"/>
      <c r="P45" s="7" t="s">
        <v>20</v>
      </c>
      <c r="Q45" s="7" t="s">
        <v>68</v>
      </c>
    </row>
    <row r="46" spans="1:20">
      <c r="A46" s="8">
        <v>43498</v>
      </c>
      <c r="B46" s="12">
        <v>12</v>
      </c>
      <c r="C46" s="13">
        <v>36709.6875</v>
      </c>
      <c r="D46" s="13">
        <v>1080.3</v>
      </c>
      <c r="E46" s="13">
        <v>1072.7</v>
      </c>
      <c r="F46" s="13">
        <v>898.27684252270399</v>
      </c>
      <c r="G46" s="13">
        <v>1127.9142955412501</v>
      </c>
      <c r="H46" s="13">
        <v>229.637453018542</v>
      </c>
      <c r="I46" s="14">
        <v>2.8443426248999999E-2</v>
      </c>
      <c r="J46" s="14">
        <v>0.108735458469</v>
      </c>
      <c r="K46" s="14">
        <v>3.2983450143999997E-2</v>
      </c>
      <c r="L46" s="14">
        <v>0.104195434574</v>
      </c>
      <c r="M46" s="63">
        <f t="shared" si="0"/>
        <v>1</v>
      </c>
      <c r="N46" s="63">
        <f t="shared" si="1"/>
        <v>1</v>
      </c>
      <c r="O46" s="15"/>
      <c r="P46" s="8">
        <v>43497</v>
      </c>
      <c r="Q46" s="9">
        <v>1674</v>
      </c>
    </row>
    <row r="47" spans="1:20">
      <c r="A47" s="8">
        <v>43498</v>
      </c>
      <c r="B47" s="12">
        <v>13</v>
      </c>
      <c r="C47" s="13">
        <v>36162.796875</v>
      </c>
      <c r="D47" s="13">
        <v>1307.4000000000001</v>
      </c>
      <c r="E47" s="13">
        <v>1300</v>
      </c>
      <c r="F47" s="13">
        <v>1018.6409324211101</v>
      </c>
      <c r="G47" s="13">
        <v>1140.6292753570599</v>
      </c>
      <c r="H47" s="13">
        <v>121.98834293594599</v>
      </c>
      <c r="I47" s="14">
        <v>9.9624088794999996E-2</v>
      </c>
      <c r="J47" s="14">
        <v>0.17249645614</v>
      </c>
      <c r="K47" s="14">
        <v>9.5203539212999996E-2</v>
      </c>
      <c r="L47" s="14">
        <v>0.168075906558</v>
      </c>
      <c r="M47" s="63">
        <f t="shared" si="0"/>
        <v>1</v>
      </c>
      <c r="N47" s="63">
        <f t="shared" si="1"/>
        <v>0</v>
      </c>
      <c r="O47" s="15"/>
      <c r="P47" s="8">
        <v>43498</v>
      </c>
      <c r="Q47" s="9">
        <v>1674</v>
      </c>
    </row>
    <row r="48" spans="1:20">
      <c r="A48" s="8">
        <v>43498</v>
      </c>
      <c r="B48" s="12">
        <v>14</v>
      </c>
      <c r="C48" s="13">
        <v>35471.14453125</v>
      </c>
      <c r="D48" s="13">
        <v>1272.2</v>
      </c>
      <c r="E48" s="13">
        <v>1264.8</v>
      </c>
      <c r="F48" s="13">
        <v>975.61956638609399</v>
      </c>
      <c r="G48" s="13">
        <v>1027.55434155481</v>
      </c>
      <c r="H48" s="13">
        <v>51.934775168713003</v>
      </c>
      <c r="I48" s="14">
        <v>0.14614435988300001</v>
      </c>
      <c r="J48" s="14">
        <v>0.17716871780900001</v>
      </c>
      <c r="K48" s="14">
        <v>0.14172381030100001</v>
      </c>
      <c r="L48" s="14">
        <v>0.17274816822799999</v>
      </c>
      <c r="M48" s="63">
        <f t="shared" si="0"/>
        <v>1</v>
      </c>
      <c r="N48" s="63">
        <f t="shared" si="1"/>
        <v>0</v>
      </c>
      <c r="O48" s="15"/>
      <c r="P48" s="8">
        <v>43499</v>
      </c>
      <c r="Q48" s="9">
        <v>1674</v>
      </c>
    </row>
    <row r="49" spans="1:17">
      <c r="A49" s="8">
        <v>43498</v>
      </c>
      <c r="B49" s="12">
        <v>15</v>
      </c>
      <c r="C49" s="13">
        <v>34865.6328125</v>
      </c>
      <c r="D49" s="13">
        <v>1278.0999999999999</v>
      </c>
      <c r="E49" s="13">
        <v>1270.9000000000001</v>
      </c>
      <c r="F49" s="13">
        <v>894.99139612784199</v>
      </c>
      <c r="G49" s="13">
        <v>945.50081794437403</v>
      </c>
      <c r="H49" s="13">
        <v>50.509421816531997</v>
      </c>
      <c r="I49" s="14">
        <v>0.19868529394000001</v>
      </c>
      <c r="J49" s="14">
        <v>0.22885818630300001</v>
      </c>
      <c r="K49" s="14">
        <v>0.194384218671</v>
      </c>
      <c r="L49" s="14">
        <v>0.224557111034</v>
      </c>
      <c r="M49" s="63">
        <f t="shared" si="0"/>
        <v>1</v>
      </c>
      <c r="N49" s="63">
        <f t="shared" si="1"/>
        <v>0</v>
      </c>
      <c r="O49" s="15"/>
      <c r="P49" s="8">
        <v>43500</v>
      </c>
      <c r="Q49" s="9">
        <v>1674</v>
      </c>
    </row>
    <row r="50" spans="1:17">
      <c r="A50" s="8">
        <v>43498</v>
      </c>
      <c r="B50" s="12">
        <v>16</v>
      </c>
      <c r="C50" s="13">
        <v>34633.09375</v>
      </c>
      <c r="D50" s="13">
        <v>1190.9000000000001</v>
      </c>
      <c r="E50" s="13">
        <v>1183.5</v>
      </c>
      <c r="F50" s="13">
        <v>916.92510090662404</v>
      </c>
      <c r="G50" s="13">
        <v>995.55394202238995</v>
      </c>
      <c r="H50" s="13">
        <v>78.628841115765994</v>
      </c>
      <c r="I50" s="14">
        <v>0.116694180392</v>
      </c>
      <c r="J50" s="14">
        <v>0.163664814273</v>
      </c>
      <c r="K50" s="14">
        <v>0.11227363081</v>
      </c>
      <c r="L50" s="14">
        <v>0.159244264691</v>
      </c>
      <c r="M50" s="63">
        <f t="shared" si="0"/>
        <v>1</v>
      </c>
      <c r="N50" s="63">
        <f t="shared" si="1"/>
        <v>0</v>
      </c>
      <c r="O50" s="15"/>
      <c r="P50" s="8">
        <v>43501</v>
      </c>
      <c r="Q50" s="9">
        <v>1674</v>
      </c>
    </row>
    <row r="51" spans="1:17">
      <c r="A51" s="8">
        <v>43498</v>
      </c>
      <c r="B51" s="12">
        <v>17</v>
      </c>
      <c r="C51" s="13">
        <v>34600.5625</v>
      </c>
      <c r="D51" s="13">
        <v>838.8</v>
      </c>
      <c r="E51" s="13">
        <v>832.7</v>
      </c>
      <c r="F51" s="13">
        <v>732.56479294995404</v>
      </c>
      <c r="G51" s="13">
        <v>741.84102627972698</v>
      </c>
      <c r="H51" s="13">
        <v>9.2762333297719994</v>
      </c>
      <c r="I51" s="14">
        <v>5.7920533883000003E-2</v>
      </c>
      <c r="J51" s="14">
        <v>6.3461891904999998E-2</v>
      </c>
      <c r="K51" s="14">
        <v>5.4276567334999998E-2</v>
      </c>
      <c r="L51" s="14">
        <v>5.9817925357999999E-2</v>
      </c>
      <c r="M51" s="63">
        <f t="shared" si="0"/>
        <v>1</v>
      </c>
      <c r="N51" s="63">
        <f t="shared" si="1"/>
        <v>0</v>
      </c>
      <c r="O51" s="15"/>
      <c r="P51" s="8">
        <v>43502</v>
      </c>
      <c r="Q51" s="9">
        <v>1674</v>
      </c>
    </row>
    <row r="52" spans="1:17">
      <c r="A52" s="8">
        <v>43498</v>
      </c>
      <c r="B52" s="12">
        <v>18</v>
      </c>
      <c r="C52" s="13">
        <v>35143.73828125</v>
      </c>
      <c r="D52" s="13">
        <v>250.9</v>
      </c>
      <c r="E52" s="13">
        <v>247</v>
      </c>
      <c r="F52" s="13">
        <v>255.65794671954799</v>
      </c>
      <c r="G52" s="13">
        <v>255.65794671954799</v>
      </c>
      <c r="H52" s="13">
        <v>0</v>
      </c>
      <c r="I52" s="14">
        <v>2.842262078E-3</v>
      </c>
      <c r="J52" s="14">
        <v>2.842262078E-3</v>
      </c>
      <c r="K52" s="14">
        <v>5.1720111819999999E-3</v>
      </c>
      <c r="L52" s="14">
        <v>5.1720111819999999E-3</v>
      </c>
      <c r="M52" s="63">
        <f t="shared" si="0"/>
        <v>1</v>
      </c>
      <c r="N52" s="63">
        <f t="shared" si="1"/>
        <v>1</v>
      </c>
      <c r="O52" s="15"/>
      <c r="P52" s="8">
        <v>43503</v>
      </c>
      <c r="Q52" s="9">
        <v>1674</v>
      </c>
    </row>
    <row r="53" spans="1:17">
      <c r="A53" s="8">
        <v>43498</v>
      </c>
      <c r="B53" s="12">
        <v>19</v>
      </c>
      <c r="C53" s="13">
        <v>36409.9921875</v>
      </c>
      <c r="D53" s="13">
        <v>12.6</v>
      </c>
      <c r="E53" s="13">
        <v>10.8</v>
      </c>
      <c r="F53" s="13">
        <v>3.9673827436189999</v>
      </c>
      <c r="G53" s="13">
        <v>3.9673827436189999</v>
      </c>
      <c r="H53" s="13">
        <v>0</v>
      </c>
      <c r="I53" s="14">
        <v>5.1568800810000001E-3</v>
      </c>
      <c r="J53" s="14">
        <v>5.1568800810000001E-3</v>
      </c>
      <c r="K53" s="14">
        <v>4.0816112640000004E-3</v>
      </c>
      <c r="L53" s="14">
        <v>4.0816112640000004E-3</v>
      </c>
      <c r="M53" s="63">
        <f t="shared" si="0"/>
        <v>0</v>
      </c>
      <c r="N53" s="63">
        <f t="shared" si="1"/>
        <v>0</v>
      </c>
      <c r="O53" s="15"/>
      <c r="P53" s="8">
        <v>43504</v>
      </c>
      <c r="Q53" s="9">
        <v>1674</v>
      </c>
    </row>
    <row r="54" spans="1:17">
      <c r="A54" s="8">
        <v>43498</v>
      </c>
      <c r="B54" s="12">
        <v>20</v>
      </c>
      <c r="C54" s="13">
        <v>36314.11328125</v>
      </c>
      <c r="D54" s="13">
        <v>0</v>
      </c>
      <c r="E54" s="13">
        <v>0</v>
      </c>
      <c r="F54" s="13">
        <v>0</v>
      </c>
      <c r="G54" s="13">
        <v>0</v>
      </c>
      <c r="H54" s="13">
        <v>0</v>
      </c>
      <c r="I54" s="14">
        <v>0</v>
      </c>
      <c r="J54" s="14">
        <v>0</v>
      </c>
      <c r="K54" s="14">
        <v>0</v>
      </c>
      <c r="L54" s="14">
        <v>0</v>
      </c>
      <c r="M54" s="63">
        <f t="shared" si="0"/>
        <v>0</v>
      </c>
      <c r="N54" s="63">
        <f t="shared" si="1"/>
        <v>0</v>
      </c>
      <c r="O54" s="15"/>
      <c r="P54" s="8">
        <v>43505</v>
      </c>
      <c r="Q54" s="9">
        <v>1674</v>
      </c>
    </row>
    <row r="55" spans="1:17">
      <c r="A55" s="8">
        <v>43498</v>
      </c>
      <c r="B55" s="12">
        <v>21</v>
      </c>
      <c r="C55" s="13">
        <v>35789.37109375</v>
      </c>
      <c r="D55" s="13">
        <v>0</v>
      </c>
      <c r="E55" s="13">
        <v>0</v>
      </c>
      <c r="F55" s="13">
        <v>0</v>
      </c>
      <c r="G55" s="13">
        <v>0</v>
      </c>
      <c r="H55" s="13">
        <v>0</v>
      </c>
      <c r="I55" s="14">
        <v>0</v>
      </c>
      <c r="J55" s="14">
        <v>0</v>
      </c>
      <c r="K55" s="14">
        <v>0</v>
      </c>
      <c r="L55" s="14">
        <v>0</v>
      </c>
      <c r="M55" s="63">
        <f t="shared" si="0"/>
        <v>0</v>
      </c>
      <c r="N55" s="63">
        <f t="shared" si="1"/>
        <v>0</v>
      </c>
      <c r="O55" s="15"/>
      <c r="P55" s="8">
        <v>43506</v>
      </c>
      <c r="Q55" s="9">
        <v>1674</v>
      </c>
    </row>
    <row r="56" spans="1:17">
      <c r="A56" s="8">
        <v>43498</v>
      </c>
      <c r="B56" s="12">
        <v>22</v>
      </c>
      <c r="C56" s="13">
        <v>35051.90625</v>
      </c>
      <c r="D56" s="13">
        <v>0</v>
      </c>
      <c r="E56" s="13">
        <v>0</v>
      </c>
      <c r="F56" s="13">
        <v>0</v>
      </c>
      <c r="G56" s="13">
        <v>0</v>
      </c>
      <c r="H56" s="13">
        <v>0</v>
      </c>
      <c r="I56" s="14">
        <v>0</v>
      </c>
      <c r="J56" s="14">
        <v>0</v>
      </c>
      <c r="K56" s="14">
        <v>0</v>
      </c>
      <c r="L56" s="14">
        <v>0</v>
      </c>
      <c r="M56" s="63">
        <f t="shared" si="0"/>
        <v>0</v>
      </c>
      <c r="N56" s="63">
        <f t="shared" si="1"/>
        <v>0</v>
      </c>
      <c r="O56" s="15"/>
      <c r="P56" s="8">
        <v>43507</v>
      </c>
      <c r="Q56" s="9">
        <v>1674</v>
      </c>
    </row>
    <row r="57" spans="1:17">
      <c r="A57" s="8">
        <v>43498</v>
      </c>
      <c r="B57" s="12">
        <v>23</v>
      </c>
      <c r="C57" s="13">
        <v>33810.19921875</v>
      </c>
      <c r="D57" s="13">
        <v>0</v>
      </c>
      <c r="E57" s="13">
        <v>0</v>
      </c>
      <c r="F57" s="13">
        <v>0</v>
      </c>
      <c r="G57" s="13">
        <v>0</v>
      </c>
      <c r="H57" s="13">
        <v>0</v>
      </c>
      <c r="I57" s="14">
        <v>0</v>
      </c>
      <c r="J57" s="14">
        <v>0</v>
      </c>
      <c r="K57" s="14">
        <v>0</v>
      </c>
      <c r="L57" s="14">
        <v>0</v>
      </c>
      <c r="M57" s="63">
        <f t="shared" si="0"/>
        <v>0</v>
      </c>
      <c r="N57" s="63">
        <f t="shared" si="1"/>
        <v>0</v>
      </c>
      <c r="O57" s="15"/>
      <c r="P57" s="8">
        <v>43508</v>
      </c>
      <c r="Q57" s="9">
        <v>1674</v>
      </c>
    </row>
    <row r="58" spans="1:17">
      <c r="A58" s="8">
        <v>43498</v>
      </c>
      <c r="B58" s="12">
        <v>24</v>
      </c>
      <c r="C58" s="13">
        <v>32349.705078125</v>
      </c>
      <c r="D58" s="13">
        <v>0</v>
      </c>
      <c r="E58" s="13">
        <v>0</v>
      </c>
      <c r="F58" s="13">
        <v>0</v>
      </c>
      <c r="G58" s="13">
        <v>0</v>
      </c>
      <c r="H58" s="13">
        <v>0</v>
      </c>
      <c r="I58" s="14">
        <v>0</v>
      </c>
      <c r="J58" s="14">
        <v>0</v>
      </c>
      <c r="K58" s="14">
        <v>0</v>
      </c>
      <c r="L58" s="14">
        <v>0</v>
      </c>
      <c r="M58" s="63">
        <f t="shared" si="0"/>
        <v>0</v>
      </c>
      <c r="N58" s="63">
        <f t="shared" si="1"/>
        <v>0</v>
      </c>
      <c r="O58" s="15"/>
      <c r="P58" s="8">
        <v>43509</v>
      </c>
      <c r="Q58" s="9">
        <v>1674</v>
      </c>
    </row>
    <row r="59" spans="1:17">
      <c r="A59" s="8">
        <v>43499</v>
      </c>
      <c r="B59" s="12">
        <v>1</v>
      </c>
      <c r="C59" s="13">
        <v>30860.14453125</v>
      </c>
      <c r="D59" s="13">
        <v>0</v>
      </c>
      <c r="E59" s="13">
        <v>0</v>
      </c>
      <c r="F59" s="13">
        <v>0</v>
      </c>
      <c r="G59" s="13">
        <v>0</v>
      </c>
      <c r="H59" s="13">
        <v>0</v>
      </c>
      <c r="I59" s="14">
        <v>0</v>
      </c>
      <c r="J59" s="14">
        <v>0</v>
      </c>
      <c r="K59" s="14">
        <v>0</v>
      </c>
      <c r="L59" s="14">
        <v>0</v>
      </c>
      <c r="M59" s="63">
        <f t="shared" si="0"/>
        <v>0</v>
      </c>
      <c r="N59" s="63">
        <f t="shared" si="1"/>
        <v>0</v>
      </c>
      <c r="O59" s="15"/>
      <c r="P59" s="8">
        <v>43510</v>
      </c>
      <c r="Q59" s="9">
        <v>1674</v>
      </c>
    </row>
    <row r="60" spans="1:17">
      <c r="A60" s="8">
        <v>43499</v>
      </c>
      <c r="B60" s="12">
        <v>2</v>
      </c>
      <c r="C60" s="13">
        <v>29749.77734375</v>
      </c>
      <c r="D60" s="13">
        <v>0</v>
      </c>
      <c r="E60" s="13">
        <v>0</v>
      </c>
      <c r="F60" s="13">
        <v>0</v>
      </c>
      <c r="G60" s="13">
        <v>0</v>
      </c>
      <c r="H60" s="13">
        <v>0</v>
      </c>
      <c r="I60" s="14">
        <v>0</v>
      </c>
      <c r="J60" s="14">
        <v>0</v>
      </c>
      <c r="K60" s="14">
        <v>0</v>
      </c>
      <c r="L60" s="14">
        <v>0</v>
      </c>
      <c r="M60" s="63">
        <f t="shared" si="0"/>
        <v>0</v>
      </c>
      <c r="N60" s="63">
        <f t="shared" si="1"/>
        <v>0</v>
      </c>
      <c r="O60" s="15"/>
      <c r="P60" s="8">
        <v>43511</v>
      </c>
      <c r="Q60" s="9">
        <v>1674</v>
      </c>
    </row>
    <row r="61" spans="1:17">
      <c r="A61" s="8">
        <v>43499</v>
      </c>
      <c r="B61" s="12">
        <v>3</v>
      </c>
      <c r="C61" s="13">
        <v>29189.623046875</v>
      </c>
      <c r="D61" s="13">
        <v>0</v>
      </c>
      <c r="E61" s="13">
        <v>0</v>
      </c>
      <c r="F61" s="13">
        <v>0</v>
      </c>
      <c r="G61" s="13">
        <v>0</v>
      </c>
      <c r="H61" s="13">
        <v>0</v>
      </c>
      <c r="I61" s="14">
        <v>0</v>
      </c>
      <c r="J61" s="14">
        <v>0</v>
      </c>
      <c r="K61" s="14">
        <v>0</v>
      </c>
      <c r="L61" s="14">
        <v>0</v>
      </c>
      <c r="M61" s="63">
        <f t="shared" si="0"/>
        <v>0</v>
      </c>
      <c r="N61" s="63">
        <f t="shared" si="1"/>
        <v>0</v>
      </c>
      <c r="O61" s="15"/>
      <c r="P61" s="8">
        <v>43512</v>
      </c>
      <c r="Q61" s="9">
        <v>1674</v>
      </c>
    </row>
    <row r="62" spans="1:17">
      <c r="A62" s="8">
        <v>43499</v>
      </c>
      <c r="B62" s="12">
        <v>4</v>
      </c>
      <c r="C62" s="13">
        <v>28825.619140625</v>
      </c>
      <c r="D62" s="13">
        <v>0</v>
      </c>
      <c r="E62" s="13">
        <v>0</v>
      </c>
      <c r="F62" s="13">
        <v>0</v>
      </c>
      <c r="G62" s="13">
        <v>0</v>
      </c>
      <c r="H62" s="13">
        <v>0</v>
      </c>
      <c r="I62" s="14">
        <v>0</v>
      </c>
      <c r="J62" s="14">
        <v>0</v>
      </c>
      <c r="K62" s="14">
        <v>0</v>
      </c>
      <c r="L62" s="14">
        <v>0</v>
      </c>
      <c r="M62" s="63">
        <f t="shared" si="0"/>
        <v>0</v>
      </c>
      <c r="N62" s="63">
        <f t="shared" si="1"/>
        <v>0</v>
      </c>
      <c r="O62" s="15"/>
      <c r="P62" s="8">
        <v>43513</v>
      </c>
      <c r="Q62" s="9">
        <v>1674</v>
      </c>
    </row>
    <row r="63" spans="1:17">
      <c r="A63" s="8">
        <v>43499</v>
      </c>
      <c r="B63" s="12">
        <v>5</v>
      </c>
      <c r="C63" s="13">
        <v>28783.986328125</v>
      </c>
      <c r="D63" s="13">
        <v>0</v>
      </c>
      <c r="E63" s="13">
        <v>0</v>
      </c>
      <c r="F63" s="13">
        <v>0</v>
      </c>
      <c r="G63" s="13">
        <v>0</v>
      </c>
      <c r="H63" s="13">
        <v>0</v>
      </c>
      <c r="I63" s="14">
        <v>0</v>
      </c>
      <c r="J63" s="14">
        <v>0</v>
      </c>
      <c r="K63" s="14">
        <v>0</v>
      </c>
      <c r="L63" s="14">
        <v>0</v>
      </c>
      <c r="M63" s="63">
        <f t="shared" si="0"/>
        <v>0</v>
      </c>
      <c r="N63" s="63">
        <f t="shared" si="1"/>
        <v>0</v>
      </c>
      <c r="O63" s="15"/>
      <c r="P63" s="8">
        <v>43514</v>
      </c>
      <c r="Q63" s="9">
        <v>1674</v>
      </c>
    </row>
    <row r="64" spans="1:17">
      <c r="A64" s="8">
        <v>43499</v>
      </c>
      <c r="B64" s="12">
        <v>6</v>
      </c>
      <c r="C64" s="13">
        <v>29198.953125</v>
      </c>
      <c r="D64" s="13">
        <v>0</v>
      </c>
      <c r="E64" s="13">
        <v>0</v>
      </c>
      <c r="F64" s="13">
        <v>0</v>
      </c>
      <c r="G64" s="13">
        <v>0</v>
      </c>
      <c r="H64" s="13">
        <v>0</v>
      </c>
      <c r="I64" s="14">
        <v>0</v>
      </c>
      <c r="J64" s="14">
        <v>0</v>
      </c>
      <c r="K64" s="14">
        <v>0</v>
      </c>
      <c r="L64" s="14">
        <v>0</v>
      </c>
      <c r="M64" s="63">
        <f t="shared" si="0"/>
        <v>0</v>
      </c>
      <c r="N64" s="63">
        <f t="shared" si="1"/>
        <v>0</v>
      </c>
      <c r="O64" s="15"/>
      <c r="P64" s="8">
        <v>43515</v>
      </c>
      <c r="Q64" s="9">
        <v>1674</v>
      </c>
    </row>
    <row r="65" spans="1:17">
      <c r="A65" s="8">
        <v>43499</v>
      </c>
      <c r="B65" s="12">
        <v>7</v>
      </c>
      <c r="C65" s="13">
        <v>30055.6484375</v>
      </c>
      <c r="D65" s="13">
        <v>0</v>
      </c>
      <c r="E65" s="13">
        <v>0</v>
      </c>
      <c r="F65" s="13">
        <v>0</v>
      </c>
      <c r="G65" s="13">
        <v>0</v>
      </c>
      <c r="H65" s="13">
        <v>0</v>
      </c>
      <c r="I65" s="14">
        <v>0</v>
      </c>
      <c r="J65" s="14">
        <v>0</v>
      </c>
      <c r="K65" s="14">
        <v>0</v>
      </c>
      <c r="L65" s="14">
        <v>0</v>
      </c>
      <c r="M65" s="63">
        <f t="shared" si="0"/>
        <v>0</v>
      </c>
      <c r="N65" s="63">
        <f t="shared" si="1"/>
        <v>0</v>
      </c>
      <c r="O65" s="15"/>
      <c r="P65" s="8">
        <v>43516</v>
      </c>
      <c r="Q65" s="9">
        <v>1674</v>
      </c>
    </row>
    <row r="66" spans="1:17">
      <c r="A66" s="8">
        <v>43499</v>
      </c>
      <c r="B66" s="12">
        <v>8</v>
      </c>
      <c r="C66" s="13">
        <v>31174.681640625</v>
      </c>
      <c r="D66" s="13">
        <v>3.3</v>
      </c>
      <c r="E66" s="13">
        <v>1.8</v>
      </c>
      <c r="F66" s="13">
        <v>2.0157617301180002</v>
      </c>
      <c r="G66" s="13">
        <v>2.0160911764509999</v>
      </c>
      <c r="H66" s="13">
        <v>3.2944633299999997E-4</v>
      </c>
      <c r="I66" s="14">
        <v>7.6697062299999996E-4</v>
      </c>
      <c r="J66" s="14">
        <v>7.6716742499999995E-4</v>
      </c>
      <c r="K66" s="14">
        <v>1.29086724E-4</v>
      </c>
      <c r="L66" s="14">
        <v>1.2888992200000001E-4</v>
      </c>
      <c r="M66" s="63">
        <f t="shared" si="0"/>
        <v>0</v>
      </c>
      <c r="N66" s="63">
        <f t="shared" si="1"/>
        <v>1</v>
      </c>
      <c r="O66" s="15"/>
      <c r="P66" s="8">
        <v>43517</v>
      </c>
      <c r="Q66" s="9">
        <v>1674</v>
      </c>
    </row>
    <row r="67" spans="1:17">
      <c r="A67" s="8">
        <v>43499</v>
      </c>
      <c r="B67" s="12">
        <v>9</v>
      </c>
      <c r="C67" s="13">
        <v>32545.92578125</v>
      </c>
      <c r="D67" s="13">
        <v>193.3</v>
      </c>
      <c r="E67" s="13">
        <v>188.6</v>
      </c>
      <c r="F67" s="13">
        <v>163.39284684611701</v>
      </c>
      <c r="G67" s="13">
        <v>163.804723165035</v>
      </c>
      <c r="H67" s="13">
        <v>0.41187631891799997</v>
      </c>
      <c r="I67" s="14">
        <v>1.7619639685999999E-2</v>
      </c>
      <c r="J67" s="14">
        <v>1.7865682886999999E-2</v>
      </c>
      <c r="K67" s="14">
        <v>1.481199333E-2</v>
      </c>
      <c r="L67" s="14">
        <v>1.5058036531E-2</v>
      </c>
      <c r="M67" s="63">
        <f t="shared" si="0"/>
        <v>1</v>
      </c>
      <c r="N67" s="63">
        <f t="shared" si="1"/>
        <v>0</v>
      </c>
      <c r="O67" s="15"/>
      <c r="P67" s="8">
        <v>43518</v>
      </c>
      <c r="Q67" s="9">
        <v>1674</v>
      </c>
    </row>
    <row r="68" spans="1:17">
      <c r="A68" s="8">
        <v>43499</v>
      </c>
      <c r="B68" s="12">
        <v>10</v>
      </c>
      <c r="C68" s="13">
        <v>33813.4296875</v>
      </c>
      <c r="D68" s="13">
        <v>797.4</v>
      </c>
      <c r="E68" s="13">
        <v>792.5</v>
      </c>
      <c r="F68" s="13">
        <v>692.66226009991499</v>
      </c>
      <c r="G68" s="13">
        <v>695.64337589250704</v>
      </c>
      <c r="H68" s="13">
        <v>2.981115792592</v>
      </c>
      <c r="I68" s="14">
        <v>6.0786513803E-2</v>
      </c>
      <c r="J68" s="14">
        <v>6.2567347610000004E-2</v>
      </c>
      <c r="K68" s="14">
        <v>5.7859393134000001E-2</v>
      </c>
      <c r="L68" s="14">
        <v>5.9640226940999998E-2</v>
      </c>
      <c r="M68" s="63">
        <f t="shared" si="0"/>
        <v>1</v>
      </c>
      <c r="N68" s="63">
        <f t="shared" si="1"/>
        <v>0</v>
      </c>
      <c r="O68" s="15"/>
      <c r="P68" s="8">
        <v>43519</v>
      </c>
      <c r="Q68" s="9">
        <v>1674</v>
      </c>
    </row>
    <row r="69" spans="1:17">
      <c r="A69" s="8">
        <v>43499</v>
      </c>
      <c r="B69" s="12">
        <v>11</v>
      </c>
      <c r="C69" s="13">
        <v>34591.734375</v>
      </c>
      <c r="D69" s="13">
        <v>1114</v>
      </c>
      <c r="E69" s="13">
        <v>1107.5999999999999</v>
      </c>
      <c r="F69" s="13">
        <v>859.33856349302596</v>
      </c>
      <c r="G69" s="13">
        <v>859.83854823423701</v>
      </c>
      <c r="H69" s="13">
        <v>0.49998474121000003</v>
      </c>
      <c r="I69" s="14">
        <v>0.151828824232</v>
      </c>
      <c r="J69" s="14">
        <v>0.15212750089999999</v>
      </c>
      <c r="K69" s="14">
        <v>0.14800564621599999</v>
      </c>
      <c r="L69" s="14">
        <v>0.14830432288299999</v>
      </c>
      <c r="M69" s="63">
        <f t="shared" si="0"/>
        <v>1</v>
      </c>
      <c r="N69" s="63">
        <f t="shared" si="1"/>
        <v>0</v>
      </c>
      <c r="O69" s="15"/>
      <c r="P69" s="8">
        <v>43520</v>
      </c>
      <c r="Q69" s="9">
        <v>1674</v>
      </c>
    </row>
    <row r="70" spans="1:17">
      <c r="A70" s="8">
        <v>43499</v>
      </c>
      <c r="B70" s="12">
        <v>12</v>
      </c>
      <c r="C70" s="13">
        <v>35128.94921875</v>
      </c>
      <c r="D70" s="13">
        <v>1170.9000000000001</v>
      </c>
      <c r="E70" s="13">
        <v>1163.5999999999999</v>
      </c>
      <c r="F70" s="13">
        <v>936.99980087174197</v>
      </c>
      <c r="G70" s="13">
        <v>937.49978561295302</v>
      </c>
      <c r="H70" s="13">
        <v>0.49998474121000003</v>
      </c>
      <c r="I70" s="14">
        <v>0.13942665136599999</v>
      </c>
      <c r="J70" s="14">
        <v>0.139725328033</v>
      </c>
      <c r="K70" s="14">
        <v>0.13506583893999999</v>
      </c>
      <c r="L70" s="14">
        <v>0.135364515608</v>
      </c>
      <c r="M70" s="63">
        <f t="shared" si="0"/>
        <v>1</v>
      </c>
      <c r="N70" s="63">
        <f t="shared" si="1"/>
        <v>0</v>
      </c>
      <c r="O70" s="15"/>
      <c r="P70" s="8">
        <v>43521</v>
      </c>
      <c r="Q70" s="9">
        <v>1674</v>
      </c>
    </row>
    <row r="71" spans="1:17">
      <c r="A71" s="8">
        <v>43499</v>
      </c>
      <c r="B71" s="12">
        <v>13</v>
      </c>
      <c r="C71" s="13">
        <v>35215.40234375</v>
      </c>
      <c r="D71" s="13">
        <v>1160.3</v>
      </c>
      <c r="E71" s="13">
        <v>1153.3</v>
      </c>
      <c r="F71" s="13">
        <v>997.02732578780797</v>
      </c>
      <c r="G71" s="13">
        <v>1002.3244378572</v>
      </c>
      <c r="H71" s="13">
        <v>5.2971120693940001</v>
      </c>
      <c r="I71" s="14">
        <v>9.4370108805999997E-2</v>
      </c>
      <c r="J71" s="14">
        <v>9.7534452933999996E-2</v>
      </c>
      <c r="K71" s="14">
        <v>9.0188507850999994E-2</v>
      </c>
      <c r="L71" s="14">
        <v>9.3352851978000001E-2</v>
      </c>
      <c r="M71" s="63">
        <f t="shared" si="0"/>
        <v>1</v>
      </c>
      <c r="N71" s="63">
        <f t="shared" si="1"/>
        <v>0</v>
      </c>
      <c r="O71" s="15"/>
      <c r="P71" s="8">
        <v>43522</v>
      </c>
      <c r="Q71" s="9">
        <v>1674</v>
      </c>
    </row>
    <row r="72" spans="1:17">
      <c r="A72" s="8">
        <v>43499</v>
      </c>
      <c r="B72" s="12">
        <v>14</v>
      </c>
      <c r="C72" s="13">
        <v>35337.0625</v>
      </c>
      <c r="D72" s="13">
        <v>1130.9000000000001</v>
      </c>
      <c r="E72" s="13">
        <v>1123.7</v>
      </c>
      <c r="F72" s="13">
        <v>923.10132916053101</v>
      </c>
      <c r="G72" s="13">
        <v>938.01428716156204</v>
      </c>
      <c r="H72" s="13">
        <v>14.912958001030001</v>
      </c>
      <c r="I72" s="14">
        <v>0.115224440166</v>
      </c>
      <c r="J72" s="14">
        <v>0.124133017227</v>
      </c>
      <c r="K72" s="14">
        <v>0.110923364897</v>
      </c>
      <c r="L72" s="14">
        <v>0.119831941959</v>
      </c>
      <c r="M72" s="63">
        <f t="shared" si="0"/>
        <v>1</v>
      </c>
      <c r="N72" s="63">
        <f t="shared" si="1"/>
        <v>0</v>
      </c>
      <c r="O72" s="15"/>
      <c r="P72" s="8">
        <v>43523</v>
      </c>
      <c r="Q72" s="9">
        <v>1674</v>
      </c>
    </row>
    <row r="73" spans="1:17">
      <c r="A73" s="8">
        <v>43499</v>
      </c>
      <c r="B73" s="12">
        <v>15</v>
      </c>
      <c r="C73" s="13">
        <v>35397.4609375</v>
      </c>
      <c r="D73" s="13">
        <v>1050.5</v>
      </c>
      <c r="E73" s="13">
        <v>1044.4000000000001</v>
      </c>
      <c r="F73" s="13">
        <v>940.27108505752301</v>
      </c>
      <c r="G73" s="13">
        <v>976.32037162515905</v>
      </c>
      <c r="H73" s="13">
        <v>36.049286567635001</v>
      </c>
      <c r="I73" s="14">
        <v>4.4312800701000001E-2</v>
      </c>
      <c r="J73" s="14">
        <v>6.5847619438999999E-2</v>
      </c>
      <c r="K73" s="14">
        <v>4.0668834154000001E-2</v>
      </c>
      <c r="L73" s="14">
        <v>6.2203652892E-2</v>
      </c>
      <c r="M73" s="63">
        <f t="shared" si="0"/>
        <v>1</v>
      </c>
      <c r="N73" s="63">
        <f t="shared" si="1"/>
        <v>0</v>
      </c>
      <c r="O73" s="15"/>
      <c r="P73" s="8">
        <v>43524</v>
      </c>
      <c r="Q73" s="9">
        <v>1674</v>
      </c>
    </row>
    <row r="74" spans="1:17">
      <c r="A74" s="8">
        <v>43499</v>
      </c>
      <c r="B74" s="12">
        <v>16</v>
      </c>
      <c r="C74" s="13">
        <v>35540.3359375</v>
      </c>
      <c r="D74" s="13">
        <v>971</v>
      </c>
      <c r="E74" s="13">
        <v>966.1</v>
      </c>
      <c r="F74" s="13">
        <v>806.36723534452403</v>
      </c>
      <c r="G74" s="13">
        <v>860.45752479354496</v>
      </c>
      <c r="H74" s="13">
        <v>54.090289449021</v>
      </c>
      <c r="I74" s="14">
        <v>6.6034931424999999E-2</v>
      </c>
      <c r="J74" s="14">
        <v>9.8346932291E-2</v>
      </c>
      <c r="K74" s="14">
        <v>6.3107810755999999E-2</v>
      </c>
      <c r="L74" s="14">
        <v>9.5419811622E-2</v>
      </c>
      <c r="M74" s="63">
        <f t="shared" si="0"/>
        <v>1</v>
      </c>
      <c r="N74" s="63">
        <f t="shared" si="1"/>
        <v>0</v>
      </c>
      <c r="O74" s="15"/>
    </row>
    <row r="75" spans="1:17">
      <c r="A75" s="8">
        <v>43499</v>
      </c>
      <c r="B75" s="12">
        <v>17</v>
      </c>
      <c r="C75" s="13">
        <v>35825.29296875</v>
      </c>
      <c r="D75" s="13">
        <v>725.9</v>
      </c>
      <c r="E75" s="13">
        <v>719.6</v>
      </c>
      <c r="F75" s="13">
        <v>508.42988118079001</v>
      </c>
      <c r="G75" s="13">
        <v>519.37710270841899</v>
      </c>
      <c r="H75" s="13">
        <v>10.947221527629001</v>
      </c>
      <c r="I75" s="14">
        <v>0.123370906386</v>
      </c>
      <c r="J75" s="14">
        <v>0.12991046524399999</v>
      </c>
      <c r="K75" s="14">
        <v>0.119607465526</v>
      </c>
      <c r="L75" s="14">
        <v>0.12614702438399999</v>
      </c>
      <c r="M75" s="63">
        <f t="shared" si="0"/>
        <v>1</v>
      </c>
      <c r="N75" s="63">
        <f t="shared" si="1"/>
        <v>0</v>
      </c>
      <c r="O75" s="15"/>
    </row>
    <row r="76" spans="1:17">
      <c r="A76" s="8">
        <v>43499</v>
      </c>
      <c r="B76" s="12">
        <v>18</v>
      </c>
      <c r="C76" s="13">
        <v>35942.39453125</v>
      </c>
      <c r="D76" s="13">
        <v>270.89999999999998</v>
      </c>
      <c r="E76" s="13">
        <v>264.2</v>
      </c>
      <c r="F76" s="13">
        <v>248.485571336779</v>
      </c>
      <c r="G76" s="13">
        <v>248.86055989268701</v>
      </c>
      <c r="H76" s="13">
        <v>0.37498855590800001</v>
      </c>
      <c r="I76" s="14">
        <v>1.3165734831E-2</v>
      </c>
      <c r="J76" s="14">
        <v>1.3389742331E-2</v>
      </c>
      <c r="K76" s="14">
        <v>9.1633453440000002E-3</v>
      </c>
      <c r="L76" s="14">
        <v>9.3873528450000004E-3</v>
      </c>
      <c r="M76" s="63">
        <f t="shared" ref="M76:M139" si="2">IF(F76&gt;5,1,0)</f>
        <v>1</v>
      </c>
      <c r="N76" s="63">
        <f t="shared" ref="N76:N139" si="3">IF(G76&gt;E76,1,0)</f>
        <v>0</v>
      </c>
      <c r="O76" s="15"/>
    </row>
    <row r="77" spans="1:17">
      <c r="A77" s="8">
        <v>43499</v>
      </c>
      <c r="B77" s="12">
        <v>19</v>
      </c>
      <c r="C77" s="13">
        <v>36797.44140625</v>
      </c>
      <c r="D77" s="13">
        <v>14.2</v>
      </c>
      <c r="E77" s="13">
        <v>12.7</v>
      </c>
      <c r="F77" s="13">
        <v>7.9500722991980002</v>
      </c>
      <c r="G77" s="13">
        <v>7.9500722991980002</v>
      </c>
      <c r="H77" s="13">
        <v>0</v>
      </c>
      <c r="I77" s="14">
        <v>3.7335290919999998E-3</v>
      </c>
      <c r="J77" s="14">
        <v>3.7335290919999998E-3</v>
      </c>
      <c r="K77" s="14">
        <v>2.8374717439999999E-3</v>
      </c>
      <c r="L77" s="14">
        <v>2.8374717439999999E-3</v>
      </c>
      <c r="M77" s="63">
        <f t="shared" si="2"/>
        <v>1</v>
      </c>
      <c r="N77" s="63">
        <f t="shared" si="3"/>
        <v>0</v>
      </c>
      <c r="O77" s="15"/>
    </row>
    <row r="78" spans="1:17">
      <c r="A78" s="8">
        <v>43499</v>
      </c>
      <c r="B78" s="12">
        <v>20</v>
      </c>
      <c r="C78" s="13">
        <v>36868.08984375</v>
      </c>
      <c r="D78" s="13">
        <v>0</v>
      </c>
      <c r="E78" s="13">
        <v>0</v>
      </c>
      <c r="F78" s="13">
        <v>0</v>
      </c>
      <c r="G78" s="13">
        <v>0</v>
      </c>
      <c r="H78" s="13">
        <v>0</v>
      </c>
      <c r="I78" s="14">
        <v>0</v>
      </c>
      <c r="J78" s="14">
        <v>0</v>
      </c>
      <c r="K78" s="14">
        <v>0</v>
      </c>
      <c r="L78" s="14">
        <v>0</v>
      </c>
      <c r="M78" s="63">
        <f t="shared" si="2"/>
        <v>0</v>
      </c>
      <c r="N78" s="63">
        <f t="shared" si="3"/>
        <v>0</v>
      </c>
      <c r="O78" s="15"/>
    </row>
    <row r="79" spans="1:17">
      <c r="A79" s="8">
        <v>43499</v>
      </c>
      <c r="B79" s="12">
        <v>21</v>
      </c>
      <c r="C79" s="13">
        <v>36363.2421875</v>
      </c>
      <c r="D79" s="13">
        <v>0</v>
      </c>
      <c r="E79" s="13">
        <v>0</v>
      </c>
      <c r="F79" s="13">
        <v>0</v>
      </c>
      <c r="G79" s="13">
        <v>0</v>
      </c>
      <c r="H79" s="13">
        <v>0</v>
      </c>
      <c r="I79" s="14">
        <v>0</v>
      </c>
      <c r="J79" s="14">
        <v>0</v>
      </c>
      <c r="K79" s="14">
        <v>0</v>
      </c>
      <c r="L79" s="14">
        <v>0</v>
      </c>
      <c r="M79" s="63">
        <f t="shared" si="2"/>
        <v>0</v>
      </c>
      <c r="N79" s="63">
        <f t="shared" si="3"/>
        <v>0</v>
      </c>
      <c r="O79" s="15"/>
    </row>
    <row r="80" spans="1:17">
      <c r="A80" s="8">
        <v>43499</v>
      </c>
      <c r="B80" s="12">
        <v>22</v>
      </c>
      <c r="C80" s="13">
        <v>35886.4375</v>
      </c>
      <c r="D80" s="13">
        <v>0</v>
      </c>
      <c r="E80" s="13">
        <v>0</v>
      </c>
      <c r="F80" s="13">
        <v>0</v>
      </c>
      <c r="G80" s="13">
        <v>0</v>
      </c>
      <c r="H80" s="13">
        <v>0</v>
      </c>
      <c r="I80" s="14">
        <v>0</v>
      </c>
      <c r="J80" s="14">
        <v>0</v>
      </c>
      <c r="K80" s="14">
        <v>0</v>
      </c>
      <c r="L80" s="14">
        <v>0</v>
      </c>
      <c r="M80" s="63">
        <f t="shared" si="2"/>
        <v>0</v>
      </c>
      <c r="N80" s="63">
        <f t="shared" si="3"/>
        <v>0</v>
      </c>
      <c r="O80" s="15"/>
    </row>
    <row r="81" spans="1:15">
      <c r="A81" s="8">
        <v>43499</v>
      </c>
      <c r="B81" s="12">
        <v>23</v>
      </c>
      <c r="C81" s="13">
        <v>34364.6953125</v>
      </c>
      <c r="D81" s="13">
        <v>0</v>
      </c>
      <c r="E81" s="13">
        <v>0</v>
      </c>
      <c r="F81" s="13">
        <v>0</v>
      </c>
      <c r="G81" s="13">
        <v>0</v>
      </c>
      <c r="H81" s="13">
        <v>0</v>
      </c>
      <c r="I81" s="14">
        <v>0</v>
      </c>
      <c r="J81" s="14">
        <v>0</v>
      </c>
      <c r="K81" s="14">
        <v>0</v>
      </c>
      <c r="L81" s="14">
        <v>0</v>
      </c>
      <c r="M81" s="63">
        <f t="shared" si="2"/>
        <v>0</v>
      </c>
      <c r="N81" s="63">
        <f t="shared" si="3"/>
        <v>0</v>
      </c>
      <c r="O81" s="15"/>
    </row>
    <row r="82" spans="1:15">
      <c r="A82" s="8">
        <v>43499</v>
      </c>
      <c r="B82" s="12">
        <v>24</v>
      </c>
      <c r="C82" s="13">
        <v>31908.158203125</v>
      </c>
      <c r="D82" s="13">
        <v>0</v>
      </c>
      <c r="E82" s="13">
        <v>0</v>
      </c>
      <c r="F82" s="13">
        <v>0</v>
      </c>
      <c r="G82" s="13">
        <v>0</v>
      </c>
      <c r="H82" s="13">
        <v>0</v>
      </c>
      <c r="I82" s="14">
        <v>0</v>
      </c>
      <c r="J82" s="14">
        <v>0</v>
      </c>
      <c r="K82" s="14">
        <v>0</v>
      </c>
      <c r="L82" s="14">
        <v>0</v>
      </c>
      <c r="M82" s="63">
        <f t="shared" si="2"/>
        <v>0</v>
      </c>
      <c r="N82" s="63">
        <f t="shared" si="3"/>
        <v>0</v>
      </c>
      <c r="O82" s="15"/>
    </row>
    <row r="83" spans="1:15">
      <c r="A83" s="8">
        <v>43500</v>
      </c>
      <c r="B83" s="12">
        <v>1</v>
      </c>
      <c r="C83" s="13">
        <v>30094.857421875</v>
      </c>
      <c r="D83" s="13">
        <v>0</v>
      </c>
      <c r="E83" s="13">
        <v>0</v>
      </c>
      <c r="F83" s="13">
        <v>0</v>
      </c>
      <c r="G83" s="13">
        <v>0</v>
      </c>
      <c r="H83" s="13">
        <v>0</v>
      </c>
      <c r="I83" s="14">
        <v>0</v>
      </c>
      <c r="J83" s="14">
        <v>0</v>
      </c>
      <c r="K83" s="14">
        <v>0</v>
      </c>
      <c r="L83" s="14">
        <v>0</v>
      </c>
      <c r="M83" s="63">
        <f t="shared" si="2"/>
        <v>0</v>
      </c>
      <c r="N83" s="63">
        <f t="shared" si="3"/>
        <v>0</v>
      </c>
      <c r="O83" s="15"/>
    </row>
    <row r="84" spans="1:15">
      <c r="A84" s="8">
        <v>43500</v>
      </c>
      <c r="B84" s="12">
        <v>2</v>
      </c>
      <c r="C84" s="13">
        <v>28965.6171875</v>
      </c>
      <c r="D84" s="13">
        <v>0</v>
      </c>
      <c r="E84" s="13">
        <v>0</v>
      </c>
      <c r="F84" s="13">
        <v>0</v>
      </c>
      <c r="G84" s="13">
        <v>0</v>
      </c>
      <c r="H84" s="13">
        <v>0</v>
      </c>
      <c r="I84" s="14">
        <v>0</v>
      </c>
      <c r="J84" s="14">
        <v>0</v>
      </c>
      <c r="K84" s="14">
        <v>0</v>
      </c>
      <c r="L84" s="14">
        <v>0</v>
      </c>
      <c r="M84" s="63">
        <f t="shared" si="2"/>
        <v>0</v>
      </c>
      <c r="N84" s="63">
        <f t="shared" si="3"/>
        <v>0</v>
      </c>
      <c r="O84" s="15"/>
    </row>
    <row r="85" spans="1:15">
      <c r="A85" s="8">
        <v>43500</v>
      </c>
      <c r="B85" s="12">
        <v>3</v>
      </c>
      <c r="C85" s="13">
        <v>28394.9140625</v>
      </c>
      <c r="D85" s="13">
        <v>0</v>
      </c>
      <c r="E85" s="13">
        <v>0</v>
      </c>
      <c r="F85" s="13">
        <v>0</v>
      </c>
      <c r="G85" s="13">
        <v>0</v>
      </c>
      <c r="H85" s="13">
        <v>0</v>
      </c>
      <c r="I85" s="14">
        <v>0</v>
      </c>
      <c r="J85" s="14">
        <v>0</v>
      </c>
      <c r="K85" s="14">
        <v>0</v>
      </c>
      <c r="L85" s="14">
        <v>0</v>
      </c>
      <c r="M85" s="63">
        <f t="shared" si="2"/>
        <v>0</v>
      </c>
      <c r="N85" s="63">
        <f t="shared" si="3"/>
        <v>0</v>
      </c>
      <c r="O85" s="15"/>
    </row>
    <row r="86" spans="1:15">
      <c r="A86" s="8">
        <v>43500</v>
      </c>
      <c r="B86" s="12">
        <v>4</v>
      </c>
      <c r="C86" s="13">
        <v>28380.294921875</v>
      </c>
      <c r="D86" s="13">
        <v>0</v>
      </c>
      <c r="E86" s="13">
        <v>0</v>
      </c>
      <c r="F86" s="13">
        <v>0</v>
      </c>
      <c r="G86" s="13">
        <v>0</v>
      </c>
      <c r="H86" s="13">
        <v>0</v>
      </c>
      <c r="I86" s="14">
        <v>0</v>
      </c>
      <c r="J86" s="14">
        <v>0</v>
      </c>
      <c r="K86" s="14">
        <v>0</v>
      </c>
      <c r="L86" s="14">
        <v>0</v>
      </c>
      <c r="M86" s="63">
        <f t="shared" si="2"/>
        <v>0</v>
      </c>
      <c r="N86" s="63">
        <f t="shared" si="3"/>
        <v>0</v>
      </c>
      <c r="O86" s="15"/>
    </row>
    <row r="87" spans="1:15">
      <c r="A87" s="8">
        <v>43500</v>
      </c>
      <c r="B87" s="12">
        <v>5</v>
      </c>
      <c r="C87" s="13">
        <v>28912.9140625</v>
      </c>
      <c r="D87" s="13">
        <v>0</v>
      </c>
      <c r="E87" s="13">
        <v>0</v>
      </c>
      <c r="F87" s="13">
        <v>0</v>
      </c>
      <c r="G87" s="13">
        <v>0</v>
      </c>
      <c r="H87" s="13">
        <v>0</v>
      </c>
      <c r="I87" s="14">
        <v>0</v>
      </c>
      <c r="J87" s="14">
        <v>0</v>
      </c>
      <c r="K87" s="14">
        <v>0</v>
      </c>
      <c r="L87" s="14">
        <v>0</v>
      </c>
      <c r="M87" s="63">
        <f t="shared" si="2"/>
        <v>0</v>
      </c>
      <c r="N87" s="63">
        <f t="shared" si="3"/>
        <v>0</v>
      </c>
      <c r="O87" s="15"/>
    </row>
    <row r="88" spans="1:15">
      <c r="A88" s="8">
        <v>43500</v>
      </c>
      <c r="B88" s="12">
        <v>6</v>
      </c>
      <c r="C88" s="13">
        <v>30880.046875</v>
      </c>
      <c r="D88" s="13">
        <v>0</v>
      </c>
      <c r="E88" s="13">
        <v>0</v>
      </c>
      <c r="F88" s="13">
        <v>0</v>
      </c>
      <c r="G88" s="13">
        <v>0</v>
      </c>
      <c r="H88" s="13">
        <v>0</v>
      </c>
      <c r="I88" s="14">
        <v>0</v>
      </c>
      <c r="J88" s="14">
        <v>0</v>
      </c>
      <c r="K88" s="14">
        <v>0</v>
      </c>
      <c r="L88" s="14">
        <v>0</v>
      </c>
      <c r="M88" s="63">
        <f t="shared" si="2"/>
        <v>0</v>
      </c>
      <c r="N88" s="63">
        <f t="shared" si="3"/>
        <v>0</v>
      </c>
      <c r="O88" s="15"/>
    </row>
    <row r="89" spans="1:15">
      <c r="A89" s="8">
        <v>43500</v>
      </c>
      <c r="B89" s="12">
        <v>7</v>
      </c>
      <c r="C89" s="13">
        <v>34425.10546875</v>
      </c>
      <c r="D89" s="13">
        <v>0</v>
      </c>
      <c r="E89" s="13">
        <v>0</v>
      </c>
      <c r="F89" s="13">
        <v>0</v>
      </c>
      <c r="G89" s="13">
        <v>0</v>
      </c>
      <c r="H89" s="13">
        <v>0</v>
      </c>
      <c r="I89" s="14">
        <v>0</v>
      </c>
      <c r="J89" s="14">
        <v>0</v>
      </c>
      <c r="K89" s="14">
        <v>0</v>
      </c>
      <c r="L89" s="14">
        <v>0</v>
      </c>
      <c r="M89" s="63">
        <f t="shared" si="2"/>
        <v>0</v>
      </c>
      <c r="N89" s="63">
        <f t="shared" si="3"/>
        <v>0</v>
      </c>
      <c r="O89" s="15"/>
    </row>
    <row r="90" spans="1:15">
      <c r="A90" s="8">
        <v>43500</v>
      </c>
      <c r="B90" s="12">
        <v>8</v>
      </c>
      <c r="C90" s="13">
        <v>36048.84375</v>
      </c>
      <c r="D90" s="13">
        <v>4.5</v>
      </c>
      <c r="E90" s="13">
        <v>2.7</v>
      </c>
      <c r="F90" s="13">
        <v>3.7154867480920002</v>
      </c>
      <c r="G90" s="13">
        <v>3.7154867480920002</v>
      </c>
      <c r="H90" s="13">
        <v>0</v>
      </c>
      <c r="I90" s="14">
        <v>4.6864590900000001E-4</v>
      </c>
      <c r="J90" s="14">
        <v>4.6864590900000001E-4</v>
      </c>
      <c r="K90" s="14">
        <v>6.0662290799999997E-4</v>
      </c>
      <c r="L90" s="14">
        <v>6.0662290799999997E-4</v>
      </c>
      <c r="M90" s="63">
        <f t="shared" si="2"/>
        <v>0</v>
      </c>
      <c r="N90" s="63">
        <f t="shared" si="3"/>
        <v>1</v>
      </c>
      <c r="O90" s="15"/>
    </row>
    <row r="91" spans="1:15">
      <c r="A91" s="8">
        <v>43500</v>
      </c>
      <c r="B91" s="12">
        <v>9</v>
      </c>
      <c r="C91" s="13">
        <v>36174.52734375</v>
      </c>
      <c r="D91" s="13">
        <v>234.6</v>
      </c>
      <c r="E91" s="13">
        <v>228</v>
      </c>
      <c r="F91" s="13">
        <v>198.74411060082801</v>
      </c>
      <c r="G91" s="13">
        <v>198.74411060082801</v>
      </c>
      <c r="H91" s="13">
        <v>0</v>
      </c>
      <c r="I91" s="14">
        <v>2.1419288767999999E-2</v>
      </c>
      <c r="J91" s="14">
        <v>2.1419288767999999E-2</v>
      </c>
      <c r="K91" s="14">
        <v>1.7476636439E-2</v>
      </c>
      <c r="L91" s="14">
        <v>1.7476636439E-2</v>
      </c>
      <c r="M91" s="63">
        <f t="shared" si="2"/>
        <v>1</v>
      </c>
      <c r="N91" s="63">
        <f t="shared" si="3"/>
        <v>0</v>
      </c>
      <c r="O91" s="15"/>
    </row>
    <row r="92" spans="1:15">
      <c r="A92" s="8">
        <v>43500</v>
      </c>
      <c r="B92" s="12">
        <v>10</v>
      </c>
      <c r="C92" s="13">
        <v>36734.75390625</v>
      </c>
      <c r="D92" s="13">
        <v>838.1</v>
      </c>
      <c r="E92" s="13">
        <v>830.5</v>
      </c>
      <c r="F92" s="13">
        <v>565.13810246705998</v>
      </c>
      <c r="G92" s="13">
        <v>565.13810246705998</v>
      </c>
      <c r="H92" s="13">
        <v>0</v>
      </c>
      <c r="I92" s="14">
        <v>0.16305967594500001</v>
      </c>
      <c r="J92" s="14">
        <v>0.16305967594500001</v>
      </c>
      <c r="K92" s="14">
        <v>0.15851965204999999</v>
      </c>
      <c r="L92" s="14">
        <v>0.15851965204999999</v>
      </c>
      <c r="M92" s="63">
        <f t="shared" si="2"/>
        <v>1</v>
      </c>
      <c r="N92" s="63">
        <f t="shared" si="3"/>
        <v>0</v>
      </c>
      <c r="O92" s="15"/>
    </row>
    <row r="93" spans="1:15">
      <c r="A93" s="8">
        <v>43500</v>
      </c>
      <c r="B93" s="12">
        <v>11</v>
      </c>
      <c r="C93" s="13">
        <v>37194.109375</v>
      </c>
      <c r="D93" s="13">
        <v>1045.3</v>
      </c>
      <c r="E93" s="13">
        <v>1039.2</v>
      </c>
      <c r="F93" s="13">
        <v>808.63255557801995</v>
      </c>
      <c r="G93" s="13">
        <v>802.84893672943201</v>
      </c>
      <c r="H93" s="13">
        <v>-5.7836188485879996</v>
      </c>
      <c r="I93" s="14">
        <v>0.14483337112899999</v>
      </c>
      <c r="J93" s="14">
        <v>0.14137840168499999</v>
      </c>
      <c r="K93" s="14">
        <v>0.14118940458199999</v>
      </c>
      <c r="L93" s="14">
        <v>0.13773443513799999</v>
      </c>
      <c r="M93" s="63">
        <f t="shared" si="2"/>
        <v>1</v>
      </c>
      <c r="N93" s="63">
        <f t="shared" si="3"/>
        <v>0</v>
      </c>
      <c r="O93" s="15"/>
    </row>
    <row r="94" spans="1:15">
      <c r="A94" s="8">
        <v>43500</v>
      </c>
      <c r="B94" s="12">
        <v>12</v>
      </c>
      <c r="C94" s="13">
        <v>37660.1953125</v>
      </c>
      <c r="D94" s="13">
        <v>1111.5999999999999</v>
      </c>
      <c r="E94" s="13">
        <v>1104.5999999999999</v>
      </c>
      <c r="F94" s="13">
        <v>994.80827083232498</v>
      </c>
      <c r="G94" s="13">
        <v>991.927051978799</v>
      </c>
      <c r="H94" s="13">
        <v>-2.8812188535260002</v>
      </c>
      <c r="I94" s="14">
        <v>7.1489216260999994E-2</v>
      </c>
      <c r="J94" s="14">
        <v>6.9768058044999998E-2</v>
      </c>
      <c r="K94" s="14">
        <v>6.7307615304999999E-2</v>
      </c>
      <c r="L94" s="14">
        <v>6.5586457089000003E-2</v>
      </c>
      <c r="M94" s="63">
        <f t="shared" si="2"/>
        <v>1</v>
      </c>
      <c r="N94" s="63">
        <f t="shared" si="3"/>
        <v>0</v>
      </c>
      <c r="O94" s="15"/>
    </row>
    <row r="95" spans="1:15">
      <c r="A95" s="8">
        <v>43500</v>
      </c>
      <c r="B95" s="12">
        <v>13</v>
      </c>
      <c r="C95" s="13">
        <v>38084.38671875</v>
      </c>
      <c r="D95" s="13">
        <v>1101.7</v>
      </c>
      <c r="E95" s="13">
        <v>1095.3</v>
      </c>
      <c r="F95" s="13">
        <v>945.83970169848897</v>
      </c>
      <c r="G95" s="13">
        <v>945.83970169848999</v>
      </c>
      <c r="H95" s="13">
        <v>0</v>
      </c>
      <c r="I95" s="14">
        <v>9.3106510335000003E-2</v>
      </c>
      <c r="J95" s="14">
        <v>9.3106510335000003E-2</v>
      </c>
      <c r="K95" s="14">
        <v>8.9283332317999994E-2</v>
      </c>
      <c r="L95" s="14">
        <v>8.9283332317999994E-2</v>
      </c>
      <c r="M95" s="63">
        <f t="shared" si="2"/>
        <v>1</v>
      </c>
      <c r="N95" s="63">
        <f t="shared" si="3"/>
        <v>0</v>
      </c>
      <c r="O95" s="15"/>
    </row>
    <row r="96" spans="1:15">
      <c r="A96" s="8">
        <v>43500</v>
      </c>
      <c r="B96" s="12">
        <v>14</v>
      </c>
      <c r="C96" s="13">
        <v>38514.98046875</v>
      </c>
      <c r="D96" s="13">
        <v>1091.7</v>
      </c>
      <c r="E96" s="13">
        <v>1085.3</v>
      </c>
      <c r="F96" s="13">
        <v>975.61401336246104</v>
      </c>
      <c r="G96" s="13">
        <v>975.61401336246104</v>
      </c>
      <c r="H96" s="13">
        <v>0</v>
      </c>
      <c r="I96" s="14">
        <v>6.9346467524999997E-2</v>
      </c>
      <c r="J96" s="14">
        <v>6.9346467524999997E-2</v>
      </c>
      <c r="K96" s="14">
        <v>6.5523289508000002E-2</v>
      </c>
      <c r="L96" s="14">
        <v>6.5523289508000002E-2</v>
      </c>
      <c r="M96" s="63">
        <f t="shared" si="2"/>
        <v>1</v>
      </c>
      <c r="N96" s="63">
        <f t="shared" si="3"/>
        <v>0</v>
      </c>
      <c r="O96" s="15"/>
    </row>
    <row r="97" spans="1:15">
      <c r="A97" s="8">
        <v>43500</v>
      </c>
      <c r="B97" s="12">
        <v>15</v>
      </c>
      <c r="C97" s="13">
        <v>38682.16796875</v>
      </c>
      <c r="D97" s="13">
        <v>1110.3</v>
      </c>
      <c r="E97" s="13">
        <v>1104.2</v>
      </c>
      <c r="F97" s="13">
        <v>1008.84156449556</v>
      </c>
      <c r="G97" s="13">
        <v>1009.60572390954</v>
      </c>
      <c r="H97" s="13">
        <v>0.76415941397300002</v>
      </c>
      <c r="I97" s="14">
        <v>6.0151897305999999E-2</v>
      </c>
      <c r="J97" s="14">
        <v>6.0608384410999999E-2</v>
      </c>
      <c r="K97" s="14">
        <v>5.6507930758000001E-2</v>
      </c>
      <c r="L97" s="14">
        <v>5.6964417864E-2</v>
      </c>
      <c r="M97" s="63">
        <f t="shared" si="2"/>
        <v>1</v>
      </c>
      <c r="N97" s="63">
        <f t="shared" si="3"/>
        <v>0</v>
      </c>
      <c r="O97" s="15"/>
    </row>
    <row r="98" spans="1:15">
      <c r="A98" s="8">
        <v>43500</v>
      </c>
      <c r="B98" s="12">
        <v>16</v>
      </c>
      <c r="C98" s="13">
        <v>38687.7109375</v>
      </c>
      <c r="D98" s="13">
        <v>945.2</v>
      </c>
      <c r="E98" s="13">
        <v>939</v>
      </c>
      <c r="F98" s="13">
        <v>977.22747193260204</v>
      </c>
      <c r="G98" s="13">
        <v>1008.8997774593</v>
      </c>
      <c r="H98" s="13">
        <v>31.672305526700001</v>
      </c>
      <c r="I98" s="14">
        <v>3.8052435757999999E-2</v>
      </c>
      <c r="J98" s="14">
        <v>1.9132301035E-2</v>
      </c>
      <c r="K98" s="14">
        <v>4.1756139461E-2</v>
      </c>
      <c r="L98" s="14">
        <v>2.2836004738000001E-2</v>
      </c>
      <c r="M98" s="63">
        <f t="shared" si="2"/>
        <v>1</v>
      </c>
      <c r="N98" s="63">
        <f t="shared" si="3"/>
        <v>1</v>
      </c>
      <c r="O98" s="15"/>
    </row>
    <row r="99" spans="1:15">
      <c r="A99" s="8">
        <v>43500</v>
      </c>
      <c r="B99" s="12">
        <v>17</v>
      </c>
      <c r="C99" s="13">
        <v>38816.921875</v>
      </c>
      <c r="D99" s="13">
        <v>773</v>
      </c>
      <c r="E99" s="13">
        <v>767.3</v>
      </c>
      <c r="F99" s="13">
        <v>950.15358505937797</v>
      </c>
      <c r="G99" s="13">
        <v>983.43027365631497</v>
      </c>
      <c r="H99" s="13">
        <v>33.276688596936999</v>
      </c>
      <c r="I99" s="14">
        <v>0.12570506192100001</v>
      </c>
      <c r="J99" s="14">
        <v>0.105826514372</v>
      </c>
      <c r="K99" s="14">
        <v>0.12911007984199999</v>
      </c>
      <c r="L99" s="14">
        <v>0.10923153229300001</v>
      </c>
      <c r="M99" s="63">
        <f t="shared" si="2"/>
        <v>1</v>
      </c>
      <c r="N99" s="63">
        <f t="shared" si="3"/>
        <v>1</v>
      </c>
      <c r="O99" s="15"/>
    </row>
    <row r="100" spans="1:15">
      <c r="A100" s="8">
        <v>43500</v>
      </c>
      <c r="B100" s="12">
        <v>18</v>
      </c>
      <c r="C100" s="13">
        <v>39022.140625</v>
      </c>
      <c r="D100" s="13">
        <v>287.5</v>
      </c>
      <c r="E100" s="13">
        <v>283.3</v>
      </c>
      <c r="F100" s="13">
        <v>457.06786604534398</v>
      </c>
      <c r="G100" s="13">
        <v>458.13653968089199</v>
      </c>
      <c r="H100" s="13">
        <v>1.0686736355469999</v>
      </c>
      <c r="I100" s="14">
        <v>0.101933416774</v>
      </c>
      <c r="J100" s="14">
        <v>0.101295021532</v>
      </c>
      <c r="K100" s="14">
        <v>0.10444237734800001</v>
      </c>
      <c r="L100" s="14">
        <v>0.103803982105</v>
      </c>
      <c r="M100" s="63">
        <f t="shared" si="2"/>
        <v>1</v>
      </c>
      <c r="N100" s="63">
        <f t="shared" si="3"/>
        <v>1</v>
      </c>
      <c r="O100" s="15"/>
    </row>
    <row r="101" spans="1:15">
      <c r="A101" s="8">
        <v>43500</v>
      </c>
      <c r="B101" s="12">
        <v>19</v>
      </c>
      <c r="C101" s="13">
        <v>40423.51953125</v>
      </c>
      <c r="D101" s="13">
        <v>14.1</v>
      </c>
      <c r="E101" s="13">
        <v>11.9</v>
      </c>
      <c r="F101" s="13">
        <v>7.6682877730780001</v>
      </c>
      <c r="G101" s="13">
        <v>7.6682877730780001</v>
      </c>
      <c r="H101" s="13">
        <v>0</v>
      </c>
      <c r="I101" s="14">
        <v>3.8421219989999999E-3</v>
      </c>
      <c r="J101" s="14">
        <v>3.8421219989999999E-3</v>
      </c>
      <c r="K101" s="14">
        <v>2.527904556E-3</v>
      </c>
      <c r="L101" s="14">
        <v>2.527904556E-3</v>
      </c>
      <c r="M101" s="63">
        <f t="shared" si="2"/>
        <v>1</v>
      </c>
      <c r="N101" s="63">
        <f t="shared" si="3"/>
        <v>0</v>
      </c>
      <c r="O101" s="15"/>
    </row>
    <row r="102" spans="1:15">
      <c r="A102" s="8">
        <v>43500</v>
      </c>
      <c r="B102" s="12">
        <v>20</v>
      </c>
      <c r="C102" s="13">
        <v>40528.1640625</v>
      </c>
      <c r="D102" s="13">
        <v>0</v>
      </c>
      <c r="E102" s="13">
        <v>0</v>
      </c>
      <c r="F102" s="13">
        <v>0</v>
      </c>
      <c r="G102" s="13">
        <v>0</v>
      </c>
      <c r="H102" s="13">
        <v>0</v>
      </c>
      <c r="I102" s="14">
        <v>0</v>
      </c>
      <c r="J102" s="14">
        <v>0</v>
      </c>
      <c r="K102" s="14">
        <v>0</v>
      </c>
      <c r="L102" s="14">
        <v>0</v>
      </c>
      <c r="M102" s="63">
        <f t="shared" si="2"/>
        <v>0</v>
      </c>
      <c r="N102" s="63">
        <f t="shared" si="3"/>
        <v>0</v>
      </c>
      <c r="O102" s="15"/>
    </row>
    <row r="103" spans="1:15">
      <c r="A103" s="8">
        <v>43500</v>
      </c>
      <c r="B103" s="12">
        <v>21</v>
      </c>
      <c r="C103" s="13">
        <v>39660.3984375</v>
      </c>
      <c r="D103" s="13">
        <v>0</v>
      </c>
      <c r="E103" s="13">
        <v>0</v>
      </c>
      <c r="F103" s="13">
        <v>0</v>
      </c>
      <c r="G103" s="13">
        <v>0</v>
      </c>
      <c r="H103" s="13">
        <v>0</v>
      </c>
      <c r="I103" s="14">
        <v>0</v>
      </c>
      <c r="J103" s="14">
        <v>0</v>
      </c>
      <c r="K103" s="14">
        <v>0</v>
      </c>
      <c r="L103" s="14">
        <v>0</v>
      </c>
      <c r="M103" s="63">
        <f t="shared" si="2"/>
        <v>0</v>
      </c>
      <c r="N103" s="63">
        <f t="shared" si="3"/>
        <v>0</v>
      </c>
      <c r="O103" s="15"/>
    </row>
    <row r="104" spans="1:15">
      <c r="A104" s="8">
        <v>43500</v>
      </c>
      <c r="B104" s="12">
        <v>22</v>
      </c>
      <c r="C104" s="13">
        <v>38094.0703125</v>
      </c>
      <c r="D104" s="13">
        <v>0</v>
      </c>
      <c r="E104" s="13">
        <v>0</v>
      </c>
      <c r="F104" s="13">
        <v>0</v>
      </c>
      <c r="G104" s="13">
        <v>0</v>
      </c>
      <c r="H104" s="13">
        <v>0</v>
      </c>
      <c r="I104" s="14">
        <v>0</v>
      </c>
      <c r="J104" s="14">
        <v>0</v>
      </c>
      <c r="K104" s="14">
        <v>0</v>
      </c>
      <c r="L104" s="14">
        <v>0</v>
      </c>
      <c r="M104" s="63">
        <f t="shared" si="2"/>
        <v>0</v>
      </c>
      <c r="N104" s="63">
        <f t="shared" si="3"/>
        <v>0</v>
      </c>
      <c r="O104" s="15"/>
    </row>
    <row r="105" spans="1:15">
      <c r="A105" s="8">
        <v>43500</v>
      </c>
      <c r="B105" s="12">
        <v>23</v>
      </c>
      <c r="C105" s="13">
        <v>35612.09375</v>
      </c>
      <c r="D105" s="13">
        <v>0</v>
      </c>
      <c r="E105" s="13">
        <v>0</v>
      </c>
      <c r="F105" s="13">
        <v>0</v>
      </c>
      <c r="G105" s="13">
        <v>0</v>
      </c>
      <c r="H105" s="13">
        <v>0</v>
      </c>
      <c r="I105" s="14">
        <v>0</v>
      </c>
      <c r="J105" s="14">
        <v>0</v>
      </c>
      <c r="K105" s="14">
        <v>0</v>
      </c>
      <c r="L105" s="14">
        <v>0</v>
      </c>
      <c r="M105" s="63">
        <f t="shared" si="2"/>
        <v>0</v>
      </c>
      <c r="N105" s="63">
        <f t="shared" si="3"/>
        <v>0</v>
      </c>
      <c r="O105" s="15"/>
    </row>
    <row r="106" spans="1:15">
      <c r="A106" s="8">
        <v>43500</v>
      </c>
      <c r="B106" s="12">
        <v>24</v>
      </c>
      <c r="C106" s="13">
        <v>32899.59765625</v>
      </c>
      <c r="D106" s="13">
        <v>0</v>
      </c>
      <c r="E106" s="13">
        <v>0</v>
      </c>
      <c r="F106" s="13">
        <v>0</v>
      </c>
      <c r="G106" s="13">
        <v>0</v>
      </c>
      <c r="H106" s="13">
        <v>0</v>
      </c>
      <c r="I106" s="14">
        <v>0</v>
      </c>
      <c r="J106" s="14">
        <v>0</v>
      </c>
      <c r="K106" s="14">
        <v>0</v>
      </c>
      <c r="L106" s="14">
        <v>0</v>
      </c>
      <c r="M106" s="63">
        <f t="shared" si="2"/>
        <v>0</v>
      </c>
      <c r="N106" s="63">
        <f t="shared" si="3"/>
        <v>0</v>
      </c>
      <c r="O106" s="15"/>
    </row>
    <row r="107" spans="1:15">
      <c r="A107" s="8">
        <v>43501</v>
      </c>
      <c r="B107" s="12">
        <v>1</v>
      </c>
      <c r="C107" s="13">
        <v>31027.99609375</v>
      </c>
      <c r="D107" s="13">
        <v>0</v>
      </c>
      <c r="E107" s="13">
        <v>0</v>
      </c>
      <c r="F107" s="13">
        <v>0</v>
      </c>
      <c r="G107" s="13">
        <v>0</v>
      </c>
      <c r="H107" s="13">
        <v>0</v>
      </c>
      <c r="I107" s="14">
        <v>0</v>
      </c>
      <c r="J107" s="14">
        <v>0</v>
      </c>
      <c r="K107" s="14">
        <v>0</v>
      </c>
      <c r="L107" s="14">
        <v>0</v>
      </c>
      <c r="M107" s="63">
        <f t="shared" si="2"/>
        <v>0</v>
      </c>
      <c r="N107" s="63">
        <f t="shared" si="3"/>
        <v>0</v>
      </c>
      <c r="O107" s="15"/>
    </row>
    <row r="108" spans="1:15">
      <c r="A108" s="8">
        <v>43501</v>
      </c>
      <c r="B108" s="12">
        <v>2</v>
      </c>
      <c r="C108" s="13">
        <v>29852.802734375</v>
      </c>
      <c r="D108" s="13">
        <v>0</v>
      </c>
      <c r="E108" s="13">
        <v>0</v>
      </c>
      <c r="F108" s="13">
        <v>0</v>
      </c>
      <c r="G108" s="13">
        <v>0</v>
      </c>
      <c r="H108" s="13">
        <v>0</v>
      </c>
      <c r="I108" s="14">
        <v>0</v>
      </c>
      <c r="J108" s="14">
        <v>0</v>
      </c>
      <c r="K108" s="14">
        <v>0</v>
      </c>
      <c r="L108" s="14">
        <v>0</v>
      </c>
      <c r="M108" s="63">
        <f t="shared" si="2"/>
        <v>0</v>
      </c>
      <c r="N108" s="63">
        <f t="shared" si="3"/>
        <v>0</v>
      </c>
      <c r="O108" s="15"/>
    </row>
    <row r="109" spans="1:15">
      <c r="A109" s="8">
        <v>43501</v>
      </c>
      <c r="B109" s="12">
        <v>3</v>
      </c>
      <c r="C109" s="13">
        <v>29294.09375</v>
      </c>
      <c r="D109" s="13">
        <v>0</v>
      </c>
      <c r="E109" s="13">
        <v>0</v>
      </c>
      <c r="F109" s="13">
        <v>0</v>
      </c>
      <c r="G109" s="13">
        <v>0</v>
      </c>
      <c r="H109" s="13">
        <v>0</v>
      </c>
      <c r="I109" s="14">
        <v>0</v>
      </c>
      <c r="J109" s="14">
        <v>0</v>
      </c>
      <c r="K109" s="14">
        <v>0</v>
      </c>
      <c r="L109" s="14">
        <v>0</v>
      </c>
      <c r="M109" s="63">
        <f t="shared" si="2"/>
        <v>0</v>
      </c>
      <c r="N109" s="63">
        <f t="shared" si="3"/>
        <v>0</v>
      </c>
      <c r="O109" s="15"/>
    </row>
    <row r="110" spans="1:15">
      <c r="A110" s="8">
        <v>43501</v>
      </c>
      <c r="B110" s="12">
        <v>4</v>
      </c>
      <c r="C110" s="13">
        <v>29043.837890625</v>
      </c>
      <c r="D110" s="13">
        <v>0</v>
      </c>
      <c r="E110" s="13">
        <v>0</v>
      </c>
      <c r="F110" s="13">
        <v>0</v>
      </c>
      <c r="G110" s="13">
        <v>0</v>
      </c>
      <c r="H110" s="13">
        <v>0</v>
      </c>
      <c r="I110" s="14">
        <v>0</v>
      </c>
      <c r="J110" s="14">
        <v>0</v>
      </c>
      <c r="K110" s="14">
        <v>0</v>
      </c>
      <c r="L110" s="14">
        <v>0</v>
      </c>
      <c r="M110" s="63">
        <f t="shared" si="2"/>
        <v>0</v>
      </c>
      <c r="N110" s="63">
        <f t="shared" si="3"/>
        <v>0</v>
      </c>
      <c r="O110" s="15"/>
    </row>
    <row r="111" spans="1:15">
      <c r="A111" s="8">
        <v>43501</v>
      </c>
      <c r="B111" s="12">
        <v>5</v>
      </c>
      <c r="C111" s="13">
        <v>29524.92578125</v>
      </c>
      <c r="D111" s="13">
        <v>0</v>
      </c>
      <c r="E111" s="13">
        <v>0</v>
      </c>
      <c r="F111" s="13">
        <v>0</v>
      </c>
      <c r="G111" s="13">
        <v>0</v>
      </c>
      <c r="H111" s="13">
        <v>0</v>
      </c>
      <c r="I111" s="14">
        <v>0</v>
      </c>
      <c r="J111" s="14">
        <v>0</v>
      </c>
      <c r="K111" s="14">
        <v>0</v>
      </c>
      <c r="L111" s="14">
        <v>0</v>
      </c>
      <c r="M111" s="63">
        <f t="shared" si="2"/>
        <v>0</v>
      </c>
      <c r="N111" s="63">
        <f t="shared" si="3"/>
        <v>0</v>
      </c>
      <c r="O111" s="15"/>
    </row>
    <row r="112" spans="1:15">
      <c r="A112" s="8">
        <v>43501</v>
      </c>
      <c r="B112" s="12">
        <v>6</v>
      </c>
      <c r="C112" s="13">
        <v>31401.427734375</v>
      </c>
      <c r="D112" s="13">
        <v>0</v>
      </c>
      <c r="E112" s="13">
        <v>0</v>
      </c>
      <c r="F112" s="13">
        <v>0</v>
      </c>
      <c r="G112" s="13">
        <v>0</v>
      </c>
      <c r="H112" s="13">
        <v>0</v>
      </c>
      <c r="I112" s="14">
        <v>0</v>
      </c>
      <c r="J112" s="14">
        <v>0</v>
      </c>
      <c r="K112" s="14">
        <v>0</v>
      </c>
      <c r="L112" s="14">
        <v>0</v>
      </c>
      <c r="M112" s="63">
        <f t="shared" si="2"/>
        <v>0</v>
      </c>
      <c r="N112" s="63">
        <f t="shared" si="3"/>
        <v>0</v>
      </c>
      <c r="O112" s="15"/>
    </row>
    <row r="113" spans="1:15">
      <c r="A113" s="8">
        <v>43501</v>
      </c>
      <c r="B113" s="12">
        <v>7</v>
      </c>
      <c r="C113" s="13">
        <v>35010.78125</v>
      </c>
      <c r="D113" s="13">
        <v>0</v>
      </c>
      <c r="E113" s="13">
        <v>0</v>
      </c>
      <c r="F113" s="13">
        <v>0</v>
      </c>
      <c r="G113" s="13">
        <v>0</v>
      </c>
      <c r="H113" s="13">
        <v>0</v>
      </c>
      <c r="I113" s="14">
        <v>0</v>
      </c>
      <c r="J113" s="14">
        <v>0</v>
      </c>
      <c r="K113" s="14">
        <v>0</v>
      </c>
      <c r="L113" s="14">
        <v>0</v>
      </c>
      <c r="M113" s="63">
        <f t="shared" si="2"/>
        <v>0</v>
      </c>
      <c r="N113" s="63">
        <f t="shared" si="3"/>
        <v>0</v>
      </c>
      <c r="O113" s="15"/>
    </row>
    <row r="114" spans="1:15">
      <c r="A114" s="8">
        <v>43501</v>
      </c>
      <c r="B114" s="12">
        <v>8</v>
      </c>
      <c r="C114" s="13">
        <v>36669.68359375</v>
      </c>
      <c r="D114" s="13">
        <v>5.6</v>
      </c>
      <c r="E114" s="13">
        <v>4.7</v>
      </c>
      <c r="F114" s="13">
        <v>4.4193187813410004</v>
      </c>
      <c r="G114" s="13">
        <v>4.4279851834760002</v>
      </c>
      <c r="H114" s="13">
        <v>8.6664021340000005E-3</v>
      </c>
      <c r="I114" s="14">
        <v>7.0012832499999995E-4</v>
      </c>
      <c r="J114" s="14">
        <v>7.0530538700000001E-4</v>
      </c>
      <c r="K114" s="14">
        <v>1.6249391599999999E-4</v>
      </c>
      <c r="L114" s="14">
        <v>1.6767097799999999E-4</v>
      </c>
      <c r="M114" s="63">
        <f t="shared" si="2"/>
        <v>0</v>
      </c>
      <c r="N114" s="63">
        <f t="shared" si="3"/>
        <v>0</v>
      </c>
      <c r="O114" s="15"/>
    </row>
    <row r="115" spans="1:15">
      <c r="A115" s="8">
        <v>43501</v>
      </c>
      <c r="B115" s="12">
        <v>9</v>
      </c>
      <c r="C115" s="13">
        <v>36612.53515625</v>
      </c>
      <c r="D115" s="13">
        <v>244.7</v>
      </c>
      <c r="E115" s="13">
        <v>240.2</v>
      </c>
      <c r="F115" s="13">
        <v>189.81800873318099</v>
      </c>
      <c r="G115" s="13">
        <v>190.15333182981001</v>
      </c>
      <c r="H115" s="13">
        <v>0.33532309662900001</v>
      </c>
      <c r="I115" s="14">
        <v>3.2584628535999999E-2</v>
      </c>
      <c r="J115" s="14">
        <v>3.2784941019000001E-2</v>
      </c>
      <c r="K115" s="14">
        <v>2.9896456493E-2</v>
      </c>
      <c r="L115" s="14">
        <v>3.0096768975999999E-2</v>
      </c>
      <c r="M115" s="63">
        <f t="shared" si="2"/>
        <v>1</v>
      </c>
      <c r="N115" s="63">
        <f t="shared" si="3"/>
        <v>0</v>
      </c>
      <c r="O115" s="15"/>
    </row>
    <row r="116" spans="1:15">
      <c r="A116" s="8">
        <v>43501</v>
      </c>
      <c r="B116" s="12">
        <v>10</v>
      </c>
      <c r="C116" s="13">
        <v>37098.69140625</v>
      </c>
      <c r="D116" s="13">
        <v>835.6</v>
      </c>
      <c r="E116" s="13">
        <v>830.1</v>
      </c>
      <c r="F116" s="13">
        <v>515.78949837177197</v>
      </c>
      <c r="G116" s="13">
        <v>553.95993387830697</v>
      </c>
      <c r="H116" s="13">
        <v>38.170435506535</v>
      </c>
      <c r="I116" s="14">
        <v>0.16824376709700001</v>
      </c>
      <c r="J116" s="14">
        <v>0.19104569989699999</v>
      </c>
      <c r="K116" s="14">
        <v>0.16495822348899999</v>
      </c>
      <c r="L116" s="14">
        <v>0.187760156289</v>
      </c>
      <c r="M116" s="63">
        <f t="shared" si="2"/>
        <v>1</v>
      </c>
      <c r="N116" s="63">
        <f t="shared" si="3"/>
        <v>0</v>
      </c>
      <c r="O116" s="15"/>
    </row>
    <row r="117" spans="1:15">
      <c r="A117" s="8">
        <v>43501</v>
      </c>
      <c r="B117" s="12">
        <v>11</v>
      </c>
      <c r="C117" s="13">
        <v>37804.2734375</v>
      </c>
      <c r="D117" s="13">
        <v>1071.5999999999999</v>
      </c>
      <c r="E117" s="13">
        <v>1068.5</v>
      </c>
      <c r="F117" s="13">
        <v>717.40191509492001</v>
      </c>
      <c r="G117" s="13">
        <v>744.25151270243998</v>
      </c>
      <c r="H117" s="13">
        <v>26.849597607519001</v>
      </c>
      <c r="I117" s="14">
        <v>0.19554867819399999</v>
      </c>
      <c r="J117" s="14">
        <v>0.21158786433900001</v>
      </c>
      <c r="K117" s="14">
        <v>0.193696826342</v>
      </c>
      <c r="L117" s="14">
        <v>0.209736012488</v>
      </c>
      <c r="M117" s="63">
        <f t="shared" si="2"/>
        <v>1</v>
      </c>
      <c r="N117" s="63">
        <f t="shared" si="3"/>
        <v>0</v>
      </c>
      <c r="O117" s="15"/>
    </row>
    <row r="118" spans="1:15">
      <c r="A118" s="8">
        <v>43501</v>
      </c>
      <c r="B118" s="12">
        <v>12</v>
      </c>
      <c r="C118" s="13">
        <v>38272.109375</v>
      </c>
      <c r="D118" s="13">
        <v>1084</v>
      </c>
      <c r="E118" s="13">
        <v>1080.3</v>
      </c>
      <c r="F118" s="13">
        <v>664.33346940682202</v>
      </c>
      <c r="G118" s="13">
        <v>667.20025403466502</v>
      </c>
      <c r="H118" s="13">
        <v>2.8667846278429998</v>
      </c>
      <c r="I118" s="14">
        <v>0.24898431658600001</v>
      </c>
      <c r="J118" s="14">
        <v>0.25069685220600002</v>
      </c>
      <c r="K118" s="14">
        <v>0.24677404179500001</v>
      </c>
      <c r="L118" s="14">
        <v>0.24848657741499999</v>
      </c>
      <c r="M118" s="63">
        <f t="shared" si="2"/>
        <v>1</v>
      </c>
      <c r="N118" s="63">
        <f t="shared" si="3"/>
        <v>0</v>
      </c>
      <c r="O118" s="15"/>
    </row>
    <row r="119" spans="1:15">
      <c r="A119" s="8">
        <v>43501</v>
      </c>
      <c r="B119" s="12">
        <v>13</v>
      </c>
      <c r="C119" s="13">
        <v>38546.30078125</v>
      </c>
      <c r="D119" s="13">
        <v>934.8</v>
      </c>
      <c r="E119" s="13">
        <v>930.6</v>
      </c>
      <c r="F119" s="13">
        <v>620.42080637998004</v>
      </c>
      <c r="G119" s="13">
        <v>633.35187464355602</v>
      </c>
      <c r="H119" s="13">
        <v>12.931068263575</v>
      </c>
      <c r="I119" s="14">
        <v>0.18007653844400001</v>
      </c>
      <c r="J119" s="14">
        <v>0.18780119093100001</v>
      </c>
      <c r="K119" s="14">
        <v>0.177567577871</v>
      </c>
      <c r="L119" s="14">
        <v>0.18529223035799999</v>
      </c>
      <c r="M119" s="63">
        <f t="shared" si="2"/>
        <v>1</v>
      </c>
      <c r="N119" s="63">
        <f t="shared" si="3"/>
        <v>0</v>
      </c>
      <c r="O119" s="15"/>
    </row>
    <row r="120" spans="1:15">
      <c r="A120" s="8">
        <v>43501</v>
      </c>
      <c r="B120" s="12">
        <v>14</v>
      </c>
      <c r="C120" s="13">
        <v>38880.13671875</v>
      </c>
      <c r="D120" s="13">
        <v>905.5</v>
      </c>
      <c r="E120" s="13">
        <v>901.2</v>
      </c>
      <c r="F120" s="13">
        <v>685.51602313015201</v>
      </c>
      <c r="G120" s="13">
        <v>722.48718087385896</v>
      </c>
      <c r="H120" s="13">
        <v>36.971157743707003</v>
      </c>
      <c r="I120" s="14">
        <v>0.10932665419699999</v>
      </c>
      <c r="J120" s="14">
        <v>0.131412172562</v>
      </c>
      <c r="K120" s="14">
        <v>0.106757956467</v>
      </c>
      <c r="L120" s="14">
        <v>0.12884347483200001</v>
      </c>
      <c r="M120" s="63">
        <f t="shared" si="2"/>
        <v>1</v>
      </c>
      <c r="N120" s="63">
        <f t="shared" si="3"/>
        <v>0</v>
      </c>
      <c r="O120" s="15"/>
    </row>
    <row r="121" spans="1:15">
      <c r="A121" s="8">
        <v>43501</v>
      </c>
      <c r="B121" s="12">
        <v>15</v>
      </c>
      <c r="C121" s="13">
        <v>39024.00390625</v>
      </c>
      <c r="D121" s="13">
        <v>658.6</v>
      </c>
      <c r="E121" s="13">
        <v>653.1</v>
      </c>
      <c r="F121" s="13">
        <v>500.85032184400501</v>
      </c>
      <c r="G121" s="13">
        <v>507.75592923103898</v>
      </c>
      <c r="H121" s="13">
        <v>6.9056073870340002</v>
      </c>
      <c r="I121" s="14">
        <v>9.0109958643000004E-2</v>
      </c>
      <c r="J121" s="14">
        <v>9.4235172135999995E-2</v>
      </c>
      <c r="K121" s="14">
        <v>8.6824415035000005E-2</v>
      </c>
      <c r="L121" s="14">
        <v>9.0949628527999996E-2</v>
      </c>
      <c r="M121" s="63">
        <f t="shared" si="2"/>
        <v>1</v>
      </c>
      <c r="N121" s="63">
        <f t="shared" si="3"/>
        <v>0</v>
      </c>
      <c r="O121" s="15"/>
    </row>
    <row r="122" spans="1:15">
      <c r="A122" s="8">
        <v>43501</v>
      </c>
      <c r="B122" s="12">
        <v>16</v>
      </c>
      <c r="C122" s="13">
        <v>39115.22265625</v>
      </c>
      <c r="D122" s="13">
        <v>347.5</v>
      </c>
      <c r="E122" s="13">
        <v>328.6</v>
      </c>
      <c r="F122" s="13">
        <v>500.52477979640997</v>
      </c>
      <c r="G122" s="13">
        <v>509.75860446044101</v>
      </c>
      <c r="H122" s="13">
        <v>9.2338246640309993</v>
      </c>
      <c r="I122" s="14">
        <v>9.6928676498999999E-2</v>
      </c>
      <c r="J122" s="14">
        <v>9.1412652208000003E-2</v>
      </c>
      <c r="K122" s="14">
        <v>0.10821899908</v>
      </c>
      <c r="L122" s="14">
        <v>0.102702974788</v>
      </c>
      <c r="M122" s="63">
        <f t="shared" si="2"/>
        <v>1</v>
      </c>
      <c r="N122" s="63">
        <f t="shared" si="3"/>
        <v>1</v>
      </c>
      <c r="O122" s="15"/>
    </row>
    <row r="123" spans="1:15">
      <c r="A123" s="8">
        <v>43501</v>
      </c>
      <c r="B123" s="12">
        <v>17</v>
      </c>
      <c r="C123" s="13">
        <v>39025.18359375</v>
      </c>
      <c r="D123" s="13">
        <v>266.5</v>
      </c>
      <c r="E123" s="13">
        <v>256.7</v>
      </c>
      <c r="F123" s="13">
        <v>363.78723071769701</v>
      </c>
      <c r="G123" s="13">
        <v>366.152024886037</v>
      </c>
      <c r="H123" s="13">
        <v>2.3647941683389999</v>
      </c>
      <c r="I123" s="14">
        <v>5.9529286071999997E-2</v>
      </c>
      <c r="J123" s="14">
        <v>5.8116625279000002E-2</v>
      </c>
      <c r="K123" s="14">
        <v>6.5383527410999995E-2</v>
      </c>
      <c r="L123" s="14">
        <v>6.3970866616999994E-2</v>
      </c>
      <c r="M123" s="63">
        <f t="shared" si="2"/>
        <v>1</v>
      </c>
      <c r="N123" s="63">
        <f t="shared" si="3"/>
        <v>1</v>
      </c>
      <c r="O123" s="15"/>
    </row>
    <row r="124" spans="1:15">
      <c r="A124" s="8">
        <v>43501</v>
      </c>
      <c r="B124" s="12">
        <v>18</v>
      </c>
      <c r="C124" s="13">
        <v>39213.6640625</v>
      </c>
      <c r="D124" s="13">
        <v>117.5</v>
      </c>
      <c r="E124" s="13">
        <v>107.7</v>
      </c>
      <c r="F124" s="13">
        <v>111.714209533599</v>
      </c>
      <c r="G124" s="13">
        <v>111.714209533599</v>
      </c>
      <c r="H124" s="13">
        <v>0</v>
      </c>
      <c r="I124" s="14">
        <v>3.4562667060000002E-3</v>
      </c>
      <c r="J124" s="14">
        <v>3.4562667060000002E-3</v>
      </c>
      <c r="K124" s="14">
        <v>2.3979746309999998E-3</v>
      </c>
      <c r="L124" s="14">
        <v>2.3979746309999998E-3</v>
      </c>
      <c r="M124" s="63">
        <f t="shared" si="2"/>
        <v>1</v>
      </c>
      <c r="N124" s="63">
        <f t="shared" si="3"/>
        <v>1</v>
      </c>
      <c r="O124" s="15"/>
    </row>
    <row r="125" spans="1:15">
      <c r="A125" s="8">
        <v>43501</v>
      </c>
      <c r="B125" s="12">
        <v>19</v>
      </c>
      <c r="C125" s="13">
        <v>40525.28515625</v>
      </c>
      <c r="D125" s="13">
        <v>12</v>
      </c>
      <c r="E125" s="13">
        <v>10.6</v>
      </c>
      <c r="F125" s="13">
        <v>9.1262708324979993</v>
      </c>
      <c r="G125" s="13">
        <v>9.1262708324979993</v>
      </c>
      <c r="H125" s="13">
        <v>0</v>
      </c>
      <c r="I125" s="14">
        <v>1.7166840900000001E-3</v>
      </c>
      <c r="J125" s="14">
        <v>1.7166840900000001E-3</v>
      </c>
      <c r="K125" s="14">
        <v>8.8036389899999999E-4</v>
      </c>
      <c r="L125" s="14">
        <v>8.8036389899999999E-4</v>
      </c>
      <c r="M125" s="63">
        <f t="shared" si="2"/>
        <v>1</v>
      </c>
      <c r="N125" s="63">
        <f t="shared" si="3"/>
        <v>0</v>
      </c>
      <c r="O125" s="15"/>
    </row>
    <row r="126" spans="1:15">
      <c r="A126" s="8">
        <v>43501</v>
      </c>
      <c r="B126" s="12">
        <v>20</v>
      </c>
      <c r="C126" s="13">
        <v>40639.28515625</v>
      </c>
      <c r="D126" s="13">
        <v>0</v>
      </c>
      <c r="E126" s="13">
        <v>0</v>
      </c>
      <c r="F126" s="13">
        <v>0</v>
      </c>
      <c r="G126" s="13">
        <v>0</v>
      </c>
      <c r="H126" s="13">
        <v>0</v>
      </c>
      <c r="I126" s="14">
        <v>0</v>
      </c>
      <c r="J126" s="14">
        <v>0</v>
      </c>
      <c r="K126" s="14">
        <v>0</v>
      </c>
      <c r="L126" s="14">
        <v>0</v>
      </c>
      <c r="M126" s="63">
        <f t="shared" si="2"/>
        <v>0</v>
      </c>
      <c r="N126" s="63">
        <f t="shared" si="3"/>
        <v>0</v>
      </c>
      <c r="O126" s="15"/>
    </row>
    <row r="127" spans="1:15">
      <c r="A127" s="8">
        <v>43501</v>
      </c>
      <c r="B127" s="12">
        <v>21</v>
      </c>
      <c r="C127" s="13">
        <v>39734.81640625</v>
      </c>
      <c r="D127" s="13">
        <v>0</v>
      </c>
      <c r="E127" s="13">
        <v>0</v>
      </c>
      <c r="F127" s="13">
        <v>0</v>
      </c>
      <c r="G127" s="13">
        <v>0</v>
      </c>
      <c r="H127" s="13">
        <v>0</v>
      </c>
      <c r="I127" s="14">
        <v>0</v>
      </c>
      <c r="J127" s="14">
        <v>0</v>
      </c>
      <c r="K127" s="14">
        <v>0</v>
      </c>
      <c r="L127" s="14">
        <v>0</v>
      </c>
      <c r="M127" s="63">
        <f t="shared" si="2"/>
        <v>0</v>
      </c>
      <c r="N127" s="63">
        <f t="shared" si="3"/>
        <v>0</v>
      </c>
      <c r="O127" s="15"/>
    </row>
    <row r="128" spans="1:15">
      <c r="A128" s="8">
        <v>43501</v>
      </c>
      <c r="B128" s="12">
        <v>22</v>
      </c>
      <c r="C128" s="13">
        <v>38221.5703125</v>
      </c>
      <c r="D128" s="13">
        <v>0</v>
      </c>
      <c r="E128" s="13">
        <v>0</v>
      </c>
      <c r="F128" s="13">
        <v>0</v>
      </c>
      <c r="G128" s="13">
        <v>0</v>
      </c>
      <c r="H128" s="13">
        <v>0</v>
      </c>
      <c r="I128" s="14">
        <v>0</v>
      </c>
      <c r="J128" s="14">
        <v>0</v>
      </c>
      <c r="K128" s="14">
        <v>0</v>
      </c>
      <c r="L128" s="14">
        <v>0</v>
      </c>
      <c r="M128" s="63">
        <f t="shared" si="2"/>
        <v>0</v>
      </c>
      <c r="N128" s="63">
        <f t="shared" si="3"/>
        <v>0</v>
      </c>
      <c r="O128" s="15"/>
    </row>
    <row r="129" spans="1:15">
      <c r="A129" s="8">
        <v>43501</v>
      </c>
      <c r="B129" s="12">
        <v>23</v>
      </c>
      <c r="C129" s="13">
        <v>35975.72265625</v>
      </c>
      <c r="D129" s="13">
        <v>0</v>
      </c>
      <c r="E129" s="13">
        <v>0</v>
      </c>
      <c r="F129" s="13">
        <v>0</v>
      </c>
      <c r="G129" s="13">
        <v>0</v>
      </c>
      <c r="H129" s="13">
        <v>0</v>
      </c>
      <c r="I129" s="14">
        <v>0</v>
      </c>
      <c r="J129" s="14">
        <v>0</v>
      </c>
      <c r="K129" s="14">
        <v>0</v>
      </c>
      <c r="L129" s="14">
        <v>0</v>
      </c>
      <c r="M129" s="63">
        <f t="shared" si="2"/>
        <v>0</v>
      </c>
      <c r="N129" s="63">
        <f t="shared" si="3"/>
        <v>0</v>
      </c>
      <c r="O129" s="15"/>
    </row>
    <row r="130" spans="1:15">
      <c r="A130" s="8">
        <v>43501</v>
      </c>
      <c r="B130" s="12">
        <v>24</v>
      </c>
      <c r="C130" s="13">
        <v>33454.22265625</v>
      </c>
      <c r="D130" s="13">
        <v>0</v>
      </c>
      <c r="E130" s="13">
        <v>0</v>
      </c>
      <c r="F130" s="13">
        <v>0</v>
      </c>
      <c r="G130" s="13">
        <v>0</v>
      </c>
      <c r="H130" s="13">
        <v>0</v>
      </c>
      <c r="I130" s="14">
        <v>0</v>
      </c>
      <c r="J130" s="14">
        <v>0</v>
      </c>
      <c r="K130" s="14">
        <v>0</v>
      </c>
      <c r="L130" s="14">
        <v>0</v>
      </c>
      <c r="M130" s="63">
        <f t="shared" si="2"/>
        <v>0</v>
      </c>
      <c r="N130" s="63">
        <f t="shared" si="3"/>
        <v>0</v>
      </c>
      <c r="O130" s="15"/>
    </row>
    <row r="131" spans="1:15">
      <c r="A131" s="8">
        <v>43502</v>
      </c>
      <c r="B131" s="12">
        <v>1</v>
      </c>
      <c r="C131" s="13">
        <v>31510.685546875</v>
      </c>
      <c r="D131" s="13">
        <v>0</v>
      </c>
      <c r="E131" s="13">
        <v>0</v>
      </c>
      <c r="F131" s="13">
        <v>0</v>
      </c>
      <c r="G131" s="13">
        <v>0</v>
      </c>
      <c r="H131" s="13">
        <v>0</v>
      </c>
      <c r="I131" s="14">
        <v>0</v>
      </c>
      <c r="J131" s="14">
        <v>0</v>
      </c>
      <c r="K131" s="14">
        <v>0</v>
      </c>
      <c r="L131" s="14">
        <v>0</v>
      </c>
      <c r="M131" s="63">
        <f t="shared" si="2"/>
        <v>0</v>
      </c>
      <c r="N131" s="63">
        <f t="shared" si="3"/>
        <v>0</v>
      </c>
      <c r="O131" s="15"/>
    </row>
    <row r="132" spans="1:15">
      <c r="A132" s="8">
        <v>43502</v>
      </c>
      <c r="B132" s="12">
        <v>2</v>
      </c>
      <c r="C132" s="13">
        <v>30262.765625</v>
      </c>
      <c r="D132" s="13">
        <v>0</v>
      </c>
      <c r="E132" s="13">
        <v>0</v>
      </c>
      <c r="F132" s="13">
        <v>0</v>
      </c>
      <c r="G132" s="13">
        <v>0</v>
      </c>
      <c r="H132" s="13">
        <v>0</v>
      </c>
      <c r="I132" s="14">
        <v>0</v>
      </c>
      <c r="J132" s="14">
        <v>0</v>
      </c>
      <c r="K132" s="14">
        <v>0</v>
      </c>
      <c r="L132" s="14">
        <v>0</v>
      </c>
      <c r="M132" s="63">
        <f t="shared" si="2"/>
        <v>0</v>
      </c>
      <c r="N132" s="63">
        <f t="shared" si="3"/>
        <v>0</v>
      </c>
      <c r="O132" s="15"/>
    </row>
    <row r="133" spans="1:15">
      <c r="A133" s="8">
        <v>43502</v>
      </c>
      <c r="B133" s="12">
        <v>3</v>
      </c>
      <c r="C133" s="13">
        <v>29616.435546875</v>
      </c>
      <c r="D133" s="13">
        <v>0</v>
      </c>
      <c r="E133" s="13">
        <v>0</v>
      </c>
      <c r="F133" s="13">
        <v>0</v>
      </c>
      <c r="G133" s="13">
        <v>0</v>
      </c>
      <c r="H133" s="13">
        <v>0</v>
      </c>
      <c r="I133" s="14">
        <v>0</v>
      </c>
      <c r="J133" s="14">
        <v>0</v>
      </c>
      <c r="K133" s="14">
        <v>0</v>
      </c>
      <c r="L133" s="14">
        <v>0</v>
      </c>
      <c r="M133" s="63">
        <f t="shared" si="2"/>
        <v>0</v>
      </c>
      <c r="N133" s="63">
        <f t="shared" si="3"/>
        <v>0</v>
      </c>
      <c r="O133" s="15"/>
    </row>
    <row r="134" spans="1:15">
      <c r="A134" s="8">
        <v>43502</v>
      </c>
      <c r="B134" s="12">
        <v>4</v>
      </c>
      <c r="C134" s="13">
        <v>29442.6640625</v>
      </c>
      <c r="D134" s="13">
        <v>0</v>
      </c>
      <c r="E134" s="13">
        <v>0</v>
      </c>
      <c r="F134" s="13">
        <v>0</v>
      </c>
      <c r="G134" s="13">
        <v>0</v>
      </c>
      <c r="H134" s="13">
        <v>0</v>
      </c>
      <c r="I134" s="14">
        <v>0</v>
      </c>
      <c r="J134" s="14">
        <v>0</v>
      </c>
      <c r="K134" s="14">
        <v>0</v>
      </c>
      <c r="L134" s="14">
        <v>0</v>
      </c>
      <c r="M134" s="63">
        <f t="shared" si="2"/>
        <v>0</v>
      </c>
      <c r="N134" s="63">
        <f t="shared" si="3"/>
        <v>0</v>
      </c>
      <c r="O134" s="15"/>
    </row>
    <row r="135" spans="1:15">
      <c r="A135" s="8">
        <v>43502</v>
      </c>
      <c r="B135" s="12">
        <v>5</v>
      </c>
      <c r="C135" s="13">
        <v>29917.8125</v>
      </c>
      <c r="D135" s="13">
        <v>0</v>
      </c>
      <c r="E135" s="13">
        <v>0</v>
      </c>
      <c r="F135" s="13">
        <v>0</v>
      </c>
      <c r="G135" s="13">
        <v>0</v>
      </c>
      <c r="H135" s="13">
        <v>0</v>
      </c>
      <c r="I135" s="14">
        <v>0</v>
      </c>
      <c r="J135" s="14">
        <v>0</v>
      </c>
      <c r="K135" s="14">
        <v>0</v>
      </c>
      <c r="L135" s="14">
        <v>0</v>
      </c>
      <c r="M135" s="63">
        <f t="shared" si="2"/>
        <v>0</v>
      </c>
      <c r="N135" s="63">
        <f t="shared" si="3"/>
        <v>0</v>
      </c>
      <c r="O135" s="15"/>
    </row>
    <row r="136" spans="1:15">
      <c r="A136" s="8">
        <v>43502</v>
      </c>
      <c r="B136" s="12">
        <v>6</v>
      </c>
      <c r="C136" s="13">
        <v>31771.779296875</v>
      </c>
      <c r="D136" s="13">
        <v>0</v>
      </c>
      <c r="E136" s="13">
        <v>0</v>
      </c>
      <c r="F136" s="13">
        <v>0</v>
      </c>
      <c r="G136" s="13">
        <v>0</v>
      </c>
      <c r="H136" s="13">
        <v>0</v>
      </c>
      <c r="I136" s="14">
        <v>0</v>
      </c>
      <c r="J136" s="14">
        <v>0</v>
      </c>
      <c r="K136" s="14">
        <v>0</v>
      </c>
      <c r="L136" s="14">
        <v>0</v>
      </c>
      <c r="M136" s="63">
        <f t="shared" si="2"/>
        <v>0</v>
      </c>
      <c r="N136" s="63">
        <f t="shared" si="3"/>
        <v>0</v>
      </c>
      <c r="O136" s="15"/>
    </row>
    <row r="137" spans="1:15">
      <c r="A137" s="8">
        <v>43502</v>
      </c>
      <c r="B137" s="12">
        <v>7</v>
      </c>
      <c r="C137" s="13">
        <v>35240.69140625</v>
      </c>
      <c r="D137" s="13">
        <v>0</v>
      </c>
      <c r="E137" s="13">
        <v>0</v>
      </c>
      <c r="F137" s="13">
        <v>0</v>
      </c>
      <c r="G137" s="13">
        <v>0</v>
      </c>
      <c r="H137" s="13">
        <v>0</v>
      </c>
      <c r="I137" s="14">
        <v>0</v>
      </c>
      <c r="J137" s="14">
        <v>0</v>
      </c>
      <c r="K137" s="14">
        <v>0</v>
      </c>
      <c r="L137" s="14">
        <v>0</v>
      </c>
      <c r="M137" s="63">
        <f t="shared" si="2"/>
        <v>0</v>
      </c>
      <c r="N137" s="63">
        <f t="shared" si="3"/>
        <v>0</v>
      </c>
      <c r="O137" s="15"/>
    </row>
    <row r="138" spans="1:15">
      <c r="A138" s="8">
        <v>43502</v>
      </c>
      <c r="B138" s="12">
        <v>8</v>
      </c>
      <c r="C138" s="13">
        <v>36878.859375</v>
      </c>
      <c r="D138" s="13">
        <v>2.7</v>
      </c>
      <c r="E138" s="13">
        <v>1.9</v>
      </c>
      <c r="F138" s="13">
        <v>4.2927667809000002E-2</v>
      </c>
      <c r="G138" s="13">
        <v>4.2909017612E-2</v>
      </c>
      <c r="H138" s="13">
        <v>-1.86501960787498E-5</v>
      </c>
      <c r="I138" s="14">
        <v>1.587270598E-3</v>
      </c>
      <c r="J138" s="14">
        <v>1.5872594570000001E-3</v>
      </c>
      <c r="K138" s="14">
        <v>1.109373346E-3</v>
      </c>
      <c r="L138" s="14">
        <v>1.1093622050000001E-3</v>
      </c>
      <c r="M138" s="63">
        <f t="shared" si="2"/>
        <v>0</v>
      </c>
      <c r="N138" s="63">
        <f t="shared" si="3"/>
        <v>0</v>
      </c>
      <c r="O138" s="15"/>
    </row>
    <row r="139" spans="1:15">
      <c r="A139" s="8">
        <v>43502</v>
      </c>
      <c r="B139" s="12">
        <v>9</v>
      </c>
      <c r="C139" s="13">
        <v>36865.3671875</v>
      </c>
      <c r="D139" s="13">
        <v>128.19999999999999</v>
      </c>
      <c r="E139" s="13">
        <v>123.3</v>
      </c>
      <c r="F139" s="13">
        <v>31.434056307207001</v>
      </c>
      <c r="G139" s="13">
        <v>31.435504496294001</v>
      </c>
      <c r="H139" s="13">
        <v>1.448189086E-3</v>
      </c>
      <c r="I139" s="14">
        <v>5.7804358126000002E-2</v>
      </c>
      <c r="J139" s="14">
        <v>5.7805223232999997E-2</v>
      </c>
      <c r="K139" s="14">
        <v>5.4877237457000003E-2</v>
      </c>
      <c r="L139" s="14">
        <v>5.4878102563999998E-2</v>
      </c>
      <c r="M139" s="63">
        <f t="shared" si="2"/>
        <v>1</v>
      </c>
      <c r="N139" s="63">
        <f t="shared" si="3"/>
        <v>0</v>
      </c>
      <c r="O139" s="15"/>
    </row>
    <row r="140" spans="1:15">
      <c r="A140" s="8">
        <v>43502</v>
      </c>
      <c r="B140" s="12">
        <v>10</v>
      </c>
      <c r="C140" s="13">
        <v>37591.71875</v>
      </c>
      <c r="D140" s="13">
        <v>457.3</v>
      </c>
      <c r="E140" s="13">
        <v>454.5</v>
      </c>
      <c r="F140" s="13">
        <v>131.22202873210099</v>
      </c>
      <c r="G140" s="13">
        <v>131.635106565489</v>
      </c>
      <c r="H140" s="13">
        <v>0.41307783338699999</v>
      </c>
      <c r="I140" s="14">
        <v>0.19454294709299999</v>
      </c>
      <c r="J140" s="14">
        <v>0.19478970804500001</v>
      </c>
      <c r="K140" s="14">
        <v>0.192870306711</v>
      </c>
      <c r="L140" s="14">
        <v>0.19311706766299999</v>
      </c>
      <c r="M140" s="63">
        <f t="shared" ref="M140:M203" si="4">IF(F140&gt;5,1,0)</f>
        <v>1</v>
      </c>
      <c r="N140" s="63">
        <f t="shared" ref="N140:N203" si="5">IF(G140&gt;E140,1,0)</f>
        <v>0</v>
      </c>
      <c r="O140" s="15"/>
    </row>
    <row r="141" spans="1:15">
      <c r="A141" s="8">
        <v>43502</v>
      </c>
      <c r="B141" s="12">
        <v>11</v>
      </c>
      <c r="C141" s="13">
        <v>38370.23828125</v>
      </c>
      <c r="D141" s="13">
        <v>732.4</v>
      </c>
      <c r="E141" s="13">
        <v>727.6</v>
      </c>
      <c r="F141" s="13">
        <v>280.73111006233398</v>
      </c>
      <c r="G141" s="13">
        <v>305.40509844488599</v>
      </c>
      <c r="H141" s="13">
        <v>24.673988382550998</v>
      </c>
      <c r="I141" s="14">
        <v>0.25507461263699999</v>
      </c>
      <c r="J141" s="14">
        <v>0.269814151695</v>
      </c>
      <c r="K141" s="14">
        <v>0.25220722912400001</v>
      </c>
      <c r="L141" s="14">
        <v>0.26694676818200003</v>
      </c>
      <c r="M141" s="63">
        <f t="shared" si="4"/>
        <v>1</v>
      </c>
      <c r="N141" s="63">
        <f t="shared" si="5"/>
        <v>0</v>
      </c>
      <c r="O141" s="15"/>
    </row>
    <row r="142" spans="1:15">
      <c r="A142" s="8">
        <v>43502</v>
      </c>
      <c r="B142" s="12">
        <v>12</v>
      </c>
      <c r="C142" s="13">
        <v>39010.1953125</v>
      </c>
      <c r="D142" s="13">
        <v>882.2</v>
      </c>
      <c r="E142" s="13">
        <v>876.7</v>
      </c>
      <c r="F142" s="13">
        <v>464.91882513042998</v>
      </c>
      <c r="G142" s="13">
        <v>555.242696925269</v>
      </c>
      <c r="H142" s="13">
        <v>90.323871794838993</v>
      </c>
      <c r="I142" s="14">
        <v>0.195314995863</v>
      </c>
      <c r="J142" s="14">
        <v>0.249271908524</v>
      </c>
      <c r="K142" s="14">
        <v>0.192029452254</v>
      </c>
      <c r="L142" s="14">
        <v>0.24598636491600001</v>
      </c>
      <c r="M142" s="63">
        <f t="shared" si="4"/>
        <v>1</v>
      </c>
      <c r="N142" s="63">
        <f t="shared" si="5"/>
        <v>0</v>
      </c>
      <c r="O142" s="15"/>
    </row>
    <row r="143" spans="1:15">
      <c r="A143" s="8">
        <v>43502</v>
      </c>
      <c r="B143" s="12">
        <v>13</v>
      </c>
      <c r="C143" s="13">
        <v>39553.1875</v>
      </c>
      <c r="D143" s="13">
        <v>936.7</v>
      </c>
      <c r="E143" s="13">
        <v>930.6</v>
      </c>
      <c r="F143" s="13">
        <v>714.48655584290805</v>
      </c>
      <c r="G143" s="13">
        <v>861.82594705975703</v>
      </c>
      <c r="H143" s="13">
        <v>147.33939121684901</v>
      </c>
      <c r="I143" s="14">
        <v>4.4727630190999998E-2</v>
      </c>
      <c r="J143" s="14">
        <v>0.132743992925</v>
      </c>
      <c r="K143" s="14">
        <v>4.1083663643999999E-2</v>
      </c>
      <c r="L143" s="14">
        <v>0.129100026378</v>
      </c>
      <c r="M143" s="63">
        <f t="shared" si="4"/>
        <v>1</v>
      </c>
      <c r="N143" s="63">
        <f t="shared" si="5"/>
        <v>0</v>
      </c>
      <c r="O143" s="15"/>
    </row>
    <row r="144" spans="1:15">
      <c r="A144" s="8">
        <v>43502</v>
      </c>
      <c r="B144" s="12">
        <v>14</v>
      </c>
      <c r="C144" s="13">
        <v>40158.8984375</v>
      </c>
      <c r="D144" s="13">
        <v>870.4</v>
      </c>
      <c r="E144" s="13">
        <v>864.5</v>
      </c>
      <c r="F144" s="13">
        <v>816.67591844614697</v>
      </c>
      <c r="G144" s="13">
        <v>990.49352262364596</v>
      </c>
      <c r="H144" s="13">
        <v>173.817604177497</v>
      </c>
      <c r="I144" s="14">
        <v>7.1740455568999995E-2</v>
      </c>
      <c r="J144" s="14">
        <v>3.2093238682000001E-2</v>
      </c>
      <c r="K144" s="14">
        <v>7.5264947802999999E-2</v>
      </c>
      <c r="L144" s="14">
        <v>2.8568746446999999E-2</v>
      </c>
      <c r="M144" s="63">
        <f t="shared" si="4"/>
        <v>1</v>
      </c>
      <c r="N144" s="63">
        <f t="shared" si="5"/>
        <v>1</v>
      </c>
      <c r="O144" s="15"/>
    </row>
    <row r="145" spans="1:15">
      <c r="A145" s="8">
        <v>43502</v>
      </c>
      <c r="B145" s="12">
        <v>15</v>
      </c>
      <c r="C145" s="13">
        <v>40144.609375</v>
      </c>
      <c r="D145" s="13">
        <v>781.7</v>
      </c>
      <c r="E145" s="13">
        <v>777.3</v>
      </c>
      <c r="F145" s="13">
        <v>856.162056370291</v>
      </c>
      <c r="G145" s="13">
        <v>1055.9383893741499</v>
      </c>
      <c r="H145" s="13">
        <v>199.77633300385901</v>
      </c>
      <c r="I145" s="14">
        <v>0.163822215874</v>
      </c>
      <c r="J145" s="14">
        <v>4.4481515154999998E-2</v>
      </c>
      <c r="K145" s="14">
        <v>0.16645065076099999</v>
      </c>
      <c r="L145" s="14">
        <v>4.7109950041E-2</v>
      </c>
      <c r="M145" s="63">
        <f t="shared" si="4"/>
        <v>1</v>
      </c>
      <c r="N145" s="63">
        <f t="shared" si="5"/>
        <v>1</v>
      </c>
      <c r="O145" s="15"/>
    </row>
    <row r="146" spans="1:15">
      <c r="A146" s="8">
        <v>43502</v>
      </c>
      <c r="B146" s="12">
        <v>16</v>
      </c>
      <c r="C146" s="13">
        <v>40248.28125</v>
      </c>
      <c r="D146" s="13">
        <v>749.5</v>
      </c>
      <c r="E146" s="13">
        <v>745.5</v>
      </c>
      <c r="F146" s="13">
        <v>687.39177396695402</v>
      </c>
      <c r="G146" s="13">
        <v>1005.81675457572</v>
      </c>
      <c r="H146" s="13">
        <v>318.424980608765</v>
      </c>
      <c r="I146" s="14">
        <v>0.153116340845</v>
      </c>
      <c r="J146" s="14">
        <v>3.7101688191000001E-2</v>
      </c>
      <c r="K146" s="14">
        <v>0.155505827106</v>
      </c>
      <c r="L146" s="14">
        <v>3.4712201930999997E-2</v>
      </c>
      <c r="M146" s="63">
        <f t="shared" si="4"/>
        <v>1</v>
      </c>
      <c r="N146" s="63">
        <f t="shared" si="5"/>
        <v>1</v>
      </c>
      <c r="O146" s="15"/>
    </row>
    <row r="147" spans="1:15">
      <c r="A147" s="8">
        <v>43502</v>
      </c>
      <c r="B147" s="12">
        <v>17</v>
      </c>
      <c r="C147" s="13">
        <v>40316.15234375</v>
      </c>
      <c r="D147" s="13">
        <v>665.1</v>
      </c>
      <c r="E147" s="13">
        <v>661.7</v>
      </c>
      <c r="F147" s="13">
        <v>712.15179920762205</v>
      </c>
      <c r="G147" s="13">
        <v>820.43537653956196</v>
      </c>
      <c r="H147" s="13">
        <v>108.28357733193999</v>
      </c>
      <c r="I147" s="14">
        <v>9.2792937000000006E-2</v>
      </c>
      <c r="J147" s="14">
        <v>2.8107406934E-2</v>
      </c>
      <c r="K147" s="14">
        <v>9.4824000322000002E-2</v>
      </c>
      <c r="L147" s="14">
        <v>3.0138470255000001E-2</v>
      </c>
      <c r="M147" s="63">
        <f t="shared" si="4"/>
        <v>1</v>
      </c>
      <c r="N147" s="63">
        <f t="shared" si="5"/>
        <v>1</v>
      </c>
      <c r="O147" s="15"/>
    </row>
    <row r="148" spans="1:15">
      <c r="A148" s="8">
        <v>43502</v>
      </c>
      <c r="B148" s="12">
        <v>18</v>
      </c>
      <c r="C148" s="13">
        <v>40514.25</v>
      </c>
      <c r="D148" s="13">
        <v>258.10000000000002</v>
      </c>
      <c r="E148" s="13">
        <v>250.7</v>
      </c>
      <c r="F148" s="13">
        <v>275.144305246768</v>
      </c>
      <c r="G148" s="13">
        <v>333.02794176303303</v>
      </c>
      <c r="H148" s="13">
        <v>57.883636516263998</v>
      </c>
      <c r="I148" s="14">
        <v>4.4759821840999997E-2</v>
      </c>
      <c r="J148" s="14">
        <v>1.0181783301000001E-2</v>
      </c>
      <c r="K148" s="14">
        <v>4.9180371422999997E-2</v>
      </c>
      <c r="L148" s="14">
        <v>1.4602332883E-2</v>
      </c>
      <c r="M148" s="63">
        <f t="shared" si="4"/>
        <v>1</v>
      </c>
      <c r="N148" s="63">
        <f t="shared" si="5"/>
        <v>1</v>
      </c>
      <c r="O148" s="15"/>
    </row>
    <row r="149" spans="1:15">
      <c r="A149" s="8">
        <v>43502</v>
      </c>
      <c r="B149" s="12">
        <v>19</v>
      </c>
      <c r="C149" s="13">
        <v>41630.01171875</v>
      </c>
      <c r="D149" s="13">
        <v>19.600000000000001</v>
      </c>
      <c r="E149" s="13">
        <v>17.2</v>
      </c>
      <c r="F149" s="13">
        <v>4.2027938547410004</v>
      </c>
      <c r="G149" s="13">
        <v>10.72650667575</v>
      </c>
      <c r="H149" s="13">
        <v>6.523712821008</v>
      </c>
      <c r="I149" s="14">
        <v>5.3007725950000003E-3</v>
      </c>
      <c r="J149" s="14">
        <v>9.1978531330000005E-3</v>
      </c>
      <c r="K149" s="14">
        <v>3.8670808379999999E-3</v>
      </c>
      <c r="L149" s="14">
        <v>7.7641613770000001E-3</v>
      </c>
      <c r="M149" s="63">
        <f t="shared" si="4"/>
        <v>0</v>
      </c>
      <c r="N149" s="63">
        <f t="shared" si="5"/>
        <v>0</v>
      </c>
      <c r="O149" s="15"/>
    </row>
    <row r="150" spans="1:15">
      <c r="A150" s="8">
        <v>43502</v>
      </c>
      <c r="B150" s="12">
        <v>20</v>
      </c>
      <c r="C150" s="13">
        <v>41683.7578125</v>
      </c>
      <c r="D150" s="13">
        <v>0</v>
      </c>
      <c r="E150" s="13">
        <v>0</v>
      </c>
      <c r="F150" s="13">
        <v>0</v>
      </c>
      <c r="G150" s="13">
        <v>6.3998045921319999</v>
      </c>
      <c r="H150" s="13">
        <v>6.3998045921319999</v>
      </c>
      <c r="I150" s="14">
        <v>3.8230612850000002E-3</v>
      </c>
      <c r="J150" s="14">
        <v>0</v>
      </c>
      <c r="K150" s="14">
        <v>3.8230612850000002E-3</v>
      </c>
      <c r="L150" s="14">
        <v>0</v>
      </c>
      <c r="M150" s="63">
        <f t="shared" si="4"/>
        <v>0</v>
      </c>
      <c r="N150" s="63">
        <f t="shared" si="5"/>
        <v>1</v>
      </c>
      <c r="O150" s="15"/>
    </row>
    <row r="151" spans="1:15">
      <c r="A151" s="8">
        <v>43502</v>
      </c>
      <c r="B151" s="12">
        <v>21</v>
      </c>
      <c r="C151" s="13">
        <v>40934.6171875</v>
      </c>
      <c r="D151" s="13">
        <v>0</v>
      </c>
      <c r="E151" s="13">
        <v>0</v>
      </c>
      <c r="F151" s="13">
        <v>0</v>
      </c>
      <c r="G151" s="13">
        <v>6.3998045921319999</v>
      </c>
      <c r="H151" s="13">
        <v>6.3998045921319999</v>
      </c>
      <c r="I151" s="14">
        <v>3.8230612850000002E-3</v>
      </c>
      <c r="J151" s="14">
        <v>0</v>
      </c>
      <c r="K151" s="14">
        <v>3.8230612850000002E-3</v>
      </c>
      <c r="L151" s="14">
        <v>0</v>
      </c>
      <c r="M151" s="63">
        <f t="shared" si="4"/>
        <v>0</v>
      </c>
      <c r="N151" s="63">
        <f t="shared" si="5"/>
        <v>1</v>
      </c>
      <c r="O151" s="15"/>
    </row>
    <row r="152" spans="1:15">
      <c r="A152" s="8">
        <v>43502</v>
      </c>
      <c r="B152" s="12">
        <v>22</v>
      </c>
      <c r="C152" s="13">
        <v>39401.04296875</v>
      </c>
      <c r="D152" s="13">
        <v>0</v>
      </c>
      <c r="E152" s="13">
        <v>0</v>
      </c>
      <c r="F152" s="13">
        <v>0</v>
      </c>
      <c r="G152" s="13">
        <v>6.3998045921319999</v>
      </c>
      <c r="H152" s="13">
        <v>6.3998045921319999</v>
      </c>
      <c r="I152" s="14">
        <v>3.8230612850000002E-3</v>
      </c>
      <c r="J152" s="14">
        <v>0</v>
      </c>
      <c r="K152" s="14">
        <v>3.8230612850000002E-3</v>
      </c>
      <c r="L152" s="14">
        <v>0</v>
      </c>
      <c r="M152" s="63">
        <f t="shared" si="4"/>
        <v>0</v>
      </c>
      <c r="N152" s="63">
        <f t="shared" si="5"/>
        <v>1</v>
      </c>
      <c r="O152" s="15"/>
    </row>
    <row r="153" spans="1:15">
      <c r="A153" s="8">
        <v>43502</v>
      </c>
      <c r="B153" s="12">
        <v>23</v>
      </c>
      <c r="C153" s="13">
        <v>36825.0625</v>
      </c>
      <c r="D153" s="13">
        <v>0</v>
      </c>
      <c r="E153" s="13">
        <v>0</v>
      </c>
      <c r="F153" s="13">
        <v>0</v>
      </c>
      <c r="G153" s="13">
        <v>6.3998045921319999</v>
      </c>
      <c r="H153" s="13">
        <v>6.3998045921319999</v>
      </c>
      <c r="I153" s="14">
        <v>3.8230612850000002E-3</v>
      </c>
      <c r="J153" s="14">
        <v>0</v>
      </c>
      <c r="K153" s="14">
        <v>3.8230612850000002E-3</v>
      </c>
      <c r="L153" s="14">
        <v>0</v>
      </c>
      <c r="M153" s="63">
        <f t="shared" si="4"/>
        <v>0</v>
      </c>
      <c r="N153" s="63">
        <f t="shared" si="5"/>
        <v>1</v>
      </c>
      <c r="O153" s="15"/>
    </row>
    <row r="154" spans="1:15">
      <c r="A154" s="8">
        <v>43502</v>
      </c>
      <c r="B154" s="12">
        <v>24</v>
      </c>
      <c r="C154" s="13">
        <v>34203.08984375</v>
      </c>
      <c r="D154" s="13">
        <v>0</v>
      </c>
      <c r="E154" s="13">
        <v>0</v>
      </c>
      <c r="F154" s="13">
        <v>0</v>
      </c>
      <c r="G154" s="13">
        <v>3.199902296066</v>
      </c>
      <c r="H154" s="13">
        <v>3.199902296066</v>
      </c>
      <c r="I154" s="14">
        <v>1.9115306420000001E-3</v>
      </c>
      <c r="J154" s="14">
        <v>0</v>
      </c>
      <c r="K154" s="14">
        <v>1.9115306420000001E-3</v>
      </c>
      <c r="L154" s="14">
        <v>0</v>
      </c>
      <c r="M154" s="63">
        <f t="shared" si="4"/>
        <v>0</v>
      </c>
      <c r="N154" s="63">
        <f t="shared" si="5"/>
        <v>1</v>
      </c>
      <c r="O154" s="15"/>
    </row>
    <row r="155" spans="1:15">
      <c r="A155" s="8">
        <v>43503</v>
      </c>
      <c r="B155" s="12">
        <v>1</v>
      </c>
      <c r="C155" s="13">
        <v>32219.80859375</v>
      </c>
      <c r="D155" s="13">
        <v>0</v>
      </c>
      <c r="E155" s="13">
        <v>0</v>
      </c>
      <c r="F155" s="13">
        <v>0</v>
      </c>
      <c r="G155" s="13">
        <v>0</v>
      </c>
      <c r="H155" s="13">
        <v>0</v>
      </c>
      <c r="I155" s="14">
        <v>0</v>
      </c>
      <c r="J155" s="14">
        <v>0</v>
      </c>
      <c r="K155" s="14">
        <v>0</v>
      </c>
      <c r="L155" s="14">
        <v>0</v>
      </c>
      <c r="M155" s="63">
        <f t="shared" si="4"/>
        <v>0</v>
      </c>
      <c r="N155" s="63">
        <f t="shared" si="5"/>
        <v>0</v>
      </c>
      <c r="O155" s="15"/>
    </row>
    <row r="156" spans="1:15">
      <c r="A156" s="8">
        <v>43503</v>
      </c>
      <c r="B156" s="12">
        <v>2</v>
      </c>
      <c r="C156" s="13">
        <v>31051.390625</v>
      </c>
      <c r="D156" s="13">
        <v>0</v>
      </c>
      <c r="E156" s="13">
        <v>0</v>
      </c>
      <c r="F156" s="13">
        <v>0</v>
      </c>
      <c r="G156" s="13">
        <v>0</v>
      </c>
      <c r="H156" s="13">
        <v>0</v>
      </c>
      <c r="I156" s="14">
        <v>0</v>
      </c>
      <c r="J156" s="14">
        <v>0</v>
      </c>
      <c r="K156" s="14">
        <v>0</v>
      </c>
      <c r="L156" s="14">
        <v>0</v>
      </c>
      <c r="M156" s="63">
        <f t="shared" si="4"/>
        <v>0</v>
      </c>
      <c r="N156" s="63">
        <f t="shared" si="5"/>
        <v>0</v>
      </c>
      <c r="O156" s="15"/>
    </row>
    <row r="157" spans="1:15">
      <c r="A157" s="8">
        <v>43503</v>
      </c>
      <c r="B157" s="12">
        <v>3</v>
      </c>
      <c r="C157" s="13">
        <v>30440.41796875</v>
      </c>
      <c r="D157" s="13">
        <v>0</v>
      </c>
      <c r="E157" s="13">
        <v>0</v>
      </c>
      <c r="F157" s="13">
        <v>0</v>
      </c>
      <c r="G157" s="13">
        <v>0</v>
      </c>
      <c r="H157" s="13">
        <v>0</v>
      </c>
      <c r="I157" s="14">
        <v>0</v>
      </c>
      <c r="J157" s="14">
        <v>0</v>
      </c>
      <c r="K157" s="14">
        <v>0</v>
      </c>
      <c r="L157" s="14">
        <v>0</v>
      </c>
      <c r="M157" s="63">
        <f t="shared" si="4"/>
        <v>0</v>
      </c>
      <c r="N157" s="63">
        <f t="shared" si="5"/>
        <v>0</v>
      </c>
      <c r="O157" s="15"/>
    </row>
    <row r="158" spans="1:15">
      <c r="A158" s="8">
        <v>43503</v>
      </c>
      <c r="B158" s="12">
        <v>4</v>
      </c>
      <c r="C158" s="13">
        <v>30178.57421875</v>
      </c>
      <c r="D158" s="13">
        <v>0</v>
      </c>
      <c r="E158" s="13">
        <v>0</v>
      </c>
      <c r="F158" s="13">
        <v>0</v>
      </c>
      <c r="G158" s="13">
        <v>0</v>
      </c>
      <c r="H158" s="13">
        <v>0</v>
      </c>
      <c r="I158" s="14">
        <v>0</v>
      </c>
      <c r="J158" s="14">
        <v>0</v>
      </c>
      <c r="K158" s="14">
        <v>0</v>
      </c>
      <c r="L158" s="14">
        <v>0</v>
      </c>
      <c r="M158" s="63">
        <f t="shared" si="4"/>
        <v>0</v>
      </c>
      <c r="N158" s="63">
        <f t="shared" si="5"/>
        <v>0</v>
      </c>
      <c r="O158" s="15"/>
    </row>
    <row r="159" spans="1:15">
      <c r="A159" s="8">
        <v>43503</v>
      </c>
      <c r="B159" s="12">
        <v>5</v>
      </c>
      <c r="C159" s="13">
        <v>30600.337890625</v>
      </c>
      <c r="D159" s="13">
        <v>0</v>
      </c>
      <c r="E159" s="13">
        <v>0</v>
      </c>
      <c r="F159" s="13">
        <v>0</v>
      </c>
      <c r="G159" s="13">
        <v>0</v>
      </c>
      <c r="H159" s="13">
        <v>0</v>
      </c>
      <c r="I159" s="14">
        <v>0</v>
      </c>
      <c r="J159" s="14">
        <v>0</v>
      </c>
      <c r="K159" s="14">
        <v>0</v>
      </c>
      <c r="L159" s="14">
        <v>0</v>
      </c>
      <c r="M159" s="63">
        <f t="shared" si="4"/>
        <v>0</v>
      </c>
      <c r="N159" s="63">
        <f t="shared" si="5"/>
        <v>0</v>
      </c>
      <c r="O159" s="15"/>
    </row>
    <row r="160" spans="1:15">
      <c r="A160" s="8">
        <v>43503</v>
      </c>
      <c r="B160" s="12">
        <v>6</v>
      </c>
      <c r="C160" s="13">
        <v>32194.478515625</v>
      </c>
      <c r="D160" s="13">
        <v>0</v>
      </c>
      <c r="E160" s="13">
        <v>0</v>
      </c>
      <c r="F160" s="13">
        <v>0</v>
      </c>
      <c r="G160" s="13">
        <v>0</v>
      </c>
      <c r="H160" s="13">
        <v>0</v>
      </c>
      <c r="I160" s="14">
        <v>0</v>
      </c>
      <c r="J160" s="14">
        <v>0</v>
      </c>
      <c r="K160" s="14">
        <v>0</v>
      </c>
      <c r="L160" s="14">
        <v>0</v>
      </c>
      <c r="M160" s="63">
        <f t="shared" si="4"/>
        <v>0</v>
      </c>
      <c r="N160" s="63">
        <f t="shared" si="5"/>
        <v>0</v>
      </c>
      <c r="O160" s="15"/>
    </row>
    <row r="161" spans="1:15">
      <c r="A161" s="8">
        <v>43503</v>
      </c>
      <c r="B161" s="12">
        <v>7</v>
      </c>
      <c r="C161" s="13">
        <v>35535.84765625</v>
      </c>
      <c r="D161" s="13">
        <v>0</v>
      </c>
      <c r="E161" s="13">
        <v>0</v>
      </c>
      <c r="F161" s="13">
        <v>0</v>
      </c>
      <c r="G161" s="13">
        <v>0</v>
      </c>
      <c r="H161" s="13">
        <v>0</v>
      </c>
      <c r="I161" s="14">
        <v>0</v>
      </c>
      <c r="J161" s="14">
        <v>0</v>
      </c>
      <c r="K161" s="14">
        <v>0</v>
      </c>
      <c r="L161" s="14">
        <v>0</v>
      </c>
      <c r="M161" s="63">
        <f t="shared" si="4"/>
        <v>0</v>
      </c>
      <c r="N161" s="63">
        <f t="shared" si="5"/>
        <v>0</v>
      </c>
      <c r="O161" s="15"/>
    </row>
    <row r="162" spans="1:15">
      <c r="A162" s="8">
        <v>43503</v>
      </c>
      <c r="B162" s="12">
        <v>8</v>
      </c>
      <c r="C162" s="13">
        <v>37216.5625</v>
      </c>
      <c r="D162" s="13">
        <v>11.8</v>
      </c>
      <c r="E162" s="13">
        <v>8</v>
      </c>
      <c r="F162" s="13">
        <v>2.329860189933</v>
      </c>
      <c r="G162" s="13">
        <v>2.3850807249989998</v>
      </c>
      <c r="H162" s="13">
        <v>5.5220535065999998E-2</v>
      </c>
      <c r="I162" s="14">
        <v>5.6242050619999999E-3</v>
      </c>
      <c r="J162" s="14">
        <v>5.65719224E-3</v>
      </c>
      <c r="K162" s="14">
        <v>3.3541931150000001E-3</v>
      </c>
      <c r="L162" s="14">
        <v>3.3871802920000002E-3</v>
      </c>
      <c r="M162" s="63">
        <f t="shared" si="4"/>
        <v>0</v>
      </c>
      <c r="N162" s="63">
        <f t="shared" si="5"/>
        <v>0</v>
      </c>
      <c r="O162" s="15"/>
    </row>
    <row r="163" spans="1:15">
      <c r="A163" s="8">
        <v>43503</v>
      </c>
      <c r="B163" s="12">
        <v>9</v>
      </c>
      <c r="C163" s="13">
        <v>37787.83203125</v>
      </c>
      <c r="D163" s="13">
        <v>300.5</v>
      </c>
      <c r="E163" s="13">
        <v>296.3</v>
      </c>
      <c r="F163" s="13">
        <v>429.06669756789</v>
      </c>
      <c r="G163" s="13">
        <v>446.85203653297498</v>
      </c>
      <c r="H163" s="13">
        <v>17.785338965085</v>
      </c>
      <c r="I163" s="14">
        <v>8.7426545120999996E-2</v>
      </c>
      <c r="J163" s="14">
        <v>7.6802089347000002E-2</v>
      </c>
      <c r="K163" s="14">
        <v>8.9935505693999995E-2</v>
      </c>
      <c r="L163" s="14">
        <v>7.9311049920999993E-2</v>
      </c>
      <c r="M163" s="63">
        <f t="shared" si="4"/>
        <v>1</v>
      </c>
      <c r="N163" s="63">
        <f t="shared" si="5"/>
        <v>1</v>
      </c>
      <c r="O163" s="15"/>
    </row>
    <row r="164" spans="1:15">
      <c r="A164" s="8">
        <v>43503</v>
      </c>
      <c r="B164" s="12">
        <v>10</v>
      </c>
      <c r="C164" s="13">
        <v>38827.21484375</v>
      </c>
      <c r="D164" s="13">
        <v>1102.9000000000001</v>
      </c>
      <c r="E164" s="13">
        <v>1095.7</v>
      </c>
      <c r="F164" s="13">
        <v>1065.9791053696999</v>
      </c>
      <c r="G164" s="13">
        <v>1195.6970533358401</v>
      </c>
      <c r="H164" s="13">
        <v>129.71794796614199</v>
      </c>
      <c r="I164" s="14">
        <v>5.5434320989000002E-2</v>
      </c>
      <c r="J164" s="14">
        <v>2.2055492610000001E-2</v>
      </c>
      <c r="K164" s="14">
        <v>5.9735396257000001E-2</v>
      </c>
      <c r="L164" s="14">
        <v>1.7754417341000001E-2</v>
      </c>
      <c r="M164" s="63">
        <f t="shared" si="4"/>
        <v>1</v>
      </c>
      <c r="N164" s="63">
        <f t="shared" si="5"/>
        <v>1</v>
      </c>
      <c r="O164" s="15"/>
    </row>
    <row r="165" spans="1:15">
      <c r="A165" s="8">
        <v>43503</v>
      </c>
      <c r="B165" s="12">
        <v>11</v>
      </c>
      <c r="C165" s="13">
        <v>39951.96484375</v>
      </c>
      <c r="D165" s="13">
        <v>1323</v>
      </c>
      <c r="E165" s="13">
        <v>1315.1</v>
      </c>
      <c r="F165" s="13">
        <v>1144.0306149376599</v>
      </c>
      <c r="G165" s="13">
        <v>1365.77774488666</v>
      </c>
      <c r="H165" s="13">
        <v>221.74712994900199</v>
      </c>
      <c r="I165" s="14">
        <v>2.5554208413999999E-2</v>
      </c>
      <c r="J165" s="14">
        <v>0.106911221662</v>
      </c>
      <c r="K165" s="14">
        <v>3.0273443779E-2</v>
      </c>
      <c r="L165" s="14">
        <v>0.10219198629700001</v>
      </c>
      <c r="M165" s="63">
        <f t="shared" si="4"/>
        <v>1</v>
      </c>
      <c r="N165" s="63">
        <f t="shared" si="5"/>
        <v>1</v>
      </c>
      <c r="O165" s="15"/>
    </row>
    <row r="166" spans="1:15">
      <c r="A166" s="8">
        <v>43503</v>
      </c>
      <c r="B166" s="12">
        <v>12</v>
      </c>
      <c r="C166" s="13">
        <v>40510.16796875</v>
      </c>
      <c r="D166" s="13">
        <v>1319.1</v>
      </c>
      <c r="E166" s="13">
        <v>1311.1</v>
      </c>
      <c r="F166" s="13">
        <v>1151.7415918700999</v>
      </c>
      <c r="G166" s="13">
        <v>1402.8317454969899</v>
      </c>
      <c r="H166" s="13">
        <v>251.09015362688999</v>
      </c>
      <c r="I166" s="14">
        <v>5.0018963856999998E-2</v>
      </c>
      <c r="J166" s="14">
        <v>9.9975154198999994E-2</v>
      </c>
      <c r="K166" s="14">
        <v>5.4797936377999998E-2</v>
      </c>
      <c r="L166" s="14">
        <v>9.5196181677999994E-2</v>
      </c>
      <c r="M166" s="63">
        <f t="shared" si="4"/>
        <v>1</v>
      </c>
      <c r="N166" s="63">
        <f t="shared" si="5"/>
        <v>1</v>
      </c>
      <c r="O166" s="15"/>
    </row>
    <row r="167" spans="1:15">
      <c r="A167" s="8">
        <v>43503</v>
      </c>
      <c r="B167" s="12">
        <v>13</v>
      </c>
      <c r="C167" s="13">
        <v>40325.6484375</v>
      </c>
      <c r="D167" s="13">
        <v>1359.4</v>
      </c>
      <c r="E167" s="13">
        <v>1351.4</v>
      </c>
      <c r="F167" s="13">
        <v>1144.2612894210199</v>
      </c>
      <c r="G167" s="13">
        <v>1367.05930966695</v>
      </c>
      <c r="H167" s="13">
        <v>222.798020245929</v>
      </c>
      <c r="I167" s="14">
        <v>4.575453803E-3</v>
      </c>
      <c r="J167" s="14">
        <v>0.12851774825500001</v>
      </c>
      <c r="K167" s="14">
        <v>9.3544263239999995E-3</v>
      </c>
      <c r="L167" s="14">
        <v>0.12373877573399999</v>
      </c>
      <c r="M167" s="63">
        <f t="shared" si="4"/>
        <v>1</v>
      </c>
      <c r="N167" s="63">
        <f t="shared" si="5"/>
        <v>1</v>
      </c>
      <c r="O167" s="15"/>
    </row>
    <row r="168" spans="1:15">
      <c r="A168" s="8">
        <v>43503</v>
      </c>
      <c r="B168" s="12">
        <v>14</v>
      </c>
      <c r="C168" s="13">
        <v>40071.25</v>
      </c>
      <c r="D168" s="13">
        <v>1335.8</v>
      </c>
      <c r="E168" s="13">
        <v>1327.7</v>
      </c>
      <c r="F168" s="13">
        <v>1159.55791810288</v>
      </c>
      <c r="G168" s="13">
        <v>1392.49010088762</v>
      </c>
      <c r="H168" s="13">
        <v>232.93218278473799</v>
      </c>
      <c r="I168" s="14">
        <v>3.3865054292999998E-2</v>
      </c>
      <c r="J168" s="14">
        <v>0.105282008301</v>
      </c>
      <c r="K168" s="14">
        <v>3.8703763970999998E-2</v>
      </c>
      <c r="L168" s="14">
        <v>0.100443298624</v>
      </c>
      <c r="M168" s="63">
        <f t="shared" si="4"/>
        <v>1</v>
      </c>
      <c r="N168" s="63">
        <f t="shared" si="5"/>
        <v>1</v>
      </c>
      <c r="O168" s="15"/>
    </row>
    <row r="169" spans="1:15">
      <c r="A169" s="8">
        <v>43503</v>
      </c>
      <c r="B169" s="12">
        <v>15</v>
      </c>
      <c r="C169" s="13">
        <v>39633.73828125</v>
      </c>
      <c r="D169" s="13">
        <v>1363.8</v>
      </c>
      <c r="E169" s="13">
        <v>1355.5</v>
      </c>
      <c r="F169" s="13">
        <v>1199.7362595950899</v>
      </c>
      <c r="G169" s="13">
        <v>1433.56734574185</v>
      </c>
      <c r="H169" s="13">
        <v>233.83108614676701</v>
      </c>
      <c r="I169" s="14">
        <v>4.1677028519000001E-2</v>
      </c>
      <c r="J169" s="14">
        <v>9.8007013384000002E-2</v>
      </c>
      <c r="K169" s="14">
        <v>4.6635212510000003E-2</v>
      </c>
      <c r="L169" s="14">
        <v>9.3048829392999993E-2</v>
      </c>
      <c r="M169" s="63">
        <f t="shared" si="4"/>
        <v>1</v>
      </c>
      <c r="N169" s="63">
        <f t="shared" si="5"/>
        <v>1</v>
      </c>
      <c r="O169" s="15"/>
    </row>
    <row r="170" spans="1:15">
      <c r="A170" s="8">
        <v>43503</v>
      </c>
      <c r="B170" s="12">
        <v>16</v>
      </c>
      <c r="C170" s="13">
        <v>39327.33203125</v>
      </c>
      <c r="D170" s="13">
        <v>1347</v>
      </c>
      <c r="E170" s="13">
        <v>1338.7</v>
      </c>
      <c r="F170" s="13">
        <v>1233.9040363353699</v>
      </c>
      <c r="G170" s="13">
        <v>1447.2264450754401</v>
      </c>
      <c r="H170" s="13">
        <v>213.36028687548401</v>
      </c>
      <c r="I170" s="14">
        <v>5.987242836E-2</v>
      </c>
      <c r="J170" s="14">
        <v>6.7560312821999993E-2</v>
      </c>
      <c r="K170" s="14">
        <v>6.4830612349999997E-2</v>
      </c>
      <c r="L170" s="14">
        <v>6.2602128830999998E-2</v>
      </c>
      <c r="M170" s="63">
        <f t="shared" si="4"/>
        <v>1</v>
      </c>
      <c r="N170" s="63">
        <f t="shared" si="5"/>
        <v>1</v>
      </c>
      <c r="O170" s="15"/>
    </row>
    <row r="171" spans="1:15">
      <c r="A171" s="8">
        <v>43503</v>
      </c>
      <c r="B171" s="12">
        <v>17</v>
      </c>
      <c r="C171" s="13">
        <v>39699.0234375</v>
      </c>
      <c r="D171" s="13">
        <v>1196.5</v>
      </c>
      <c r="E171" s="13">
        <v>1188.4000000000001</v>
      </c>
      <c r="F171" s="13">
        <v>1139.43329083189</v>
      </c>
      <c r="G171" s="13">
        <v>1299.16807947651</v>
      </c>
      <c r="H171" s="13">
        <v>159.734788644622</v>
      </c>
      <c r="I171" s="14">
        <v>6.1330991324000002E-2</v>
      </c>
      <c r="J171" s="14">
        <v>3.4090029371000002E-2</v>
      </c>
      <c r="K171" s="14">
        <v>6.6169701001000003E-2</v>
      </c>
      <c r="L171" s="14">
        <v>2.9251319694000001E-2</v>
      </c>
      <c r="M171" s="63">
        <f t="shared" si="4"/>
        <v>1</v>
      </c>
      <c r="N171" s="63">
        <f t="shared" si="5"/>
        <v>1</v>
      </c>
      <c r="O171" s="15"/>
    </row>
    <row r="172" spans="1:15">
      <c r="A172" s="8">
        <v>43503</v>
      </c>
      <c r="B172" s="12">
        <v>18</v>
      </c>
      <c r="C172" s="13">
        <v>40987.2578125</v>
      </c>
      <c r="D172" s="13">
        <v>508.1</v>
      </c>
      <c r="E172" s="13">
        <v>500.8</v>
      </c>
      <c r="F172" s="13">
        <v>574.44863723933702</v>
      </c>
      <c r="G172" s="13">
        <v>606.79642547574304</v>
      </c>
      <c r="H172" s="13">
        <v>32.347788236405997</v>
      </c>
      <c r="I172" s="14">
        <v>5.8958438156999998E-2</v>
      </c>
      <c r="J172" s="14">
        <v>3.9634789269999998E-2</v>
      </c>
      <c r="K172" s="14">
        <v>6.3319250581999997E-2</v>
      </c>
      <c r="L172" s="14">
        <v>4.3995601696000003E-2</v>
      </c>
      <c r="M172" s="63">
        <f t="shared" si="4"/>
        <v>1</v>
      </c>
      <c r="N172" s="63">
        <f t="shared" si="5"/>
        <v>1</v>
      </c>
      <c r="O172" s="15"/>
    </row>
    <row r="173" spans="1:15">
      <c r="A173" s="8">
        <v>43503</v>
      </c>
      <c r="B173" s="12">
        <v>19</v>
      </c>
      <c r="C173" s="13">
        <v>43782.4921875</v>
      </c>
      <c r="D173" s="13">
        <v>31.8</v>
      </c>
      <c r="E173" s="13">
        <v>27.7</v>
      </c>
      <c r="F173" s="13">
        <v>15.859603525727</v>
      </c>
      <c r="G173" s="13">
        <v>15.859603525727</v>
      </c>
      <c r="H173" s="13">
        <v>0</v>
      </c>
      <c r="I173" s="14">
        <v>9.5223395899999997E-3</v>
      </c>
      <c r="J173" s="14">
        <v>9.5223395899999997E-3</v>
      </c>
      <c r="K173" s="14">
        <v>7.0731161729999997E-3</v>
      </c>
      <c r="L173" s="14">
        <v>7.0731161729999997E-3</v>
      </c>
      <c r="M173" s="63">
        <f t="shared" si="4"/>
        <v>1</v>
      </c>
      <c r="N173" s="63">
        <f t="shared" si="5"/>
        <v>0</v>
      </c>
      <c r="O173" s="15"/>
    </row>
    <row r="174" spans="1:15">
      <c r="A174" s="8">
        <v>43503</v>
      </c>
      <c r="B174" s="12">
        <v>20</v>
      </c>
      <c r="C174" s="13">
        <v>44992.48828125</v>
      </c>
      <c r="D174" s="13">
        <v>0</v>
      </c>
      <c r="E174" s="13">
        <v>0</v>
      </c>
      <c r="F174" s="13">
        <v>0</v>
      </c>
      <c r="G174" s="13">
        <v>0</v>
      </c>
      <c r="H174" s="13">
        <v>0</v>
      </c>
      <c r="I174" s="14">
        <v>0</v>
      </c>
      <c r="J174" s="14">
        <v>0</v>
      </c>
      <c r="K174" s="14">
        <v>0</v>
      </c>
      <c r="L174" s="14">
        <v>0</v>
      </c>
      <c r="M174" s="63">
        <f t="shared" si="4"/>
        <v>0</v>
      </c>
      <c r="N174" s="63">
        <f t="shared" si="5"/>
        <v>0</v>
      </c>
      <c r="O174" s="15"/>
    </row>
    <row r="175" spans="1:15">
      <c r="A175" s="8">
        <v>43503</v>
      </c>
      <c r="B175" s="12">
        <v>21</v>
      </c>
      <c r="C175" s="13">
        <v>45356.9921875</v>
      </c>
      <c r="D175" s="13">
        <v>0</v>
      </c>
      <c r="E175" s="13">
        <v>0</v>
      </c>
      <c r="F175" s="13">
        <v>0</v>
      </c>
      <c r="G175" s="13">
        <v>0</v>
      </c>
      <c r="H175" s="13">
        <v>0</v>
      </c>
      <c r="I175" s="14">
        <v>0</v>
      </c>
      <c r="J175" s="14">
        <v>0</v>
      </c>
      <c r="K175" s="14">
        <v>0</v>
      </c>
      <c r="L175" s="14">
        <v>0</v>
      </c>
      <c r="M175" s="63">
        <f t="shared" si="4"/>
        <v>0</v>
      </c>
      <c r="N175" s="63">
        <f t="shared" si="5"/>
        <v>0</v>
      </c>
      <c r="O175" s="15"/>
    </row>
    <row r="176" spans="1:15">
      <c r="A176" s="8">
        <v>43503</v>
      </c>
      <c r="B176" s="12">
        <v>22</v>
      </c>
      <c r="C176" s="13">
        <v>44722.20703125</v>
      </c>
      <c r="D176" s="13">
        <v>0</v>
      </c>
      <c r="E176" s="13">
        <v>0</v>
      </c>
      <c r="F176" s="13">
        <v>0</v>
      </c>
      <c r="G176" s="13">
        <v>0</v>
      </c>
      <c r="H176" s="13">
        <v>0</v>
      </c>
      <c r="I176" s="14">
        <v>0</v>
      </c>
      <c r="J176" s="14">
        <v>0</v>
      </c>
      <c r="K176" s="14">
        <v>0</v>
      </c>
      <c r="L176" s="14">
        <v>0</v>
      </c>
      <c r="M176" s="63">
        <f t="shared" si="4"/>
        <v>0</v>
      </c>
      <c r="N176" s="63">
        <f t="shared" si="5"/>
        <v>0</v>
      </c>
      <c r="O176" s="15"/>
    </row>
    <row r="177" spans="1:15">
      <c r="A177" s="8">
        <v>43503</v>
      </c>
      <c r="B177" s="12">
        <v>23</v>
      </c>
      <c r="C177" s="13">
        <v>43149.76953125</v>
      </c>
      <c r="D177" s="13">
        <v>0</v>
      </c>
      <c r="E177" s="13">
        <v>0</v>
      </c>
      <c r="F177" s="13">
        <v>0</v>
      </c>
      <c r="G177" s="13">
        <v>0</v>
      </c>
      <c r="H177" s="13">
        <v>0</v>
      </c>
      <c r="I177" s="14">
        <v>0</v>
      </c>
      <c r="J177" s="14">
        <v>0</v>
      </c>
      <c r="K177" s="14">
        <v>0</v>
      </c>
      <c r="L177" s="14">
        <v>0</v>
      </c>
      <c r="M177" s="63">
        <f t="shared" si="4"/>
        <v>0</v>
      </c>
      <c r="N177" s="63">
        <f t="shared" si="5"/>
        <v>0</v>
      </c>
      <c r="O177" s="15"/>
    </row>
    <row r="178" spans="1:15">
      <c r="A178" s="8">
        <v>43503</v>
      </c>
      <c r="B178" s="12">
        <v>24</v>
      </c>
      <c r="C178" s="13">
        <v>41589.9375</v>
      </c>
      <c r="D178" s="13">
        <v>0</v>
      </c>
      <c r="E178" s="13">
        <v>0</v>
      </c>
      <c r="F178" s="13">
        <v>0</v>
      </c>
      <c r="G178" s="13">
        <v>0</v>
      </c>
      <c r="H178" s="13">
        <v>0</v>
      </c>
      <c r="I178" s="14">
        <v>0</v>
      </c>
      <c r="J178" s="14">
        <v>0</v>
      </c>
      <c r="K178" s="14">
        <v>0</v>
      </c>
      <c r="L178" s="14">
        <v>0</v>
      </c>
      <c r="M178" s="63">
        <f t="shared" si="4"/>
        <v>0</v>
      </c>
      <c r="N178" s="63">
        <f t="shared" si="5"/>
        <v>0</v>
      </c>
      <c r="O178" s="15"/>
    </row>
    <row r="179" spans="1:15">
      <c r="A179" s="8">
        <v>43504</v>
      </c>
      <c r="B179" s="12">
        <v>1</v>
      </c>
      <c r="C179" s="13">
        <v>40658.8671875</v>
      </c>
      <c r="D179" s="13">
        <v>0</v>
      </c>
      <c r="E179" s="13">
        <v>0</v>
      </c>
      <c r="F179" s="13">
        <v>0</v>
      </c>
      <c r="G179" s="13">
        <v>0</v>
      </c>
      <c r="H179" s="13">
        <v>0</v>
      </c>
      <c r="I179" s="14">
        <v>0</v>
      </c>
      <c r="J179" s="14">
        <v>0</v>
      </c>
      <c r="K179" s="14">
        <v>0</v>
      </c>
      <c r="L179" s="14">
        <v>0</v>
      </c>
      <c r="M179" s="63">
        <f t="shared" si="4"/>
        <v>0</v>
      </c>
      <c r="N179" s="63">
        <f t="shared" si="5"/>
        <v>0</v>
      </c>
      <c r="O179" s="15"/>
    </row>
    <row r="180" spans="1:15">
      <c r="A180" s="8">
        <v>43504</v>
      </c>
      <c r="B180" s="12">
        <v>2</v>
      </c>
      <c r="C180" s="13">
        <v>40496.421875</v>
      </c>
      <c r="D180" s="13">
        <v>0</v>
      </c>
      <c r="E180" s="13">
        <v>0</v>
      </c>
      <c r="F180" s="13">
        <v>0</v>
      </c>
      <c r="G180" s="13">
        <v>0</v>
      </c>
      <c r="H180" s="13">
        <v>0</v>
      </c>
      <c r="I180" s="14">
        <v>0</v>
      </c>
      <c r="J180" s="14">
        <v>0</v>
      </c>
      <c r="K180" s="14">
        <v>0</v>
      </c>
      <c r="L180" s="14">
        <v>0</v>
      </c>
      <c r="M180" s="63">
        <f t="shared" si="4"/>
        <v>0</v>
      </c>
      <c r="N180" s="63">
        <f t="shared" si="5"/>
        <v>0</v>
      </c>
      <c r="O180" s="15"/>
    </row>
    <row r="181" spans="1:15">
      <c r="A181" s="8">
        <v>43504</v>
      </c>
      <c r="B181" s="12">
        <v>3</v>
      </c>
      <c r="C181" s="13">
        <v>40902.6953125</v>
      </c>
      <c r="D181" s="13">
        <v>0</v>
      </c>
      <c r="E181" s="13">
        <v>0</v>
      </c>
      <c r="F181" s="13">
        <v>0</v>
      </c>
      <c r="G181" s="13">
        <v>0</v>
      </c>
      <c r="H181" s="13">
        <v>0</v>
      </c>
      <c r="I181" s="14">
        <v>0</v>
      </c>
      <c r="J181" s="14">
        <v>0</v>
      </c>
      <c r="K181" s="14">
        <v>0</v>
      </c>
      <c r="L181" s="14">
        <v>0</v>
      </c>
      <c r="M181" s="63">
        <f t="shared" si="4"/>
        <v>0</v>
      </c>
      <c r="N181" s="63">
        <f t="shared" si="5"/>
        <v>0</v>
      </c>
      <c r="O181" s="15"/>
    </row>
    <row r="182" spans="1:15">
      <c r="A182" s="8">
        <v>43504</v>
      </c>
      <c r="B182" s="12">
        <v>4</v>
      </c>
      <c r="C182" s="13">
        <v>41732.5859375</v>
      </c>
      <c r="D182" s="13">
        <v>0</v>
      </c>
      <c r="E182" s="13">
        <v>0</v>
      </c>
      <c r="F182" s="13">
        <v>0</v>
      </c>
      <c r="G182" s="13">
        <v>0</v>
      </c>
      <c r="H182" s="13">
        <v>0</v>
      </c>
      <c r="I182" s="14">
        <v>0</v>
      </c>
      <c r="J182" s="14">
        <v>0</v>
      </c>
      <c r="K182" s="14">
        <v>0</v>
      </c>
      <c r="L182" s="14">
        <v>0</v>
      </c>
      <c r="M182" s="63">
        <f t="shared" si="4"/>
        <v>0</v>
      </c>
      <c r="N182" s="63">
        <f t="shared" si="5"/>
        <v>0</v>
      </c>
      <c r="O182" s="15"/>
    </row>
    <row r="183" spans="1:15">
      <c r="A183" s="8">
        <v>43504</v>
      </c>
      <c r="B183" s="12">
        <v>5</v>
      </c>
      <c r="C183" s="13">
        <v>43350.37890625</v>
      </c>
      <c r="D183" s="13">
        <v>0</v>
      </c>
      <c r="E183" s="13">
        <v>0</v>
      </c>
      <c r="F183" s="13">
        <v>0</v>
      </c>
      <c r="G183" s="13">
        <v>0</v>
      </c>
      <c r="H183" s="13">
        <v>0</v>
      </c>
      <c r="I183" s="14">
        <v>0</v>
      </c>
      <c r="J183" s="14">
        <v>0</v>
      </c>
      <c r="K183" s="14">
        <v>0</v>
      </c>
      <c r="L183" s="14">
        <v>0</v>
      </c>
      <c r="M183" s="63">
        <f t="shared" si="4"/>
        <v>0</v>
      </c>
      <c r="N183" s="63">
        <f t="shared" si="5"/>
        <v>0</v>
      </c>
      <c r="O183" s="15"/>
    </row>
    <row r="184" spans="1:15">
      <c r="A184" s="8">
        <v>43504</v>
      </c>
      <c r="B184" s="12">
        <v>6</v>
      </c>
      <c r="C184" s="13">
        <v>46620.10546875</v>
      </c>
      <c r="D184" s="13">
        <v>0</v>
      </c>
      <c r="E184" s="13">
        <v>0</v>
      </c>
      <c r="F184" s="13">
        <v>0</v>
      </c>
      <c r="G184" s="13">
        <v>0</v>
      </c>
      <c r="H184" s="13">
        <v>0</v>
      </c>
      <c r="I184" s="14">
        <v>0</v>
      </c>
      <c r="J184" s="14">
        <v>0</v>
      </c>
      <c r="K184" s="14">
        <v>0</v>
      </c>
      <c r="L184" s="14">
        <v>0</v>
      </c>
      <c r="M184" s="63">
        <f t="shared" si="4"/>
        <v>0</v>
      </c>
      <c r="N184" s="63">
        <f t="shared" si="5"/>
        <v>0</v>
      </c>
      <c r="O184" s="15"/>
    </row>
    <row r="185" spans="1:15">
      <c r="A185" s="8">
        <v>43504</v>
      </c>
      <c r="B185" s="12">
        <v>7</v>
      </c>
      <c r="C185" s="13">
        <v>51501.109375</v>
      </c>
      <c r="D185" s="13">
        <v>0</v>
      </c>
      <c r="E185" s="13">
        <v>0</v>
      </c>
      <c r="F185" s="13">
        <v>0</v>
      </c>
      <c r="G185" s="13">
        <v>0</v>
      </c>
      <c r="H185" s="13">
        <v>0</v>
      </c>
      <c r="I185" s="14">
        <v>0</v>
      </c>
      <c r="J185" s="14">
        <v>0</v>
      </c>
      <c r="K185" s="14">
        <v>0</v>
      </c>
      <c r="L185" s="14">
        <v>0</v>
      </c>
      <c r="M185" s="63">
        <f t="shared" si="4"/>
        <v>0</v>
      </c>
      <c r="N185" s="63">
        <f t="shared" si="5"/>
        <v>0</v>
      </c>
      <c r="O185" s="15"/>
    </row>
    <row r="186" spans="1:15">
      <c r="A186" s="8">
        <v>43504</v>
      </c>
      <c r="B186" s="12">
        <v>8</v>
      </c>
      <c r="C186" s="13">
        <v>53698.02734375</v>
      </c>
      <c r="D186" s="13">
        <v>6.6</v>
      </c>
      <c r="E186" s="13">
        <v>4</v>
      </c>
      <c r="F186" s="13">
        <v>4.3708178272779996</v>
      </c>
      <c r="G186" s="13">
        <v>4.3709784363980004</v>
      </c>
      <c r="H186" s="13">
        <v>1.6060911899999999E-4</v>
      </c>
      <c r="I186" s="14">
        <v>1.3315541E-3</v>
      </c>
      <c r="J186" s="14">
        <v>1.331650043E-3</v>
      </c>
      <c r="K186" s="14">
        <v>2.2161196900000001E-4</v>
      </c>
      <c r="L186" s="14">
        <v>2.2151602500000001E-4</v>
      </c>
      <c r="M186" s="63">
        <f t="shared" si="4"/>
        <v>0</v>
      </c>
      <c r="N186" s="63">
        <f t="shared" si="5"/>
        <v>1</v>
      </c>
      <c r="O186" s="15"/>
    </row>
    <row r="187" spans="1:15">
      <c r="A187" s="8">
        <v>43504</v>
      </c>
      <c r="B187" s="12">
        <v>9</v>
      </c>
      <c r="C187" s="13">
        <v>53538.55859375</v>
      </c>
      <c r="D187" s="13">
        <v>145.19999999999999</v>
      </c>
      <c r="E187" s="13">
        <v>138</v>
      </c>
      <c r="F187" s="13">
        <v>194.940473532743</v>
      </c>
      <c r="G187" s="13">
        <v>194.940473532743</v>
      </c>
      <c r="H187" s="13">
        <v>0</v>
      </c>
      <c r="I187" s="14">
        <v>2.9713544522999999E-2</v>
      </c>
      <c r="J187" s="14">
        <v>2.9713544522999999E-2</v>
      </c>
      <c r="K187" s="14">
        <v>3.4014619792000003E-2</v>
      </c>
      <c r="L187" s="14">
        <v>3.4014619792000003E-2</v>
      </c>
      <c r="M187" s="63">
        <f t="shared" si="4"/>
        <v>1</v>
      </c>
      <c r="N187" s="63">
        <f t="shared" si="5"/>
        <v>1</v>
      </c>
      <c r="O187" s="15"/>
    </row>
    <row r="188" spans="1:15">
      <c r="A188" s="8">
        <v>43504</v>
      </c>
      <c r="B188" s="12">
        <v>10</v>
      </c>
      <c r="C188" s="13">
        <v>53681.68359375</v>
      </c>
      <c r="D188" s="13">
        <v>468.3</v>
      </c>
      <c r="E188" s="13">
        <v>460.3</v>
      </c>
      <c r="F188" s="13">
        <v>573.05395249962805</v>
      </c>
      <c r="G188" s="13">
        <v>583.139041119284</v>
      </c>
      <c r="H188" s="13">
        <v>10.085088619656</v>
      </c>
      <c r="I188" s="14">
        <v>6.8601577728999996E-2</v>
      </c>
      <c r="J188" s="14">
        <v>6.2577032556000001E-2</v>
      </c>
      <c r="K188" s="14">
        <v>7.3380550249999996E-2</v>
      </c>
      <c r="L188" s="14">
        <v>6.7356005077E-2</v>
      </c>
      <c r="M188" s="63">
        <f t="shared" si="4"/>
        <v>1</v>
      </c>
      <c r="N188" s="63">
        <f t="shared" si="5"/>
        <v>1</v>
      </c>
      <c r="O188" s="15"/>
    </row>
    <row r="189" spans="1:15">
      <c r="A189" s="8">
        <v>43504</v>
      </c>
      <c r="B189" s="12">
        <v>11</v>
      </c>
      <c r="C189" s="13">
        <v>52960.3515625</v>
      </c>
      <c r="D189" s="13">
        <v>660.6</v>
      </c>
      <c r="E189" s="13">
        <v>653.6</v>
      </c>
      <c r="F189" s="13">
        <v>468.76527390056202</v>
      </c>
      <c r="G189" s="13">
        <v>469.93959608607798</v>
      </c>
      <c r="H189" s="13">
        <v>1.174322185516</v>
      </c>
      <c r="I189" s="14">
        <v>0.11389510389099999</v>
      </c>
      <c r="J189" s="14">
        <v>0.114596610573</v>
      </c>
      <c r="K189" s="14">
        <v>0.109713502935</v>
      </c>
      <c r="L189" s="14">
        <v>0.110415009617</v>
      </c>
      <c r="M189" s="63">
        <f t="shared" si="4"/>
        <v>1</v>
      </c>
      <c r="N189" s="63">
        <f t="shared" si="5"/>
        <v>0</v>
      </c>
      <c r="O189" s="15"/>
    </row>
    <row r="190" spans="1:15">
      <c r="A190" s="8">
        <v>43504</v>
      </c>
      <c r="B190" s="12">
        <v>12</v>
      </c>
      <c r="C190" s="13">
        <v>52374.9453125</v>
      </c>
      <c r="D190" s="13">
        <v>687.2</v>
      </c>
      <c r="E190" s="13">
        <v>682.2</v>
      </c>
      <c r="F190" s="13">
        <v>483.09718745655499</v>
      </c>
      <c r="G190" s="13">
        <v>496.57276482370202</v>
      </c>
      <c r="H190" s="13">
        <v>13.475577367146</v>
      </c>
      <c r="I190" s="14">
        <v>0.11387528983</v>
      </c>
      <c r="J190" s="14">
        <v>0.121925216573</v>
      </c>
      <c r="K190" s="14">
        <v>0.110888432004</v>
      </c>
      <c r="L190" s="14">
        <v>0.118938358747</v>
      </c>
      <c r="M190" s="63">
        <f t="shared" si="4"/>
        <v>1</v>
      </c>
      <c r="N190" s="63">
        <f t="shared" si="5"/>
        <v>0</v>
      </c>
      <c r="O190" s="15"/>
    </row>
    <row r="191" spans="1:15">
      <c r="A191" s="8">
        <v>43504</v>
      </c>
      <c r="B191" s="12">
        <v>13</v>
      </c>
      <c r="C191" s="13">
        <v>51563.6015625</v>
      </c>
      <c r="D191" s="13">
        <v>743.5</v>
      </c>
      <c r="E191" s="13">
        <v>737.7</v>
      </c>
      <c r="F191" s="13">
        <v>558.48176871092801</v>
      </c>
      <c r="G191" s="13">
        <v>586.18105726957299</v>
      </c>
      <c r="H191" s="13">
        <v>27.699288558645002</v>
      </c>
      <c r="I191" s="14">
        <v>9.3977863039999998E-2</v>
      </c>
      <c r="J191" s="14">
        <v>0.110524630399</v>
      </c>
      <c r="K191" s="14">
        <v>9.0513107962999995E-2</v>
      </c>
      <c r="L191" s="14">
        <v>0.10705987532199999</v>
      </c>
      <c r="M191" s="63">
        <f t="shared" si="4"/>
        <v>1</v>
      </c>
      <c r="N191" s="63">
        <f t="shared" si="5"/>
        <v>0</v>
      </c>
      <c r="O191" s="15"/>
    </row>
    <row r="192" spans="1:15">
      <c r="A192" s="8">
        <v>43504</v>
      </c>
      <c r="B192" s="12">
        <v>14</v>
      </c>
      <c r="C192" s="13">
        <v>51154.5546875</v>
      </c>
      <c r="D192" s="13">
        <v>671.8</v>
      </c>
      <c r="E192" s="13">
        <v>665.7</v>
      </c>
      <c r="F192" s="13">
        <v>547.22296690564599</v>
      </c>
      <c r="G192" s="13">
        <v>629.85083218269904</v>
      </c>
      <c r="H192" s="13">
        <v>82.627865277051995</v>
      </c>
      <c r="I192" s="14">
        <v>2.5059240034000001E-2</v>
      </c>
      <c r="J192" s="14">
        <v>7.4418777236000003E-2</v>
      </c>
      <c r="K192" s="14">
        <v>2.1415273487000001E-2</v>
      </c>
      <c r="L192" s="14">
        <v>7.0774810689000003E-2</v>
      </c>
      <c r="M192" s="63">
        <f t="shared" si="4"/>
        <v>1</v>
      </c>
      <c r="N192" s="63">
        <f t="shared" si="5"/>
        <v>0</v>
      </c>
      <c r="O192" s="15"/>
    </row>
    <row r="193" spans="1:15">
      <c r="A193" s="8">
        <v>43504</v>
      </c>
      <c r="B193" s="12">
        <v>15</v>
      </c>
      <c r="C193" s="13">
        <v>50746.42578125</v>
      </c>
      <c r="D193" s="13">
        <v>555.4</v>
      </c>
      <c r="E193" s="13">
        <v>547.20000000000005</v>
      </c>
      <c r="F193" s="13">
        <v>550.45808218284003</v>
      </c>
      <c r="G193" s="13">
        <v>667.15533491584995</v>
      </c>
      <c r="H193" s="13">
        <v>116.69725273301</v>
      </c>
      <c r="I193" s="14">
        <v>6.6759459327999995E-2</v>
      </c>
      <c r="J193" s="14">
        <v>2.9521611810000002E-3</v>
      </c>
      <c r="K193" s="14">
        <v>7.1657906162000004E-2</v>
      </c>
      <c r="L193" s="14">
        <v>1.9462856520000001E-3</v>
      </c>
      <c r="M193" s="63">
        <f t="shared" si="4"/>
        <v>1</v>
      </c>
      <c r="N193" s="63">
        <f t="shared" si="5"/>
        <v>1</v>
      </c>
      <c r="O193" s="15"/>
    </row>
    <row r="194" spans="1:15">
      <c r="A194" s="8">
        <v>43504</v>
      </c>
      <c r="B194" s="12">
        <v>16</v>
      </c>
      <c r="C194" s="13">
        <v>50669.22265625</v>
      </c>
      <c r="D194" s="13">
        <v>429.7</v>
      </c>
      <c r="E194" s="13">
        <v>421.7</v>
      </c>
      <c r="F194" s="13">
        <v>457.03605662433199</v>
      </c>
      <c r="G194" s="13">
        <v>617.45420930610805</v>
      </c>
      <c r="H194" s="13">
        <v>160.41815268177601</v>
      </c>
      <c r="I194" s="14">
        <v>0.11215902586900001</v>
      </c>
      <c r="J194" s="14">
        <v>1.6329782928999999E-2</v>
      </c>
      <c r="K194" s="14">
        <v>0.11693799839000001</v>
      </c>
      <c r="L194" s="14">
        <v>2.1108755449999999E-2</v>
      </c>
      <c r="M194" s="63">
        <f t="shared" si="4"/>
        <v>1</v>
      </c>
      <c r="N194" s="63">
        <f t="shared" si="5"/>
        <v>1</v>
      </c>
      <c r="O194" s="15"/>
    </row>
    <row r="195" spans="1:15">
      <c r="A195" s="8">
        <v>43504</v>
      </c>
      <c r="B195" s="12">
        <v>17</v>
      </c>
      <c r="C195" s="13">
        <v>51299.85546875</v>
      </c>
      <c r="D195" s="13">
        <v>374.9</v>
      </c>
      <c r="E195" s="13">
        <v>366.8</v>
      </c>
      <c r="F195" s="13">
        <v>326.13570045493799</v>
      </c>
      <c r="G195" s="13">
        <v>485.383899329239</v>
      </c>
      <c r="H195" s="13">
        <v>159.24819887430201</v>
      </c>
      <c r="I195" s="14">
        <v>6.5999939862000007E-2</v>
      </c>
      <c r="J195" s="14">
        <v>2.913040594E-2</v>
      </c>
      <c r="K195" s="14">
        <v>7.0838649539000001E-2</v>
      </c>
      <c r="L195" s="14">
        <v>2.4291696262999998E-2</v>
      </c>
      <c r="M195" s="63">
        <f t="shared" si="4"/>
        <v>1</v>
      </c>
      <c r="N195" s="63">
        <f t="shared" si="5"/>
        <v>1</v>
      </c>
      <c r="O195" s="15"/>
    </row>
    <row r="196" spans="1:15">
      <c r="A196" s="8">
        <v>43504</v>
      </c>
      <c r="B196" s="12">
        <v>18</v>
      </c>
      <c r="C196" s="13">
        <v>52411.41796875</v>
      </c>
      <c r="D196" s="13">
        <v>215.1</v>
      </c>
      <c r="E196" s="13">
        <v>207.5</v>
      </c>
      <c r="F196" s="13">
        <v>217.628658553169</v>
      </c>
      <c r="G196" s="13">
        <v>267.38984681406203</v>
      </c>
      <c r="H196" s="13">
        <v>49.761188260891998</v>
      </c>
      <c r="I196" s="14">
        <v>3.123646763E-2</v>
      </c>
      <c r="J196" s="14">
        <v>1.510548717E-3</v>
      </c>
      <c r="K196" s="14">
        <v>3.5776491525000002E-2</v>
      </c>
      <c r="L196" s="14">
        <v>6.0505726119999999E-3</v>
      </c>
      <c r="M196" s="63">
        <f t="shared" si="4"/>
        <v>1</v>
      </c>
      <c r="N196" s="63">
        <f t="shared" si="5"/>
        <v>1</v>
      </c>
      <c r="O196" s="15"/>
    </row>
    <row r="197" spans="1:15">
      <c r="A197" s="8">
        <v>43504</v>
      </c>
      <c r="B197" s="12">
        <v>19</v>
      </c>
      <c r="C197" s="13">
        <v>53614.5859375</v>
      </c>
      <c r="D197" s="13">
        <v>17.7</v>
      </c>
      <c r="E197" s="13">
        <v>16</v>
      </c>
      <c r="F197" s="13">
        <v>14.574106787953999</v>
      </c>
      <c r="G197" s="13">
        <v>14.574106787953999</v>
      </c>
      <c r="H197" s="13">
        <v>0</v>
      </c>
      <c r="I197" s="14">
        <v>1.86731972E-3</v>
      </c>
      <c r="J197" s="14">
        <v>1.86731972E-3</v>
      </c>
      <c r="K197" s="14">
        <v>8.5178805900000001E-4</v>
      </c>
      <c r="L197" s="14">
        <v>8.5178805900000001E-4</v>
      </c>
      <c r="M197" s="63">
        <f t="shared" si="4"/>
        <v>1</v>
      </c>
      <c r="N197" s="63">
        <f t="shared" si="5"/>
        <v>0</v>
      </c>
      <c r="O197" s="15"/>
    </row>
    <row r="198" spans="1:15">
      <c r="A198" s="8">
        <v>43504</v>
      </c>
      <c r="B198" s="12">
        <v>20</v>
      </c>
      <c r="C198" s="13">
        <v>53330.7265625</v>
      </c>
      <c r="D198" s="13">
        <v>0</v>
      </c>
      <c r="E198" s="13">
        <v>0</v>
      </c>
      <c r="F198" s="13">
        <v>0</v>
      </c>
      <c r="G198" s="13">
        <v>0</v>
      </c>
      <c r="H198" s="13">
        <v>0</v>
      </c>
      <c r="I198" s="14">
        <v>0</v>
      </c>
      <c r="J198" s="14">
        <v>0</v>
      </c>
      <c r="K198" s="14">
        <v>0</v>
      </c>
      <c r="L198" s="14">
        <v>0</v>
      </c>
      <c r="M198" s="63">
        <f t="shared" si="4"/>
        <v>0</v>
      </c>
      <c r="N198" s="63">
        <f t="shared" si="5"/>
        <v>0</v>
      </c>
      <c r="O198" s="15"/>
    </row>
    <row r="199" spans="1:15">
      <c r="A199" s="8">
        <v>43504</v>
      </c>
      <c r="B199" s="12">
        <v>21</v>
      </c>
      <c r="C199" s="13">
        <v>52516.90234375</v>
      </c>
      <c r="D199" s="13">
        <v>0</v>
      </c>
      <c r="E199" s="13">
        <v>0</v>
      </c>
      <c r="F199" s="13">
        <v>0</v>
      </c>
      <c r="G199" s="13">
        <v>0</v>
      </c>
      <c r="H199" s="13">
        <v>0</v>
      </c>
      <c r="I199" s="14">
        <v>0</v>
      </c>
      <c r="J199" s="14">
        <v>0</v>
      </c>
      <c r="K199" s="14">
        <v>0</v>
      </c>
      <c r="L199" s="14">
        <v>0</v>
      </c>
      <c r="M199" s="63">
        <f t="shared" si="4"/>
        <v>0</v>
      </c>
      <c r="N199" s="63">
        <f t="shared" si="5"/>
        <v>0</v>
      </c>
      <c r="O199" s="15"/>
    </row>
    <row r="200" spans="1:15">
      <c r="A200" s="8">
        <v>43504</v>
      </c>
      <c r="B200" s="12">
        <v>22</v>
      </c>
      <c r="C200" s="13">
        <v>51230.4453125</v>
      </c>
      <c r="D200" s="13">
        <v>0</v>
      </c>
      <c r="E200" s="13">
        <v>0</v>
      </c>
      <c r="F200" s="13">
        <v>0</v>
      </c>
      <c r="G200" s="13">
        <v>0</v>
      </c>
      <c r="H200" s="13">
        <v>0</v>
      </c>
      <c r="I200" s="14">
        <v>0</v>
      </c>
      <c r="J200" s="14">
        <v>0</v>
      </c>
      <c r="K200" s="14">
        <v>0</v>
      </c>
      <c r="L200" s="14">
        <v>0</v>
      </c>
      <c r="M200" s="63">
        <f t="shared" si="4"/>
        <v>0</v>
      </c>
      <c r="N200" s="63">
        <f t="shared" si="5"/>
        <v>0</v>
      </c>
      <c r="O200" s="15"/>
    </row>
    <row r="201" spans="1:15">
      <c r="A201" s="8">
        <v>43504</v>
      </c>
      <c r="B201" s="12">
        <v>23</v>
      </c>
      <c r="C201" s="13">
        <v>49357.74609375</v>
      </c>
      <c r="D201" s="13">
        <v>0</v>
      </c>
      <c r="E201" s="13">
        <v>0</v>
      </c>
      <c r="F201" s="13">
        <v>0</v>
      </c>
      <c r="G201" s="13">
        <v>0</v>
      </c>
      <c r="H201" s="13">
        <v>0</v>
      </c>
      <c r="I201" s="14">
        <v>0</v>
      </c>
      <c r="J201" s="14">
        <v>0</v>
      </c>
      <c r="K201" s="14">
        <v>0</v>
      </c>
      <c r="L201" s="14">
        <v>0</v>
      </c>
      <c r="M201" s="63">
        <f t="shared" si="4"/>
        <v>0</v>
      </c>
      <c r="N201" s="63">
        <f t="shared" si="5"/>
        <v>0</v>
      </c>
      <c r="O201" s="15"/>
    </row>
    <row r="202" spans="1:15">
      <c r="A202" s="8">
        <v>43504</v>
      </c>
      <c r="B202" s="12">
        <v>24</v>
      </c>
      <c r="C202" s="13">
        <v>47357.69140625</v>
      </c>
      <c r="D202" s="13">
        <v>0</v>
      </c>
      <c r="E202" s="13">
        <v>0</v>
      </c>
      <c r="F202" s="13">
        <v>0</v>
      </c>
      <c r="G202" s="13">
        <v>0</v>
      </c>
      <c r="H202" s="13">
        <v>0</v>
      </c>
      <c r="I202" s="14">
        <v>0</v>
      </c>
      <c r="J202" s="14">
        <v>0</v>
      </c>
      <c r="K202" s="14">
        <v>0</v>
      </c>
      <c r="L202" s="14">
        <v>0</v>
      </c>
      <c r="M202" s="63">
        <f t="shared" si="4"/>
        <v>0</v>
      </c>
      <c r="N202" s="63">
        <f t="shared" si="5"/>
        <v>0</v>
      </c>
      <c r="O202" s="15"/>
    </row>
    <row r="203" spans="1:15">
      <c r="A203" s="8">
        <v>43505</v>
      </c>
      <c r="B203" s="12">
        <v>1</v>
      </c>
      <c r="C203" s="13">
        <v>45856.3828125</v>
      </c>
      <c r="D203" s="13">
        <v>0</v>
      </c>
      <c r="E203" s="13">
        <v>0</v>
      </c>
      <c r="F203" s="13">
        <v>0</v>
      </c>
      <c r="G203" s="13">
        <v>0</v>
      </c>
      <c r="H203" s="13">
        <v>0</v>
      </c>
      <c r="I203" s="14">
        <v>0</v>
      </c>
      <c r="J203" s="14">
        <v>0</v>
      </c>
      <c r="K203" s="14">
        <v>0</v>
      </c>
      <c r="L203" s="14">
        <v>0</v>
      </c>
      <c r="M203" s="63">
        <f t="shared" si="4"/>
        <v>0</v>
      </c>
      <c r="N203" s="63">
        <f t="shared" si="5"/>
        <v>0</v>
      </c>
      <c r="O203" s="15"/>
    </row>
    <row r="204" spans="1:15">
      <c r="A204" s="8">
        <v>43505</v>
      </c>
      <c r="B204" s="12">
        <v>2</v>
      </c>
      <c r="C204" s="13">
        <v>44957.38671875</v>
      </c>
      <c r="D204" s="13">
        <v>0</v>
      </c>
      <c r="E204" s="13">
        <v>0</v>
      </c>
      <c r="F204" s="13">
        <v>0</v>
      </c>
      <c r="G204" s="13">
        <v>0</v>
      </c>
      <c r="H204" s="13">
        <v>0</v>
      </c>
      <c r="I204" s="14">
        <v>0</v>
      </c>
      <c r="J204" s="14">
        <v>0</v>
      </c>
      <c r="K204" s="14">
        <v>0</v>
      </c>
      <c r="L204" s="14">
        <v>0</v>
      </c>
      <c r="M204" s="63">
        <f t="shared" ref="M204:M267" si="6">IF(F204&gt;5,1,0)</f>
        <v>0</v>
      </c>
      <c r="N204" s="63">
        <f t="shared" ref="N204:N267" si="7">IF(G204&gt;E204,1,0)</f>
        <v>0</v>
      </c>
      <c r="O204" s="15"/>
    </row>
    <row r="205" spans="1:15">
      <c r="A205" s="8">
        <v>43505</v>
      </c>
      <c r="B205" s="12">
        <v>3</v>
      </c>
      <c r="C205" s="13">
        <v>44323.64453125</v>
      </c>
      <c r="D205" s="13">
        <v>0</v>
      </c>
      <c r="E205" s="13">
        <v>0</v>
      </c>
      <c r="F205" s="13">
        <v>0</v>
      </c>
      <c r="G205" s="13">
        <v>0</v>
      </c>
      <c r="H205" s="13">
        <v>0</v>
      </c>
      <c r="I205" s="14">
        <v>0</v>
      </c>
      <c r="J205" s="14">
        <v>0</v>
      </c>
      <c r="K205" s="14">
        <v>0</v>
      </c>
      <c r="L205" s="14">
        <v>0</v>
      </c>
      <c r="M205" s="63">
        <f t="shared" si="6"/>
        <v>0</v>
      </c>
      <c r="N205" s="63">
        <f t="shared" si="7"/>
        <v>0</v>
      </c>
      <c r="O205" s="15"/>
    </row>
    <row r="206" spans="1:15">
      <c r="A206" s="8">
        <v>43505</v>
      </c>
      <c r="B206" s="12">
        <v>4</v>
      </c>
      <c r="C206" s="13">
        <v>44120.7265625</v>
      </c>
      <c r="D206" s="13">
        <v>0</v>
      </c>
      <c r="E206" s="13">
        <v>0</v>
      </c>
      <c r="F206" s="13">
        <v>0</v>
      </c>
      <c r="G206" s="13">
        <v>0</v>
      </c>
      <c r="H206" s="13">
        <v>0</v>
      </c>
      <c r="I206" s="14">
        <v>0</v>
      </c>
      <c r="J206" s="14">
        <v>0</v>
      </c>
      <c r="K206" s="14">
        <v>0</v>
      </c>
      <c r="L206" s="14">
        <v>0</v>
      </c>
      <c r="M206" s="63">
        <f t="shared" si="6"/>
        <v>0</v>
      </c>
      <c r="N206" s="63">
        <f t="shared" si="7"/>
        <v>0</v>
      </c>
      <c r="O206" s="15"/>
    </row>
    <row r="207" spans="1:15">
      <c r="A207" s="8">
        <v>43505</v>
      </c>
      <c r="B207" s="12">
        <v>5</v>
      </c>
      <c r="C207" s="13">
        <v>44435.25390625</v>
      </c>
      <c r="D207" s="13">
        <v>0</v>
      </c>
      <c r="E207" s="13">
        <v>0</v>
      </c>
      <c r="F207" s="13">
        <v>0</v>
      </c>
      <c r="G207" s="13">
        <v>0</v>
      </c>
      <c r="H207" s="13">
        <v>0</v>
      </c>
      <c r="I207" s="14">
        <v>0</v>
      </c>
      <c r="J207" s="14">
        <v>0</v>
      </c>
      <c r="K207" s="14">
        <v>0</v>
      </c>
      <c r="L207" s="14">
        <v>0</v>
      </c>
      <c r="M207" s="63">
        <f t="shared" si="6"/>
        <v>0</v>
      </c>
      <c r="N207" s="63">
        <f t="shared" si="7"/>
        <v>0</v>
      </c>
      <c r="O207" s="15"/>
    </row>
    <row r="208" spans="1:15">
      <c r="A208" s="8">
        <v>43505</v>
      </c>
      <c r="B208" s="12">
        <v>6</v>
      </c>
      <c r="C208" s="13">
        <v>45402.25390625</v>
      </c>
      <c r="D208" s="13">
        <v>0</v>
      </c>
      <c r="E208" s="13">
        <v>0</v>
      </c>
      <c r="F208" s="13">
        <v>0</v>
      </c>
      <c r="G208" s="13">
        <v>0</v>
      </c>
      <c r="H208" s="13">
        <v>0</v>
      </c>
      <c r="I208" s="14">
        <v>0</v>
      </c>
      <c r="J208" s="14">
        <v>0</v>
      </c>
      <c r="K208" s="14">
        <v>0</v>
      </c>
      <c r="L208" s="14">
        <v>0</v>
      </c>
      <c r="M208" s="63">
        <f t="shared" si="6"/>
        <v>0</v>
      </c>
      <c r="N208" s="63">
        <f t="shared" si="7"/>
        <v>0</v>
      </c>
      <c r="O208" s="15"/>
    </row>
    <row r="209" spans="1:15">
      <c r="A209" s="8">
        <v>43505</v>
      </c>
      <c r="B209" s="12">
        <v>7</v>
      </c>
      <c r="C209" s="13">
        <v>46981.46875</v>
      </c>
      <c r="D209" s="13">
        <v>0</v>
      </c>
      <c r="E209" s="13">
        <v>0</v>
      </c>
      <c r="F209" s="13">
        <v>0</v>
      </c>
      <c r="G209" s="13">
        <v>0</v>
      </c>
      <c r="H209" s="13">
        <v>0</v>
      </c>
      <c r="I209" s="14">
        <v>0</v>
      </c>
      <c r="J209" s="14">
        <v>0</v>
      </c>
      <c r="K209" s="14">
        <v>0</v>
      </c>
      <c r="L209" s="14">
        <v>0</v>
      </c>
      <c r="M209" s="63">
        <f t="shared" si="6"/>
        <v>0</v>
      </c>
      <c r="N209" s="63">
        <f t="shared" si="7"/>
        <v>0</v>
      </c>
      <c r="O209" s="15"/>
    </row>
    <row r="210" spans="1:15">
      <c r="A210" s="8">
        <v>43505</v>
      </c>
      <c r="B210" s="12">
        <v>8</v>
      </c>
      <c r="C210" s="13">
        <v>48649.28125</v>
      </c>
      <c r="D210" s="13">
        <v>6.8</v>
      </c>
      <c r="E210" s="13">
        <v>5</v>
      </c>
      <c r="F210" s="13">
        <v>3.4979754298870001</v>
      </c>
      <c r="G210" s="13">
        <v>3.4979754298870001</v>
      </c>
      <c r="H210" s="13">
        <v>0</v>
      </c>
      <c r="I210" s="14">
        <v>1.9725355849999999E-3</v>
      </c>
      <c r="J210" s="14">
        <v>1.9725355849999999E-3</v>
      </c>
      <c r="K210" s="14">
        <v>8.9726676800000005E-4</v>
      </c>
      <c r="L210" s="14">
        <v>8.9726676800000005E-4</v>
      </c>
      <c r="M210" s="63">
        <f t="shared" si="6"/>
        <v>0</v>
      </c>
      <c r="N210" s="63">
        <f t="shared" si="7"/>
        <v>0</v>
      </c>
      <c r="O210" s="15"/>
    </row>
    <row r="211" spans="1:15">
      <c r="A211" s="8">
        <v>43505</v>
      </c>
      <c r="B211" s="12">
        <v>9</v>
      </c>
      <c r="C211" s="13">
        <v>49979.9375</v>
      </c>
      <c r="D211" s="13">
        <v>143.4</v>
      </c>
      <c r="E211" s="13">
        <v>138.9</v>
      </c>
      <c r="F211" s="13">
        <v>130.492466649552</v>
      </c>
      <c r="G211" s="13">
        <v>130.492466649552</v>
      </c>
      <c r="H211" s="13">
        <v>0</v>
      </c>
      <c r="I211" s="14">
        <v>7.7105933989999997E-3</v>
      </c>
      <c r="J211" s="14">
        <v>7.7105933989999997E-3</v>
      </c>
      <c r="K211" s="14">
        <v>5.0224213560000003E-3</v>
      </c>
      <c r="L211" s="14">
        <v>5.0224213560000003E-3</v>
      </c>
      <c r="M211" s="63">
        <f t="shared" si="6"/>
        <v>1</v>
      </c>
      <c r="N211" s="63">
        <f t="shared" si="7"/>
        <v>0</v>
      </c>
      <c r="O211" s="15"/>
    </row>
    <row r="212" spans="1:15">
      <c r="A212" s="8">
        <v>43505</v>
      </c>
      <c r="B212" s="12">
        <v>10</v>
      </c>
      <c r="C212" s="13">
        <v>50859.359375</v>
      </c>
      <c r="D212" s="13">
        <v>400.7</v>
      </c>
      <c r="E212" s="13">
        <v>396</v>
      </c>
      <c r="F212" s="13">
        <v>206.59568936000301</v>
      </c>
      <c r="G212" s="13">
        <v>206.59568936000301</v>
      </c>
      <c r="H212" s="13">
        <v>0</v>
      </c>
      <c r="I212" s="14">
        <v>0.115952395842</v>
      </c>
      <c r="J212" s="14">
        <v>0.115952395842</v>
      </c>
      <c r="K212" s="14">
        <v>0.11314474948600001</v>
      </c>
      <c r="L212" s="14">
        <v>0.11314474948600001</v>
      </c>
      <c r="M212" s="63">
        <f t="shared" si="6"/>
        <v>1</v>
      </c>
      <c r="N212" s="63">
        <f t="shared" si="7"/>
        <v>0</v>
      </c>
      <c r="O212" s="15"/>
    </row>
    <row r="213" spans="1:15">
      <c r="A213" s="8">
        <v>43505</v>
      </c>
      <c r="B213" s="12">
        <v>11</v>
      </c>
      <c r="C213" s="13">
        <v>51241.39453125</v>
      </c>
      <c r="D213" s="13">
        <v>599.20000000000005</v>
      </c>
      <c r="E213" s="13">
        <v>592.70000000000005</v>
      </c>
      <c r="F213" s="13">
        <v>274.07520239089899</v>
      </c>
      <c r="G213" s="13">
        <v>274.07643669487697</v>
      </c>
      <c r="H213" s="13">
        <v>1.234303977E-3</v>
      </c>
      <c r="I213" s="14">
        <v>0.194219571866</v>
      </c>
      <c r="J213" s="14">
        <v>0.19422030920399999</v>
      </c>
      <c r="K213" s="14">
        <v>0.19033665669300001</v>
      </c>
      <c r="L213" s="14">
        <v>0.190337394031</v>
      </c>
      <c r="M213" s="63">
        <f t="shared" si="6"/>
        <v>1</v>
      </c>
      <c r="N213" s="63">
        <f t="shared" si="7"/>
        <v>0</v>
      </c>
      <c r="O213" s="15"/>
    </row>
    <row r="214" spans="1:15">
      <c r="A214" s="8">
        <v>43505</v>
      </c>
      <c r="B214" s="12">
        <v>12</v>
      </c>
      <c r="C214" s="13">
        <v>50723.87890625</v>
      </c>
      <c r="D214" s="13">
        <v>741.9</v>
      </c>
      <c r="E214" s="13">
        <v>735.2</v>
      </c>
      <c r="F214" s="13">
        <v>524.07120096445101</v>
      </c>
      <c r="G214" s="13">
        <v>540.45232285843997</v>
      </c>
      <c r="H214" s="13">
        <v>16.381121893987999</v>
      </c>
      <c r="I214" s="14">
        <v>0.120339114182</v>
      </c>
      <c r="J214" s="14">
        <v>0.13012473060599999</v>
      </c>
      <c r="K214" s="14">
        <v>0.116336724696</v>
      </c>
      <c r="L214" s="14">
        <v>0.12612234112000001</v>
      </c>
      <c r="M214" s="63">
        <f t="shared" si="6"/>
        <v>1</v>
      </c>
      <c r="N214" s="63">
        <f t="shared" si="7"/>
        <v>0</v>
      </c>
      <c r="O214" s="15"/>
    </row>
    <row r="215" spans="1:15">
      <c r="A215" s="8">
        <v>43505</v>
      </c>
      <c r="B215" s="12">
        <v>13</v>
      </c>
      <c r="C215" s="13">
        <v>49750.734375</v>
      </c>
      <c r="D215" s="13">
        <v>878.3</v>
      </c>
      <c r="E215" s="13">
        <v>871.4</v>
      </c>
      <c r="F215" s="13">
        <v>579.23867492596298</v>
      </c>
      <c r="G215" s="13">
        <v>602.53050782389096</v>
      </c>
      <c r="H215" s="13">
        <v>23.291832897928</v>
      </c>
      <c r="I215" s="14">
        <v>0.16473685315100001</v>
      </c>
      <c r="J215" s="14">
        <v>0.17865073182399999</v>
      </c>
      <c r="K215" s="14">
        <v>0.160614989352</v>
      </c>
      <c r="L215" s="14">
        <v>0.17452886802500001</v>
      </c>
      <c r="M215" s="63">
        <f t="shared" si="6"/>
        <v>1</v>
      </c>
      <c r="N215" s="63">
        <f t="shared" si="7"/>
        <v>0</v>
      </c>
      <c r="O215" s="15"/>
    </row>
    <row r="216" spans="1:15">
      <c r="A216" s="8">
        <v>43505</v>
      </c>
      <c r="B216" s="12">
        <v>14</v>
      </c>
      <c r="C216" s="13">
        <v>48884.640625</v>
      </c>
      <c r="D216" s="13">
        <v>838.4</v>
      </c>
      <c r="E216" s="13">
        <v>831.9</v>
      </c>
      <c r="F216" s="13">
        <v>751.83754738168795</v>
      </c>
      <c r="G216" s="13">
        <v>876.20712742527303</v>
      </c>
      <c r="H216" s="13">
        <v>124.369580043585</v>
      </c>
      <c r="I216" s="14">
        <v>2.2584902882000001E-2</v>
      </c>
      <c r="J216" s="14">
        <v>5.1709947800000003E-2</v>
      </c>
      <c r="K216" s="14">
        <v>2.6467818055000002E-2</v>
      </c>
      <c r="L216" s="14">
        <v>4.7827032626999999E-2</v>
      </c>
      <c r="M216" s="63">
        <f t="shared" si="6"/>
        <v>1</v>
      </c>
      <c r="N216" s="63">
        <f t="shared" si="7"/>
        <v>1</v>
      </c>
      <c r="O216" s="15"/>
    </row>
    <row r="217" spans="1:15">
      <c r="A217" s="8">
        <v>43505</v>
      </c>
      <c r="B217" s="12">
        <v>15</v>
      </c>
      <c r="C217" s="13">
        <v>48256.2421875</v>
      </c>
      <c r="D217" s="13">
        <v>820</v>
      </c>
      <c r="E217" s="13">
        <v>814</v>
      </c>
      <c r="F217" s="13">
        <v>863.90414946000203</v>
      </c>
      <c r="G217" s="13">
        <v>993.83010601184003</v>
      </c>
      <c r="H217" s="13">
        <v>129.925956551838</v>
      </c>
      <c r="I217" s="14">
        <v>0.103841162492</v>
      </c>
      <c r="J217" s="14">
        <v>2.6227090477E-2</v>
      </c>
      <c r="K217" s="14">
        <v>0.107425391882</v>
      </c>
      <c r="L217" s="14">
        <v>2.9811319868000001E-2</v>
      </c>
      <c r="M217" s="63">
        <f t="shared" si="6"/>
        <v>1</v>
      </c>
      <c r="N217" s="63">
        <f t="shared" si="7"/>
        <v>1</v>
      </c>
      <c r="O217" s="15"/>
    </row>
    <row r="218" spans="1:15">
      <c r="A218" s="8">
        <v>43505</v>
      </c>
      <c r="B218" s="12">
        <v>16</v>
      </c>
      <c r="C218" s="13">
        <v>48041.16796875</v>
      </c>
      <c r="D218" s="13">
        <v>584.1</v>
      </c>
      <c r="E218" s="13">
        <v>577.79999999999995</v>
      </c>
      <c r="F218" s="13">
        <v>873.76410867162701</v>
      </c>
      <c r="G218" s="13">
        <v>996.48976704557799</v>
      </c>
      <c r="H218" s="13">
        <v>122.72565837395101</v>
      </c>
      <c r="I218" s="14">
        <v>0.246349920576</v>
      </c>
      <c r="J218" s="14">
        <v>0.17303710195399999</v>
      </c>
      <c r="K218" s="14">
        <v>0.25011336143700003</v>
      </c>
      <c r="L218" s="14">
        <v>0.17680054281400001</v>
      </c>
      <c r="M218" s="63">
        <f t="shared" si="6"/>
        <v>1</v>
      </c>
      <c r="N218" s="63">
        <f t="shared" si="7"/>
        <v>1</v>
      </c>
      <c r="O218" s="15"/>
    </row>
    <row r="219" spans="1:15">
      <c r="A219" s="8">
        <v>43505</v>
      </c>
      <c r="B219" s="12">
        <v>17</v>
      </c>
      <c r="C219" s="13">
        <v>48234.1953125</v>
      </c>
      <c r="D219" s="13">
        <v>577.6</v>
      </c>
      <c r="E219" s="13">
        <v>570.20000000000005</v>
      </c>
      <c r="F219" s="13">
        <v>637.57349805591002</v>
      </c>
      <c r="G219" s="13">
        <v>717.33081298967204</v>
      </c>
      <c r="H219" s="13">
        <v>79.757314933760995</v>
      </c>
      <c r="I219" s="14">
        <v>8.3471214449999998E-2</v>
      </c>
      <c r="J219" s="14">
        <v>3.5826462397999997E-2</v>
      </c>
      <c r="K219" s="14">
        <v>8.7891764031999997E-2</v>
      </c>
      <c r="L219" s="14">
        <v>4.0247011979999997E-2</v>
      </c>
      <c r="M219" s="63">
        <f t="shared" si="6"/>
        <v>1</v>
      </c>
      <c r="N219" s="63">
        <f t="shared" si="7"/>
        <v>1</v>
      </c>
      <c r="O219" s="15"/>
    </row>
    <row r="220" spans="1:15">
      <c r="A220" s="8">
        <v>43505</v>
      </c>
      <c r="B220" s="12">
        <v>18</v>
      </c>
      <c r="C220" s="13">
        <v>49003.8203125</v>
      </c>
      <c r="D220" s="13">
        <v>256.3</v>
      </c>
      <c r="E220" s="13">
        <v>247.7</v>
      </c>
      <c r="F220" s="13">
        <v>254.74408637344999</v>
      </c>
      <c r="G220" s="13">
        <v>256.67145300951501</v>
      </c>
      <c r="H220" s="13">
        <v>1.927366636064</v>
      </c>
      <c r="I220" s="14">
        <v>2.2189546499999999E-4</v>
      </c>
      <c r="J220" s="14">
        <v>9.2945855800000002E-4</v>
      </c>
      <c r="K220" s="14">
        <v>5.3592909250000003E-3</v>
      </c>
      <c r="L220" s="14">
        <v>4.2079369010000001E-3</v>
      </c>
      <c r="M220" s="63">
        <f t="shared" si="6"/>
        <v>1</v>
      </c>
      <c r="N220" s="63">
        <f t="shared" si="7"/>
        <v>1</v>
      </c>
      <c r="O220" s="15"/>
    </row>
    <row r="221" spans="1:15">
      <c r="A221" s="8">
        <v>43505</v>
      </c>
      <c r="B221" s="12">
        <v>19</v>
      </c>
      <c r="C221" s="13">
        <v>50310.3046875</v>
      </c>
      <c r="D221" s="13">
        <v>18.8</v>
      </c>
      <c r="E221" s="13">
        <v>16.899999999999999</v>
      </c>
      <c r="F221" s="13">
        <v>8.8795103058640006</v>
      </c>
      <c r="G221" s="13">
        <v>8.9212463034119995</v>
      </c>
      <c r="H221" s="13">
        <v>4.1735997546999998E-2</v>
      </c>
      <c r="I221" s="14">
        <v>5.9012865570000003E-3</v>
      </c>
      <c r="J221" s="14">
        <v>5.9262184549999999E-3</v>
      </c>
      <c r="K221" s="14">
        <v>4.7662805830000002E-3</v>
      </c>
      <c r="L221" s="14">
        <v>4.7912124809999998E-3</v>
      </c>
      <c r="M221" s="63">
        <f t="shared" si="6"/>
        <v>1</v>
      </c>
      <c r="N221" s="63">
        <f t="shared" si="7"/>
        <v>0</v>
      </c>
      <c r="O221" s="15"/>
    </row>
    <row r="222" spans="1:15">
      <c r="A222" s="8">
        <v>43505</v>
      </c>
      <c r="B222" s="12">
        <v>20</v>
      </c>
      <c r="C222" s="13">
        <v>50147.859375</v>
      </c>
      <c r="D222" s="13">
        <v>0</v>
      </c>
      <c r="E222" s="13">
        <v>0</v>
      </c>
      <c r="F222" s="13">
        <v>1.4888888549999999E-3</v>
      </c>
      <c r="G222" s="13">
        <v>1.6572666429999999E-3</v>
      </c>
      <c r="H222" s="13">
        <v>1.6837778800000001E-4</v>
      </c>
      <c r="I222" s="14">
        <v>9.9000396877309993E-7</v>
      </c>
      <c r="J222" s="14">
        <v>8.8941986595557404E-7</v>
      </c>
      <c r="K222" s="14">
        <v>9.9000396877309993E-7</v>
      </c>
      <c r="L222" s="14">
        <v>8.8941986595557404E-7</v>
      </c>
      <c r="M222" s="63">
        <f t="shared" si="6"/>
        <v>0</v>
      </c>
      <c r="N222" s="63">
        <f t="shared" si="7"/>
        <v>1</v>
      </c>
      <c r="O222" s="15"/>
    </row>
    <row r="223" spans="1:15">
      <c r="A223" s="8">
        <v>43505</v>
      </c>
      <c r="B223" s="12">
        <v>21</v>
      </c>
      <c r="C223" s="13">
        <v>49463.140625</v>
      </c>
      <c r="D223" s="13">
        <v>0</v>
      </c>
      <c r="E223" s="13">
        <v>0</v>
      </c>
      <c r="F223" s="13">
        <v>1.6588888518E-2</v>
      </c>
      <c r="G223" s="13">
        <v>2.253609941E-2</v>
      </c>
      <c r="H223" s="13">
        <v>5.947210891E-3</v>
      </c>
      <c r="I223" s="14">
        <v>1.34624249761331E-5</v>
      </c>
      <c r="J223" s="14">
        <v>9.9097302975497602E-6</v>
      </c>
      <c r="K223" s="14">
        <v>1.34624249761331E-5</v>
      </c>
      <c r="L223" s="14">
        <v>9.9097302975497602E-6</v>
      </c>
      <c r="M223" s="63">
        <f t="shared" si="6"/>
        <v>0</v>
      </c>
      <c r="N223" s="63">
        <f t="shared" si="7"/>
        <v>1</v>
      </c>
      <c r="O223" s="15"/>
    </row>
    <row r="224" spans="1:15">
      <c r="A224" s="8">
        <v>43505</v>
      </c>
      <c r="B224" s="12">
        <v>22</v>
      </c>
      <c r="C224" s="13">
        <v>48374.15234375</v>
      </c>
      <c r="D224" s="13">
        <v>0</v>
      </c>
      <c r="E224" s="13">
        <v>0</v>
      </c>
      <c r="F224" s="13">
        <v>1.6377777411000001E-2</v>
      </c>
      <c r="G224" s="13">
        <v>2.2827221578999999E-2</v>
      </c>
      <c r="H224" s="13">
        <v>6.4494441670000001E-3</v>
      </c>
      <c r="I224" s="14">
        <v>1.36363330819457E-5</v>
      </c>
      <c r="J224" s="14">
        <v>9.7836185255112902E-6</v>
      </c>
      <c r="K224" s="14">
        <v>1.36363330819457E-5</v>
      </c>
      <c r="L224" s="14">
        <v>9.7836185255112902E-6</v>
      </c>
      <c r="M224" s="63">
        <f t="shared" si="6"/>
        <v>0</v>
      </c>
      <c r="N224" s="63">
        <f t="shared" si="7"/>
        <v>1</v>
      </c>
      <c r="O224" s="15"/>
    </row>
    <row r="225" spans="1:15">
      <c r="A225" s="8">
        <v>43505</v>
      </c>
      <c r="B225" s="12">
        <v>23</v>
      </c>
      <c r="C225" s="13">
        <v>46572</v>
      </c>
      <c r="D225" s="13">
        <v>0</v>
      </c>
      <c r="E225" s="13">
        <v>0</v>
      </c>
      <c r="F225" s="13">
        <v>1.244444416E-3</v>
      </c>
      <c r="G225" s="13">
        <v>1.7658888420000001E-3</v>
      </c>
      <c r="H225" s="13">
        <v>5.2144442599999995E-4</v>
      </c>
      <c r="I225" s="14">
        <v>1.0548917819360999E-6</v>
      </c>
      <c r="J225" s="14">
        <v>7.4339570885838705E-7</v>
      </c>
      <c r="K225" s="14">
        <v>1.0548917819360999E-6</v>
      </c>
      <c r="L225" s="14">
        <v>7.4339570885838705E-7</v>
      </c>
      <c r="M225" s="63">
        <f t="shared" si="6"/>
        <v>0</v>
      </c>
      <c r="N225" s="63">
        <f t="shared" si="7"/>
        <v>1</v>
      </c>
      <c r="O225" s="15"/>
    </row>
    <row r="226" spans="1:15">
      <c r="A226" s="8">
        <v>43505</v>
      </c>
      <c r="B226" s="12">
        <v>24</v>
      </c>
      <c r="C226" s="13">
        <v>44764.6015625</v>
      </c>
      <c r="D226" s="13">
        <v>0</v>
      </c>
      <c r="E226" s="13">
        <v>0</v>
      </c>
      <c r="F226" s="13">
        <v>0</v>
      </c>
      <c r="G226" s="13">
        <v>0</v>
      </c>
      <c r="H226" s="13">
        <v>0</v>
      </c>
      <c r="I226" s="14">
        <v>0</v>
      </c>
      <c r="J226" s="14">
        <v>0</v>
      </c>
      <c r="K226" s="14">
        <v>0</v>
      </c>
      <c r="L226" s="14">
        <v>0</v>
      </c>
      <c r="M226" s="63">
        <f t="shared" si="6"/>
        <v>0</v>
      </c>
      <c r="N226" s="63">
        <f t="shared" si="7"/>
        <v>0</v>
      </c>
      <c r="O226" s="15"/>
    </row>
    <row r="227" spans="1:15">
      <c r="A227" s="8">
        <v>43506</v>
      </c>
      <c r="B227" s="12">
        <v>1</v>
      </c>
      <c r="C227" s="13">
        <v>43313.13671875</v>
      </c>
      <c r="D227" s="13">
        <v>0</v>
      </c>
      <c r="E227" s="13">
        <v>0</v>
      </c>
      <c r="F227" s="13">
        <v>0</v>
      </c>
      <c r="G227" s="13">
        <v>0</v>
      </c>
      <c r="H227" s="13">
        <v>0</v>
      </c>
      <c r="I227" s="14">
        <v>0</v>
      </c>
      <c r="J227" s="14">
        <v>0</v>
      </c>
      <c r="K227" s="14">
        <v>0</v>
      </c>
      <c r="L227" s="14">
        <v>0</v>
      </c>
      <c r="M227" s="63">
        <f t="shared" si="6"/>
        <v>0</v>
      </c>
      <c r="N227" s="63">
        <f t="shared" si="7"/>
        <v>0</v>
      </c>
      <c r="O227" s="15"/>
    </row>
    <row r="228" spans="1:15">
      <c r="A228" s="8">
        <v>43506</v>
      </c>
      <c r="B228" s="12">
        <v>2</v>
      </c>
      <c r="C228" s="13">
        <v>42328.67578125</v>
      </c>
      <c r="D228" s="13">
        <v>0</v>
      </c>
      <c r="E228" s="13">
        <v>0</v>
      </c>
      <c r="F228" s="13">
        <v>0</v>
      </c>
      <c r="G228" s="13">
        <v>0</v>
      </c>
      <c r="H228" s="13">
        <v>0</v>
      </c>
      <c r="I228" s="14">
        <v>0</v>
      </c>
      <c r="J228" s="14">
        <v>0</v>
      </c>
      <c r="K228" s="14">
        <v>0</v>
      </c>
      <c r="L228" s="14">
        <v>0</v>
      </c>
      <c r="M228" s="63">
        <f t="shared" si="6"/>
        <v>0</v>
      </c>
      <c r="N228" s="63">
        <f t="shared" si="7"/>
        <v>0</v>
      </c>
      <c r="O228" s="15"/>
    </row>
    <row r="229" spans="1:15">
      <c r="A229" s="8">
        <v>43506</v>
      </c>
      <c r="B229" s="12">
        <v>3</v>
      </c>
      <c r="C229" s="13">
        <v>41659.8984375</v>
      </c>
      <c r="D229" s="13">
        <v>0</v>
      </c>
      <c r="E229" s="13">
        <v>0</v>
      </c>
      <c r="F229" s="13">
        <v>0</v>
      </c>
      <c r="G229" s="13">
        <v>0</v>
      </c>
      <c r="H229" s="13">
        <v>0</v>
      </c>
      <c r="I229" s="14">
        <v>0</v>
      </c>
      <c r="J229" s="14">
        <v>0</v>
      </c>
      <c r="K229" s="14">
        <v>0</v>
      </c>
      <c r="L229" s="14">
        <v>0</v>
      </c>
      <c r="M229" s="63">
        <f t="shared" si="6"/>
        <v>0</v>
      </c>
      <c r="N229" s="63">
        <f t="shared" si="7"/>
        <v>0</v>
      </c>
      <c r="O229" s="15"/>
    </row>
    <row r="230" spans="1:15">
      <c r="A230" s="8">
        <v>43506</v>
      </c>
      <c r="B230" s="12">
        <v>4</v>
      </c>
      <c r="C230" s="13">
        <v>41274.16015625</v>
      </c>
      <c r="D230" s="13">
        <v>0</v>
      </c>
      <c r="E230" s="13">
        <v>0</v>
      </c>
      <c r="F230" s="13">
        <v>0</v>
      </c>
      <c r="G230" s="13">
        <v>0</v>
      </c>
      <c r="H230" s="13">
        <v>0</v>
      </c>
      <c r="I230" s="14">
        <v>0</v>
      </c>
      <c r="J230" s="14">
        <v>0</v>
      </c>
      <c r="K230" s="14">
        <v>0</v>
      </c>
      <c r="L230" s="14">
        <v>0</v>
      </c>
      <c r="M230" s="63">
        <f t="shared" si="6"/>
        <v>0</v>
      </c>
      <c r="N230" s="63">
        <f t="shared" si="7"/>
        <v>0</v>
      </c>
      <c r="O230" s="15"/>
    </row>
    <row r="231" spans="1:15">
      <c r="A231" s="8">
        <v>43506</v>
      </c>
      <c r="B231" s="12">
        <v>5</v>
      </c>
      <c r="C231" s="13">
        <v>41339.70703125</v>
      </c>
      <c r="D231" s="13">
        <v>0</v>
      </c>
      <c r="E231" s="13">
        <v>0</v>
      </c>
      <c r="F231" s="13">
        <v>0</v>
      </c>
      <c r="G231" s="13">
        <v>0</v>
      </c>
      <c r="H231" s="13">
        <v>0</v>
      </c>
      <c r="I231" s="14">
        <v>0</v>
      </c>
      <c r="J231" s="14">
        <v>0</v>
      </c>
      <c r="K231" s="14">
        <v>0</v>
      </c>
      <c r="L231" s="14">
        <v>0</v>
      </c>
      <c r="M231" s="63">
        <f t="shared" si="6"/>
        <v>0</v>
      </c>
      <c r="N231" s="63">
        <f t="shared" si="7"/>
        <v>0</v>
      </c>
      <c r="O231" s="15"/>
    </row>
    <row r="232" spans="1:15">
      <c r="A232" s="8">
        <v>43506</v>
      </c>
      <c r="B232" s="12">
        <v>6</v>
      </c>
      <c r="C232" s="13">
        <v>41901.9765625</v>
      </c>
      <c r="D232" s="13">
        <v>0</v>
      </c>
      <c r="E232" s="13">
        <v>0</v>
      </c>
      <c r="F232" s="13">
        <v>0</v>
      </c>
      <c r="G232" s="13">
        <v>0</v>
      </c>
      <c r="H232" s="13">
        <v>0</v>
      </c>
      <c r="I232" s="14">
        <v>0</v>
      </c>
      <c r="J232" s="14">
        <v>0</v>
      </c>
      <c r="K232" s="14">
        <v>0</v>
      </c>
      <c r="L232" s="14">
        <v>0</v>
      </c>
      <c r="M232" s="63">
        <f t="shared" si="6"/>
        <v>0</v>
      </c>
      <c r="N232" s="63">
        <f t="shared" si="7"/>
        <v>0</v>
      </c>
      <c r="O232" s="15"/>
    </row>
    <row r="233" spans="1:15">
      <c r="A233" s="8">
        <v>43506</v>
      </c>
      <c r="B233" s="12">
        <v>7</v>
      </c>
      <c r="C233" s="13">
        <v>42925.2890625</v>
      </c>
      <c r="D233" s="13">
        <v>0</v>
      </c>
      <c r="E233" s="13">
        <v>0</v>
      </c>
      <c r="F233" s="13">
        <v>0</v>
      </c>
      <c r="G233" s="13">
        <v>0</v>
      </c>
      <c r="H233" s="13">
        <v>0</v>
      </c>
      <c r="I233" s="14">
        <v>0</v>
      </c>
      <c r="J233" s="14">
        <v>0</v>
      </c>
      <c r="K233" s="14">
        <v>0</v>
      </c>
      <c r="L233" s="14">
        <v>0</v>
      </c>
      <c r="M233" s="63">
        <f t="shared" si="6"/>
        <v>0</v>
      </c>
      <c r="N233" s="63">
        <f t="shared" si="7"/>
        <v>0</v>
      </c>
      <c r="O233" s="15"/>
    </row>
    <row r="234" spans="1:15">
      <c r="A234" s="8">
        <v>43506</v>
      </c>
      <c r="B234" s="12">
        <v>8</v>
      </c>
      <c r="C234" s="13">
        <v>43949.8828125</v>
      </c>
      <c r="D234" s="13">
        <v>2</v>
      </c>
      <c r="E234" s="13">
        <v>1.2</v>
      </c>
      <c r="F234" s="13">
        <v>1.6700077219859999</v>
      </c>
      <c r="G234" s="13">
        <v>1.670138977795</v>
      </c>
      <c r="H234" s="13">
        <v>1.3125580800000001E-4</v>
      </c>
      <c r="I234" s="14">
        <v>1.9704959500000001E-4</v>
      </c>
      <c r="J234" s="14">
        <v>1.9712800299999999E-4</v>
      </c>
      <c r="K234" s="14">
        <v>2.8084765600000001E-4</v>
      </c>
      <c r="L234" s="14">
        <v>2.8076924799999998E-4</v>
      </c>
      <c r="M234" s="63">
        <f t="shared" si="6"/>
        <v>0</v>
      </c>
      <c r="N234" s="63">
        <f t="shared" si="7"/>
        <v>1</v>
      </c>
      <c r="O234" s="15"/>
    </row>
    <row r="235" spans="1:15">
      <c r="A235" s="8">
        <v>43506</v>
      </c>
      <c r="B235" s="12">
        <v>9</v>
      </c>
      <c r="C235" s="13">
        <v>44909.4140625</v>
      </c>
      <c r="D235" s="13">
        <v>68</v>
      </c>
      <c r="E235" s="13">
        <v>60.4</v>
      </c>
      <c r="F235" s="13">
        <v>56.102600997640003</v>
      </c>
      <c r="G235" s="13">
        <v>56.102600997640003</v>
      </c>
      <c r="H235" s="13">
        <v>0</v>
      </c>
      <c r="I235" s="14">
        <v>7.1071678620000002E-3</v>
      </c>
      <c r="J235" s="14">
        <v>7.1071678620000002E-3</v>
      </c>
      <c r="K235" s="14">
        <v>2.5671439670000001E-3</v>
      </c>
      <c r="L235" s="14">
        <v>2.5671439670000001E-3</v>
      </c>
      <c r="M235" s="63">
        <f t="shared" si="6"/>
        <v>1</v>
      </c>
      <c r="N235" s="63">
        <f t="shared" si="7"/>
        <v>0</v>
      </c>
      <c r="O235" s="15"/>
    </row>
    <row r="236" spans="1:15">
      <c r="A236" s="8">
        <v>43506</v>
      </c>
      <c r="B236" s="12">
        <v>10</v>
      </c>
      <c r="C236" s="13">
        <v>45468.53515625</v>
      </c>
      <c r="D236" s="13">
        <v>211.8</v>
      </c>
      <c r="E236" s="13">
        <v>210.9</v>
      </c>
      <c r="F236" s="13">
        <v>156.73323549972599</v>
      </c>
      <c r="G236" s="13">
        <v>156.73323549972599</v>
      </c>
      <c r="H236" s="13">
        <v>0</v>
      </c>
      <c r="I236" s="14">
        <v>3.2895319295000003E-2</v>
      </c>
      <c r="J236" s="14">
        <v>3.2895319295000003E-2</v>
      </c>
      <c r="K236" s="14">
        <v>3.2357684886E-2</v>
      </c>
      <c r="L236" s="14">
        <v>3.2357684886E-2</v>
      </c>
      <c r="M236" s="63">
        <f t="shared" si="6"/>
        <v>1</v>
      </c>
      <c r="N236" s="63">
        <f t="shared" si="7"/>
        <v>0</v>
      </c>
      <c r="O236" s="15"/>
    </row>
    <row r="237" spans="1:15">
      <c r="A237" s="8">
        <v>43506</v>
      </c>
      <c r="B237" s="12">
        <v>11</v>
      </c>
      <c r="C237" s="13">
        <v>45163.6640625</v>
      </c>
      <c r="D237" s="13">
        <v>347.9</v>
      </c>
      <c r="E237" s="13">
        <v>346.2</v>
      </c>
      <c r="F237" s="13">
        <v>259.07274683021802</v>
      </c>
      <c r="G237" s="13">
        <v>259.07274683021802</v>
      </c>
      <c r="H237" s="13">
        <v>0</v>
      </c>
      <c r="I237" s="14">
        <v>5.3062875250000002E-2</v>
      </c>
      <c r="J237" s="14">
        <v>5.3062875250000002E-2</v>
      </c>
      <c r="K237" s="14">
        <v>5.2047343590000003E-2</v>
      </c>
      <c r="L237" s="14">
        <v>5.2047343590000003E-2</v>
      </c>
      <c r="M237" s="63">
        <f t="shared" si="6"/>
        <v>1</v>
      </c>
      <c r="N237" s="63">
        <f t="shared" si="7"/>
        <v>0</v>
      </c>
      <c r="O237" s="15"/>
    </row>
    <row r="238" spans="1:15">
      <c r="A238" s="8">
        <v>43506</v>
      </c>
      <c r="B238" s="12">
        <v>12</v>
      </c>
      <c r="C238" s="13">
        <v>44398.85546875</v>
      </c>
      <c r="D238" s="13">
        <v>431.1</v>
      </c>
      <c r="E238" s="13">
        <v>429.2</v>
      </c>
      <c r="F238" s="13">
        <v>265.77303397304502</v>
      </c>
      <c r="G238" s="13">
        <v>265.77303397304502</v>
      </c>
      <c r="H238" s="13">
        <v>0</v>
      </c>
      <c r="I238" s="14">
        <v>9.876162845E-2</v>
      </c>
      <c r="J238" s="14">
        <v>9.876162845E-2</v>
      </c>
      <c r="K238" s="14">
        <v>9.7626622477000005E-2</v>
      </c>
      <c r="L238" s="14">
        <v>9.7626622477000005E-2</v>
      </c>
      <c r="M238" s="63">
        <f t="shared" si="6"/>
        <v>1</v>
      </c>
      <c r="N238" s="63">
        <f t="shared" si="7"/>
        <v>0</v>
      </c>
      <c r="O238" s="15"/>
    </row>
    <row r="239" spans="1:15">
      <c r="A239" s="8">
        <v>43506</v>
      </c>
      <c r="B239" s="12">
        <v>13</v>
      </c>
      <c r="C239" s="13">
        <v>43463.8984375</v>
      </c>
      <c r="D239" s="13">
        <v>460.4</v>
      </c>
      <c r="E239" s="13">
        <v>456.9</v>
      </c>
      <c r="F239" s="13">
        <v>303.47374500519697</v>
      </c>
      <c r="G239" s="13">
        <v>303.47374500519697</v>
      </c>
      <c r="H239" s="13">
        <v>0</v>
      </c>
      <c r="I239" s="14">
        <v>9.3743282553000004E-2</v>
      </c>
      <c r="J239" s="14">
        <v>9.3743282553000004E-2</v>
      </c>
      <c r="K239" s="14">
        <v>9.1652482075E-2</v>
      </c>
      <c r="L239" s="14">
        <v>9.1652482075E-2</v>
      </c>
      <c r="M239" s="63">
        <f t="shared" si="6"/>
        <v>1</v>
      </c>
      <c r="N239" s="63">
        <f t="shared" si="7"/>
        <v>0</v>
      </c>
      <c r="O239" s="15"/>
    </row>
    <row r="240" spans="1:15">
      <c r="A240" s="8">
        <v>43506</v>
      </c>
      <c r="B240" s="12">
        <v>14</v>
      </c>
      <c r="C240" s="13">
        <v>42562.015625</v>
      </c>
      <c r="D240" s="13">
        <v>469.3</v>
      </c>
      <c r="E240" s="13">
        <v>466.5</v>
      </c>
      <c r="F240" s="13">
        <v>358.71373312599098</v>
      </c>
      <c r="G240" s="13">
        <v>358.71373312599098</v>
      </c>
      <c r="H240" s="13">
        <v>0</v>
      </c>
      <c r="I240" s="14">
        <v>6.6061091321999998E-2</v>
      </c>
      <c r="J240" s="14">
        <v>6.6061091321999998E-2</v>
      </c>
      <c r="K240" s="14">
        <v>6.4388450939999994E-2</v>
      </c>
      <c r="L240" s="14">
        <v>6.4388450939999994E-2</v>
      </c>
      <c r="M240" s="63">
        <f t="shared" si="6"/>
        <v>1</v>
      </c>
      <c r="N240" s="63">
        <f t="shared" si="7"/>
        <v>0</v>
      </c>
      <c r="O240" s="15"/>
    </row>
    <row r="241" spans="1:15">
      <c r="A241" s="8">
        <v>43506</v>
      </c>
      <c r="B241" s="12">
        <v>15</v>
      </c>
      <c r="C241" s="13">
        <v>41748.62890625</v>
      </c>
      <c r="D241" s="13">
        <v>385.6</v>
      </c>
      <c r="E241" s="13">
        <v>383.1</v>
      </c>
      <c r="F241" s="13">
        <v>250.11122620410401</v>
      </c>
      <c r="G241" s="13">
        <v>250.11122620410401</v>
      </c>
      <c r="H241" s="13">
        <v>0</v>
      </c>
      <c r="I241" s="14">
        <v>8.0937140857000003E-2</v>
      </c>
      <c r="J241" s="14">
        <v>8.0937140857000003E-2</v>
      </c>
      <c r="K241" s="14">
        <v>7.9443711944000003E-2</v>
      </c>
      <c r="L241" s="14">
        <v>7.9443711944000003E-2</v>
      </c>
      <c r="M241" s="63">
        <f t="shared" si="6"/>
        <v>1</v>
      </c>
      <c r="N241" s="63">
        <f t="shared" si="7"/>
        <v>0</v>
      </c>
      <c r="O241" s="15"/>
    </row>
    <row r="242" spans="1:15">
      <c r="A242" s="8">
        <v>43506</v>
      </c>
      <c r="B242" s="12">
        <v>16</v>
      </c>
      <c r="C242" s="13">
        <v>41377.16015625</v>
      </c>
      <c r="D242" s="13">
        <v>264.10000000000002</v>
      </c>
      <c r="E242" s="13">
        <v>262.89999999999998</v>
      </c>
      <c r="F242" s="13">
        <v>162.59957538154401</v>
      </c>
      <c r="G242" s="13">
        <v>162.59957538154401</v>
      </c>
      <c r="H242" s="13">
        <v>0</v>
      </c>
      <c r="I242" s="14">
        <v>6.0633467513999999E-2</v>
      </c>
      <c r="J242" s="14">
        <v>6.0633467513999999E-2</v>
      </c>
      <c r="K242" s="14">
        <v>5.9916621635E-2</v>
      </c>
      <c r="L242" s="14">
        <v>5.9916621635E-2</v>
      </c>
      <c r="M242" s="63">
        <f t="shared" si="6"/>
        <v>1</v>
      </c>
      <c r="N242" s="63">
        <f t="shared" si="7"/>
        <v>0</v>
      </c>
      <c r="O242" s="15"/>
    </row>
    <row r="243" spans="1:15">
      <c r="A243" s="8">
        <v>43506</v>
      </c>
      <c r="B243" s="12">
        <v>17</v>
      </c>
      <c r="C243" s="13">
        <v>41439.63671875</v>
      </c>
      <c r="D243" s="13">
        <v>198.6</v>
      </c>
      <c r="E243" s="13">
        <v>197.5</v>
      </c>
      <c r="F243" s="13">
        <v>101.0036321491</v>
      </c>
      <c r="G243" s="13">
        <v>101.0036321491</v>
      </c>
      <c r="H243" s="13">
        <v>0</v>
      </c>
      <c r="I243" s="14">
        <v>5.8301295012000001E-2</v>
      </c>
      <c r="J243" s="14">
        <v>5.8301295012000001E-2</v>
      </c>
      <c r="K243" s="14">
        <v>5.7644186290000003E-2</v>
      </c>
      <c r="L243" s="14">
        <v>5.7644186290000003E-2</v>
      </c>
      <c r="M243" s="63">
        <f t="shared" si="6"/>
        <v>1</v>
      </c>
      <c r="N243" s="63">
        <f t="shared" si="7"/>
        <v>0</v>
      </c>
      <c r="O243" s="15"/>
    </row>
    <row r="244" spans="1:15">
      <c r="A244" s="8">
        <v>43506</v>
      </c>
      <c r="B244" s="12">
        <v>18</v>
      </c>
      <c r="C244" s="13">
        <v>42260.42578125</v>
      </c>
      <c r="D244" s="13">
        <v>74</v>
      </c>
      <c r="E244" s="13">
        <v>67.2</v>
      </c>
      <c r="F244" s="13">
        <v>43.352328796081999</v>
      </c>
      <c r="G244" s="13">
        <v>43.143884347703001</v>
      </c>
      <c r="H244" s="13">
        <v>-0.208444448378</v>
      </c>
      <c r="I244" s="14">
        <v>1.8432566099999999E-2</v>
      </c>
      <c r="J244" s="14">
        <v>1.8308047314000001E-2</v>
      </c>
      <c r="K244" s="14">
        <v>1.4370439457000001E-2</v>
      </c>
      <c r="L244" s="14">
        <v>1.4245920671000001E-2</v>
      </c>
      <c r="M244" s="63">
        <f t="shared" si="6"/>
        <v>1</v>
      </c>
      <c r="N244" s="63">
        <f t="shared" si="7"/>
        <v>0</v>
      </c>
      <c r="O244" s="15"/>
    </row>
    <row r="245" spans="1:15">
      <c r="A245" s="8">
        <v>43506</v>
      </c>
      <c r="B245" s="12">
        <v>19</v>
      </c>
      <c r="C245" s="13">
        <v>43761.75</v>
      </c>
      <c r="D245" s="13">
        <v>5.3</v>
      </c>
      <c r="E245" s="13">
        <v>4.5999999999999996</v>
      </c>
      <c r="F245" s="13">
        <v>1.211367904192</v>
      </c>
      <c r="G245" s="13">
        <v>1.211367904192</v>
      </c>
      <c r="H245" s="13">
        <v>0</v>
      </c>
      <c r="I245" s="14">
        <v>2.442432554E-3</v>
      </c>
      <c r="J245" s="14">
        <v>2.442432554E-3</v>
      </c>
      <c r="K245" s="14">
        <v>2.024272458E-3</v>
      </c>
      <c r="L245" s="14">
        <v>2.024272458E-3</v>
      </c>
      <c r="M245" s="63">
        <f t="shared" si="6"/>
        <v>0</v>
      </c>
      <c r="N245" s="63">
        <f t="shared" si="7"/>
        <v>0</v>
      </c>
      <c r="O245" s="15"/>
    </row>
    <row r="246" spans="1:15">
      <c r="A246" s="8">
        <v>43506</v>
      </c>
      <c r="B246" s="12">
        <v>20</v>
      </c>
      <c r="C246" s="13">
        <v>43986.11328125</v>
      </c>
      <c r="D246" s="13">
        <v>0</v>
      </c>
      <c r="E246" s="13">
        <v>0</v>
      </c>
      <c r="F246" s="13">
        <v>0</v>
      </c>
      <c r="G246" s="13">
        <v>0</v>
      </c>
      <c r="H246" s="13">
        <v>0</v>
      </c>
      <c r="I246" s="14">
        <v>0</v>
      </c>
      <c r="J246" s="14">
        <v>0</v>
      </c>
      <c r="K246" s="14">
        <v>0</v>
      </c>
      <c r="L246" s="14">
        <v>0</v>
      </c>
      <c r="M246" s="63">
        <f t="shared" si="6"/>
        <v>0</v>
      </c>
      <c r="N246" s="63">
        <f t="shared" si="7"/>
        <v>0</v>
      </c>
      <c r="O246" s="15"/>
    </row>
    <row r="247" spans="1:15">
      <c r="A247" s="8">
        <v>43506</v>
      </c>
      <c r="B247" s="12">
        <v>21</v>
      </c>
      <c r="C247" s="13">
        <v>43235.3046875</v>
      </c>
      <c r="D247" s="13">
        <v>0</v>
      </c>
      <c r="E247" s="13">
        <v>0</v>
      </c>
      <c r="F247" s="13">
        <v>0</v>
      </c>
      <c r="G247" s="13">
        <v>0</v>
      </c>
      <c r="H247" s="13">
        <v>0</v>
      </c>
      <c r="I247" s="14">
        <v>0</v>
      </c>
      <c r="J247" s="14">
        <v>0</v>
      </c>
      <c r="K247" s="14">
        <v>0</v>
      </c>
      <c r="L247" s="14">
        <v>0</v>
      </c>
      <c r="M247" s="63">
        <f t="shared" si="6"/>
        <v>0</v>
      </c>
      <c r="N247" s="63">
        <f t="shared" si="7"/>
        <v>0</v>
      </c>
      <c r="O247" s="15"/>
    </row>
    <row r="248" spans="1:15">
      <c r="A248" s="8">
        <v>43506</v>
      </c>
      <c r="B248" s="12">
        <v>22</v>
      </c>
      <c r="C248" s="13">
        <v>41839.92578125</v>
      </c>
      <c r="D248" s="13">
        <v>0</v>
      </c>
      <c r="E248" s="13">
        <v>0</v>
      </c>
      <c r="F248" s="13">
        <v>0</v>
      </c>
      <c r="G248" s="13">
        <v>0</v>
      </c>
      <c r="H248" s="13">
        <v>0</v>
      </c>
      <c r="I248" s="14">
        <v>0</v>
      </c>
      <c r="J248" s="14">
        <v>0</v>
      </c>
      <c r="K248" s="14">
        <v>0</v>
      </c>
      <c r="L248" s="14">
        <v>0</v>
      </c>
      <c r="M248" s="63">
        <f t="shared" si="6"/>
        <v>0</v>
      </c>
      <c r="N248" s="63">
        <f t="shared" si="7"/>
        <v>0</v>
      </c>
      <c r="O248" s="15"/>
    </row>
    <row r="249" spans="1:15">
      <c r="A249" s="8">
        <v>43506</v>
      </c>
      <c r="B249" s="12">
        <v>23</v>
      </c>
      <c r="C249" s="13">
        <v>39534.53125</v>
      </c>
      <c r="D249" s="13">
        <v>0</v>
      </c>
      <c r="E249" s="13">
        <v>0</v>
      </c>
      <c r="F249" s="13">
        <v>0</v>
      </c>
      <c r="G249" s="13">
        <v>0</v>
      </c>
      <c r="H249" s="13">
        <v>0</v>
      </c>
      <c r="I249" s="14">
        <v>0</v>
      </c>
      <c r="J249" s="14">
        <v>0</v>
      </c>
      <c r="K249" s="14">
        <v>0</v>
      </c>
      <c r="L249" s="14">
        <v>0</v>
      </c>
      <c r="M249" s="63">
        <f t="shared" si="6"/>
        <v>0</v>
      </c>
      <c r="N249" s="63">
        <f t="shared" si="7"/>
        <v>0</v>
      </c>
      <c r="O249" s="15"/>
    </row>
    <row r="250" spans="1:15">
      <c r="A250" s="8">
        <v>43506</v>
      </c>
      <c r="B250" s="12">
        <v>24</v>
      </c>
      <c r="C250" s="13">
        <v>37096.75</v>
      </c>
      <c r="D250" s="13">
        <v>0</v>
      </c>
      <c r="E250" s="13">
        <v>0</v>
      </c>
      <c r="F250" s="13">
        <v>0</v>
      </c>
      <c r="G250" s="13">
        <v>0</v>
      </c>
      <c r="H250" s="13">
        <v>0</v>
      </c>
      <c r="I250" s="14">
        <v>0</v>
      </c>
      <c r="J250" s="14">
        <v>0</v>
      </c>
      <c r="K250" s="14">
        <v>0</v>
      </c>
      <c r="L250" s="14">
        <v>0</v>
      </c>
      <c r="M250" s="63">
        <f t="shared" si="6"/>
        <v>0</v>
      </c>
      <c r="N250" s="63">
        <f t="shared" si="7"/>
        <v>0</v>
      </c>
      <c r="O250" s="15"/>
    </row>
    <row r="251" spans="1:15">
      <c r="A251" s="8">
        <v>43507</v>
      </c>
      <c r="B251" s="12">
        <v>1</v>
      </c>
      <c r="C251" s="13">
        <v>35420.94921875</v>
      </c>
      <c r="D251" s="13">
        <v>0</v>
      </c>
      <c r="E251" s="13">
        <v>0</v>
      </c>
      <c r="F251" s="13">
        <v>0</v>
      </c>
      <c r="G251" s="13">
        <v>0</v>
      </c>
      <c r="H251" s="13">
        <v>0</v>
      </c>
      <c r="I251" s="14">
        <v>0</v>
      </c>
      <c r="J251" s="14">
        <v>0</v>
      </c>
      <c r="K251" s="14">
        <v>0</v>
      </c>
      <c r="L251" s="14">
        <v>0</v>
      </c>
      <c r="M251" s="63">
        <f t="shared" si="6"/>
        <v>0</v>
      </c>
      <c r="N251" s="63">
        <f t="shared" si="7"/>
        <v>0</v>
      </c>
      <c r="O251" s="15"/>
    </row>
    <row r="252" spans="1:15">
      <c r="A252" s="8">
        <v>43507</v>
      </c>
      <c r="B252" s="12">
        <v>2</v>
      </c>
      <c r="C252" s="13">
        <v>34544.64453125</v>
      </c>
      <c r="D252" s="13">
        <v>0</v>
      </c>
      <c r="E252" s="13">
        <v>0</v>
      </c>
      <c r="F252" s="13">
        <v>0</v>
      </c>
      <c r="G252" s="13">
        <v>0</v>
      </c>
      <c r="H252" s="13">
        <v>0</v>
      </c>
      <c r="I252" s="14">
        <v>0</v>
      </c>
      <c r="J252" s="14">
        <v>0</v>
      </c>
      <c r="K252" s="14">
        <v>0</v>
      </c>
      <c r="L252" s="14">
        <v>0</v>
      </c>
      <c r="M252" s="63">
        <f t="shared" si="6"/>
        <v>0</v>
      </c>
      <c r="N252" s="63">
        <f t="shared" si="7"/>
        <v>0</v>
      </c>
      <c r="O252" s="15"/>
    </row>
    <row r="253" spans="1:15">
      <c r="A253" s="8">
        <v>43507</v>
      </c>
      <c r="B253" s="12">
        <v>3</v>
      </c>
      <c r="C253" s="13">
        <v>34090.7109375</v>
      </c>
      <c r="D253" s="13">
        <v>0</v>
      </c>
      <c r="E253" s="13">
        <v>0</v>
      </c>
      <c r="F253" s="13">
        <v>0</v>
      </c>
      <c r="G253" s="13">
        <v>0</v>
      </c>
      <c r="H253" s="13">
        <v>0</v>
      </c>
      <c r="I253" s="14">
        <v>0</v>
      </c>
      <c r="J253" s="14">
        <v>0</v>
      </c>
      <c r="K253" s="14">
        <v>0</v>
      </c>
      <c r="L253" s="14">
        <v>0</v>
      </c>
      <c r="M253" s="63">
        <f t="shared" si="6"/>
        <v>0</v>
      </c>
      <c r="N253" s="63">
        <f t="shared" si="7"/>
        <v>0</v>
      </c>
      <c r="O253" s="15"/>
    </row>
    <row r="254" spans="1:15">
      <c r="A254" s="8">
        <v>43507</v>
      </c>
      <c r="B254" s="12">
        <v>4</v>
      </c>
      <c r="C254" s="13">
        <v>34082.38671875</v>
      </c>
      <c r="D254" s="13">
        <v>0</v>
      </c>
      <c r="E254" s="13">
        <v>0</v>
      </c>
      <c r="F254" s="13">
        <v>0</v>
      </c>
      <c r="G254" s="13">
        <v>0</v>
      </c>
      <c r="H254" s="13">
        <v>0</v>
      </c>
      <c r="I254" s="14">
        <v>0</v>
      </c>
      <c r="J254" s="14">
        <v>0</v>
      </c>
      <c r="K254" s="14">
        <v>0</v>
      </c>
      <c r="L254" s="14">
        <v>0</v>
      </c>
      <c r="M254" s="63">
        <f t="shared" si="6"/>
        <v>0</v>
      </c>
      <c r="N254" s="63">
        <f t="shared" si="7"/>
        <v>0</v>
      </c>
      <c r="O254" s="15"/>
    </row>
    <row r="255" spans="1:15">
      <c r="A255" s="8">
        <v>43507</v>
      </c>
      <c r="B255" s="12">
        <v>5</v>
      </c>
      <c r="C255" s="13">
        <v>35004.21484375</v>
      </c>
      <c r="D255" s="13">
        <v>0</v>
      </c>
      <c r="E255" s="13">
        <v>0</v>
      </c>
      <c r="F255" s="13">
        <v>0</v>
      </c>
      <c r="G255" s="13">
        <v>0</v>
      </c>
      <c r="H255" s="13">
        <v>0</v>
      </c>
      <c r="I255" s="14">
        <v>0</v>
      </c>
      <c r="J255" s="14">
        <v>0</v>
      </c>
      <c r="K255" s="14">
        <v>0</v>
      </c>
      <c r="L255" s="14">
        <v>0</v>
      </c>
      <c r="M255" s="63">
        <f t="shared" si="6"/>
        <v>0</v>
      </c>
      <c r="N255" s="63">
        <f t="shared" si="7"/>
        <v>0</v>
      </c>
      <c r="O255" s="15"/>
    </row>
    <row r="256" spans="1:15">
      <c r="A256" s="8">
        <v>43507</v>
      </c>
      <c r="B256" s="12">
        <v>6</v>
      </c>
      <c r="C256" s="13">
        <v>37406.6171875</v>
      </c>
      <c r="D256" s="13">
        <v>0</v>
      </c>
      <c r="E256" s="13">
        <v>0</v>
      </c>
      <c r="F256" s="13">
        <v>0</v>
      </c>
      <c r="G256" s="13">
        <v>0</v>
      </c>
      <c r="H256" s="13">
        <v>0</v>
      </c>
      <c r="I256" s="14">
        <v>0</v>
      </c>
      <c r="J256" s="14">
        <v>0</v>
      </c>
      <c r="K256" s="14">
        <v>0</v>
      </c>
      <c r="L256" s="14">
        <v>0</v>
      </c>
      <c r="M256" s="63">
        <f t="shared" si="6"/>
        <v>0</v>
      </c>
      <c r="N256" s="63">
        <f t="shared" si="7"/>
        <v>0</v>
      </c>
      <c r="O256" s="15"/>
    </row>
    <row r="257" spans="1:15">
      <c r="A257" s="8">
        <v>43507</v>
      </c>
      <c r="B257" s="12">
        <v>7</v>
      </c>
      <c r="C257" s="13">
        <v>40885.9609375</v>
      </c>
      <c r="D257" s="13">
        <v>0</v>
      </c>
      <c r="E257" s="13">
        <v>0</v>
      </c>
      <c r="F257" s="13">
        <v>0</v>
      </c>
      <c r="G257" s="13">
        <v>0</v>
      </c>
      <c r="H257" s="13">
        <v>0</v>
      </c>
      <c r="I257" s="14">
        <v>0</v>
      </c>
      <c r="J257" s="14">
        <v>0</v>
      </c>
      <c r="K257" s="14">
        <v>0</v>
      </c>
      <c r="L257" s="14">
        <v>0</v>
      </c>
      <c r="M257" s="63">
        <f t="shared" si="6"/>
        <v>0</v>
      </c>
      <c r="N257" s="63">
        <f t="shared" si="7"/>
        <v>0</v>
      </c>
      <c r="O257" s="15"/>
    </row>
    <row r="258" spans="1:15">
      <c r="A258" s="8">
        <v>43507</v>
      </c>
      <c r="B258" s="12">
        <v>8</v>
      </c>
      <c r="C258" s="13">
        <v>42227.1328125</v>
      </c>
      <c r="D258" s="13">
        <v>2.9</v>
      </c>
      <c r="E258" s="13">
        <v>2</v>
      </c>
      <c r="F258" s="13">
        <v>1.8190727128E-2</v>
      </c>
      <c r="G258" s="13">
        <v>1.8190727128E-2</v>
      </c>
      <c r="H258" s="13">
        <v>0</v>
      </c>
      <c r="I258" s="14">
        <v>1.7215109149999999E-3</v>
      </c>
      <c r="J258" s="14">
        <v>1.7215109149999999E-3</v>
      </c>
      <c r="K258" s="14">
        <v>1.1838765070000001E-3</v>
      </c>
      <c r="L258" s="14">
        <v>1.1838765070000001E-3</v>
      </c>
      <c r="M258" s="63">
        <f t="shared" si="6"/>
        <v>0</v>
      </c>
      <c r="N258" s="63">
        <f t="shared" si="7"/>
        <v>0</v>
      </c>
      <c r="O258" s="15"/>
    </row>
    <row r="259" spans="1:15">
      <c r="A259" s="8">
        <v>43507</v>
      </c>
      <c r="B259" s="12">
        <v>9</v>
      </c>
      <c r="C259" s="13">
        <v>41670.6796875</v>
      </c>
      <c r="D259" s="13">
        <v>77.900000000000006</v>
      </c>
      <c r="E259" s="13">
        <v>69.599999999999994</v>
      </c>
      <c r="F259" s="13">
        <v>13.946668143657</v>
      </c>
      <c r="G259" s="13">
        <v>14.287630814247001</v>
      </c>
      <c r="H259" s="13">
        <v>0.34096267059000002</v>
      </c>
      <c r="I259" s="14">
        <v>3.8000220541000003E-2</v>
      </c>
      <c r="J259" s="14">
        <v>3.8203901945E-2</v>
      </c>
      <c r="K259" s="14">
        <v>3.3042036550000001E-2</v>
      </c>
      <c r="L259" s="14">
        <v>3.3245717953999998E-2</v>
      </c>
      <c r="M259" s="63">
        <f t="shared" si="6"/>
        <v>1</v>
      </c>
      <c r="N259" s="63">
        <f t="shared" si="7"/>
        <v>0</v>
      </c>
      <c r="O259" s="15"/>
    </row>
    <row r="260" spans="1:15">
      <c r="A260" s="8">
        <v>43507</v>
      </c>
      <c r="B260" s="12">
        <v>10</v>
      </c>
      <c r="C260" s="13">
        <v>41504.02734375</v>
      </c>
      <c r="D260" s="13">
        <v>211.9</v>
      </c>
      <c r="E260" s="13">
        <v>211.3</v>
      </c>
      <c r="F260" s="13">
        <v>51.301475453492003</v>
      </c>
      <c r="G260" s="13">
        <v>51.301475453492003</v>
      </c>
      <c r="H260" s="13">
        <v>0</v>
      </c>
      <c r="I260" s="14">
        <v>9.5936991962999998E-2</v>
      </c>
      <c r="J260" s="14">
        <v>9.5936991962999998E-2</v>
      </c>
      <c r="K260" s="14">
        <v>9.5578569023999999E-2</v>
      </c>
      <c r="L260" s="14">
        <v>9.5578569023999999E-2</v>
      </c>
      <c r="M260" s="63">
        <f t="shared" si="6"/>
        <v>1</v>
      </c>
      <c r="N260" s="63">
        <f t="shared" si="7"/>
        <v>0</v>
      </c>
      <c r="O260" s="15"/>
    </row>
    <row r="261" spans="1:15">
      <c r="A261" s="8">
        <v>43507</v>
      </c>
      <c r="B261" s="12">
        <v>11</v>
      </c>
      <c r="C261" s="13">
        <v>41206.76953125</v>
      </c>
      <c r="D261" s="13">
        <v>325.5</v>
      </c>
      <c r="E261" s="13">
        <v>324.5</v>
      </c>
      <c r="F261" s="13">
        <v>112.717233418094</v>
      </c>
      <c r="G261" s="13">
        <v>112.717233418094</v>
      </c>
      <c r="H261" s="13">
        <v>0</v>
      </c>
      <c r="I261" s="14">
        <v>0.12711037430200001</v>
      </c>
      <c r="J261" s="14">
        <v>0.12711037430200001</v>
      </c>
      <c r="K261" s="14">
        <v>0.126513002737</v>
      </c>
      <c r="L261" s="14">
        <v>0.126513002737</v>
      </c>
      <c r="M261" s="63">
        <f t="shared" si="6"/>
        <v>1</v>
      </c>
      <c r="N261" s="63">
        <f t="shared" si="7"/>
        <v>0</v>
      </c>
      <c r="O261" s="15"/>
    </row>
    <row r="262" spans="1:15">
      <c r="A262" s="8">
        <v>43507</v>
      </c>
      <c r="B262" s="12">
        <v>12</v>
      </c>
      <c r="C262" s="13">
        <v>40913.16015625</v>
      </c>
      <c r="D262" s="13">
        <v>459.1</v>
      </c>
      <c r="E262" s="13">
        <v>457.3</v>
      </c>
      <c r="F262" s="13">
        <v>154.80720841109701</v>
      </c>
      <c r="G262" s="13">
        <v>154.80720841109701</v>
      </c>
      <c r="H262" s="13">
        <v>0</v>
      </c>
      <c r="I262" s="14">
        <v>0.18177586116399999</v>
      </c>
      <c r="J262" s="14">
        <v>0.18177586116399999</v>
      </c>
      <c r="K262" s="14">
        <v>0.18070059234700001</v>
      </c>
      <c r="L262" s="14">
        <v>0.18070059234700001</v>
      </c>
      <c r="M262" s="63">
        <f t="shared" si="6"/>
        <v>1</v>
      </c>
      <c r="N262" s="63">
        <f t="shared" si="7"/>
        <v>0</v>
      </c>
      <c r="O262" s="15"/>
    </row>
    <row r="263" spans="1:15">
      <c r="A263" s="8">
        <v>43507</v>
      </c>
      <c r="B263" s="12">
        <v>13</v>
      </c>
      <c r="C263" s="13">
        <v>40594.55078125</v>
      </c>
      <c r="D263" s="13">
        <v>564</v>
      </c>
      <c r="E263" s="13">
        <v>561.5</v>
      </c>
      <c r="F263" s="13">
        <v>210.549742312034</v>
      </c>
      <c r="G263" s="13">
        <v>210.549742312034</v>
      </c>
      <c r="H263" s="13">
        <v>0</v>
      </c>
      <c r="I263" s="14">
        <v>0.211141133624</v>
      </c>
      <c r="J263" s="14">
        <v>0.211141133624</v>
      </c>
      <c r="K263" s="14">
        <v>0.209647704712</v>
      </c>
      <c r="L263" s="14">
        <v>0.209647704712</v>
      </c>
      <c r="M263" s="63">
        <f t="shared" si="6"/>
        <v>1</v>
      </c>
      <c r="N263" s="63">
        <f t="shared" si="7"/>
        <v>0</v>
      </c>
      <c r="O263" s="15"/>
    </row>
    <row r="264" spans="1:15">
      <c r="A264" s="8">
        <v>43507</v>
      </c>
      <c r="B264" s="12">
        <v>14</v>
      </c>
      <c r="C264" s="13">
        <v>40106.546875</v>
      </c>
      <c r="D264" s="13">
        <v>525.20000000000005</v>
      </c>
      <c r="E264" s="13">
        <v>522</v>
      </c>
      <c r="F264" s="13">
        <v>294.24120256053101</v>
      </c>
      <c r="G264" s="13">
        <v>294.24120256053101</v>
      </c>
      <c r="H264" s="13">
        <v>0</v>
      </c>
      <c r="I264" s="14">
        <v>0.13796821830299999</v>
      </c>
      <c r="J264" s="14">
        <v>0.13796821830299999</v>
      </c>
      <c r="K264" s="14">
        <v>0.136056629294</v>
      </c>
      <c r="L264" s="14">
        <v>0.136056629294</v>
      </c>
      <c r="M264" s="63">
        <f t="shared" si="6"/>
        <v>1</v>
      </c>
      <c r="N264" s="63">
        <f t="shared" si="7"/>
        <v>0</v>
      </c>
      <c r="O264" s="15"/>
    </row>
    <row r="265" spans="1:15">
      <c r="A265" s="8">
        <v>43507</v>
      </c>
      <c r="B265" s="12">
        <v>15</v>
      </c>
      <c r="C265" s="13">
        <v>39781.19921875</v>
      </c>
      <c r="D265" s="13">
        <v>465.9</v>
      </c>
      <c r="E265" s="13">
        <v>462.1</v>
      </c>
      <c r="F265" s="13">
        <v>341.23111391348999</v>
      </c>
      <c r="G265" s="13">
        <v>341.23111391348999</v>
      </c>
      <c r="H265" s="13">
        <v>0</v>
      </c>
      <c r="I265" s="14">
        <v>7.4473647601999995E-2</v>
      </c>
      <c r="J265" s="14">
        <v>7.4473647601999995E-2</v>
      </c>
      <c r="K265" s="14">
        <v>7.2203635655000001E-2</v>
      </c>
      <c r="L265" s="14">
        <v>7.2203635655000001E-2</v>
      </c>
      <c r="M265" s="63">
        <f t="shared" si="6"/>
        <v>1</v>
      </c>
      <c r="N265" s="63">
        <f t="shared" si="7"/>
        <v>0</v>
      </c>
      <c r="O265" s="15"/>
    </row>
    <row r="266" spans="1:15">
      <c r="A266" s="8">
        <v>43507</v>
      </c>
      <c r="B266" s="12">
        <v>16</v>
      </c>
      <c r="C266" s="13">
        <v>39583.125</v>
      </c>
      <c r="D266" s="13">
        <v>365.5</v>
      </c>
      <c r="E266" s="13">
        <v>362</v>
      </c>
      <c r="F266" s="13">
        <v>396.98529016607301</v>
      </c>
      <c r="G266" s="13">
        <v>396.98529016607301</v>
      </c>
      <c r="H266" s="13">
        <v>0</v>
      </c>
      <c r="I266" s="14">
        <v>1.8808417064000001E-2</v>
      </c>
      <c r="J266" s="14">
        <v>1.8808417064000001E-2</v>
      </c>
      <c r="K266" s="14">
        <v>2.0899217542000002E-2</v>
      </c>
      <c r="L266" s="14">
        <v>2.0899217542000002E-2</v>
      </c>
      <c r="M266" s="63">
        <f t="shared" si="6"/>
        <v>1</v>
      </c>
      <c r="N266" s="63">
        <f t="shared" si="7"/>
        <v>1</v>
      </c>
      <c r="O266" s="15"/>
    </row>
    <row r="267" spans="1:15">
      <c r="A267" s="8">
        <v>43507</v>
      </c>
      <c r="B267" s="12">
        <v>17</v>
      </c>
      <c r="C267" s="13">
        <v>39717.4296875</v>
      </c>
      <c r="D267" s="13">
        <v>278.5</v>
      </c>
      <c r="E267" s="13">
        <v>274.10000000000002</v>
      </c>
      <c r="F267" s="13">
        <v>317.00958763088602</v>
      </c>
      <c r="G267" s="13">
        <v>317.10302922171797</v>
      </c>
      <c r="H267" s="13">
        <v>9.3441590832000002E-2</v>
      </c>
      <c r="I267" s="14">
        <v>2.3060351983999999E-2</v>
      </c>
      <c r="J267" s="14">
        <v>2.3004532633999999E-2</v>
      </c>
      <c r="K267" s="14">
        <v>2.5688786870000001E-2</v>
      </c>
      <c r="L267" s="14">
        <v>2.5632967521E-2</v>
      </c>
      <c r="M267" s="63">
        <f t="shared" si="6"/>
        <v>1</v>
      </c>
      <c r="N267" s="63">
        <f t="shared" si="7"/>
        <v>1</v>
      </c>
      <c r="O267" s="15"/>
    </row>
    <row r="268" spans="1:15">
      <c r="A268" s="8">
        <v>43507</v>
      </c>
      <c r="B268" s="12">
        <v>18</v>
      </c>
      <c r="C268" s="13">
        <v>40391.57421875</v>
      </c>
      <c r="D268" s="13">
        <v>142.19999999999999</v>
      </c>
      <c r="E268" s="13">
        <v>136.80000000000001</v>
      </c>
      <c r="F268" s="13">
        <v>301.91597156636402</v>
      </c>
      <c r="G268" s="13">
        <v>309.96591534891098</v>
      </c>
      <c r="H268" s="13">
        <v>8.0499437825460003</v>
      </c>
      <c r="I268" s="14">
        <v>0.100218587424</v>
      </c>
      <c r="J268" s="14">
        <v>9.5409779907999995E-2</v>
      </c>
      <c r="K268" s="14">
        <v>0.103444393876</v>
      </c>
      <c r="L268" s="14">
        <v>9.8635586358999994E-2</v>
      </c>
      <c r="M268" s="63">
        <f t="shared" ref="M268:M331" si="8">IF(F268&gt;5,1,0)</f>
        <v>1</v>
      </c>
      <c r="N268" s="63">
        <f t="shared" ref="N268:N331" si="9">IF(G268&gt;E268,1,0)</f>
        <v>1</v>
      </c>
      <c r="O268" s="15"/>
    </row>
    <row r="269" spans="1:15">
      <c r="A269" s="8">
        <v>43507</v>
      </c>
      <c r="B269" s="12">
        <v>19</v>
      </c>
      <c r="C269" s="13">
        <v>41592.69921875</v>
      </c>
      <c r="D269" s="13">
        <v>16.899999999999999</v>
      </c>
      <c r="E269" s="13">
        <v>15.1</v>
      </c>
      <c r="F269" s="13">
        <v>21.354779425600999</v>
      </c>
      <c r="G269" s="13">
        <v>21.354779425600999</v>
      </c>
      <c r="H269" s="13">
        <v>0</v>
      </c>
      <c r="I269" s="14">
        <v>2.6611585570000002E-3</v>
      </c>
      <c r="J269" s="14">
        <v>2.6611585570000002E-3</v>
      </c>
      <c r="K269" s="14">
        <v>3.7364273739999999E-3</v>
      </c>
      <c r="L269" s="14">
        <v>3.7364273739999999E-3</v>
      </c>
      <c r="M269" s="63">
        <f t="shared" si="8"/>
        <v>1</v>
      </c>
      <c r="N269" s="63">
        <f t="shared" si="9"/>
        <v>1</v>
      </c>
      <c r="O269" s="15"/>
    </row>
    <row r="270" spans="1:15">
      <c r="A270" s="8">
        <v>43507</v>
      </c>
      <c r="B270" s="12">
        <v>20</v>
      </c>
      <c r="C270" s="13">
        <v>41708.3125</v>
      </c>
      <c r="D270" s="13">
        <v>0</v>
      </c>
      <c r="E270" s="13">
        <v>0</v>
      </c>
      <c r="F270" s="13">
        <v>0</v>
      </c>
      <c r="G270" s="13">
        <v>0</v>
      </c>
      <c r="H270" s="13">
        <v>0</v>
      </c>
      <c r="I270" s="14">
        <v>0</v>
      </c>
      <c r="J270" s="14">
        <v>0</v>
      </c>
      <c r="K270" s="14">
        <v>0</v>
      </c>
      <c r="L270" s="14">
        <v>0</v>
      </c>
      <c r="M270" s="63">
        <f t="shared" si="8"/>
        <v>0</v>
      </c>
      <c r="N270" s="63">
        <f t="shared" si="9"/>
        <v>0</v>
      </c>
      <c r="O270" s="15"/>
    </row>
    <row r="271" spans="1:15">
      <c r="A271" s="8">
        <v>43507</v>
      </c>
      <c r="B271" s="12">
        <v>21</v>
      </c>
      <c r="C271" s="13">
        <v>40937.4453125</v>
      </c>
      <c r="D271" s="13">
        <v>0</v>
      </c>
      <c r="E271" s="13">
        <v>0</v>
      </c>
      <c r="F271" s="13">
        <v>0</v>
      </c>
      <c r="G271" s="13">
        <v>0</v>
      </c>
      <c r="H271" s="13">
        <v>0</v>
      </c>
      <c r="I271" s="14">
        <v>0</v>
      </c>
      <c r="J271" s="14">
        <v>0</v>
      </c>
      <c r="K271" s="14">
        <v>0</v>
      </c>
      <c r="L271" s="14">
        <v>0</v>
      </c>
      <c r="M271" s="63">
        <f t="shared" si="8"/>
        <v>0</v>
      </c>
      <c r="N271" s="63">
        <f t="shared" si="9"/>
        <v>0</v>
      </c>
      <c r="O271" s="15"/>
    </row>
    <row r="272" spans="1:15">
      <c r="A272" s="8">
        <v>43507</v>
      </c>
      <c r="B272" s="12">
        <v>22</v>
      </c>
      <c r="C272" s="13">
        <v>39355.09765625</v>
      </c>
      <c r="D272" s="13">
        <v>0</v>
      </c>
      <c r="E272" s="13">
        <v>0</v>
      </c>
      <c r="F272" s="13">
        <v>0</v>
      </c>
      <c r="G272" s="13">
        <v>0</v>
      </c>
      <c r="H272" s="13">
        <v>0</v>
      </c>
      <c r="I272" s="14">
        <v>0</v>
      </c>
      <c r="J272" s="14">
        <v>0</v>
      </c>
      <c r="K272" s="14">
        <v>0</v>
      </c>
      <c r="L272" s="14">
        <v>0</v>
      </c>
      <c r="M272" s="63">
        <f t="shared" si="8"/>
        <v>0</v>
      </c>
      <c r="N272" s="63">
        <f t="shared" si="9"/>
        <v>0</v>
      </c>
      <c r="O272" s="15"/>
    </row>
    <row r="273" spans="1:15">
      <c r="A273" s="8">
        <v>43507</v>
      </c>
      <c r="B273" s="12">
        <v>23</v>
      </c>
      <c r="C273" s="13">
        <v>37012.484375</v>
      </c>
      <c r="D273" s="13">
        <v>0</v>
      </c>
      <c r="E273" s="13">
        <v>0</v>
      </c>
      <c r="F273" s="13">
        <v>0</v>
      </c>
      <c r="G273" s="13">
        <v>0</v>
      </c>
      <c r="H273" s="13">
        <v>0</v>
      </c>
      <c r="I273" s="14">
        <v>0</v>
      </c>
      <c r="J273" s="14">
        <v>0</v>
      </c>
      <c r="K273" s="14">
        <v>0</v>
      </c>
      <c r="L273" s="14">
        <v>0</v>
      </c>
      <c r="M273" s="63">
        <f t="shared" si="8"/>
        <v>0</v>
      </c>
      <c r="N273" s="63">
        <f t="shared" si="9"/>
        <v>0</v>
      </c>
      <c r="O273" s="15"/>
    </row>
    <row r="274" spans="1:15">
      <c r="A274" s="8">
        <v>43507</v>
      </c>
      <c r="B274" s="12">
        <v>24</v>
      </c>
      <c r="C274" s="13">
        <v>34631.796875</v>
      </c>
      <c r="D274" s="13">
        <v>0</v>
      </c>
      <c r="E274" s="13">
        <v>0</v>
      </c>
      <c r="F274" s="13">
        <v>0</v>
      </c>
      <c r="G274" s="13">
        <v>0</v>
      </c>
      <c r="H274" s="13">
        <v>0</v>
      </c>
      <c r="I274" s="14">
        <v>0</v>
      </c>
      <c r="J274" s="14">
        <v>0</v>
      </c>
      <c r="K274" s="14">
        <v>0</v>
      </c>
      <c r="L274" s="14">
        <v>0</v>
      </c>
      <c r="M274" s="63">
        <f t="shared" si="8"/>
        <v>0</v>
      </c>
      <c r="N274" s="63">
        <f t="shared" si="9"/>
        <v>0</v>
      </c>
      <c r="O274" s="15"/>
    </row>
    <row r="275" spans="1:15">
      <c r="A275" s="8">
        <v>43508</v>
      </c>
      <c r="B275" s="12">
        <v>1</v>
      </c>
      <c r="C275" s="13">
        <v>33016.421875</v>
      </c>
      <c r="D275" s="13">
        <v>0</v>
      </c>
      <c r="E275" s="13">
        <v>0</v>
      </c>
      <c r="F275" s="13">
        <v>0</v>
      </c>
      <c r="G275" s="13">
        <v>0</v>
      </c>
      <c r="H275" s="13">
        <v>0</v>
      </c>
      <c r="I275" s="14">
        <v>0</v>
      </c>
      <c r="J275" s="14">
        <v>0</v>
      </c>
      <c r="K275" s="14">
        <v>0</v>
      </c>
      <c r="L275" s="14">
        <v>0</v>
      </c>
      <c r="M275" s="63">
        <f t="shared" si="8"/>
        <v>0</v>
      </c>
      <c r="N275" s="63">
        <f t="shared" si="9"/>
        <v>0</v>
      </c>
      <c r="O275" s="15"/>
    </row>
    <row r="276" spans="1:15">
      <c r="A276" s="8">
        <v>43508</v>
      </c>
      <c r="B276" s="12">
        <v>2</v>
      </c>
      <c r="C276" s="13">
        <v>32124.04296875</v>
      </c>
      <c r="D276" s="13">
        <v>0</v>
      </c>
      <c r="E276" s="13">
        <v>0</v>
      </c>
      <c r="F276" s="13">
        <v>0</v>
      </c>
      <c r="G276" s="13">
        <v>0</v>
      </c>
      <c r="H276" s="13">
        <v>0</v>
      </c>
      <c r="I276" s="14">
        <v>0</v>
      </c>
      <c r="J276" s="14">
        <v>0</v>
      </c>
      <c r="K276" s="14">
        <v>0</v>
      </c>
      <c r="L276" s="14">
        <v>0</v>
      </c>
      <c r="M276" s="63">
        <f t="shared" si="8"/>
        <v>0</v>
      </c>
      <c r="N276" s="63">
        <f t="shared" si="9"/>
        <v>0</v>
      </c>
      <c r="O276" s="15"/>
    </row>
    <row r="277" spans="1:15">
      <c r="A277" s="8">
        <v>43508</v>
      </c>
      <c r="B277" s="12">
        <v>3</v>
      </c>
      <c r="C277" s="13">
        <v>32056.748046875</v>
      </c>
      <c r="D277" s="13">
        <v>0</v>
      </c>
      <c r="E277" s="13">
        <v>0</v>
      </c>
      <c r="F277" s="13">
        <v>0</v>
      </c>
      <c r="G277" s="13">
        <v>0</v>
      </c>
      <c r="H277" s="13">
        <v>0</v>
      </c>
      <c r="I277" s="14">
        <v>0</v>
      </c>
      <c r="J277" s="14">
        <v>0</v>
      </c>
      <c r="K277" s="14">
        <v>0</v>
      </c>
      <c r="L277" s="14">
        <v>0</v>
      </c>
      <c r="M277" s="63">
        <f t="shared" si="8"/>
        <v>0</v>
      </c>
      <c r="N277" s="63">
        <f t="shared" si="9"/>
        <v>0</v>
      </c>
      <c r="O277" s="15"/>
    </row>
    <row r="278" spans="1:15">
      <c r="A278" s="8">
        <v>43508</v>
      </c>
      <c r="B278" s="12">
        <v>4</v>
      </c>
      <c r="C278" s="13">
        <v>32233.23828125</v>
      </c>
      <c r="D278" s="13">
        <v>0</v>
      </c>
      <c r="E278" s="13">
        <v>0</v>
      </c>
      <c r="F278" s="13">
        <v>0</v>
      </c>
      <c r="G278" s="13">
        <v>0</v>
      </c>
      <c r="H278" s="13">
        <v>0</v>
      </c>
      <c r="I278" s="14">
        <v>0</v>
      </c>
      <c r="J278" s="14">
        <v>0</v>
      </c>
      <c r="K278" s="14">
        <v>0</v>
      </c>
      <c r="L278" s="14">
        <v>0</v>
      </c>
      <c r="M278" s="63">
        <f t="shared" si="8"/>
        <v>0</v>
      </c>
      <c r="N278" s="63">
        <f t="shared" si="9"/>
        <v>0</v>
      </c>
      <c r="O278" s="15"/>
    </row>
    <row r="279" spans="1:15">
      <c r="A279" s="8">
        <v>43508</v>
      </c>
      <c r="B279" s="12">
        <v>5</v>
      </c>
      <c r="C279" s="13">
        <v>33252.12890625</v>
      </c>
      <c r="D279" s="13">
        <v>0</v>
      </c>
      <c r="E279" s="13">
        <v>0</v>
      </c>
      <c r="F279" s="13">
        <v>0</v>
      </c>
      <c r="G279" s="13">
        <v>0</v>
      </c>
      <c r="H279" s="13">
        <v>0</v>
      </c>
      <c r="I279" s="14">
        <v>0</v>
      </c>
      <c r="J279" s="14">
        <v>0</v>
      </c>
      <c r="K279" s="14">
        <v>0</v>
      </c>
      <c r="L279" s="14">
        <v>0</v>
      </c>
      <c r="M279" s="63">
        <f t="shared" si="8"/>
        <v>0</v>
      </c>
      <c r="N279" s="63">
        <f t="shared" si="9"/>
        <v>0</v>
      </c>
      <c r="O279" s="15"/>
    </row>
    <row r="280" spans="1:15">
      <c r="A280" s="8">
        <v>43508</v>
      </c>
      <c r="B280" s="12">
        <v>6</v>
      </c>
      <c r="C280" s="13">
        <v>36142.5859375</v>
      </c>
      <c r="D280" s="13">
        <v>0</v>
      </c>
      <c r="E280" s="13">
        <v>0</v>
      </c>
      <c r="F280" s="13">
        <v>0</v>
      </c>
      <c r="G280" s="13">
        <v>0</v>
      </c>
      <c r="H280" s="13">
        <v>0</v>
      </c>
      <c r="I280" s="14">
        <v>0</v>
      </c>
      <c r="J280" s="14">
        <v>0</v>
      </c>
      <c r="K280" s="14">
        <v>0</v>
      </c>
      <c r="L280" s="14">
        <v>0</v>
      </c>
      <c r="M280" s="63">
        <f t="shared" si="8"/>
        <v>0</v>
      </c>
      <c r="N280" s="63">
        <f t="shared" si="9"/>
        <v>0</v>
      </c>
      <c r="O280" s="15"/>
    </row>
    <row r="281" spans="1:15">
      <c r="A281" s="8">
        <v>43508</v>
      </c>
      <c r="B281" s="12">
        <v>7</v>
      </c>
      <c r="C281" s="13">
        <v>40605.66796875</v>
      </c>
      <c r="D281" s="13">
        <v>0</v>
      </c>
      <c r="E281" s="13">
        <v>0</v>
      </c>
      <c r="F281" s="13">
        <v>0</v>
      </c>
      <c r="G281" s="13">
        <v>0</v>
      </c>
      <c r="H281" s="13">
        <v>0</v>
      </c>
      <c r="I281" s="14">
        <v>0</v>
      </c>
      <c r="J281" s="14">
        <v>0</v>
      </c>
      <c r="K281" s="14">
        <v>0</v>
      </c>
      <c r="L281" s="14">
        <v>0</v>
      </c>
      <c r="M281" s="63">
        <f t="shared" si="8"/>
        <v>0</v>
      </c>
      <c r="N281" s="63">
        <f t="shared" si="9"/>
        <v>0</v>
      </c>
      <c r="O281" s="15"/>
    </row>
    <row r="282" spans="1:15">
      <c r="A282" s="8">
        <v>43508</v>
      </c>
      <c r="B282" s="12">
        <v>8</v>
      </c>
      <c r="C282" s="13">
        <v>42419.49609375</v>
      </c>
      <c r="D282" s="13">
        <v>24.1</v>
      </c>
      <c r="E282" s="13">
        <v>14.6</v>
      </c>
      <c r="F282" s="13">
        <v>18.016668280558001</v>
      </c>
      <c r="G282" s="13">
        <v>18.180518815646</v>
      </c>
      <c r="H282" s="13">
        <v>0.16385053508799999</v>
      </c>
      <c r="I282" s="14">
        <v>3.5361297389999999E-3</v>
      </c>
      <c r="J282" s="14">
        <v>3.6340093899999999E-3</v>
      </c>
      <c r="K282" s="14">
        <v>2.1389001279999999E-3</v>
      </c>
      <c r="L282" s="14">
        <v>2.041020478E-3</v>
      </c>
      <c r="M282" s="63">
        <f t="shared" si="8"/>
        <v>1</v>
      </c>
      <c r="N282" s="63">
        <f t="shared" si="9"/>
        <v>1</v>
      </c>
      <c r="O282" s="15"/>
    </row>
    <row r="283" spans="1:15">
      <c r="A283" s="8">
        <v>43508</v>
      </c>
      <c r="B283" s="12">
        <v>9</v>
      </c>
      <c r="C283" s="13">
        <v>41615.29296875</v>
      </c>
      <c r="D283" s="13">
        <v>417.5</v>
      </c>
      <c r="E283" s="13">
        <v>415.1</v>
      </c>
      <c r="F283" s="13">
        <v>549.71516736305398</v>
      </c>
      <c r="G283" s="13">
        <v>578.74723346031396</v>
      </c>
      <c r="H283" s="13">
        <v>29.032066097259001</v>
      </c>
      <c r="I283" s="14">
        <v>9.6324512222000003E-2</v>
      </c>
      <c r="J283" s="14">
        <v>7.8981581459E-2</v>
      </c>
      <c r="K283" s="14">
        <v>9.7758203978000002E-2</v>
      </c>
      <c r="L283" s="14">
        <v>8.0415273214999999E-2</v>
      </c>
      <c r="M283" s="63">
        <f t="shared" si="8"/>
        <v>1</v>
      </c>
      <c r="N283" s="63">
        <f t="shared" si="9"/>
        <v>1</v>
      </c>
      <c r="O283" s="15"/>
    </row>
    <row r="284" spans="1:15">
      <c r="A284" s="8">
        <v>43508</v>
      </c>
      <c r="B284" s="12">
        <v>10</v>
      </c>
      <c r="C284" s="13">
        <v>40753.04296875</v>
      </c>
      <c r="D284" s="13">
        <v>1272.7</v>
      </c>
      <c r="E284" s="13">
        <v>1265.7</v>
      </c>
      <c r="F284" s="13">
        <v>1293.4070443931</v>
      </c>
      <c r="G284" s="13">
        <v>1420.6238150321101</v>
      </c>
      <c r="H284" s="13">
        <v>127.216770639009</v>
      </c>
      <c r="I284" s="14">
        <v>8.8365480903000004E-2</v>
      </c>
      <c r="J284" s="14">
        <v>1.2369799516999999E-2</v>
      </c>
      <c r="K284" s="14">
        <v>9.2547081858999999E-2</v>
      </c>
      <c r="L284" s="14">
        <v>1.6551400473000001E-2</v>
      </c>
      <c r="M284" s="63">
        <f t="shared" si="8"/>
        <v>1</v>
      </c>
      <c r="N284" s="63">
        <f t="shared" si="9"/>
        <v>1</v>
      </c>
      <c r="O284" s="15"/>
    </row>
    <row r="285" spans="1:15">
      <c r="A285" s="8">
        <v>43508</v>
      </c>
      <c r="B285" s="12">
        <v>11</v>
      </c>
      <c r="C285" s="13">
        <v>39919.375</v>
      </c>
      <c r="D285" s="13">
        <v>1440.7</v>
      </c>
      <c r="E285" s="13">
        <v>1433</v>
      </c>
      <c r="F285" s="13">
        <v>1388.5169682399801</v>
      </c>
      <c r="G285" s="13">
        <v>1545.1900656681601</v>
      </c>
      <c r="H285" s="13">
        <v>156.67309742818099</v>
      </c>
      <c r="I285" s="14">
        <v>6.2419394066999999E-2</v>
      </c>
      <c r="J285" s="14">
        <v>3.1172659354000001E-2</v>
      </c>
      <c r="K285" s="14">
        <v>6.7019155117999996E-2</v>
      </c>
      <c r="L285" s="14">
        <v>2.6572898303000001E-2</v>
      </c>
      <c r="M285" s="63">
        <f t="shared" si="8"/>
        <v>1</v>
      </c>
      <c r="N285" s="63">
        <f t="shared" si="9"/>
        <v>1</v>
      </c>
      <c r="O285" s="15"/>
    </row>
    <row r="286" spans="1:15">
      <c r="A286" s="8">
        <v>43508</v>
      </c>
      <c r="B286" s="12">
        <v>12</v>
      </c>
      <c r="C286" s="13">
        <v>38952.2734375</v>
      </c>
      <c r="D286" s="13">
        <v>1447.1</v>
      </c>
      <c r="E286" s="13">
        <v>1439.2</v>
      </c>
      <c r="F286" s="13">
        <v>1379.69563971041</v>
      </c>
      <c r="G286" s="13">
        <v>1527.0712886301701</v>
      </c>
      <c r="H286" s="13">
        <v>147.37564891975401</v>
      </c>
      <c r="I286" s="14">
        <v>4.7772573853000003E-2</v>
      </c>
      <c r="J286" s="14">
        <v>4.0265448200999997E-2</v>
      </c>
      <c r="K286" s="14">
        <v>5.2491809217000002E-2</v>
      </c>
      <c r="L286" s="14">
        <v>3.5546212836999998E-2</v>
      </c>
      <c r="M286" s="63">
        <f t="shared" si="8"/>
        <v>1</v>
      </c>
      <c r="N286" s="63">
        <f t="shared" si="9"/>
        <v>1</v>
      </c>
      <c r="O286" s="15"/>
    </row>
    <row r="287" spans="1:15">
      <c r="A287" s="8">
        <v>43508</v>
      </c>
      <c r="B287" s="12">
        <v>13</v>
      </c>
      <c r="C287" s="13">
        <v>38008.46484375</v>
      </c>
      <c r="D287" s="13">
        <v>1428.2</v>
      </c>
      <c r="E287" s="13">
        <v>1420.3</v>
      </c>
      <c r="F287" s="13">
        <v>1354.9746026379601</v>
      </c>
      <c r="G287" s="13">
        <v>1494.3996970759499</v>
      </c>
      <c r="H287" s="13">
        <v>139.42509443799301</v>
      </c>
      <c r="I287" s="14">
        <v>3.9545816652E-2</v>
      </c>
      <c r="J287" s="14">
        <v>4.3742770228000001E-2</v>
      </c>
      <c r="K287" s="14">
        <v>4.4265052015999999E-2</v>
      </c>
      <c r="L287" s="14">
        <v>3.9023534863000003E-2</v>
      </c>
      <c r="M287" s="63">
        <f t="shared" si="8"/>
        <v>1</v>
      </c>
      <c r="N287" s="63">
        <f t="shared" si="9"/>
        <v>1</v>
      </c>
      <c r="O287" s="15"/>
    </row>
    <row r="288" spans="1:15">
      <c r="A288" s="8">
        <v>43508</v>
      </c>
      <c r="B288" s="12">
        <v>14</v>
      </c>
      <c r="C288" s="13">
        <v>37335.2890625</v>
      </c>
      <c r="D288" s="13">
        <v>1430.8</v>
      </c>
      <c r="E288" s="13">
        <v>1422.6</v>
      </c>
      <c r="F288" s="13">
        <v>1355.47909057321</v>
      </c>
      <c r="G288" s="13">
        <v>1497.5329443629601</v>
      </c>
      <c r="H288" s="13">
        <v>142.05385378975001</v>
      </c>
      <c r="I288" s="14">
        <v>3.9864363418000003E-2</v>
      </c>
      <c r="J288" s="14">
        <v>4.4994569550000002E-2</v>
      </c>
      <c r="K288" s="14">
        <v>4.4762810251999997E-2</v>
      </c>
      <c r="L288" s="14">
        <v>4.0096122716E-2</v>
      </c>
      <c r="M288" s="63">
        <f t="shared" si="8"/>
        <v>1</v>
      </c>
      <c r="N288" s="63">
        <f t="shared" si="9"/>
        <v>1</v>
      </c>
      <c r="O288" s="15"/>
    </row>
    <row r="289" spans="1:15">
      <c r="A289" s="8">
        <v>43508</v>
      </c>
      <c r="B289" s="12">
        <v>15</v>
      </c>
      <c r="C289" s="13">
        <v>36700.5390625</v>
      </c>
      <c r="D289" s="13">
        <v>1467.5</v>
      </c>
      <c r="E289" s="13">
        <v>1459.2</v>
      </c>
      <c r="F289" s="13">
        <v>1370.2882984744899</v>
      </c>
      <c r="G289" s="13">
        <v>1523.4916560909501</v>
      </c>
      <c r="H289" s="13">
        <v>153.20335761646001</v>
      </c>
      <c r="I289" s="14">
        <v>3.3447823231999997E-2</v>
      </c>
      <c r="J289" s="14">
        <v>5.8071506287000002E-2</v>
      </c>
      <c r="K289" s="14">
        <v>3.8406007222000001E-2</v>
      </c>
      <c r="L289" s="14">
        <v>5.3113322296999999E-2</v>
      </c>
      <c r="M289" s="63">
        <f t="shared" si="8"/>
        <v>1</v>
      </c>
      <c r="N289" s="63">
        <f t="shared" si="9"/>
        <v>1</v>
      </c>
      <c r="O289" s="15"/>
    </row>
    <row r="290" spans="1:15">
      <c r="A290" s="8">
        <v>43508</v>
      </c>
      <c r="B290" s="12">
        <v>16</v>
      </c>
      <c r="C290" s="13">
        <v>36256.01171875</v>
      </c>
      <c r="D290" s="13">
        <v>1464.9</v>
      </c>
      <c r="E290" s="13">
        <v>1456.6</v>
      </c>
      <c r="F290" s="13">
        <v>1368.68055470021</v>
      </c>
      <c r="G290" s="13">
        <v>1530.90480238279</v>
      </c>
      <c r="H290" s="13">
        <v>162.224247682575</v>
      </c>
      <c r="I290" s="14">
        <v>3.9429392103999997E-2</v>
      </c>
      <c r="J290" s="14">
        <v>5.7478760633000003E-2</v>
      </c>
      <c r="K290" s="14">
        <v>4.4387576094E-2</v>
      </c>
      <c r="L290" s="14">
        <v>5.2520576642000001E-2</v>
      </c>
      <c r="M290" s="63">
        <f t="shared" si="8"/>
        <v>1</v>
      </c>
      <c r="N290" s="63">
        <f t="shared" si="9"/>
        <v>1</v>
      </c>
      <c r="O290" s="15"/>
    </row>
    <row r="291" spans="1:15">
      <c r="A291" s="8">
        <v>43508</v>
      </c>
      <c r="B291" s="12">
        <v>17</v>
      </c>
      <c r="C291" s="13">
        <v>36386.2265625</v>
      </c>
      <c r="D291" s="13">
        <v>1328.5</v>
      </c>
      <c r="E291" s="13">
        <v>1320.2</v>
      </c>
      <c r="F291" s="13">
        <v>1253.3942696588899</v>
      </c>
      <c r="G291" s="13">
        <v>1398.64654499875</v>
      </c>
      <c r="H291" s="13">
        <v>145.252275339866</v>
      </c>
      <c r="I291" s="14">
        <v>4.1903551373000003E-2</v>
      </c>
      <c r="J291" s="14">
        <v>4.4866027682000001E-2</v>
      </c>
      <c r="K291" s="14">
        <v>4.6861735363E-2</v>
      </c>
      <c r="L291" s="14">
        <v>3.9907843691999997E-2</v>
      </c>
      <c r="M291" s="63">
        <f t="shared" si="8"/>
        <v>1</v>
      </c>
      <c r="N291" s="63">
        <f t="shared" si="9"/>
        <v>1</v>
      </c>
      <c r="O291" s="15"/>
    </row>
    <row r="292" spans="1:15">
      <c r="A292" s="8">
        <v>43508</v>
      </c>
      <c r="B292" s="12">
        <v>18</v>
      </c>
      <c r="C292" s="13">
        <v>37025.48828125</v>
      </c>
      <c r="D292" s="13">
        <v>593.29999999999995</v>
      </c>
      <c r="E292" s="13">
        <v>587.6</v>
      </c>
      <c r="F292" s="13">
        <v>660.86566818737299</v>
      </c>
      <c r="G292" s="13">
        <v>703.50601170298103</v>
      </c>
      <c r="H292" s="13">
        <v>42.640343515607</v>
      </c>
      <c r="I292" s="14">
        <v>6.5833937694999997E-2</v>
      </c>
      <c r="J292" s="14">
        <v>4.0361808952999997E-2</v>
      </c>
      <c r="K292" s="14">
        <v>6.9238955616999998E-2</v>
      </c>
      <c r="L292" s="14">
        <v>4.3766826873999999E-2</v>
      </c>
      <c r="M292" s="63">
        <f t="shared" si="8"/>
        <v>1</v>
      </c>
      <c r="N292" s="63">
        <f t="shared" si="9"/>
        <v>1</v>
      </c>
      <c r="O292" s="15"/>
    </row>
    <row r="293" spans="1:15">
      <c r="A293" s="8">
        <v>43508</v>
      </c>
      <c r="B293" s="12">
        <v>19</v>
      </c>
      <c r="C293" s="13">
        <v>39397.84375</v>
      </c>
      <c r="D293" s="13">
        <v>28.8</v>
      </c>
      <c r="E293" s="13">
        <v>24.8</v>
      </c>
      <c r="F293" s="13">
        <v>26.736972250577001</v>
      </c>
      <c r="G293" s="13">
        <v>26.736972250577001</v>
      </c>
      <c r="H293" s="13">
        <v>0</v>
      </c>
      <c r="I293" s="14">
        <v>1.2323941149999999E-3</v>
      </c>
      <c r="J293" s="14">
        <v>1.2323941149999999E-3</v>
      </c>
      <c r="K293" s="14">
        <v>1.157092144E-3</v>
      </c>
      <c r="L293" s="14">
        <v>1.157092144E-3</v>
      </c>
      <c r="M293" s="63">
        <f t="shared" si="8"/>
        <v>1</v>
      </c>
      <c r="N293" s="63">
        <f t="shared" si="9"/>
        <v>1</v>
      </c>
      <c r="O293" s="15"/>
    </row>
    <row r="294" spans="1:15">
      <c r="A294" s="8">
        <v>43508</v>
      </c>
      <c r="B294" s="12">
        <v>20</v>
      </c>
      <c r="C294" s="13">
        <v>40940.37109375</v>
      </c>
      <c r="D294" s="13">
        <v>0</v>
      </c>
      <c r="E294" s="13">
        <v>0</v>
      </c>
      <c r="F294" s="13">
        <v>0</v>
      </c>
      <c r="G294" s="13">
        <v>0</v>
      </c>
      <c r="H294" s="13">
        <v>0</v>
      </c>
      <c r="I294" s="14">
        <v>0</v>
      </c>
      <c r="J294" s="14">
        <v>0</v>
      </c>
      <c r="K294" s="14">
        <v>0</v>
      </c>
      <c r="L294" s="14">
        <v>0</v>
      </c>
      <c r="M294" s="63">
        <f t="shared" si="8"/>
        <v>0</v>
      </c>
      <c r="N294" s="63">
        <f t="shared" si="9"/>
        <v>0</v>
      </c>
      <c r="O294" s="15"/>
    </row>
    <row r="295" spans="1:15">
      <c r="A295" s="8">
        <v>43508</v>
      </c>
      <c r="B295" s="12">
        <v>21</v>
      </c>
      <c r="C295" s="13">
        <v>41449.84765625</v>
      </c>
      <c r="D295" s="13">
        <v>0</v>
      </c>
      <c r="E295" s="13">
        <v>0</v>
      </c>
      <c r="F295" s="13">
        <v>0</v>
      </c>
      <c r="G295" s="13">
        <v>0</v>
      </c>
      <c r="H295" s="13">
        <v>0</v>
      </c>
      <c r="I295" s="14">
        <v>0</v>
      </c>
      <c r="J295" s="14">
        <v>0</v>
      </c>
      <c r="K295" s="14">
        <v>0</v>
      </c>
      <c r="L295" s="14">
        <v>0</v>
      </c>
      <c r="M295" s="63">
        <f t="shared" si="8"/>
        <v>0</v>
      </c>
      <c r="N295" s="63">
        <f t="shared" si="9"/>
        <v>0</v>
      </c>
      <c r="O295" s="15"/>
    </row>
    <row r="296" spans="1:15">
      <c r="A296" s="8">
        <v>43508</v>
      </c>
      <c r="B296" s="12">
        <v>22</v>
      </c>
      <c r="C296" s="13">
        <v>41089.82421875</v>
      </c>
      <c r="D296" s="13">
        <v>0</v>
      </c>
      <c r="E296" s="13">
        <v>0</v>
      </c>
      <c r="F296" s="13">
        <v>0</v>
      </c>
      <c r="G296" s="13">
        <v>0</v>
      </c>
      <c r="H296" s="13">
        <v>0</v>
      </c>
      <c r="I296" s="14">
        <v>0</v>
      </c>
      <c r="J296" s="14">
        <v>0</v>
      </c>
      <c r="K296" s="14">
        <v>0</v>
      </c>
      <c r="L296" s="14">
        <v>0</v>
      </c>
      <c r="M296" s="63">
        <f t="shared" si="8"/>
        <v>0</v>
      </c>
      <c r="N296" s="63">
        <f t="shared" si="9"/>
        <v>0</v>
      </c>
      <c r="O296" s="15"/>
    </row>
    <row r="297" spans="1:15">
      <c r="A297" s="8">
        <v>43508</v>
      </c>
      <c r="B297" s="12">
        <v>23</v>
      </c>
      <c r="C297" s="13">
        <v>39614.73828125</v>
      </c>
      <c r="D297" s="13">
        <v>0</v>
      </c>
      <c r="E297" s="13">
        <v>0</v>
      </c>
      <c r="F297" s="13">
        <v>0</v>
      </c>
      <c r="G297" s="13">
        <v>0</v>
      </c>
      <c r="H297" s="13">
        <v>0</v>
      </c>
      <c r="I297" s="14">
        <v>0</v>
      </c>
      <c r="J297" s="14">
        <v>0</v>
      </c>
      <c r="K297" s="14">
        <v>0</v>
      </c>
      <c r="L297" s="14">
        <v>0</v>
      </c>
      <c r="M297" s="63">
        <f t="shared" si="8"/>
        <v>0</v>
      </c>
      <c r="N297" s="63">
        <f t="shared" si="9"/>
        <v>0</v>
      </c>
      <c r="O297" s="15"/>
    </row>
    <row r="298" spans="1:15">
      <c r="A298" s="8">
        <v>43508</v>
      </c>
      <c r="B298" s="12">
        <v>24</v>
      </c>
      <c r="C298" s="13">
        <v>38086.671875</v>
      </c>
      <c r="D298" s="13">
        <v>0</v>
      </c>
      <c r="E298" s="13">
        <v>0</v>
      </c>
      <c r="F298" s="13">
        <v>1.55902009266522E-5</v>
      </c>
      <c r="G298" s="13">
        <v>1.5555556035704099E-5</v>
      </c>
      <c r="H298" s="13">
        <v>0</v>
      </c>
      <c r="I298" s="14">
        <v>9.2924468552593193E-9</v>
      </c>
      <c r="J298" s="14">
        <v>9.3131427279881701E-9</v>
      </c>
      <c r="K298" s="14">
        <v>9.2924468552593193E-9</v>
      </c>
      <c r="L298" s="14">
        <v>9.3131427279881701E-9</v>
      </c>
      <c r="M298" s="63">
        <f t="shared" si="8"/>
        <v>0</v>
      </c>
      <c r="N298" s="63">
        <f t="shared" si="9"/>
        <v>1</v>
      </c>
      <c r="O298" s="15"/>
    </row>
    <row r="299" spans="1:15">
      <c r="A299" s="8">
        <v>43509</v>
      </c>
      <c r="B299" s="12">
        <v>1</v>
      </c>
      <c r="C299" s="13">
        <v>37087.29296875</v>
      </c>
      <c r="D299" s="13">
        <v>0</v>
      </c>
      <c r="E299" s="13">
        <v>0</v>
      </c>
      <c r="F299" s="13">
        <v>0</v>
      </c>
      <c r="G299" s="13">
        <v>0</v>
      </c>
      <c r="H299" s="13">
        <v>0</v>
      </c>
      <c r="I299" s="14">
        <v>0</v>
      </c>
      <c r="J299" s="14">
        <v>0</v>
      </c>
      <c r="K299" s="14">
        <v>0</v>
      </c>
      <c r="L299" s="14">
        <v>0</v>
      </c>
      <c r="M299" s="63">
        <f t="shared" si="8"/>
        <v>0</v>
      </c>
      <c r="N299" s="63">
        <f t="shared" si="9"/>
        <v>0</v>
      </c>
      <c r="O299" s="15"/>
    </row>
    <row r="300" spans="1:15">
      <c r="A300" s="8">
        <v>43509</v>
      </c>
      <c r="B300" s="12">
        <v>2</v>
      </c>
      <c r="C300" s="13">
        <v>37035.75390625</v>
      </c>
      <c r="D300" s="13">
        <v>0</v>
      </c>
      <c r="E300" s="13">
        <v>0</v>
      </c>
      <c r="F300" s="13">
        <v>0</v>
      </c>
      <c r="G300" s="13">
        <v>0</v>
      </c>
      <c r="H300" s="13">
        <v>0</v>
      </c>
      <c r="I300" s="14">
        <v>0</v>
      </c>
      <c r="J300" s="14">
        <v>0</v>
      </c>
      <c r="K300" s="14">
        <v>0</v>
      </c>
      <c r="L300" s="14">
        <v>0</v>
      </c>
      <c r="M300" s="63">
        <f t="shared" si="8"/>
        <v>0</v>
      </c>
      <c r="N300" s="63">
        <f t="shared" si="9"/>
        <v>0</v>
      </c>
      <c r="O300" s="15"/>
    </row>
    <row r="301" spans="1:15">
      <c r="A301" s="8">
        <v>43509</v>
      </c>
      <c r="B301" s="12">
        <v>3</v>
      </c>
      <c r="C301" s="13">
        <v>37395.36328125</v>
      </c>
      <c r="D301" s="13">
        <v>0</v>
      </c>
      <c r="E301" s="13">
        <v>0</v>
      </c>
      <c r="F301" s="13">
        <v>0</v>
      </c>
      <c r="G301" s="13">
        <v>0</v>
      </c>
      <c r="H301" s="13">
        <v>0</v>
      </c>
      <c r="I301" s="14">
        <v>0</v>
      </c>
      <c r="J301" s="14">
        <v>0</v>
      </c>
      <c r="K301" s="14">
        <v>0</v>
      </c>
      <c r="L301" s="14">
        <v>0</v>
      </c>
      <c r="M301" s="63">
        <f t="shared" si="8"/>
        <v>0</v>
      </c>
      <c r="N301" s="63">
        <f t="shared" si="9"/>
        <v>0</v>
      </c>
      <c r="O301" s="15"/>
    </row>
    <row r="302" spans="1:15">
      <c r="A302" s="8">
        <v>43509</v>
      </c>
      <c r="B302" s="12">
        <v>4</v>
      </c>
      <c r="C302" s="13">
        <v>38274.05859375</v>
      </c>
      <c r="D302" s="13">
        <v>0</v>
      </c>
      <c r="E302" s="13">
        <v>0</v>
      </c>
      <c r="F302" s="13">
        <v>1.6666667328940401E-5</v>
      </c>
      <c r="G302" s="13">
        <v>1.6666667328940401E-5</v>
      </c>
      <c r="H302" s="13">
        <v>0</v>
      </c>
      <c r="I302" s="14">
        <v>9.9561931475151704E-9</v>
      </c>
      <c r="J302" s="14">
        <v>9.9561931475151704E-9</v>
      </c>
      <c r="K302" s="14">
        <v>9.9561931475151704E-9</v>
      </c>
      <c r="L302" s="14">
        <v>9.9561931475151704E-9</v>
      </c>
      <c r="M302" s="63">
        <f t="shared" si="8"/>
        <v>0</v>
      </c>
      <c r="N302" s="63">
        <f t="shared" si="9"/>
        <v>1</v>
      </c>
      <c r="O302" s="15"/>
    </row>
    <row r="303" spans="1:15">
      <c r="A303" s="8">
        <v>43509</v>
      </c>
      <c r="B303" s="12">
        <v>5</v>
      </c>
      <c r="C303" s="13">
        <v>39905.10546875</v>
      </c>
      <c r="D303" s="13">
        <v>0</v>
      </c>
      <c r="E303" s="13">
        <v>0</v>
      </c>
      <c r="F303" s="13">
        <v>0</v>
      </c>
      <c r="G303" s="13">
        <v>0</v>
      </c>
      <c r="H303" s="13">
        <v>0</v>
      </c>
      <c r="I303" s="14">
        <v>0</v>
      </c>
      <c r="J303" s="14">
        <v>0</v>
      </c>
      <c r="K303" s="14">
        <v>0</v>
      </c>
      <c r="L303" s="14">
        <v>0</v>
      </c>
      <c r="M303" s="63">
        <f t="shared" si="8"/>
        <v>0</v>
      </c>
      <c r="N303" s="63">
        <f t="shared" si="9"/>
        <v>0</v>
      </c>
      <c r="O303" s="15"/>
    </row>
    <row r="304" spans="1:15">
      <c r="A304" s="8">
        <v>43509</v>
      </c>
      <c r="B304" s="12">
        <v>6</v>
      </c>
      <c r="C304" s="13">
        <v>43339.82421875</v>
      </c>
      <c r="D304" s="13">
        <v>0</v>
      </c>
      <c r="E304" s="13">
        <v>0</v>
      </c>
      <c r="F304" s="13">
        <v>0</v>
      </c>
      <c r="G304" s="13">
        <v>0</v>
      </c>
      <c r="H304" s="13">
        <v>0</v>
      </c>
      <c r="I304" s="14">
        <v>0</v>
      </c>
      <c r="J304" s="14">
        <v>0</v>
      </c>
      <c r="K304" s="14">
        <v>0</v>
      </c>
      <c r="L304" s="14">
        <v>0</v>
      </c>
      <c r="M304" s="63">
        <f t="shared" si="8"/>
        <v>0</v>
      </c>
      <c r="N304" s="63">
        <f t="shared" si="9"/>
        <v>0</v>
      </c>
      <c r="O304" s="15"/>
    </row>
    <row r="305" spans="1:15">
      <c r="A305" s="8">
        <v>43509</v>
      </c>
      <c r="B305" s="12">
        <v>7</v>
      </c>
      <c r="C305" s="13">
        <v>48262.96484375</v>
      </c>
      <c r="D305" s="13">
        <v>0</v>
      </c>
      <c r="E305" s="13">
        <v>0</v>
      </c>
      <c r="F305" s="13">
        <v>1.5555556035704099E-5</v>
      </c>
      <c r="G305" s="13">
        <v>1.5555556035704099E-5</v>
      </c>
      <c r="H305" s="13">
        <v>0</v>
      </c>
      <c r="I305" s="14">
        <v>9.2924468552593193E-9</v>
      </c>
      <c r="J305" s="14">
        <v>9.2924468552593193E-9</v>
      </c>
      <c r="K305" s="14">
        <v>9.2924468552593193E-9</v>
      </c>
      <c r="L305" s="14">
        <v>9.2924468552593193E-9</v>
      </c>
      <c r="M305" s="63">
        <f t="shared" si="8"/>
        <v>0</v>
      </c>
      <c r="N305" s="63">
        <f t="shared" si="9"/>
        <v>1</v>
      </c>
      <c r="O305" s="15"/>
    </row>
    <row r="306" spans="1:15">
      <c r="A306" s="8">
        <v>43509</v>
      </c>
      <c r="B306" s="12">
        <v>8</v>
      </c>
      <c r="C306" s="13">
        <v>49575.8046875</v>
      </c>
      <c r="D306" s="13">
        <v>25.7</v>
      </c>
      <c r="E306" s="13">
        <v>19.7</v>
      </c>
      <c r="F306" s="13">
        <v>22.384373834373001</v>
      </c>
      <c r="G306" s="13">
        <v>23.006890398961001</v>
      </c>
      <c r="H306" s="13">
        <v>0.62251656458799998</v>
      </c>
      <c r="I306" s="14">
        <v>1.608787097E-3</v>
      </c>
      <c r="J306" s="14">
        <v>1.9806607909999998E-3</v>
      </c>
      <c r="K306" s="14">
        <v>1.9754422930000001E-3</v>
      </c>
      <c r="L306" s="14">
        <v>1.6035685980000001E-3</v>
      </c>
      <c r="M306" s="63">
        <f t="shared" si="8"/>
        <v>1</v>
      </c>
      <c r="N306" s="63">
        <f t="shared" si="9"/>
        <v>1</v>
      </c>
      <c r="O306" s="15"/>
    </row>
    <row r="307" spans="1:15">
      <c r="A307" s="8">
        <v>43509</v>
      </c>
      <c r="B307" s="12">
        <v>9</v>
      </c>
      <c r="C307" s="13">
        <v>47236.83984375</v>
      </c>
      <c r="D307" s="13">
        <v>373.1</v>
      </c>
      <c r="E307" s="13">
        <v>370.9</v>
      </c>
      <c r="F307" s="13">
        <v>315.88282246470402</v>
      </c>
      <c r="G307" s="13">
        <v>326.20423168592998</v>
      </c>
      <c r="H307" s="13">
        <v>10.321409221225</v>
      </c>
      <c r="I307" s="14">
        <v>2.8014198513999999E-2</v>
      </c>
      <c r="J307" s="14">
        <v>3.4179914895000003E-2</v>
      </c>
      <c r="K307" s="14">
        <v>2.6699981070999999E-2</v>
      </c>
      <c r="L307" s="14">
        <v>3.2865697451999999E-2</v>
      </c>
      <c r="M307" s="63">
        <f t="shared" si="8"/>
        <v>1</v>
      </c>
      <c r="N307" s="63">
        <f t="shared" si="9"/>
        <v>0</v>
      </c>
      <c r="O307" s="15"/>
    </row>
    <row r="308" spans="1:15">
      <c r="A308" s="8">
        <v>43509</v>
      </c>
      <c r="B308" s="12">
        <v>10</v>
      </c>
      <c r="C308" s="13">
        <v>44457.26953125</v>
      </c>
      <c r="D308" s="13">
        <v>1021.1</v>
      </c>
      <c r="E308" s="13">
        <v>1014.6</v>
      </c>
      <c r="F308" s="13">
        <v>843.94913767300898</v>
      </c>
      <c r="G308" s="13">
        <v>924.04048841794304</v>
      </c>
      <c r="H308" s="13">
        <v>80.091350744932996</v>
      </c>
      <c r="I308" s="14">
        <v>5.7980592342000002E-2</v>
      </c>
      <c r="J308" s="14">
        <v>0.105824887889</v>
      </c>
      <c r="K308" s="14">
        <v>5.4097677168999998E-2</v>
      </c>
      <c r="L308" s="14">
        <v>0.101941972716</v>
      </c>
      <c r="M308" s="63">
        <f t="shared" si="8"/>
        <v>1</v>
      </c>
      <c r="N308" s="63">
        <f t="shared" si="9"/>
        <v>0</v>
      </c>
      <c r="O308" s="15"/>
    </row>
    <row r="309" spans="1:15">
      <c r="A309" s="8">
        <v>43509</v>
      </c>
      <c r="B309" s="12">
        <v>11</v>
      </c>
      <c r="C309" s="13">
        <v>42226.4140625</v>
      </c>
      <c r="D309" s="13">
        <v>1251.7</v>
      </c>
      <c r="E309" s="13">
        <v>1244.2</v>
      </c>
      <c r="F309" s="13">
        <v>982.02324339111601</v>
      </c>
      <c r="G309" s="13">
        <v>1181.40788839897</v>
      </c>
      <c r="H309" s="13">
        <v>199.38464500784801</v>
      </c>
      <c r="I309" s="14">
        <v>4.1990508721999997E-2</v>
      </c>
      <c r="J309" s="14">
        <v>0.16109722617</v>
      </c>
      <c r="K309" s="14">
        <v>3.7510221982999997E-2</v>
      </c>
      <c r="L309" s="14">
        <v>0.156616939431</v>
      </c>
      <c r="M309" s="63">
        <f t="shared" si="8"/>
        <v>1</v>
      </c>
      <c r="N309" s="63">
        <f t="shared" si="9"/>
        <v>0</v>
      </c>
      <c r="O309" s="15"/>
    </row>
    <row r="310" spans="1:15">
      <c r="A310" s="8">
        <v>43509</v>
      </c>
      <c r="B310" s="12">
        <v>12</v>
      </c>
      <c r="C310" s="13">
        <v>40356.3828125</v>
      </c>
      <c r="D310" s="13">
        <v>1232.7</v>
      </c>
      <c r="E310" s="13">
        <v>1224.9000000000001</v>
      </c>
      <c r="F310" s="13">
        <v>1008.01355779414</v>
      </c>
      <c r="G310" s="13">
        <v>1313.2048524649899</v>
      </c>
      <c r="H310" s="13">
        <v>305.19129467085799</v>
      </c>
      <c r="I310" s="14">
        <v>4.8091309716000001E-2</v>
      </c>
      <c r="J310" s="14">
        <v>0.13422129163999999</v>
      </c>
      <c r="K310" s="14">
        <v>5.2750807923999998E-2</v>
      </c>
      <c r="L310" s="14">
        <v>0.129561793432</v>
      </c>
      <c r="M310" s="63">
        <f t="shared" si="8"/>
        <v>1</v>
      </c>
      <c r="N310" s="63">
        <f t="shared" si="9"/>
        <v>1</v>
      </c>
      <c r="O310" s="15"/>
    </row>
    <row r="311" spans="1:15">
      <c r="A311" s="8">
        <v>43509</v>
      </c>
      <c r="B311" s="12">
        <v>13</v>
      </c>
      <c r="C311" s="13">
        <v>38881.15625</v>
      </c>
      <c r="D311" s="13">
        <v>1250.7</v>
      </c>
      <c r="E311" s="13">
        <v>1242.8</v>
      </c>
      <c r="F311" s="13">
        <v>810.19575691139801</v>
      </c>
      <c r="G311" s="13">
        <v>1227.0350648715801</v>
      </c>
      <c r="H311" s="13">
        <v>416.83930796017899</v>
      </c>
      <c r="I311" s="14">
        <v>1.4136759335E-2</v>
      </c>
      <c r="J311" s="14">
        <v>0.263144709132</v>
      </c>
      <c r="K311" s="14">
        <v>9.4175239709999997E-3</v>
      </c>
      <c r="L311" s="14">
        <v>0.25842547376800001</v>
      </c>
      <c r="M311" s="63">
        <f t="shared" si="8"/>
        <v>1</v>
      </c>
      <c r="N311" s="63">
        <f t="shared" si="9"/>
        <v>0</v>
      </c>
      <c r="O311" s="15"/>
    </row>
    <row r="312" spans="1:15">
      <c r="A312" s="8">
        <v>43509</v>
      </c>
      <c r="B312" s="12">
        <v>14</v>
      </c>
      <c r="C312" s="13">
        <v>38143.10546875</v>
      </c>
      <c r="D312" s="13">
        <v>1211.3</v>
      </c>
      <c r="E312" s="13">
        <v>1203.2</v>
      </c>
      <c r="F312" s="13">
        <v>664.50845099237802</v>
      </c>
      <c r="G312" s="13">
        <v>1125.87383985202</v>
      </c>
      <c r="H312" s="13">
        <v>461.36538885963699</v>
      </c>
      <c r="I312" s="14">
        <v>5.1031158989E-2</v>
      </c>
      <c r="J312" s="14">
        <v>0.326637723421</v>
      </c>
      <c r="K312" s="14">
        <v>4.6192449311E-2</v>
      </c>
      <c r="L312" s="14">
        <v>0.321799013744</v>
      </c>
      <c r="M312" s="63">
        <f t="shared" si="8"/>
        <v>1</v>
      </c>
      <c r="N312" s="63">
        <f t="shared" si="9"/>
        <v>0</v>
      </c>
      <c r="O312" s="15"/>
    </row>
    <row r="313" spans="1:15">
      <c r="A313" s="8">
        <v>43509</v>
      </c>
      <c r="B313" s="12">
        <v>15</v>
      </c>
      <c r="C313" s="13">
        <v>37552.4609375</v>
      </c>
      <c r="D313" s="13">
        <v>1213.2</v>
      </c>
      <c r="E313" s="13">
        <v>1205.5</v>
      </c>
      <c r="F313" s="13">
        <v>615.56365734979897</v>
      </c>
      <c r="G313" s="13">
        <v>1103.17006603347</v>
      </c>
      <c r="H313" s="13">
        <v>487.60640868367</v>
      </c>
      <c r="I313" s="14">
        <v>6.5728753862E-2</v>
      </c>
      <c r="J313" s="14">
        <v>0.357010957377</v>
      </c>
      <c r="K313" s="14">
        <v>6.1128992811000003E-2</v>
      </c>
      <c r="L313" s="14">
        <v>0.35241119632599999</v>
      </c>
      <c r="M313" s="63">
        <f t="shared" si="8"/>
        <v>1</v>
      </c>
      <c r="N313" s="63">
        <f t="shared" si="9"/>
        <v>0</v>
      </c>
      <c r="O313" s="15"/>
    </row>
    <row r="314" spans="1:15">
      <c r="A314" s="8">
        <v>43509</v>
      </c>
      <c r="B314" s="12">
        <v>16</v>
      </c>
      <c r="C314" s="13">
        <v>37381.26953125</v>
      </c>
      <c r="D314" s="13">
        <v>1095.4000000000001</v>
      </c>
      <c r="E314" s="13">
        <v>1088.4000000000001</v>
      </c>
      <c r="F314" s="13">
        <v>671.79452830668595</v>
      </c>
      <c r="G314" s="13">
        <v>978.89278652103303</v>
      </c>
      <c r="H314" s="13">
        <v>307.14626881664202</v>
      </c>
      <c r="I314" s="14">
        <v>6.9598096462000006E-2</v>
      </c>
      <c r="J314" s="14">
        <v>0.25304986361600001</v>
      </c>
      <c r="K314" s="14">
        <v>6.5416495507000003E-2</v>
      </c>
      <c r="L314" s="14">
        <v>0.24886826266000001</v>
      </c>
      <c r="M314" s="63">
        <f t="shared" si="8"/>
        <v>1</v>
      </c>
      <c r="N314" s="63">
        <f t="shared" si="9"/>
        <v>0</v>
      </c>
      <c r="O314" s="15"/>
    </row>
    <row r="315" spans="1:15">
      <c r="A315" s="8">
        <v>43509</v>
      </c>
      <c r="B315" s="12">
        <v>17</v>
      </c>
      <c r="C315" s="13">
        <v>37771.97265625</v>
      </c>
      <c r="D315" s="13">
        <v>900.9</v>
      </c>
      <c r="E315" s="13">
        <v>894.1</v>
      </c>
      <c r="F315" s="13">
        <v>687.69909547497002</v>
      </c>
      <c r="G315" s="13">
        <v>1035.09554027895</v>
      </c>
      <c r="H315" s="13">
        <v>347.39644480398101</v>
      </c>
      <c r="I315" s="14">
        <v>8.0164599926999994E-2</v>
      </c>
      <c r="J315" s="14">
        <v>0.127360158019</v>
      </c>
      <c r="K315" s="14">
        <v>8.4226726569999993E-2</v>
      </c>
      <c r="L315" s="14">
        <v>0.123298031376</v>
      </c>
      <c r="M315" s="63">
        <f t="shared" si="8"/>
        <v>1</v>
      </c>
      <c r="N315" s="63">
        <f t="shared" si="9"/>
        <v>1</v>
      </c>
      <c r="O315" s="15"/>
    </row>
    <row r="316" spans="1:15">
      <c r="A316" s="8">
        <v>43509</v>
      </c>
      <c r="B316" s="12">
        <v>18</v>
      </c>
      <c r="C316" s="13">
        <v>38533.796875</v>
      </c>
      <c r="D316" s="13">
        <v>372.9</v>
      </c>
      <c r="E316" s="13">
        <v>369.1</v>
      </c>
      <c r="F316" s="13">
        <v>384.89803306700497</v>
      </c>
      <c r="G316" s="13">
        <v>466.36986472139802</v>
      </c>
      <c r="H316" s="13">
        <v>81.471831654392005</v>
      </c>
      <c r="I316" s="14">
        <v>5.5836239379000001E-2</v>
      </c>
      <c r="J316" s="14">
        <v>7.1672837909999999E-3</v>
      </c>
      <c r="K316" s="14">
        <v>5.8106251326000002E-2</v>
      </c>
      <c r="L316" s="14">
        <v>9.4372957379999997E-3</v>
      </c>
      <c r="M316" s="63">
        <f t="shared" si="8"/>
        <v>1</v>
      </c>
      <c r="N316" s="63">
        <f t="shared" si="9"/>
        <v>1</v>
      </c>
      <c r="O316" s="15"/>
    </row>
    <row r="317" spans="1:15">
      <c r="A317" s="8">
        <v>43509</v>
      </c>
      <c r="B317" s="12">
        <v>19</v>
      </c>
      <c r="C317" s="13">
        <v>40706.44140625</v>
      </c>
      <c r="D317" s="13">
        <v>20.7</v>
      </c>
      <c r="E317" s="13">
        <v>18</v>
      </c>
      <c r="F317" s="13">
        <v>13.190900000678001</v>
      </c>
      <c r="G317" s="13">
        <v>13.260899101516999</v>
      </c>
      <c r="H317" s="13">
        <v>6.9999100839000003E-2</v>
      </c>
      <c r="I317" s="14">
        <v>4.4439073459999999E-3</v>
      </c>
      <c r="J317" s="14">
        <v>4.4857228189999999E-3</v>
      </c>
      <c r="K317" s="14">
        <v>2.8310041200000002E-3</v>
      </c>
      <c r="L317" s="14">
        <v>2.8728195930000002E-3</v>
      </c>
      <c r="M317" s="63">
        <f t="shared" si="8"/>
        <v>1</v>
      </c>
      <c r="N317" s="63">
        <f t="shared" si="9"/>
        <v>0</v>
      </c>
      <c r="O317" s="15"/>
    </row>
    <row r="318" spans="1:15">
      <c r="A318" s="8">
        <v>43509</v>
      </c>
      <c r="B318" s="12">
        <v>20</v>
      </c>
      <c r="C318" s="13">
        <v>41532.21484375</v>
      </c>
      <c r="D318" s="13">
        <v>0</v>
      </c>
      <c r="E318" s="13">
        <v>0</v>
      </c>
      <c r="F318" s="13">
        <v>3.4991423280000002E-3</v>
      </c>
      <c r="G318" s="13">
        <v>3.4991423280000002E-3</v>
      </c>
      <c r="H318" s="13">
        <v>0</v>
      </c>
      <c r="I318" s="14">
        <v>2.0902881295687599E-6</v>
      </c>
      <c r="J318" s="14">
        <v>2.0902881295687599E-6</v>
      </c>
      <c r="K318" s="14">
        <v>2.0902881295687599E-6</v>
      </c>
      <c r="L318" s="14">
        <v>2.0902881295687599E-6</v>
      </c>
      <c r="M318" s="63">
        <f t="shared" si="8"/>
        <v>0</v>
      </c>
      <c r="N318" s="63">
        <f t="shared" si="9"/>
        <v>1</v>
      </c>
      <c r="O318" s="15"/>
    </row>
    <row r="319" spans="1:15">
      <c r="A319" s="8">
        <v>43509</v>
      </c>
      <c r="B319" s="12">
        <v>21</v>
      </c>
      <c r="C319" s="13">
        <v>41268.9921875</v>
      </c>
      <c r="D319" s="13">
        <v>0</v>
      </c>
      <c r="E319" s="13">
        <v>0</v>
      </c>
      <c r="F319" s="13">
        <v>0</v>
      </c>
      <c r="G319" s="13">
        <v>0</v>
      </c>
      <c r="H319" s="13">
        <v>0</v>
      </c>
      <c r="I319" s="14">
        <v>0</v>
      </c>
      <c r="J319" s="14">
        <v>0</v>
      </c>
      <c r="K319" s="14">
        <v>0</v>
      </c>
      <c r="L319" s="14">
        <v>0</v>
      </c>
      <c r="M319" s="63">
        <f t="shared" si="8"/>
        <v>0</v>
      </c>
      <c r="N319" s="63">
        <f t="shared" si="9"/>
        <v>0</v>
      </c>
      <c r="O319" s="15"/>
    </row>
    <row r="320" spans="1:15">
      <c r="A320" s="8">
        <v>43509</v>
      </c>
      <c r="B320" s="12">
        <v>22</v>
      </c>
      <c r="C320" s="13">
        <v>40230.9453125</v>
      </c>
      <c r="D320" s="13">
        <v>0</v>
      </c>
      <c r="E320" s="13">
        <v>0</v>
      </c>
      <c r="F320" s="13">
        <v>0</v>
      </c>
      <c r="G320" s="13">
        <v>0</v>
      </c>
      <c r="H320" s="13">
        <v>0</v>
      </c>
      <c r="I320" s="14">
        <v>0</v>
      </c>
      <c r="J320" s="14">
        <v>0</v>
      </c>
      <c r="K320" s="14">
        <v>0</v>
      </c>
      <c r="L320" s="14">
        <v>0</v>
      </c>
      <c r="M320" s="63">
        <f t="shared" si="8"/>
        <v>0</v>
      </c>
      <c r="N320" s="63">
        <f t="shared" si="9"/>
        <v>0</v>
      </c>
      <c r="O320" s="15"/>
    </row>
    <row r="321" spans="1:15">
      <c r="A321" s="8">
        <v>43509</v>
      </c>
      <c r="B321" s="12">
        <v>23</v>
      </c>
      <c r="C321" s="13">
        <v>38074.3203125</v>
      </c>
      <c r="D321" s="13">
        <v>0</v>
      </c>
      <c r="E321" s="13">
        <v>0</v>
      </c>
      <c r="F321" s="13">
        <v>0</v>
      </c>
      <c r="G321" s="13">
        <v>0</v>
      </c>
      <c r="H321" s="13">
        <v>0</v>
      </c>
      <c r="I321" s="14">
        <v>0</v>
      </c>
      <c r="J321" s="14">
        <v>0</v>
      </c>
      <c r="K321" s="14">
        <v>0</v>
      </c>
      <c r="L321" s="14">
        <v>0</v>
      </c>
      <c r="M321" s="63">
        <f t="shared" si="8"/>
        <v>0</v>
      </c>
      <c r="N321" s="63">
        <f t="shared" si="9"/>
        <v>0</v>
      </c>
      <c r="O321" s="15"/>
    </row>
    <row r="322" spans="1:15">
      <c r="A322" s="8">
        <v>43509</v>
      </c>
      <c r="B322" s="12">
        <v>24</v>
      </c>
      <c r="C322" s="13">
        <v>35787.90625</v>
      </c>
      <c r="D322" s="13">
        <v>0</v>
      </c>
      <c r="E322" s="13">
        <v>0</v>
      </c>
      <c r="F322" s="13">
        <v>0</v>
      </c>
      <c r="G322" s="13">
        <v>0</v>
      </c>
      <c r="H322" s="13">
        <v>0</v>
      </c>
      <c r="I322" s="14">
        <v>0</v>
      </c>
      <c r="J322" s="14">
        <v>0</v>
      </c>
      <c r="K322" s="14">
        <v>0</v>
      </c>
      <c r="L322" s="14">
        <v>0</v>
      </c>
      <c r="M322" s="63">
        <f t="shared" si="8"/>
        <v>0</v>
      </c>
      <c r="N322" s="63">
        <f t="shared" si="9"/>
        <v>0</v>
      </c>
      <c r="O322" s="15"/>
    </row>
    <row r="323" spans="1:15">
      <c r="A323" s="8">
        <v>43510</v>
      </c>
      <c r="B323" s="12">
        <v>1</v>
      </c>
      <c r="C323" s="13">
        <v>34313.234375</v>
      </c>
      <c r="D323" s="13">
        <v>0</v>
      </c>
      <c r="E323" s="13">
        <v>0</v>
      </c>
      <c r="F323" s="13">
        <v>1.5555556035704099E-5</v>
      </c>
      <c r="G323" s="13">
        <v>1.5555556035704099E-5</v>
      </c>
      <c r="H323" s="13">
        <v>0</v>
      </c>
      <c r="I323" s="14">
        <v>9.2924468552593193E-9</v>
      </c>
      <c r="J323" s="14">
        <v>9.2924468552593193E-9</v>
      </c>
      <c r="K323" s="14">
        <v>9.2924468552593193E-9</v>
      </c>
      <c r="L323" s="14">
        <v>9.2924468552593193E-9</v>
      </c>
      <c r="M323" s="63">
        <f t="shared" si="8"/>
        <v>0</v>
      </c>
      <c r="N323" s="63">
        <f t="shared" si="9"/>
        <v>1</v>
      </c>
      <c r="O323" s="15"/>
    </row>
    <row r="324" spans="1:15">
      <c r="A324" s="8">
        <v>43510</v>
      </c>
      <c r="B324" s="12">
        <v>2</v>
      </c>
      <c r="C324" s="13">
        <v>33455.9140625</v>
      </c>
      <c r="D324" s="13">
        <v>0</v>
      </c>
      <c r="E324" s="13">
        <v>0</v>
      </c>
      <c r="F324" s="13">
        <v>0</v>
      </c>
      <c r="G324" s="13">
        <v>0</v>
      </c>
      <c r="H324" s="13">
        <v>0</v>
      </c>
      <c r="I324" s="14">
        <v>0</v>
      </c>
      <c r="J324" s="14">
        <v>0</v>
      </c>
      <c r="K324" s="14">
        <v>0</v>
      </c>
      <c r="L324" s="14">
        <v>0</v>
      </c>
      <c r="M324" s="63">
        <f t="shared" si="8"/>
        <v>0</v>
      </c>
      <c r="N324" s="63">
        <f t="shared" si="9"/>
        <v>0</v>
      </c>
      <c r="O324" s="15"/>
    </row>
    <row r="325" spans="1:15">
      <c r="A325" s="8">
        <v>43510</v>
      </c>
      <c r="B325" s="12">
        <v>3</v>
      </c>
      <c r="C325" s="13">
        <v>33088.109375</v>
      </c>
      <c r="D325" s="13">
        <v>0</v>
      </c>
      <c r="E325" s="13">
        <v>0</v>
      </c>
      <c r="F325" s="13">
        <v>0</v>
      </c>
      <c r="G325" s="13">
        <v>0</v>
      </c>
      <c r="H325" s="13">
        <v>0</v>
      </c>
      <c r="I325" s="14">
        <v>0</v>
      </c>
      <c r="J325" s="14">
        <v>0</v>
      </c>
      <c r="K325" s="14">
        <v>0</v>
      </c>
      <c r="L325" s="14">
        <v>0</v>
      </c>
      <c r="M325" s="63">
        <f t="shared" si="8"/>
        <v>0</v>
      </c>
      <c r="N325" s="63">
        <f t="shared" si="9"/>
        <v>0</v>
      </c>
      <c r="O325" s="15"/>
    </row>
    <row r="326" spans="1:15">
      <c r="A326" s="8">
        <v>43510</v>
      </c>
      <c r="B326" s="12">
        <v>4</v>
      </c>
      <c r="C326" s="13">
        <v>33127.2890625</v>
      </c>
      <c r="D326" s="13">
        <v>0</v>
      </c>
      <c r="E326" s="13">
        <v>0</v>
      </c>
      <c r="F326" s="13">
        <v>0</v>
      </c>
      <c r="G326" s="13">
        <v>0</v>
      </c>
      <c r="H326" s="13">
        <v>0</v>
      </c>
      <c r="I326" s="14">
        <v>0</v>
      </c>
      <c r="J326" s="14">
        <v>0</v>
      </c>
      <c r="K326" s="14">
        <v>0</v>
      </c>
      <c r="L326" s="14">
        <v>0</v>
      </c>
      <c r="M326" s="63">
        <f t="shared" si="8"/>
        <v>0</v>
      </c>
      <c r="N326" s="63">
        <f t="shared" si="9"/>
        <v>0</v>
      </c>
      <c r="O326" s="15"/>
    </row>
    <row r="327" spans="1:15">
      <c r="A327" s="8">
        <v>43510</v>
      </c>
      <c r="B327" s="12">
        <v>5</v>
      </c>
      <c r="C327" s="13">
        <v>34034.30859375</v>
      </c>
      <c r="D327" s="13">
        <v>0</v>
      </c>
      <c r="E327" s="13">
        <v>0</v>
      </c>
      <c r="F327" s="13">
        <v>0</v>
      </c>
      <c r="G327" s="13">
        <v>0</v>
      </c>
      <c r="H327" s="13">
        <v>0</v>
      </c>
      <c r="I327" s="14">
        <v>0</v>
      </c>
      <c r="J327" s="14">
        <v>0</v>
      </c>
      <c r="K327" s="14">
        <v>0</v>
      </c>
      <c r="L327" s="14">
        <v>0</v>
      </c>
      <c r="M327" s="63">
        <f t="shared" si="8"/>
        <v>0</v>
      </c>
      <c r="N327" s="63">
        <f t="shared" si="9"/>
        <v>0</v>
      </c>
      <c r="O327" s="15"/>
    </row>
    <row r="328" spans="1:15">
      <c r="A328" s="8">
        <v>43510</v>
      </c>
      <c r="B328" s="12">
        <v>6</v>
      </c>
      <c r="C328" s="13">
        <v>36518.11328125</v>
      </c>
      <c r="D328" s="13">
        <v>0</v>
      </c>
      <c r="E328" s="13">
        <v>0</v>
      </c>
      <c r="F328" s="13">
        <v>0</v>
      </c>
      <c r="G328" s="13">
        <v>0</v>
      </c>
      <c r="H328" s="13">
        <v>0</v>
      </c>
      <c r="I328" s="14">
        <v>0</v>
      </c>
      <c r="J328" s="14">
        <v>0</v>
      </c>
      <c r="K328" s="14">
        <v>0</v>
      </c>
      <c r="L328" s="14">
        <v>0</v>
      </c>
      <c r="M328" s="63">
        <f t="shared" si="8"/>
        <v>0</v>
      </c>
      <c r="N328" s="63">
        <f t="shared" si="9"/>
        <v>0</v>
      </c>
      <c r="O328" s="15"/>
    </row>
    <row r="329" spans="1:15">
      <c r="A329" s="8">
        <v>43510</v>
      </c>
      <c r="B329" s="12">
        <v>7</v>
      </c>
      <c r="C329" s="13">
        <v>40373.6875</v>
      </c>
      <c r="D329" s="13">
        <v>0</v>
      </c>
      <c r="E329" s="13">
        <v>0</v>
      </c>
      <c r="F329" s="13">
        <v>0</v>
      </c>
      <c r="G329" s="13">
        <v>0</v>
      </c>
      <c r="H329" s="13">
        <v>0</v>
      </c>
      <c r="I329" s="14">
        <v>0</v>
      </c>
      <c r="J329" s="14">
        <v>0</v>
      </c>
      <c r="K329" s="14">
        <v>0</v>
      </c>
      <c r="L329" s="14">
        <v>0</v>
      </c>
      <c r="M329" s="63">
        <f t="shared" si="8"/>
        <v>0</v>
      </c>
      <c r="N329" s="63">
        <f t="shared" si="9"/>
        <v>0</v>
      </c>
      <c r="O329" s="15"/>
    </row>
    <row r="330" spans="1:15">
      <c r="A330" s="8">
        <v>43510</v>
      </c>
      <c r="B330" s="12">
        <v>8</v>
      </c>
      <c r="C330" s="13">
        <v>41265.0546875</v>
      </c>
      <c r="D330" s="13">
        <v>18.3</v>
      </c>
      <c r="E330" s="13">
        <v>12.8</v>
      </c>
      <c r="F330" s="13">
        <v>8.5310156968019992</v>
      </c>
      <c r="G330" s="13">
        <v>8.5310156968019992</v>
      </c>
      <c r="H330" s="13">
        <v>0</v>
      </c>
      <c r="I330" s="14">
        <v>5.8357134420000002E-3</v>
      </c>
      <c r="J330" s="14">
        <v>5.8357134420000002E-3</v>
      </c>
      <c r="K330" s="14">
        <v>2.5501698339999998E-3</v>
      </c>
      <c r="L330" s="14">
        <v>2.5501698339999998E-3</v>
      </c>
      <c r="M330" s="63">
        <f t="shared" si="8"/>
        <v>1</v>
      </c>
      <c r="N330" s="63">
        <f t="shared" si="9"/>
        <v>0</v>
      </c>
      <c r="O330" s="15"/>
    </row>
    <row r="331" spans="1:15">
      <c r="A331" s="8">
        <v>43510</v>
      </c>
      <c r="B331" s="12">
        <v>9</v>
      </c>
      <c r="C331" s="13">
        <v>40120.91015625</v>
      </c>
      <c r="D331" s="13">
        <v>294.5</v>
      </c>
      <c r="E331" s="13">
        <v>292.89999999999998</v>
      </c>
      <c r="F331" s="13">
        <v>250.45850773170599</v>
      </c>
      <c r="G331" s="13">
        <v>250.63783559171699</v>
      </c>
      <c r="H331" s="13">
        <v>0.17932786001000001</v>
      </c>
      <c r="I331" s="14">
        <v>2.6202009801000001E-2</v>
      </c>
      <c r="J331" s="14">
        <v>2.6309135165999999E-2</v>
      </c>
      <c r="K331" s="14">
        <v>2.5246215297E-2</v>
      </c>
      <c r="L331" s="14">
        <v>2.5353340661999998E-2</v>
      </c>
      <c r="M331" s="63">
        <f t="shared" si="8"/>
        <v>1</v>
      </c>
      <c r="N331" s="63">
        <f t="shared" si="9"/>
        <v>0</v>
      </c>
      <c r="O331" s="15"/>
    </row>
    <row r="332" spans="1:15">
      <c r="A332" s="8">
        <v>43510</v>
      </c>
      <c r="B332" s="12">
        <v>10</v>
      </c>
      <c r="C332" s="13">
        <v>39196.15234375</v>
      </c>
      <c r="D332" s="13">
        <v>857.7</v>
      </c>
      <c r="E332" s="13">
        <v>851.3</v>
      </c>
      <c r="F332" s="13">
        <v>666.74001124613801</v>
      </c>
      <c r="G332" s="13">
        <v>673.17329302079099</v>
      </c>
      <c r="H332" s="13">
        <v>6.4332817746530004</v>
      </c>
      <c r="I332" s="14">
        <v>0.110231007753</v>
      </c>
      <c r="J332" s="14">
        <v>0.114074067355</v>
      </c>
      <c r="K332" s="14">
        <v>0.10640782973600001</v>
      </c>
      <c r="L332" s="14">
        <v>0.110250889339</v>
      </c>
      <c r="M332" s="63">
        <f t="shared" ref="M332:M395" si="10">IF(F332&gt;5,1,0)</f>
        <v>1</v>
      </c>
      <c r="N332" s="63">
        <f t="shared" ref="N332:N395" si="11">IF(G332&gt;E332,1,0)</f>
        <v>0</v>
      </c>
      <c r="O332" s="15"/>
    </row>
    <row r="333" spans="1:15">
      <c r="A333" s="8">
        <v>43510</v>
      </c>
      <c r="B333" s="12">
        <v>11</v>
      </c>
      <c r="C333" s="13">
        <v>38289.21875</v>
      </c>
      <c r="D333" s="13">
        <v>1105.5999999999999</v>
      </c>
      <c r="E333" s="13">
        <v>1098.3</v>
      </c>
      <c r="F333" s="13">
        <v>781.11374503294599</v>
      </c>
      <c r="G333" s="13">
        <v>794.90760030587501</v>
      </c>
      <c r="H333" s="13">
        <v>13.793855272928001</v>
      </c>
      <c r="I333" s="14">
        <v>0.18559880507400001</v>
      </c>
      <c r="J333" s="14">
        <v>0.19383886198700001</v>
      </c>
      <c r="K333" s="14">
        <v>0.181237992648</v>
      </c>
      <c r="L333" s="14">
        <v>0.18947804956200001</v>
      </c>
      <c r="M333" s="63">
        <f t="shared" si="10"/>
        <v>1</v>
      </c>
      <c r="N333" s="63">
        <f t="shared" si="11"/>
        <v>0</v>
      </c>
      <c r="O333" s="15"/>
    </row>
    <row r="334" spans="1:15">
      <c r="A334" s="8">
        <v>43510</v>
      </c>
      <c r="B334" s="12">
        <v>12</v>
      </c>
      <c r="C334" s="13">
        <v>37485.734375</v>
      </c>
      <c r="D334" s="13">
        <v>1104.3</v>
      </c>
      <c r="E334" s="13">
        <v>1097.2</v>
      </c>
      <c r="F334" s="13">
        <v>696.82427438781099</v>
      </c>
      <c r="G334" s="13">
        <v>731.13093251208397</v>
      </c>
      <c r="H334" s="13">
        <v>34.306658124273</v>
      </c>
      <c r="I334" s="14">
        <v>0.222920589897</v>
      </c>
      <c r="J334" s="14">
        <v>0.24341441195399999</v>
      </c>
      <c r="K334" s="14">
        <v>0.21867925178399999</v>
      </c>
      <c r="L334" s="14">
        <v>0.23917307384200001</v>
      </c>
      <c r="M334" s="63">
        <f t="shared" si="10"/>
        <v>1</v>
      </c>
      <c r="N334" s="63">
        <f t="shared" si="11"/>
        <v>0</v>
      </c>
      <c r="O334" s="15"/>
    </row>
    <row r="335" spans="1:15">
      <c r="A335" s="8">
        <v>43510</v>
      </c>
      <c r="B335" s="12">
        <v>13</v>
      </c>
      <c r="C335" s="13">
        <v>36808.58984375</v>
      </c>
      <c r="D335" s="13">
        <v>1131.5999999999999</v>
      </c>
      <c r="E335" s="13">
        <v>1124.0999999999999</v>
      </c>
      <c r="F335" s="13">
        <v>733.20429117017704</v>
      </c>
      <c r="G335" s="13">
        <v>793.89981134838501</v>
      </c>
      <c r="H335" s="13">
        <v>60.695520178206998</v>
      </c>
      <c r="I335" s="14">
        <v>0.20173249023299999</v>
      </c>
      <c r="J335" s="14">
        <v>0.237990268118</v>
      </c>
      <c r="K335" s="14">
        <v>0.197252203495</v>
      </c>
      <c r="L335" s="14">
        <v>0.233509981379</v>
      </c>
      <c r="M335" s="63">
        <f t="shared" si="10"/>
        <v>1</v>
      </c>
      <c r="N335" s="63">
        <f t="shared" si="11"/>
        <v>0</v>
      </c>
      <c r="O335" s="15"/>
    </row>
    <row r="336" spans="1:15">
      <c r="A336" s="8">
        <v>43510</v>
      </c>
      <c r="B336" s="12">
        <v>14</v>
      </c>
      <c r="C336" s="13">
        <v>36681.96484375</v>
      </c>
      <c r="D336" s="13">
        <v>1123.2</v>
      </c>
      <c r="E336" s="13">
        <v>1115.9000000000001</v>
      </c>
      <c r="F336" s="13">
        <v>670.41379690742701</v>
      </c>
      <c r="G336" s="13">
        <v>743.35855546861296</v>
      </c>
      <c r="H336" s="13">
        <v>72.944758561184997</v>
      </c>
      <c r="I336" s="14">
        <v>0.22690647821400001</v>
      </c>
      <c r="J336" s="14">
        <v>0.27048160280299999</v>
      </c>
      <c r="K336" s="14">
        <v>0.22254566578900001</v>
      </c>
      <c r="L336" s="14">
        <v>0.26612079037699998</v>
      </c>
      <c r="M336" s="63">
        <f t="shared" si="10"/>
        <v>1</v>
      </c>
      <c r="N336" s="63">
        <f t="shared" si="11"/>
        <v>0</v>
      </c>
      <c r="O336" s="15"/>
    </row>
    <row r="337" spans="1:15">
      <c r="A337" s="8">
        <v>43510</v>
      </c>
      <c r="B337" s="12">
        <v>15</v>
      </c>
      <c r="C337" s="13">
        <v>36537.8203125</v>
      </c>
      <c r="D337" s="13">
        <v>1011.8</v>
      </c>
      <c r="E337" s="13">
        <v>1004.9</v>
      </c>
      <c r="F337" s="13">
        <v>710.36062692399196</v>
      </c>
      <c r="G337" s="13">
        <v>725.41419326961</v>
      </c>
      <c r="H337" s="13">
        <v>15.053566345618</v>
      </c>
      <c r="I337" s="14">
        <v>0.17107873759200001</v>
      </c>
      <c r="J337" s="14">
        <v>0.180071310081</v>
      </c>
      <c r="K337" s="14">
        <v>0.166956873793</v>
      </c>
      <c r="L337" s="14">
        <v>0.17594944628100001</v>
      </c>
      <c r="M337" s="63">
        <f t="shared" si="10"/>
        <v>1</v>
      </c>
      <c r="N337" s="63">
        <f t="shared" si="11"/>
        <v>0</v>
      </c>
      <c r="O337" s="15"/>
    </row>
    <row r="338" spans="1:15">
      <c r="A338" s="8">
        <v>43510</v>
      </c>
      <c r="B338" s="12">
        <v>16</v>
      </c>
      <c r="C338" s="13">
        <v>36433.09375</v>
      </c>
      <c r="D338" s="13">
        <v>880.5</v>
      </c>
      <c r="E338" s="13">
        <v>873.6</v>
      </c>
      <c r="F338" s="13">
        <v>702.86397464103197</v>
      </c>
      <c r="G338" s="13">
        <v>775.11107525375098</v>
      </c>
      <c r="H338" s="13">
        <v>72.247100612718995</v>
      </c>
      <c r="I338" s="14">
        <v>6.2956346920999995E-2</v>
      </c>
      <c r="J338" s="14">
        <v>0.10611471048899999</v>
      </c>
      <c r="K338" s="14">
        <v>5.8834483122E-2</v>
      </c>
      <c r="L338" s="14">
        <v>0.10199284668899999</v>
      </c>
      <c r="M338" s="63">
        <f t="shared" si="10"/>
        <v>1</v>
      </c>
      <c r="N338" s="63">
        <f t="shared" si="11"/>
        <v>0</v>
      </c>
      <c r="O338" s="15"/>
    </row>
    <row r="339" spans="1:15">
      <c r="A339" s="8">
        <v>43510</v>
      </c>
      <c r="B339" s="12">
        <v>17</v>
      </c>
      <c r="C339" s="13">
        <v>36415.16796875</v>
      </c>
      <c r="D339" s="13">
        <v>688.8</v>
      </c>
      <c r="E339" s="13">
        <v>682.3</v>
      </c>
      <c r="F339" s="13">
        <v>691.55871824675103</v>
      </c>
      <c r="G339" s="13">
        <v>711.99039576093298</v>
      </c>
      <c r="H339" s="13">
        <v>20.431677514181999</v>
      </c>
      <c r="I339" s="14">
        <v>1.3853283011E-2</v>
      </c>
      <c r="J339" s="14">
        <v>1.6479798360000001E-3</v>
      </c>
      <c r="K339" s="14">
        <v>1.7736198184000001E-2</v>
      </c>
      <c r="L339" s="14">
        <v>5.53089501E-3</v>
      </c>
      <c r="M339" s="63">
        <f t="shared" si="10"/>
        <v>1</v>
      </c>
      <c r="N339" s="63">
        <f t="shared" si="11"/>
        <v>1</v>
      </c>
      <c r="O339" s="15"/>
    </row>
    <row r="340" spans="1:15">
      <c r="A340" s="8">
        <v>43510</v>
      </c>
      <c r="B340" s="12">
        <v>18</v>
      </c>
      <c r="C340" s="13">
        <v>36454.109375</v>
      </c>
      <c r="D340" s="13">
        <v>283.89999999999998</v>
      </c>
      <c r="E340" s="13">
        <v>271</v>
      </c>
      <c r="F340" s="13">
        <v>323.76210451278399</v>
      </c>
      <c r="G340" s="13">
        <v>338.62127104805597</v>
      </c>
      <c r="H340" s="13">
        <v>14.859166535270999</v>
      </c>
      <c r="I340" s="14">
        <v>3.2688931329999997E-2</v>
      </c>
      <c r="J340" s="14">
        <v>2.3812487760999999E-2</v>
      </c>
      <c r="K340" s="14">
        <v>4.0395024520000003E-2</v>
      </c>
      <c r="L340" s="14">
        <v>3.1518580950999998E-2</v>
      </c>
      <c r="M340" s="63">
        <f t="shared" si="10"/>
        <v>1</v>
      </c>
      <c r="N340" s="63">
        <f t="shared" si="11"/>
        <v>1</v>
      </c>
      <c r="O340" s="15"/>
    </row>
    <row r="341" spans="1:15">
      <c r="A341" s="8">
        <v>43510</v>
      </c>
      <c r="B341" s="12">
        <v>19</v>
      </c>
      <c r="C341" s="13">
        <v>37724.65625</v>
      </c>
      <c r="D341" s="13">
        <v>19</v>
      </c>
      <c r="E341" s="13">
        <v>16.600000000000001</v>
      </c>
      <c r="F341" s="13">
        <v>16.498875739035</v>
      </c>
      <c r="G341" s="13">
        <v>16.498875739035</v>
      </c>
      <c r="H341" s="13">
        <v>0</v>
      </c>
      <c r="I341" s="14">
        <v>1.4941005140000001E-3</v>
      </c>
      <c r="J341" s="14">
        <v>1.4941005140000001E-3</v>
      </c>
      <c r="K341" s="14">
        <v>6.0408758043114297E-5</v>
      </c>
      <c r="L341" s="14">
        <v>6.0408758043120701E-5</v>
      </c>
      <c r="M341" s="63">
        <f t="shared" si="10"/>
        <v>1</v>
      </c>
      <c r="N341" s="63">
        <f t="shared" si="11"/>
        <v>0</v>
      </c>
      <c r="O341" s="15"/>
    </row>
    <row r="342" spans="1:15">
      <c r="A342" s="8">
        <v>43510</v>
      </c>
      <c r="B342" s="12">
        <v>20</v>
      </c>
      <c r="C342" s="13">
        <v>38090.43359375</v>
      </c>
      <c r="D342" s="13">
        <v>0</v>
      </c>
      <c r="E342" s="13">
        <v>0</v>
      </c>
      <c r="F342" s="13">
        <v>0</v>
      </c>
      <c r="G342" s="13">
        <v>0</v>
      </c>
      <c r="H342" s="13">
        <v>0</v>
      </c>
      <c r="I342" s="14">
        <v>0</v>
      </c>
      <c r="J342" s="14">
        <v>0</v>
      </c>
      <c r="K342" s="14">
        <v>0</v>
      </c>
      <c r="L342" s="14">
        <v>0</v>
      </c>
      <c r="M342" s="63">
        <f t="shared" si="10"/>
        <v>0</v>
      </c>
      <c r="N342" s="63">
        <f t="shared" si="11"/>
        <v>0</v>
      </c>
      <c r="O342" s="15"/>
    </row>
    <row r="343" spans="1:15">
      <c r="A343" s="8">
        <v>43510</v>
      </c>
      <c r="B343" s="12">
        <v>21</v>
      </c>
      <c r="C343" s="13">
        <v>37464.30859375</v>
      </c>
      <c r="D343" s="13">
        <v>0</v>
      </c>
      <c r="E343" s="13">
        <v>0</v>
      </c>
      <c r="F343" s="13">
        <v>0</v>
      </c>
      <c r="G343" s="13">
        <v>0</v>
      </c>
      <c r="H343" s="13">
        <v>0</v>
      </c>
      <c r="I343" s="14">
        <v>0</v>
      </c>
      <c r="J343" s="14">
        <v>0</v>
      </c>
      <c r="K343" s="14">
        <v>0</v>
      </c>
      <c r="L343" s="14">
        <v>0</v>
      </c>
      <c r="M343" s="63">
        <f t="shared" si="10"/>
        <v>0</v>
      </c>
      <c r="N343" s="63">
        <f t="shared" si="11"/>
        <v>0</v>
      </c>
      <c r="O343" s="15"/>
    </row>
    <row r="344" spans="1:15">
      <c r="A344" s="8">
        <v>43510</v>
      </c>
      <c r="B344" s="12">
        <v>22</v>
      </c>
      <c r="C344" s="13">
        <v>36238.19921875</v>
      </c>
      <c r="D344" s="13">
        <v>0</v>
      </c>
      <c r="E344" s="13">
        <v>0</v>
      </c>
      <c r="F344" s="13">
        <v>1.5555556035704099E-5</v>
      </c>
      <c r="G344" s="13">
        <v>1.5555556035704099E-5</v>
      </c>
      <c r="H344" s="13">
        <v>0</v>
      </c>
      <c r="I344" s="14">
        <v>9.2924468552593193E-9</v>
      </c>
      <c r="J344" s="14">
        <v>9.2924468552593193E-9</v>
      </c>
      <c r="K344" s="14">
        <v>9.2924468552593193E-9</v>
      </c>
      <c r="L344" s="14">
        <v>9.2924468552593193E-9</v>
      </c>
      <c r="M344" s="63">
        <f t="shared" si="10"/>
        <v>0</v>
      </c>
      <c r="N344" s="63">
        <f t="shared" si="11"/>
        <v>1</v>
      </c>
      <c r="O344" s="15"/>
    </row>
    <row r="345" spans="1:15">
      <c r="A345" s="8">
        <v>43510</v>
      </c>
      <c r="B345" s="12">
        <v>23</v>
      </c>
      <c r="C345" s="13">
        <v>34109.3671875</v>
      </c>
      <c r="D345" s="13">
        <v>0</v>
      </c>
      <c r="E345" s="13">
        <v>0</v>
      </c>
      <c r="F345" s="13">
        <v>0</v>
      </c>
      <c r="G345" s="13">
        <v>0</v>
      </c>
      <c r="H345" s="13">
        <v>0</v>
      </c>
      <c r="I345" s="14">
        <v>0</v>
      </c>
      <c r="J345" s="14">
        <v>0</v>
      </c>
      <c r="K345" s="14">
        <v>0</v>
      </c>
      <c r="L345" s="14">
        <v>0</v>
      </c>
      <c r="M345" s="63">
        <f t="shared" si="10"/>
        <v>0</v>
      </c>
      <c r="N345" s="63">
        <f t="shared" si="11"/>
        <v>0</v>
      </c>
      <c r="O345" s="15"/>
    </row>
    <row r="346" spans="1:15">
      <c r="A346" s="8">
        <v>43510</v>
      </c>
      <c r="B346" s="12">
        <v>24</v>
      </c>
      <c r="C346" s="13">
        <v>31845.046875</v>
      </c>
      <c r="D346" s="13">
        <v>0</v>
      </c>
      <c r="E346" s="13">
        <v>0</v>
      </c>
      <c r="F346" s="13">
        <v>0</v>
      </c>
      <c r="G346" s="13">
        <v>0</v>
      </c>
      <c r="H346" s="13">
        <v>0</v>
      </c>
      <c r="I346" s="14">
        <v>0</v>
      </c>
      <c r="J346" s="14">
        <v>0</v>
      </c>
      <c r="K346" s="14">
        <v>0</v>
      </c>
      <c r="L346" s="14">
        <v>0</v>
      </c>
      <c r="M346" s="63">
        <f t="shared" si="10"/>
        <v>0</v>
      </c>
      <c r="N346" s="63">
        <f t="shared" si="11"/>
        <v>0</v>
      </c>
      <c r="O346" s="15"/>
    </row>
    <row r="347" spans="1:15">
      <c r="A347" s="8">
        <v>43511</v>
      </c>
      <c r="B347" s="12">
        <v>1</v>
      </c>
      <c r="C347" s="13">
        <v>30324.263671875</v>
      </c>
      <c r="D347" s="13">
        <v>0</v>
      </c>
      <c r="E347" s="13">
        <v>0</v>
      </c>
      <c r="F347" s="13">
        <v>1.5555556035704099E-5</v>
      </c>
      <c r="G347" s="13">
        <v>1.5555556035704099E-5</v>
      </c>
      <c r="H347" s="13">
        <v>0</v>
      </c>
      <c r="I347" s="14">
        <v>9.2924468552593193E-9</v>
      </c>
      <c r="J347" s="14">
        <v>9.2924468552593193E-9</v>
      </c>
      <c r="K347" s="14">
        <v>9.2924468552593193E-9</v>
      </c>
      <c r="L347" s="14">
        <v>9.2924468552593193E-9</v>
      </c>
      <c r="M347" s="63">
        <f t="shared" si="10"/>
        <v>0</v>
      </c>
      <c r="N347" s="63">
        <f t="shared" si="11"/>
        <v>1</v>
      </c>
      <c r="O347" s="15"/>
    </row>
    <row r="348" spans="1:15">
      <c r="A348" s="8">
        <v>43511</v>
      </c>
      <c r="B348" s="12">
        <v>2</v>
      </c>
      <c r="C348" s="13">
        <v>29561.96484375</v>
      </c>
      <c r="D348" s="13">
        <v>0</v>
      </c>
      <c r="E348" s="13">
        <v>0</v>
      </c>
      <c r="F348" s="13">
        <v>0</v>
      </c>
      <c r="G348" s="13">
        <v>0</v>
      </c>
      <c r="H348" s="13">
        <v>0</v>
      </c>
      <c r="I348" s="14">
        <v>0</v>
      </c>
      <c r="J348" s="14">
        <v>0</v>
      </c>
      <c r="K348" s="14">
        <v>0</v>
      </c>
      <c r="L348" s="14">
        <v>0</v>
      </c>
      <c r="M348" s="63">
        <f t="shared" si="10"/>
        <v>0</v>
      </c>
      <c r="N348" s="63">
        <f t="shared" si="11"/>
        <v>0</v>
      </c>
      <c r="O348" s="15"/>
    </row>
    <row r="349" spans="1:15">
      <c r="A349" s="8">
        <v>43511</v>
      </c>
      <c r="B349" s="12">
        <v>3</v>
      </c>
      <c r="C349" s="13">
        <v>29150.849609375</v>
      </c>
      <c r="D349" s="13">
        <v>0</v>
      </c>
      <c r="E349" s="13">
        <v>0</v>
      </c>
      <c r="F349" s="13">
        <v>1.6666667328940401E-5</v>
      </c>
      <c r="G349" s="13">
        <v>1.6666667328940401E-5</v>
      </c>
      <c r="H349" s="13">
        <v>0</v>
      </c>
      <c r="I349" s="14">
        <v>9.9561931475151704E-9</v>
      </c>
      <c r="J349" s="14">
        <v>9.9561931475151704E-9</v>
      </c>
      <c r="K349" s="14">
        <v>9.9561931475151704E-9</v>
      </c>
      <c r="L349" s="14">
        <v>9.9561931475151704E-9</v>
      </c>
      <c r="M349" s="63">
        <f t="shared" si="10"/>
        <v>0</v>
      </c>
      <c r="N349" s="63">
        <f t="shared" si="11"/>
        <v>1</v>
      </c>
      <c r="O349" s="15"/>
    </row>
    <row r="350" spans="1:15">
      <c r="A350" s="8">
        <v>43511</v>
      </c>
      <c r="B350" s="12">
        <v>4</v>
      </c>
      <c r="C350" s="13">
        <v>29191.67578125</v>
      </c>
      <c r="D350" s="13">
        <v>0</v>
      </c>
      <c r="E350" s="13">
        <v>0</v>
      </c>
      <c r="F350" s="13">
        <v>0</v>
      </c>
      <c r="G350" s="13">
        <v>0</v>
      </c>
      <c r="H350" s="13">
        <v>0</v>
      </c>
      <c r="I350" s="14">
        <v>0</v>
      </c>
      <c r="J350" s="14">
        <v>0</v>
      </c>
      <c r="K350" s="14">
        <v>0</v>
      </c>
      <c r="L350" s="14">
        <v>0</v>
      </c>
      <c r="M350" s="63">
        <f t="shared" si="10"/>
        <v>0</v>
      </c>
      <c r="N350" s="63">
        <f t="shared" si="11"/>
        <v>0</v>
      </c>
      <c r="O350" s="15"/>
    </row>
    <row r="351" spans="1:15">
      <c r="A351" s="8">
        <v>43511</v>
      </c>
      <c r="B351" s="12">
        <v>5</v>
      </c>
      <c r="C351" s="13">
        <v>29962.90625</v>
      </c>
      <c r="D351" s="13">
        <v>0</v>
      </c>
      <c r="E351" s="13">
        <v>0</v>
      </c>
      <c r="F351" s="13">
        <v>0</v>
      </c>
      <c r="G351" s="13">
        <v>0</v>
      </c>
      <c r="H351" s="13">
        <v>0</v>
      </c>
      <c r="I351" s="14">
        <v>0</v>
      </c>
      <c r="J351" s="14">
        <v>0</v>
      </c>
      <c r="K351" s="14">
        <v>0</v>
      </c>
      <c r="L351" s="14">
        <v>0</v>
      </c>
      <c r="M351" s="63">
        <f t="shared" si="10"/>
        <v>0</v>
      </c>
      <c r="N351" s="63">
        <f t="shared" si="11"/>
        <v>0</v>
      </c>
      <c r="O351" s="15"/>
    </row>
    <row r="352" spans="1:15">
      <c r="A352" s="8">
        <v>43511</v>
      </c>
      <c r="B352" s="12">
        <v>6</v>
      </c>
      <c r="C352" s="13">
        <v>32162.978515625</v>
      </c>
      <c r="D352" s="13">
        <v>0</v>
      </c>
      <c r="E352" s="13">
        <v>0</v>
      </c>
      <c r="F352" s="13">
        <v>0</v>
      </c>
      <c r="G352" s="13">
        <v>0</v>
      </c>
      <c r="H352" s="13">
        <v>0</v>
      </c>
      <c r="I352" s="14">
        <v>0</v>
      </c>
      <c r="J352" s="14">
        <v>0</v>
      </c>
      <c r="K352" s="14">
        <v>0</v>
      </c>
      <c r="L352" s="14">
        <v>0</v>
      </c>
      <c r="M352" s="63">
        <f t="shared" si="10"/>
        <v>0</v>
      </c>
      <c r="N352" s="63">
        <f t="shared" si="11"/>
        <v>0</v>
      </c>
      <c r="O352" s="15"/>
    </row>
    <row r="353" spans="1:15">
      <c r="A353" s="8">
        <v>43511</v>
      </c>
      <c r="B353" s="12">
        <v>7</v>
      </c>
      <c r="C353" s="13">
        <v>35771.66796875</v>
      </c>
      <c r="D353" s="13">
        <v>0</v>
      </c>
      <c r="E353" s="13">
        <v>0</v>
      </c>
      <c r="F353" s="13">
        <v>0</v>
      </c>
      <c r="G353" s="13">
        <v>0</v>
      </c>
      <c r="H353" s="13">
        <v>0</v>
      </c>
      <c r="I353" s="14">
        <v>0</v>
      </c>
      <c r="J353" s="14">
        <v>0</v>
      </c>
      <c r="K353" s="14">
        <v>0</v>
      </c>
      <c r="L353" s="14">
        <v>0</v>
      </c>
      <c r="M353" s="63">
        <f t="shared" si="10"/>
        <v>0</v>
      </c>
      <c r="N353" s="63">
        <f t="shared" si="11"/>
        <v>0</v>
      </c>
      <c r="O353" s="15"/>
    </row>
    <row r="354" spans="1:15">
      <c r="A354" s="8">
        <v>43511</v>
      </c>
      <c r="B354" s="12">
        <v>8</v>
      </c>
      <c r="C354" s="13">
        <v>37336.82421875</v>
      </c>
      <c r="D354" s="13">
        <v>20.5</v>
      </c>
      <c r="E354" s="13">
        <v>14.2</v>
      </c>
      <c r="F354" s="13">
        <v>10.248524982287</v>
      </c>
      <c r="G354" s="13">
        <v>10.351669424991</v>
      </c>
      <c r="H354" s="13">
        <v>0.10314444270299999</v>
      </c>
      <c r="I354" s="14">
        <v>6.0623241180000004E-3</v>
      </c>
      <c r="J354" s="14">
        <v>6.123939676E-3</v>
      </c>
      <c r="K354" s="14">
        <v>2.2988832580000001E-3</v>
      </c>
      <c r="L354" s="14">
        <v>2.3604988150000001E-3</v>
      </c>
      <c r="M354" s="63">
        <f t="shared" si="10"/>
        <v>1</v>
      </c>
      <c r="N354" s="63">
        <f t="shared" si="11"/>
        <v>0</v>
      </c>
      <c r="O354" s="15"/>
    </row>
    <row r="355" spans="1:15">
      <c r="A355" s="8">
        <v>43511</v>
      </c>
      <c r="B355" s="12">
        <v>9</v>
      </c>
      <c r="C355" s="13">
        <v>37240.81640625</v>
      </c>
      <c r="D355" s="13">
        <v>357.9</v>
      </c>
      <c r="E355" s="13">
        <v>356</v>
      </c>
      <c r="F355" s="13">
        <v>234.409141978506</v>
      </c>
      <c r="G355" s="13">
        <v>238.56047520990199</v>
      </c>
      <c r="H355" s="13">
        <v>4.1513332313960003</v>
      </c>
      <c r="I355" s="14">
        <v>7.1290038703000005E-2</v>
      </c>
      <c r="J355" s="14">
        <v>7.3769927132999999E-2</v>
      </c>
      <c r="K355" s="14">
        <v>7.0155032729999997E-2</v>
      </c>
      <c r="L355" s="14">
        <v>7.2634921158999999E-2</v>
      </c>
      <c r="M355" s="63">
        <f t="shared" si="10"/>
        <v>1</v>
      </c>
      <c r="N355" s="63">
        <f t="shared" si="11"/>
        <v>0</v>
      </c>
      <c r="O355" s="15"/>
    </row>
    <row r="356" spans="1:15">
      <c r="A356" s="8">
        <v>43511</v>
      </c>
      <c r="B356" s="12">
        <v>10</v>
      </c>
      <c r="C356" s="13">
        <v>37292.1484375</v>
      </c>
      <c r="D356" s="13">
        <v>1090.4000000000001</v>
      </c>
      <c r="E356" s="13">
        <v>1085</v>
      </c>
      <c r="F356" s="13">
        <v>707.674435788393</v>
      </c>
      <c r="G356" s="13">
        <v>782.703778507577</v>
      </c>
      <c r="H356" s="13">
        <v>75.029342719184001</v>
      </c>
      <c r="I356" s="14">
        <v>0.183808973412</v>
      </c>
      <c r="J356" s="14">
        <v>0.22862936930200001</v>
      </c>
      <c r="K356" s="14">
        <v>0.18058316696000001</v>
      </c>
      <c r="L356" s="14">
        <v>0.22540356284999999</v>
      </c>
      <c r="M356" s="63">
        <f t="shared" si="10"/>
        <v>1</v>
      </c>
      <c r="N356" s="63">
        <f t="shared" si="11"/>
        <v>0</v>
      </c>
      <c r="O356" s="15"/>
    </row>
    <row r="357" spans="1:15">
      <c r="A357" s="8">
        <v>43511</v>
      </c>
      <c r="B357" s="12">
        <v>11</v>
      </c>
      <c r="C357" s="13">
        <v>37418.234375</v>
      </c>
      <c r="D357" s="13">
        <v>1293.0999999999999</v>
      </c>
      <c r="E357" s="13">
        <v>1286.9000000000001</v>
      </c>
      <c r="F357" s="13">
        <v>1056.6552413946399</v>
      </c>
      <c r="G357" s="13">
        <v>1158.6710376803101</v>
      </c>
      <c r="H357" s="13">
        <v>102.015796285663</v>
      </c>
      <c r="I357" s="14">
        <v>8.0304039617E-2</v>
      </c>
      <c r="J357" s="14">
        <v>0.14124537550999999</v>
      </c>
      <c r="K357" s="14">
        <v>7.6600335913000001E-2</v>
      </c>
      <c r="L357" s="14">
        <v>0.137541671807</v>
      </c>
      <c r="M357" s="63">
        <f t="shared" si="10"/>
        <v>1</v>
      </c>
      <c r="N357" s="63">
        <f t="shared" si="11"/>
        <v>0</v>
      </c>
      <c r="O357" s="15"/>
    </row>
    <row r="358" spans="1:15">
      <c r="A358" s="8">
        <v>43511</v>
      </c>
      <c r="B358" s="12">
        <v>12</v>
      </c>
      <c r="C358" s="13">
        <v>37571.98828125</v>
      </c>
      <c r="D358" s="13">
        <v>1343.3</v>
      </c>
      <c r="E358" s="13">
        <v>1336.7</v>
      </c>
      <c r="F358" s="13">
        <v>831.88012200718094</v>
      </c>
      <c r="G358" s="13">
        <v>925.76973052713595</v>
      </c>
      <c r="H358" s="13">
        <v>93.889608519953995</v>
      </c>
      <c r="I358" s="14">
        <v>0.24942071055699999</v>
      </c>
      <c r="J358" s="14">
        <v>0.305507692946</v>
      </c>
      <c r="K358" s="14">
        <v>0.245478058227</v>
      </c>
      <c r="L358" s="14">
        <v>0.30156504061599998</v>
      </c>
      <c r="M358" s="63">
        <f t="shared" si="10"/>
        <v>1</v>
      </c>
      <c r="N358" s="63">
        <f t="shared" si="11"/>
        <v>0</v>
      </c>
      <c r="O358" s="15"/>
    </row>
    <row r="359" spans="1:15">
      <c r="A359" s="8">
        <v>43511</v>
      </c>
      <c r="B359" s="12">
        <v>13</v>
      </c>
      <c r="C359" s="13">
        <v>37755.80859375</v>
      </c>
      <c r="D359" s="13">
        <v>1291.7</v>
      </c>
      <c r="E359" s="13">
        <v>1285</v>
      </c>
      <c r="F359" s="13">
        <v>1050.24175732718</v>
      </c>
      <c r="G359" s="13">
        <v>1199.2771783227399</v>
      </c>
      <c r="H359" s="13">
        <v>149.03542099556199</v>
      </c>
      <c r="I359" s="14">
        <v>5.5210765637000003E-2</v>
      </c>
      <c r="J359" s="14">
        <v>0.14424028833499999</v>
      </c>
      <c r="K359" s="14">
        <v>5.1208376150999997E-2</v>
      </c>
      <c r="L359" s="14">
        <v>0.140237898848</v>
      </c>
      <c r="M359" s="63">
        <f t="shared" si="10"/>
        <v>1</v>
      </c>
      <c r="N359" s="63">
        <f t="shared" si="11"/>
        <v>0</v>
      </c>
      <c r="O359" s="15"/>
    </row>
    <row r="360" spans="1:15">
      <c r="A360" s="8">
        <v>43511</v>
      </c>
      <c r="B360" s="12">
        <v>14</v>
      </c>
      <c r="C360" s="13">
        <v>38292.703125</v>
      </c>
      <c r="D360" s="13">
        <v>1311</v>
      </c>
      <c r="E360" s="13">
        <v>1305</v>
      </c>
      <c r="F360" s="13">
        <v>1090.4860257457599</v>
      </c>
      <c r="G360" s="13">
        <v>1292.3395792823401</v>
      </c>
      <c r="H360" s="13">
        <v>201.85355353657599</v>
      </c>
      <c r="I360" s="14">
        <v>1.1147204729E-2</v>
      </c>
      <c r="J360" s="14">
        <v>0.13172877792900001</v>
      </c>
      <c r="K360" s="14">
        <v>7.5629753390000004E-3</v>
      </c>
      <c r="L360" s="14">
        <v>0.128144548538</v>
      </c>
      <c r="M360" s="63">
        <f t="shared" si="10"/>
        <v>1</v>
      </c>
      <c r="N360" s="63">
        <f t="shared" si="11"/>
        <v>0</v>
      </c>
      <c r="O360" s="15"/>
    </row>
    <row r="361" spans="1:15">
      <c r="A361" s="8">
        <v>43511</v>
      </c>
      <c r="B361" s="12">
        <v>15</v>
      </c>
      <c r="C361" s="13">
        <v>38557.79296875</v>
      </c>
      <c r="D361" s="13">
        <v>1229.5</v>
      </c>
      <c r="E361" s="13">
        <v>1223.3</v>
      </c>
      <c r="F361" s="13">
        <v>1031.6762347368599</v>
      </c>
      <c r="G361" s="13">
        <v>1218.0128568644</v>
      </c>
      <c r="H361" s="13">
        <v>186.336622127543</v>
      </c>
      <c r="I361" s="14">
        <v>6.8620926729999997E-3</v>
      </c>
      <c r="J361" s="14">
        <v>0.118174292271</v>
      </c>
      <c r="K361" s="14">
        <v>3.1583889689999999E-3</v>
      </c>
      <c r="L361" s="14">
        <v>0.11447058856800001</v>
      </c>
      <c r="M361" s="63">
        <f t="shared" si="10"/>
        <v>1</v>
      </c>
      <c r="N361" s="63">
        <f t="shared" si="11"/>
        <v>0</v>
      </c>
      <c r="O361" s="15"/>
    </row>
    <row r="362" spans="1:15">
      <c r="A362" s="8">
        <v>43511</v>
      </c>
      <c r="B362" s="12">
        <v>16</v>
      </c>
      <c r="C362" s="13">
        <v>38596.8359375</v>
      </c>
      <c r="D362" s="13">
        <v>1147.5999999999999</v>
      </c>
      <c r="E362" s="13">
        <v>1141.8</v>
      </c>
      <c r="F362" s="13">
        <v>806.64934076360396</v>
      </c>
      <c r="G362" s="13">
        <v>930.20543257527902</v>
      </c>
      <c r="H362" s="13">
        <v>123.556091811676</v>
      </c>
      <c r="I362" s="14">
        <v>0.12986533298899999</v>
      </c>
      <c r="J362" s="14">
        <v>0.203674228934</v>
      </c>
      <c r="K362" s="14">
        <v>0.12640057791199999</v>
      </c>
      <c r="L362" s="14">
        <v>0.20020947385599999</v>
      </c>
      <c r="M362" s="63">
        <f t="shared" si="10"/>
        <v>1</v>
      </c>
      <c r="N362" s="63">
        <f t="shared" si="11"/>
        <v>0</v>
      </c>
      <c r="O362" s="15"/>
    </row>
    <row r="363" spans="1:15">
      <c r="A363" s="8">
        <v>43511</v>
      </c>
      <c r="B363" s="12">
        <v>17</v>
      </c>
      <c r="C363" s="13">
        <v>38597.36328125</v>
      </c>
      <c r="D363" s="13">
        <v>1125.5</v>
      </c>
      <c r="E363" s="13">
        <v>1118.9000000000001</v>
      </c>
      <c r="F363" s="13">
        <v>664.59008266899696</v>
      </c>
      <c r="G363" s="13">
        <v>763.54617095377705</v>
      </c>
      <c r="H363" s="13">
        <v>98.956088284779</v>
      </c>
      <c r="I363" s="14">
        <v>0.21622092535599999</v>
      </c>
      <c r="J363" s="14">
        <v>0.27533447869200001</v>
      </c>
      <c r="K363" s="14">
        <v>0.212278273026</v>
      </c>
      <c r="L363" s="14">
        <v>0.27139182636199999</v>
      </c>
      <c r="M363" s="63">
        <f t="shared" si="10"/>
        <v>1</v>
      </c>
      <c r="N363" s="63">
        <f t="shared" si="11"/>
        <v>0</v>
      </c>
      <c r="O363" s="15"/>
    </row>
    <row r="364" spans="1:15">
      <c r="A364" s="8">
        <v>43511</v>
      </c>
      <c r="B364" s="12">
        <v>18</v>
      </c>
      <c r="C364" s="13">
        <v>38415.22265625</v>
      </c>
      <c r="D364" s="13">
        <v>476.3</v>
      </c>
      <c r="E364" s="13">
        <v>472.7</v>
      </c>
      <c r="F364" s="13">
        <v>354.83202113584503</v>
      </c>
      <c r="G364" s="13">
        <v>406.42383600193602</v>
      </c>
      <c r="H364" s="13">
        <v>51.591814866089997</v>
      </c>
      <c r="I364" s="14">
        <v>4.1742033450999999E-2</v>
      </c>
      <c r="J364" s="14">
        <v>7.2561516645000004E-2</v>
      </c>
      <c r="K364" s="14">
        <v>3.9591495817E-2</v>
      </c>
      <c r="L364" s="14">
        <v>7.0410979009999999E-2</v>
      </c>
      <c r="M364" s="63">
        <f t="shared" si="10"/>
        <v>1</v>
      </c>
      <c r="N364" s="63">
        <f t="shared" si="11"/>
        <v>0</v>
      </c>
      <c r="O364" s="15"/>
    </row>
    <row r="365" spans="1:15">
      <c r="A365" s="8">
        <v>43511</v>
      </c>
      <c r="B365" s="12">
        <v>19</v>
      </c>
      <c r="C365" s="13">
        <v>39155.16015625</v>
      </c>
      <c r="D365" s="13">
        <v>19.2</v>
      </c>
      <c r="E365" s="13">
        <v>16</v>
      </c>
      <c r="F365" s="13">
        <v>26.164225013153001</v>
      </c>
      <c r="G365" s="13">
        <v>26.164225013153001</v>
      </c>
      <c r="H365" s="13">
        <v>0</v>
      </c>
      <c r="I365" s="14">
        <v>4.1602299949999996E-3</v>
      </c>
      <c r="J365" s="14">
        <v>4.1602299949999996E-3</v>
      </c>
      <c r="K365" s="14">
        <v>6.071819004E-3</v>
      </c>
      <c r="L365" s="14">
        <v>6.071819004E-3</v>
      </c>
      <c r="M365" s="63">
        <f t="shared" si="10"/>
        <v>1</v>
      </c>
      <c r="N365" s="63">
        <f t="shared" si="11"/>
        <v>1</v>
      </c>
      <c r="O365" s="15"/>
    </row>
    <row r="366" spans="1:15">
      <c r="A366" s="8">
        <v>43511</v>
      </c>
      <c r="B366" s="12">
        <v>20</v>
      </c>
      <c r="C366" s="13">
        <v>39286.18359375</v>
      </c>
      <c r="D366" s="13">
        <v>0</v>
      </c>
      <c r="E366" s="13">
        <v>0</v>
      </c>
      <c r="F366" s="13">
        <v>0</v>
      </c>
      <c r="G366" s="13">
        <v>0</v>
      </c>
      <c r="H366" s="13">
        <v>0</v>
      </c>
      <c r="I366" s="14">
        <v>0</v>
      </c>
      <c r="J366" s="14">
        <v>0</v>
      </c>
      <c r="K366" s="14">
        <v>0</v>
      </c>
      <c r="L366" s="14">
        <v>0</v>
      </c>
      <c r="M366" s="63">
        <f t="shared" si="10"/>
        <v>0</v>
      </c>
      <c r="N366" s="63">
        <f t="shared" si="11"/>
        <v>0</v>
      </c>
      <c r="O366" s="15"/>
    </row>
    <row r="367" spans="1:15">
      <c r="A367" s="8">
        <v>43511</v>
      </c>
      <c r="B367" s="12">
        <v>21</v>
      </c>
      <c r="C367" s="13">
        <v>38611.046875</v>
      </c>
      <c r="D367" s="13">
        <v>0</v>
      </c>
      <c r="E367" s="13">
        <v>0</v>
      </c>
      <c r="F367" s="13">
        <v>0</v>
      </c>
      <c r="G367" s="13">
        <v>0</v>
      </c>
      <c r="H367" s="13">
        <v>0</v>
      </c>
      <c r="I367" s="14">
        <v>0</v>
      </c>
      <c r="J367" s="14">
        <v>0</v>
      </c>
      <c r="K367" s="14">
        <v>0</v>
      </c>
      <c r="L367" s="14">
        <v>0</v>
      </c>
      <c r="M367" s="63">
        <f t="shared" si="10"/>
        <v>0</v>
      </c>
      <c r="N367" s="63">
        <f t="shared" si="11"/>
        <v>0</v>
      </c>
      <c r="O367" s="15"/>
    </row>
    <row r="368" spans="1:15">
      <c r="A368" s="8">
        <v>43511</v>
      </c>
      <c r="B368" s="12">
        <v>22</v>
      </c>
      <c r="C368" s="13">
        <v>37758.92578125</v>
      </c>
      <c r="D368" s="13">
        <v>0</v>
      </c>
      <c r="E368" s="13">
        <v>0</v>
      </c>
      <c r="F368" s="13">
        <v>0</v>
      </c>
      <c r="G368" s="13">
        <v>0</v>
      </c>
      <c r="H368" s="13">
        <v>0</v>
      </c>
      <c r="I368" s="14">
        <v>0</v>
      </c>
      <c r="J368" s="14">
        <v>0</v>
      </c>
      <c r="K368" s="14">
        <v>0</v>
      </c>
      <c r="L368" s="14">
        <v>0</v>
      </c>
      <c r="M368" s="63">
        <f t="shared" si="10"/>
        <v>0</v>
      </c>
      <c r="N368" s="63">
        <f t="shared" si="11"/>
        <v>0</v>
      </c>
      <c r="O368" s="15"/>
    </row>
    <row r="369" spans="1:15">
      <c r="A369" s="8">
        <v>43511</v>
      </c>
      <c r="B369" s="12">
        <v>23</v>
      </c>
      <c r="C369" s="13">
        <v>36433.515625</v>
      </c>
      <c r="D369" s="13">
        <v>0</v>
      </c>
      <c r="E369" s="13">
        <v>0</v>
      </c>
      <c r="F369" s="13">
        <v>0</v>
      </c>
      <c r="G369" s="13">
        <v>0</v>
      </c>
      <c r="H369" s="13">
        <v>0</v>
      </c>
      <c r="I369" s="14">
        <v>0</v>
      </c>
      <c r="J369" s="14">
        <v>0</v>
      </c>
      <c r="K369" s="14">
        <v>0</v>
      </c>
      <c r="L369" s="14">
        <v>0</v>
      </c>
      <c r="M369" s="63">
        <f t="shared" si="10"/>
        <v>0</v>
      </c>
      <c r="N369" s="63">
        <f t="shared" si="11"/>
        <v>0</v>
      </c>
      <c r="O369" s="15"/>
    </row>
    <row r="370" spans="1:15">
      <c r="A370" s="8">
        <v>43511</v>
      </c>
      <c r="B370" s="12">
        <v>24</v>
      </c>
      <c r="C370" s="13">
        <v>34919.828125</v>
      </c>
      <c r="D370" s="13">
        <v>0</v>
      </c>
      <c r="E370" s="13">
        <v>0</v>
      </c>
      <c r="F370" s="13">
        <v>0</v>
      </c>
      <c r="G370" s="13">
        <v>0</v>
      </c>
      <c r="H370" s="13">
        <v>0</v>
      </c>
      <c r="I370" s="14">
        <v>0</v>
      </c>
      <c r="J370" s="14">
        <v>0</v>
      </c>
      <c r="K370" s="14">
        <v>0</v>
      </c>
      <c r="L370" s="14">
        <v>0</v>
      </c>
      <c r="M370" s="63">
        <f t="shared" si="10"/>
        <v>0</v>
      </c>
      <c r="N370" s="63">
        <f t="shared" si="11"/>
        <v>0</v>
      </c>
      <c r="O370" s="15"/>
    </row>
    <row r="371" spans="1:15">
      <c r="A371" s="8">
        <v>43512</v>
      </c>
      <c r="B371" s="12">
        <v>1</v>
      </c>
      <c r="C371" s="13">
        <v>33643.94921875</v>
      </c>
      <c r="D371" s="13">
        <v>0</v>
      </c>
      <c r="E371" s="13">
        <v>0</v>
      </c>
      <c r="F371" s="13">
        <v>0</v>
      </c>
      <c r="G371" s="13">
        <v>0</v>
      </c>
      <c r="H371" s="13">
        <v>0</v>
      </c>
      <c r="I371" s="14">
        <v>0</v>
      </c>
      <c r="J371" s="14">
        <v>0</v>
      </c>
      <c r="K371" s="14">
        <v>0</v>
      </c>
      <c r="L371" s="14">
        <v>0</v>
      </c>
      <c r="M371" s="63">
        <f t="shared" si="10"/>
        <v>0</v>
      </c>
      <c r="N371" s="63">
        <f t="shared" si="11"/>
        <v>0</v>
      </c>
      <c r="O371" s="15"/>
    </row>
    <row r="372" spans="1:15">
      <c r="A372" s="8">
        <v>43512</v>
      </c>
      <c r="B372" s="12">
        <v>2</v>
      </c>
      <c r="C372" s="13">
        <v>32942.5625</v>
      </c>
      <c r="D372" s="13">
        <v>0</v>
      </c>
      <c r="E372" s="13">
        <v>0</v>
      </c>
      <c r="F372" s="13">
        <v>3.2222223364644601E-5</v>
      </c>
      <c r="G372" s="13">
        <v>3.22222233646445E-5</v>
      </c>
      <c r="H372" s="13">
        <v>0</v>
      </c>
      <c r="I372" s="14">
        <v>1.92486400027745E-8</v>
      </c>
      <c r="J372" s="14">
        <v>1.9248640002774599E-8</v>
      </c>
      <c r="K372" s="14">
        <v>1.92486400027745E-8</v>
      </c>
      <c r="L372" s="14">
        <v>1.9248640002774599E-8</v>
      </c>
      <c r="M372" s="63">
        <f t="shared" si="10"/>
        <v>0</v>
      </c>
      <c r="N372" s="63">
        <f t="shared" si="11"/>
        <v>1</v>
      </c>
      <c r="O372" s="15"/>
    </row>
    <row r="373" spans="1:15">
      <c r="A373" s="8">
        <v>43512</v>
      </c>
      <c r="B373" s="12">
        <v>3</v>
      </c>
      <c r="C373" s="13">
        <v>32692.978515625</v>
      </c>
      <c r="D373" s="13">
        <v>0</v>
      </c>
      <c r="E373" s="13">
        <v>0</v>
      </c>
      <c r="F373" s="13">
        <v>0</v>
      </c>
      <c r="G373" s="13">
        <v>0</v>
      </c>
      <c r="H373" s="13">
        <v>0</v>
      </c>
      <c r="I373" s="14">
        <v>0</v>
      </c>
      <c r="J373" s="14">
        <v>0</v>
      </c>
      <c r="K373" s="14">
        <v>0</v>
      </c>
      <c r="L373" s="14">
        <v>0</v>
      </c>
      <c r="M373" s="63">
        <f t="shared" si="10"/>
        <v>0</v>
      </c>
      <c r="N373" s="63">
        <f t="shared" si="11"/>
        <v>0</v>
      </c>
      <c r="O373" s="15"/>
    </row>
    <row r="374" spans="1:15">
      <c r="A374" s="8">
        <v>43512</v>
      </c>
      <c r="B374" s="12">
        <v>4</v>
      </c>
      <c r="C374" s="13">
        <v>32707.189453125</v>
      </c>
      <c r="D374" s="13">
        <v>0</v>
      </c>
      <c r="E374" s="13">
        <v>0</v>
      </c>
      <c r="F374" s="13">
        <v>1.6666667328940401E-5</v>
      </c>
      <c r="G374" s="13">
        <v>1.6666667328940401E-5</v>
      </c>
      <c r="H374" s="13">
        <v>0</v>
      </c>
      <c r="I374" s="14">
        <v>9.9561931475151704E-9</v>
      </c>
      <c r="J374" s="14">
        <v>9.9561931475151704E-9</v>
      </c>
      <c r="K374" s="14">
        <v>9.9561931475151704E-9</v>
      </c>
      <c r="L374" s="14">
        <v>9.9561931475151704E-9</v>
      </c>
      <c r="M374" s="63">
        <f t="shared" si="10"/>
        <v>0</v>
      </c>
      <c r="N374" s="63">
        <f t="shared" si="11"/>
        <v>1</v>
      </c>
      <c r="O374" s="15"/>
    </row>
    <row r="375" spans="1:15">
      <c r="A375" s="8">
        <v>43512</v>
      </c>
      <c r="B375" s="12">
        <v>5</v>
      </c>
      <c r="C375" s="13">
        <v>33189.265625</v>
      </c>
      <c r="D375" s="13">
        <v>0</v>
      </c>
      <c r="E375" s="13">
        <v>0</v>
      </c>
      <c r="F375" s="13">
        <v>0</v>
      </c>
      <c r="G375" s="13">
        <v>0</v>
      </c>
      <c r="H375" s="13">
        <v>0</v>
      </c>
      <c r="I375" s="14">
        <v>0</v>
      </c>
      <c r="J375" s="14">
        <v>0</v>
      </c>
      <c r="K375" s="14">
        <v>0</v>
      </c>
      <c r="L375" s="14">
        <v>0</v>
      </c>
      <c r="M375" s="63">
        <f t="shared" si="10"/>
        <v>0</v>
      </c>
      <c r="N375" s="63">
        <f t="shared" si="11"/>
        <v>0</v>
      </c>
      <c r="O375" s="15"/>
    </row>
    <row r="376" spans="1:15">
      <c r="A376" s="8">
        <v>43512</v>
      </c>
      <c r="B376" s="12">
        <v>6</v>
      </c>
      <c r="C376" s="13">
        <v>34201.7421875</v>
      </c>
      <c r="D376" s="13">
        <v>0</v>
      </c>
      <c r="E376" s="13">
        <v>0</v>
      </c>
      <c r="F376" s="13">
        <v>0</v>
      </c>
      <c r="G376" s="13">
        <v>0</v>
      </c>
      <c r="H376" s="13">
        <v>0</v>
      </c>
      <c r="I376" s="14">
        <v>0</v>
      </c>
      <c r="J376" s="14">
        <v>0</v>
      </c>
      <c r="K376" s="14">
        <v>0</v>
      </c>
      <c r="L376" s="14">
        <v>0</v>
      </c>
      <c r="M376" s="63">
        <f t="shared" si="10"/>
        <v>0</v>
      </c>
      <c r="N376" s="63">
        <f t="shared" si="11"/>
        <v>0</v>
      </c>
      <c r="O376" s="15"/>
    </row>
    <row r="377" spans="1:15">
      <c r="A377" s="8">
        <v>43512</v>
      </c>
      <c r="B377" s="12">
        <v>7</v>
      </c>
      <c r="C377" s="13">
        <v>35970.18359375</v>
      </c>
      <c r="D377" s="13">
        <v>0</v>
      </c>
      <c r="E377" s="13">
        <v>0</v>
      </c>
      <c r="F377" s="13">
        <v>0</v>
      </c>
      <c r="G377" s="13">
        <v>0</v>
      </c>
      <c r="H377" s="13">
        <v>0</v>
      </c>
      <c r="I377" s="14">
        <v>0</v>
      </c>
      <c r="J377" s="14">
        <v>0</v>
      </c>
      <c r="K377" s="14">
        <v>0</v>
      </c>
      <c r="L377" s="14">
        <v>0</v>
      </c>
      <c r="M377" s="63">
        <f t="shared" si="10"/>
        <v>0</v>
      </c>
      <c r="N377" s="63">
        <f t="shared" si="11"/>
        <v>0</v>
      </c>
      <c r="O377" s="15"/>
    </row>
    <row r="378" spans="1:15">
      <c r="A378" s="8">
        <v>43512</v>
      </c>
      <c r="B378" s="12">
        <v>8</v>
      </c>
      <c r="C378" s="13">
        <v>37995.3828125</v>
      </c>
      <c r="D378" s="13">
        <v>24.6</v>
      </c>
      <c r="E378" s="13">
        <v>17.899999999999999</v>
      </c>
      <c r="F378" s="13">
        <v>24.904837451275</v>
      </c>
      <c r="G378" s="13">
        <v>24.904837451275</v>
      </c>
      <c r="H378" s="13">
        <v>0</v>
      </c>
      <c r="I378" s="14">
        <v>1.8210122499999999E-4</v>
      </c>
      <c r="J378" s="14">
        <v>1.8210122499999999E-4</v>
      </c>
      <c r="K378" s="14">
        <v>4.1844907110000001E-3</v>
      </c>
      <c r="L378" s="14">
        <v>4.1844907110000001E-3</v>
      </c>
      <c r="M378" s="63">
        <f t="shared" si="10"/>
        <v>1</v>
      </c>
      <c r="N378" s="63">
        <f t="shared" si="11"/>
        <v>1</v>
      </c>
      <c r="O378" s="15"/>
    </row>
    <row r="379" spans="1:15">
      <c r="A379" s="8">
        <v>43512</v>
      </c>
      <c r="B379" s="12">
        <v>9</v>
      </c>
      <c r="C379" s="13">
        <v>39951.3125</v>
      </c>
      <c r="D379" s="13">
        <v>367.2</v>
      </c>
      <c r="E379" s="13">
        <v>364.7</v>
      </c>
      <c r="F379" s="13">
        <v>398.669385207809</v>
      </c>
      <c r="G379" s="13">
        <v>403.38149614683499</v>
      </c>
      <c r="H379" s="13">
        <v>4.712110939025</v>
      </c>
      <c r="I379" s="14">
        <v>2.1613796981000001E-2</v>
      </c>
      <c r="J379" s="14">
        <v>1.8798915893999998E-2</v>
      </c>
      <c r="K379" s="14">
        <v>2.3107225894000001E-2</v>
      </c>
      <c r="L379" s="14">
        <v>2.0292344806999998E-2</v>
      </c>
      <c r="M379" s="63">
        <f t="shared" si="10"/>
        <v>1</v>
      </c>
      <c r="N379" s="63">
        <f t="shared" si="11"/>
        <v>1</v>
      </c>
      <c r="O379" s="15"/>
    </row>
    <row r="380" spans="1:15">
      <c r="A380" s="8">
        <v>43512</v>
      </c>
      <c r="B380" s="12">
        <v>10</v>
      </c>
      <c r="C380" s="13">
        <v>41220.93359375</v>
      </c>
      <c r="D380" s="13">
        <v>1102.4000000000001</v>
      </c>
      <c r="E380" s="13">
        <v>1095.3</v>
      </c>
      <c r="F380" s="13">
        <v>848.178057763742</v>
      </c>
      <c r="G380" s="13">
        <v>873.80359042263797</v>
      </c>
      <c r="H380" s="13">
        <v>25.625532658893999</v>
      </c>
      <c r="I380" s="14">
        <v>0.136556994968</v>
      </c>
      <c r="J380" s="14">
        <v>0.151864959519</v>
      </c>
      <c r="K380" s="14">
        <v>0.132315656856</v>
      </c>
      <c r="L380" s="14">
        <v>0.147623621407</v>
      </c>
      <c r="M380" s="63">
        <f t="shared" si="10"/>
        <v>1</v>
      </c>
      <c r="N380" s="63">
        <f t="shared" si="11"/>
        <v>0</v>
      </c>
      <c r="O380" s="15"/>
    </row>
    <row r="381" spans="1:15">
      <c r="A381" s="8">
        <v>43512</v>
      </c>
      <c r="B381" s="12">
        <v>11</v>
      </c>
      <c r="C381" s="13">
        <v>41905.76953125</v>
      </c>
      <c r="D381" s="13">
        <v>1384.9</v>
      </c>
      <c r="E381" s="13">
        <v>1377.1</v>
      </c>
      <c r="F381" s="13">
        <v>1056.4270746954301</v>
      </c>
      <c r="G381" s="13">
        <v>1122.4798731229</v>
      </c>
      <c r="H381" s="13">
        <v>66.052798427474997</v>
      </c>
      <c r="I381" s="14">
        <v>0.156762321909</v>
      </c>
      <c r="J381" s="14">
        <v>0.19622038548599999</v>
      </c>
      <c r="K381" s="14">
        <v>0.15210282370100001</v>
      </c>
      <c r="L381" s="14">
        <v>0.191560887278</v>
      </c>
      <c r="M381" s="63">
        <f t="shared" si="10"/>
        <v>1</v>
      </c>
      <c r="N381" s="63">
        <f t="shared" si="11"/>
        <v>0</v>
      </c>
      <c r="O381" s="15"/>
    </row>
    <row r="382" spans="1:15">
      <c r="A382" s="8">
        <v>43512</v>
      </c>
      <c r="B382" s="12">
        <v>12</v>
      </c>
      <c r="C382" s="13">
        <v>41876.0078125</v>
      </c>
      <c r="D382" s="13">
        <v>1414.8</v>
      </c>
      <c r="E382" s="13">
        <v>1406.9</v>
      </c>
      <c r="F382" s="13">
        <v>1150.5503935832</v>
      </c>
      <c r="G382" s="13">
        <v>1265.26731078943</v>
      </c>
      <c r="H382" s="13">
        <v>114.716917206227</v>
      </c>
      <c r="I382" s="14">
        <v>8.9326576589000006E-2</v>
      </c>
      <c r="J382" s="14">
        <v>0.157855200965</v>
      </c>
      <c r="K382" s="14">
        <v>8.4607341224000002E-2</v>
      </c>
      <c r="L382" s="14">
        <v>0.15313596560100001</v>
      </c>
      <c r="M382" s="63">
        <f t="shared" si="10"/>
        <v>1</v>
      </c>
      <c r="N382" s="63">
        <f t="shared" si="11"/>
        <v>0</v>
      </c>
      <c r="O382" s="15"/>
    </row>
    <row r="383" spans="1:15">
      <c r="A383" s="8">
        <v>43512</v>
      </c>
      <c r="B383" s="12">
        <v>13</v>
      </c>
      <c r="C383" s="13">
        <v>41313.16015625</v>
      </c>
      <c r="D383" s="13">
        <v>1368.3</v>
      </c>
      <c r="E383" s="13">
        <v>1360.4</v>
      </c>
      <c r="F383" s="13">
        <v>1214.06747209065</v>
      </c>
      <c r="G383" s="13">
        <v>1352.6786686107901</v>
      </c>
      <c r="H383" s="13">
        <v>138.61119652012999</v>
      </c>
      <c r="I383" s="14">
        <v>9.3317391810000001E-3</v>
      </c>
      <c r="J383" s="14">
        <v>9.2134126588000007E-2</v>
      </c>
      <c r="K383" s="14">
        <v>4.6125038159999998E-3</v>
      </c>
      <c r="L383" s="14">
        <v>8.7414891223999994E-2</v>
      </c>
      <c r="M383" s="63">
        <f t="shared" si="10"/>
        <v>1</v>
      </c>
      <c r="N383" s="63">
        <f t="shared" si="11"/>
        <v>0</v>
      </c>
      <c r="O383" s="15"/>
    </row>
    <row r="384" spans="1:15">
      <c r="A384" s="8">
        <v>43512</v>
      </c>
      <c r="B384" s="12">
        <v>14</v>
      </c>
      <c r="C384" s="13">
        <v>40574.2890625</v>
      </c>
      <c r="D384" s="13">
        <v>1341</v>
      </c>
      <c r="E384" s="13">
        <v>1333.2</v>
      </c>
      <c r="F384" s="13">
        <v>1188.2294241539601</v>
      </c>
      <c r="G384" s="13">
        <v>1364.8434429645499</v>
      </c>
      <c r="H384" s="13">
        <v>176.61401881059899</v>
      </c>
      <c r="I384" s="14">
        <v>1.4243394841E-2</v>
      </c>
      <c r="J384" s="14">
        <v>9.1260797995999995E-2</v>
      </c>
      <c r="K384" s="14">
        <v>1.8902893048999999E-2</v>
      </c>
      <c r="L384" s="14">
        <v>8.6601299788000005E-2</v>
      </c>
      <c r="M384" s="63">
        <f t="shared" si="10"/>
        <v>1</v>
      </c>
      <c r="N384" s="63">
        <f t="shared" si="11"/>
        <v>1</v>
      </c>
      <c r="O384" s="15"/>
    </row>
    <row r="385" spans="1:15">
      <c r="A385" s="8">
        <v>43512</v>
      </c>
      <c r="B385" s="12">
        <v>15</v>
      </c>
      <c r="C385" s="13">
        <v>39902.15625</v>
      </c>
      <c r="D385" s="13">
        <v>1345.8</v>
      </c>
      <c r="E385" s="13">
        <v>1337.9</v>
      </c>
      <c r="F385" s="13">
        <v>1243.9526701412201</v>
      </c>
      <c r="G385" s="13">
        <v>1432.6515344254201</v>
      </c>
      <c r="H385" s="13">
        <v>188.698864284199</v>
      </c>
      <c r="I385" s="14">
        <v>5.1882637051999997E-2</v>
      </c>
      <c r="J385" s="14">
        <v>6.0840698839999999E-2</v>
      </c>
      <c r="K385" s="14">
        <v>5.6601872416000003E-2</v>
      </c>
      <c r="L385" s="14">
        <v>5.6121463475000001E-2</v>
      </c>
      <c r="M385" s="63">
        <f t="shared" si="10"/>
        <v>1</v>
      </c>
      <c r="N385" s="63">
        <f t="shared" si="11"/>
        <v>1</v>
      </c>
      <c r="O385" s="15"/>
    </row>
    <row r="386" spans="1:15">
      <c r="A386" s="8">
        <v>43512</v>
      </c>
      <c r="B386" s="12">
        <v>16</v>
      </c>
      <c r="C386" s="13">
        <v>39418.4609375</v>
      </c>
      <c r="D386" s="13">
        <v>1350.5</v>
      </c>
      <c r="E386" s="13">
        <v>1342.5</v>
      </c>
      <c r="F386" s="13">
        <v>1243.5829366621799</v>
      </c>
      <c r="G386" s="13">
        <v>1429.5893663125601</v>
      </c>
      <c r="H386" s="13">
        <v>186.006429650375</v>
      </c>
      <c r="I386" s="14">
        <v>4.7245738537000002E-2</v>
      </c>
      <c r="J386" s="14">
        <v>6.3869213462999994E-2</v>
      </c>
      <c r="K386" s="14">
        <v>5.2024711058000002E-2</v>
      </c>
      <c r="L386" s="14">
        <v>5.9090240942000001E-2</v>
      </c>
      <c r="M386" s="63">
        <f t="shared" si="10"/>
        <v>1</v>
      </c>
      <c r="N386" s="63">
        <f t="shared" si="11"/>
        <v>1</v>
      </c>
      <c r="O386" s="15"/>
    </row>
    <row r="387" spans="1:15">
      <c r="A387" s="8">
        <v>43512</v>
      </c>
      <c r="B387" s="12">
        <v>17</v>
      </c>
      <c r="C387" s="13">
        <v>39301.234375</v>
      </c>
      <c r="D387" s="13">
        <v>1193.5999999999999</v>
      </c>
      <c r="E387" s="13">
        <v>1185.8</v>
      </c>
      <c r="F387" s="13">
        <v>1090.4897342903801</v>
      </c>
      <c r="G387" s="13">
        <v>1266.8162272550001</v>
      </c>
      <c r="H387" s="13">
        <v>176.32649296461801</v>
      </c>
      <c r="I387" s="14">
        <v>4.3737292267000002E-2</v>
      </c>
      <c r="J387" s="14">
        <v>6.1595140806000002E-2</v>
      </c>
      <c r="K387" s="14">
        <v>4.8396790474000001E-2</v>
      </c>
      <c r="L387" s="14">
        <v>5.6935642597999998E-2</v>
      </c>
      <c r="M387" s="63">
        <f t="shared" si="10"/>
        <v>1</v>
      </c>
      <c r="N387" s="63">
        <f t="shared" si="11"/>
        <v>1</v>
      </c>
      <c r="O387" s="15"/>
    </row>
    <row r="388" spans="1:15">
      <c r="A388" s="8">
        <v>43512</v>
      </c>
      <c r="B388" s="12">
        <v>18</v>
      </c>
      <c r="C388" s="13">
        <v>39760.74609375</v>
      </c>
      <c r="D388" s="13">
        <v>596.6</v>
      </c>
      <c r="E388" s="13">
        <v>589.1</v>
      </c>
      <c r="F388" s="13">
        <v>566.70368726942104</v>
      </c>
      <c r="G388" s="13">
        <v>655.15797682717505</v>
      </c>
      <c r="H388" s="13">
        <v>88.454289557753</v>
      </c>
      <c r="I388" s="14">
        <v>3.4980870267000003E-2</v>
      </c>
      <c r="J388" s="14">
        <v>1.7859207126000001E-2</v>
      </c>
      <c r="K388" s="14">
        <v>3.9461157004999997E-2</v>
      </c>
      <c r="L388" s="14">
        <v>1.3378920387999999E-2</v>
      </c>
      <c r="M388" s="63">
        <f t="shared" si="10"/>
        <v>1</v>
      </c>
      <c r="N388" s="63">
        <f t="shared" si="11"/>
        <v>1</v>
      </c>
      <c r="O388" s="15"/>
    </row>
    <row r="389" spans="1:15">
      <c r="A389" s="8">
        <v>43512</v>
      </c>
      <c r="B389" s="12">
        <v>19</v>
      </c>
      <c r="C389" s="13">
        <v>40835.5625</v>
      </c>
      <c r="D389" s="13">
        <v>40.4</v>
      </c>
      <c r="E389" s="13">
        <v>35.5</v>
      </c>
      <c r="F389" s="13">
        <v>31.702908227676001</v>
      </c>
      <c r="G389" s="13">
        <v>31.702908227676001</v>
      </c>
      <c r="H389" s="13">
        <v>0</v>
      </c>
      <c r="I389" s="14">
        <v>5.1953953230000002E-3</v>
      </c>
      <c r="J389" s="14">
        <v>5.1953953230000002E-3</v>
      </c>
      <c r="K389" s="14">
        <v>2.2682746539999998E-3</v>
      </c>
      <c r="L389" s="14">
        <v>2.2682746539999998E-3</v>
      </c>
      <c r="M389" s="63">
        <f t="shared" si="10"/>
        <v>1</v>
      </c>
      <c r="N389" s="63">
        <f t="shared" si="11"/>
        <v>0</v>
      </c>
      <c r="O389" s="15"/>
    </row>
    <row r="390" spans="1:15">
      <c r="A390" s="8">
        <v>43512</v>
      </c>
      <c r="B390" s="12">
        <v>20</v>
      </c>
      <c r="C390" s="13">
        <v>41048.37890625</v>
      </c>
      <c r="D390" s="13">
        <v>0</v>
      </c>
      <c r="E390" s="13">
        <v>0</v>
      </c>
      <c r="F390" s="13">
        <v>0</v>
      </c>
      <c r="G390" s="13">
        <v>0</v>
      </c>
      <c r="H390" s="13">
        <v>0</v>
      </c>
      <c r="I390" s="14">
        <v>0</v>
      </c>
      <c r="J390" s="14">
        <v>0</v>
      </c>
      <c r="K390" s="14">
        <v>0</v>
      </c>
      <c r="L390" s="14">
        <v>0</v>
      </c>
      <c r="M390" s="63">
        <f t="shared" si="10"/>
        <v>0</v>
      </c>
      <c r="N390" s="63">
        <f t="shared" si="11"/>
        <v>0</v>
      </c>
      <c r="O390" s="15"/>
    </row>
    <row r="391" spans="1:15">
      <c r="A391" s="8">
        <v>43512</v>
      </c>
      <c r="B391" s="12">
        <v>21</v>
      </c>
      <c r="C391" s="13">
        <v>40364.61328125</v>
      </c>
      <c r="D391" s="13">
        <v>0</v>
      </c>
      <c r="E391" s="13">
        <v>0</v>
      </c>
      <c r="F391" s="13">
        <v>0</v>
      </c>
      <c r="G391" s="13">
        <v>0</v>
      </c>
      <c r="H391" s="13">
        <v>0</v>
      </c>
      <c r="I391" s="14">
        <v>0</v>
      </c>
      <c r="J391" s="14">
        <v>0</v>
      </c>
      <c r="K391" s="14">
        <v>0</v>
      </c>
      <c r="L391" s="14">
        <v>0</v>
      </c>
      <c r="M391" s="63">
        <f t="shared" si="10"/>
        <v>0</v>
      </c>
      <c r="N391" s="63">
        <f t="shared" si="11"/>
        <v>0</v>
      </c>
      <c r="O391" s="15"/>
    </row>
    <row r="392" spans="1:15">
      <c r="A392" s="8">
        <v>43512</v>
      </c>
      <c r="B392" s="12">
        <v>22</v>
      </c>
      <c r="C392" s="13">
        <v>39464.796875</v>
      </c>
      <c r="D392" s="13">
        <v>0</v>
      </c>
      <c r="E392" s="13">
        <v>0</v>
      </c>
      <c r="F392" s="13">
        <v>0</v>
      </c>
      <c r="G392" s="13">
        <v>0</v>
      </c>
      <c r="H392" s="13">
        <v>0</v>
      </c>
      <c r="I392" s="14">
        <v>0</v>
      </c>
      <c r="J392" s="14">
        <v>0</v>
      </c>
      <c r="K392" s="14">
        <v>0</v>
      </c>
      <c r="L392" s="14">
        <v>0</v>
      </c>
      <c r="M392" s="63">
        <f t="shared" si="10"/>
        <v>0</v>
      </c>
      <c r="N392" s="63">
        <f t="shared" si="11"/>
        <v>0</v>
      </c>
      <c r="O392" s="15"/>
    </row>
    <row r="393" spans="1:15">
      <c r="A393" s="8">
        <v>43512</v>
      </c>
      <c r="B393" s="12">
        <v>23</v>
      </c>
      <c r="C393" s="13">
        <v>37923.31640625</v>
      </c>
      <c r="D393" s="13">
        <v>0</v>
      </c>
      <c r="E393" s="13">
        <v>0</v>
      </c>
      <c r="F393" s="13">
        <v>0</v>
      </c>
      <c r="G393" s="13">
        <v>0</v>
      </c>
      <c r="H393" s="13">
        <v>0</v>
      </c>
      <c r="I393" s="14">
        <v>0</v>
      </c>
      <c r="J393" s="14">
        <v>0</v>
      </c>
      <c r="K393" s="14">
        <v>0</v>
      </c>
      <c r="L393" s="14">
        <v>0</v>
      </c>
      <c r="M393" s="63">
        <f t="shared" si="10"/>
        <v>0</v>
      </c>
      <c r="N393" s="63">
        <f t="shared" si="11"/>
        <v>0</v>
      </c>
      <c r="O393" s="15"/>
    </row>
    <row r="394" spans="1:15">
      <c r="A394" s="8">
        <v>43512</v>
      </c>
      <c r="B394" s="12">
        <v>24</v>
      </c>
      <c r="C394" s="13">
        <v>36156.4375</v>
      </c>
      <c r="D394" s="13">
        <v>0</v>
      </c>
      <c r="E394" s="13">
        <v>0</v>
      </c>
      <c r="F394" s="13">
        <v>1.5555556035704099E-5</v>
      </c>
      <c r="G394" s="13">
        <v>1.5555556035704099E-5</v>
      </c>
      <c r="H394" s="13">
        <v>0</v>
      </c>
      <c r="I394" s="14">
        <v>9.2924468552593193E-9</v>
      </c>
      <c r="J394" s="14">
        <v>9.2924468552593193E-9</v>
      </c>
      <c r="K394" s="14">
        <v>9.2924468552593193E-9</v>
      </c>
      <c r="L394" s="14">
        <v>9.2924468552593193E-9</v>
      </c>
      <c r="M394" s="63">
        <f t="shared" si="10"/>
        <v>0</v>
      </c>
      <c r="N394" s="63">
        <f t="shared" si="11"/>
        <v>1</v>
      </c>
      <c r="O394" s="15"/>
    </row>
    <row r="395" spans="1:15">
      <c r="A395" s="8">
        <v>43513</v>
      </c>
      <c r="B395" s="12">
        <v>1</v>
      </c>
      <c r="C395" s="13">
        <v>34613.2421875</v>
      </c>
      <c r="D395" s="13">
        <v>0</v>
      </c>
      <c r="E395" s="13">
        <v>0</v>
      </c>
      <c r="F395" s="13">
        <v>0</v>
      </c>
      <c r="G395" s="13">
        <v>0</v>
      </c>
      <c r="H395" s="13">
        <v>0</v>
      </c>
      <c r="I395" s="14">
        <v>0</v>
      </c>
      <c r="J395" s="14">
        <v>0</v>
      </c>
      <c r="K395" s="14">
        <v>0</v>
      </c>
      <c r="L395" s="14">
        <v>0</v>
      </c>
      <c r="M395" s="63">
        <f t="shared" si="10"/>
        <v>0</v>
      </c>
      <c r="N395" s="63">
        <f t="shared" si="11"/>
        <v>0</v>
      </c>
      <c r="O395" s="15"/>
    </row>
    <row r="396" spans="1:15">
      <c r="A396" s="8">
        <v>43513</v>
      </c>
      <c r="B396" s="12">
        <v>2</v>
      </c>
      <c r="C396" s="13">
        <v>33460.62890625</v>
      </c>
      <c r="D396" s="13">
        <v>0</v>
      </c>
      <c r="E396" s="13">
        <v>0</v>
      </c>
      <c r="F396" s="13">
        <v>3.2222223364644601E-5</v>
      </c>
      <c r="G396" s="13">
        <v>3.22222233646445E-5</v>
      </c>
      <c r="H396" s="13">
        <v>0</v>
      </c>
      <c r="I396" s="14">
        <v>1.92486400027745E-8</v>
      </c>
      <c r="J396" s="14">
        <v>1.9248640002774599E-8</v>
      </c>
      <c r="K396" s="14">
        <v>1.92486400027745E-8</v>
      </c>
      <c r="L396" s="14">
        <v>1.9248640002774599E-8</v>
      </c>
      <c r="M396" s="63">
        <f t="shared" ref="M396:M459" si="12">IF(F396&gt;5,1,0)</f>
        <v>0</v>
      </c>
      <c r="N396" s="63">
        <f t="shared" ref="N396:N459" si="13">IF(G396&gt;E396,1,0)</f>
        <v>1</v>
      </c>
      <c r="O396" s="15"/>
    </row>
    <row r="397" spans="1:15">
      <c r="A397" s="8">
        <v>43513</v>
      </c>
      <c r="B397" s="12">
        <v>3</v>
      </c>
      <c r="C397" s="13">
        <v>32868.18359375</v>
      </c>
      <c r="D397" s="13">
        <v>0</v>
      </c>
      <c r="E397" s="13">
        <v>0</v>
      </c>
      <c r="F397" s="13">
        <v>0</v>
      </c>
      <c r="G397" s="13">
        <v>0</v>
      </c>
      <c r="H397" s="13">
        <v>0</v>
      </c>
      <c r="I397" s="14">
        <v>0</v>
      </c>
      <c r="J397" s="14">
        <v>0</v>
      </c>
      <c r="K397" s="14">
        <v>0</v>
      </c>
      <c r="L397" s="14">
        <v>0</v>
      </c>
      <c r="M397" s="63">
        <f t="shared" si="12"/>
        <v>0</v>
      </c>
      <c r="N397" s="63">
        <f t="shared" si="13"/>
        <v>0</v>
      </c>
      <c r="O397" s="15"/>
    </row>
    <row r="398" spans="1:15">
      <c r="A398" s="8">
        <v>43513</v>
      </c>
      <c r="B398" s="12">
        <v>4</v>
      </c>
      <c r="C398" s="13">
        <v>32609.931640625</v>
      </c>
      <c r="D398" s="13">
        <v>0</v>
      </c>
      <c r="E398" s="13">
        <v>0</v>
      </c>
      <c r="F398" s="13">
        <v>0</v>
      </c>
      <c r="G398" s="13">
        <v>0</v>
      </c>
      <c r="H398" s="13">
        <v>0</v>
      </c>
      <c r="I398" s="14">
        <v>0</v>
      </c>
      <c r="J398" s="14">
        <v>0</v>
      </c>
      <c r="K398" s="14">
        <v>0</v>
      </c>
      <c r="L398" s="14">
        <v>0</v>
      </c>
      <c r="M398" s="63">
        <f t="shared" si="12"/>
        <v>0</v>
      </c>
      <c r="N398" s="63">
        <f t="shared" si="13"/>
        <v>0</v>
      </c>
      <c r="O398" s="15"/>
    </row>
    <row r="399" spans="1:15">
      <c r="A399" s="8">
        <v>43513</v>
      </c>
      <c r="B399" s="12">
        <v>5</v>
      </c>
      <c r="C399" s="13">
        <v>32728.857421875</v>
      </c>
      <c r="D399" s="13">
        <v>0</v>
      </c>
      <c r="E399" s="13">
        <v>0</v>
      </c>
      <c r="F399" s="13">
        <v>0</v>
      </c>
      <c r="G399" s="13">
        <v>0</v>
      </c>
      <c r="H399" s="13">
        <v>0</v>
      </c>
      <c r="I399" s="14">
        <v>0</v>
      </c>
      <c r="J399" s="14">
        <v>0</v>
      </c>
      <c r="K399" s="14">
        <v>0</v>
      </c>
      <c r="L399" s="14">
        <v>0</v>
      </c>
      <c r="M399" s="63">
        <f t="shared" si="12"/>
        <v>0</v>
      </c>
      <c r="N399" s="63">
        <f t="shared" si="13"/>
        <v>0</v>
      </c>
      <c r="O399" s="15"/>
    </row>
    <row r="400" spans="1:15">
      <c r="A400" s="8">
        <v>43513</v>
      </c>
      <c r="B400" s="12">
        <v>6</v>
      </c>
      <c r="C400" s="13">
        <v>33336.078125</v>
      </c>
      <c r="D400" s="13">
        <v>0</v>
      </c>
      <c r="E400" s="13">
        <v>0</v>
      </c>
      <c r="F400" s="13">
        <v>0</v>
      </c>
      <c r="G400" s="13">
        <v>0</v>
      </c>
      <c r="H400" s="13">
        <v>0</v>
      </c>
      <c r="I400" s="14">
        <v>0</v>
      </c>
      <c r="J400" s="14">
        <v>0</v>
      </c>
      <c r="K400" s="14">
        <v>0</v>
      </c>
      <c r="L400" s="14">
        <v>0</v>
      </c>
      <c r="M400" s="63">
        <f t="shared" si="12"/>
        <v>0</v>
      </c>
      <c r="N400" s="63">
        <f t="shared" si="13"/>
        <v>0</v>
      </c>
      <c r="O400" s="15"/>
    </row>
    <row r="401" spans="1:15">
      <c r="A401" s="8">
        <v>43513</v>
      </c>
      <c r="B401" s="12">
        <v>7</v>
      </c>
      <c r="C401" s="13">
        <v>34425.2578125</v>
      </c>
      <c r="D401" s="13">
        <v>0</v>
      </c>
      <c r="E401" s="13">
        <v>0</v>
      </c>
      <c r="F401" s="13">
        <v>0</v>
      </c>
      <c r="G401" s="13">
        <v>0</v>
      </c>
      <c r="H401" s="13">
        <v>0</v>
      </c>
      <c r="I401" s="14">
        <v>0</v>
      </c>
      <c r="J401" s="14">
        <v>0</v>
      </c>
      <c r="K401" s="14">
        <v>0</v>
      </c>
      <c r="L401" s="14">
        <v>0</v>
      </c>
      <c r="M401" s="63">
        <f t="shared" si="12"/>
        <v>0</v>
      </c>
      <c r="N401" s="63">
        <f t="shared" si="13"/>
        <v>0</v>
      </c>
      <c r="O401" s="15"/>
    </row>
    <row r="402" spans="1:15">
      <c r="A402" s="8">
        <v>43513</v>
      </c>
      <c r="B402" s="12">
        <v>8</v>
      </c>
      <c r="C402" s="13">
        <v>35794.375</v>
      </c>
      <c r="D402" s="13">
        <v>29.2</v>
      </c>
      <c r="E402" s="13">
        <v>21.6</v>
      </c>
      <c r="F402" s="13">
        <v>26.971862151020002</v>
      </c>
      <c r="G402" s="13">
        <v>27.152156780222999</v>
      </c>
      <c r="H402" s="13">
        <v>0.18029462920200001</v>
      </c>
      <c r="I402" s="14">
        <v>1.223323309E-3</v>
      </c>
      <c r="J402" s="14">
        <v>1.331026194E-3</v>
      </c>
      <c r="K402" s="14">
        <v>3.3167005849999999E-3</v>
      </c>
      <c r="L402" s="14">
        <v>3.2089977000000001E-3</v>
      </c>
      <c r="M402" s="63">
        <f t="shared" si="12"/>
        <v>1</v>
      </c>
      <c r="N402" s="63">
        <f t="shared" si="13"/>
        <v>1</v>
      </c>
      <c r="O402" s="15"/>
    </row>
    <row r="403" spans="1:15">
      <c r="A403" s="8">
        <v>43513</v>
      </c>
      <c r="B403" s="12">
        <v>9</v>
      </c>
      <c r="C403" s="13">
        <v>37384.68359375</v>
      </c>
      <c r="D403" s="13">
        <v>432.3</v>
      </c>
      <c r="E403" s="13">
        <v>429.7</v>
      </c>
      <c r="F403" s="13">
        <v>578.36483117497596</v>
      </c>
      <c r="G403" s="13">
        <v>625.75016337259001</v>
      </c>
      <c r="H403" s="13">
        <v>47.385332197613003</v>
      </c>
      <c r="I403" s="14">
        <v>0.115561626865</v>
      </c>
      <c r="J403" s="14">
        <v>8.7254976807000006E-2</v>
      </c>
      <c r="K403" s="14">
        <v>0.117114792934</v>
      </c>
      <c r="L403" s="14">
        <v>8.8808142876000001E-2</v>
      </c>
      <c r="M403" s="63">
        <f t="shared" si="12"/>
        <v>1</v>
      </c>
      <c r="N403" s="63">
        <f t="shared" si="13"/>
        <v>1</v>
      </c>
      <c r="O403" s="15"/>
    </row>
    <row r="404" spans="1:15">
      <c r="A404" s="8">
        <v>43513</v>
      </c>
      <c r="B404" s="12">
        <v>10</v>
      </c>
      <c r="C404" s="13">
        <v>38616.03125</v>
      </c>
      <c r="D404" s="13">
        <v>1217.5</v>
      </c>
      <c r="E404" s="13">
        <v>1210.3</v>
      </c>
      <c r="F404" s="13">
        <v>1048.1864726454201</v>
      </c>
      <c r="G404" s="13">
        <v>1144.68247158143</v>
      </c>
      <c r="H404" s="13">
        <v>96.495998936012001</v>
      </c>
      <c r="I404" s="14">
        <v>4.3499120919000003E-2</v>
      </c>
      <c r="J404" s="14">
        <v>0.10114308683000001</v>
      </c>
      <c r="K404" s="14">
        <v>3.9198045649999999E-2</v>
      </c>
      <c r="L404" s="14">
        <v>9.6842011561000002E-2</v>
      </c>
      <c r="M404" s="63">
        <f t="shared" si="12"/>
        <v>1</v>
      </c>
      <c r="N404" s="63">
        <f t="shared" si="13"/>
        <v>0</v>
      </c>
      <c r="O404" s="15"/>
    </row>
    <row r="405" spans="1:15">
      <c r="A405" s="8">
        <v>43513</v>
      </c>
      <c r="B405" s="12">
        <v>11</v>
      </c>
      <c r="C405" s="13">
        <v>38678.2578125</v>
      </c>
      <c r="D405" s="13">
        <v>1394.5</v>
      </c>
      <c r="E405" s="13">
        <v>1386.6</v>
      </c>
      <c r="F405" s="13">
        <v>1186.64790831813</v>
      </c>
      <c r="G405" s="13">
        <v>1305.4081737449401</v>
      </c>
      <c r="H405" s="13">
        <v>118.76026542681301</v>
      </c>
      <c r="I405" s="14">
        <v>5.3220923688000001E-2</v>
      </c>
      <c r="J405" s="14">
        <v>0.12416492932000001</v>
      </c>
      <c r="K405" s="14">
        <v>4.8501688324000002E-2</v>
      </c>
      <c r="L405" s="14">
        <v>0.119445693955</v>
      </c>
      <c r="M405" s="63">
        <f t="shared" si="12"/>
        <v>1</v>
      </c>
      <c r="N405" s="63">
        <f t="shared" si="13"/>
        <v>0</v>
      </c>
      <c r="O405" s="15"/>
    </row>
    <row r="406" spans="1:15">
      <c r="A406" s="8">
        <v>43513</v>
      </c>
      <c r="B406" s="12">
        <v>12</v>
      </c>
      <c r="C406" s="13">
        <v>37765.02734375</v>
      </c>
      <c r="D406" s="13">
        <v>1422.4</v>
      </c>
      <c r="E406" s="13">
        <v>1414.4</v>
      </c>
      <c r="F406" s="13">
        <v>1277.3657870822501</v>
      </c>
      <c r="G406" s="13">
        <v>1442.61461136659</v>
      </c>
      <c r="H406" s="13">
        <v>165.24882428434199</v>
      </c>
      <c r="I406" s="14">
        <v>1.2075634030000001E-2</v>
      </c>
      <c r="J406" s="14">
        <v>8.6639314765000003E-2</v>
      </c>
      <c r="K406" s="14">
        <v>1.6854606551E-2</v>
      </c>
      <c r="L406" s="14">
        <v>8.1860342244000003E-2</v>
      </c>
      <c r="M406" s="63">
        <f t="shared" si="12"/>
        <v>1</v>
      </c>
      <c r="N406" s="63">
        <f t="shared" si="13"/>
        <v>1</v>
      </c>
      <c r="O406" s="15"/>
    </row>
    <row r="407" spans="1:15">
      <c r="A407" s="8">
        <v>43513</v>
      </c>
      <c r="B407" s="12">
        <v>13</v>
      </c>
      <c r="C407" s="13">
        <v>36904.8515625</v>
      </c>
      <c r="D407" s="13">
        <v>1372.1</v>
      </c>
      <c r="E407" s="13">
        <v>1364.4</v>
      </c>
      <c r="F407" s="13">
        <v>1307.4105044558</v>
      </c>
      <c r="G407" s="13">
        <v>1463.88620261192</v>
      </c>
      <c r="H407" s="13">
        <v>156.475698156123</v>
      </c>
      <c r="I407" s="14">
        <v>5.4830467510000001E-2</v>
      </c>
      <c r="J407" s="14">
        <v>3.8643665198999998E-2</v>
      </c>
      <c r="K407" s="14">
        <v>5.9430228560999998E-2</v>
      </c>
      <c r="L407" s="14">
        <v>3.4043904148000001E-2</v>
      </c>
      <c r="M407" s="63">
        <f t="shared" si="12"/>
        <v>1</v>
      </c>
      <c r="N407" s="63">
        <f t="shared" si="13"/>
        <v>1</v>
      </c>
      <c r="O407" s="15"/>
    </row>
    <row r="408" spans="1:15">
      <c r="A408" s="8">
        <v>43513</v>
      </c>
      <c r="B408" s="12">
        <v>14</v>
      </c>
      <c r="C408" s="13">
        <v>36124.8515625</v>
      </c>
      <c r="D408" s="13">
        <v>1332.4</v>
      </c>
      <c r="E408" s="13">
        <v>1324.8</v>
      </c>
      <c r="F408" s="13">
        <v>1306.5397771051</v>
      </c>
      <c r="G408" s="13">
        <v>1426.7328572808401</v>
      </c>
      <c r="H408" s="13">
        <v>120.193080175734</v>
      </c>
      <c r="I408" s="14">
        <v>5.6351766594999998E-2</v>
      </c>
      <c r="J408" s="14">
        <v>1.5448161824E-2</v>
      </c>
      <c r="K408" s="14">
        <v>6.089179049E-2</v>
      </c>
      <c r="L408" s="14">
        <v>1.0908137930000001E-2</v>
      </c>
      <c r="M408" s="63">
        <f t="shared" si="12"/>
        <v>1</v>
      </c>
      <c r="N408" s="63">
        <f t="shared" si="13"/>
        <v>1</v>
      </c>
      <c r="O408" s="15"/>
    </row>
    <row r="409" spans="1:15">
      <c r="A409" s="8">
        <v>43513</v>
      </c>
      <c r="B409" s="12">
        <v>15</v>
      </c>
      <c r="C409" s="13">
        <v>35339.7109375</v>
      </c>
      <c r="D409" s="13">
        <v>1367.1</v>
      </c>
      <c r="E409" s="13">
        <v>1359.2</v>
      </c>
      <c r="F409" s="13">
        <v>1193.0098192292701</v>
      </c>
      <c r="G409" s="13">
        <v>1293.83278403945</v>
      </c>
      <c r="H409" s="13">
        <v>100.822964810174</v>
      </c>
      <c r="I409" s="14">
        <v>4.3767751468999999E-2</v>
      </c>
      <c r="J409" s="14">
        <v>0.103996523757</v>
      </c>
      <c r="K409" s="14">
        <v>3.9048516105E-2</v>
      </c>
      <c r="L409" s="14">
        <v>9.9277288392999999E-2</v>
      </c>
      <c r="M409" s="63">
        <f t="shared" si="12"/>
        <v>1</v>
      </c>
      <c r="N409" s="63">
        <f t="shared" si="13"/>
        <v>0</v>
      </c>
      <c r="O409" s="15"/>
    </row>
    <row r="410" spans="1:15">
      <c r="A410" s="8">
        <v>43513</v>
      </c>
      <c r="B410" s="12">
        <v>16</v>
      </c>
      <c r="C410" s="13">
        <v>34864.72265625</v>
      </c>
      <c r="D410" s="13">
        <v>1377</v>
      </c>
      <c r="E410" s="13">
        <v>1369.5</v>
      </c>
      <c r="F410" s="13">
        <v>1243.2842198578201</v>
      </c>
      <c r="G410" s="13">
        <v>1375.3122017295</v>
      </c>
      <c r="H410" s="13">
        <v>132.027981871679</v>
      </c>
      <c r="I410" s="14">
        <v>1.008242694E-3</v>
      </c>
      <c r="J410" s="14">
        <v>7.9878004862999993E-2</v>
      </c>
      <c r="K410" s="14">
        <v>3.4720440429999999E-3</v>
      </c>
      <c r="L410" s="14">
        <v>7.5397718124999999E-2</v>
      </c>
      <c r="M410" s="63">
        <f t="shared" si="12"/>
        <v>1</v>
      </c>
      <c r="N410" s="63">
        <f t="shared" si="13"/>
        <v>1</v>
      </c>
      <c r="O410" s="15"/>
    </row>
    <row r="411" spans="1:15">
      <c r="A411" s="8">
        <v>43513</v>
      </c>
      <c r="B411" s="12">
        <v>17</v>
      </c>
      <c r="C411" s="13">
        <v>35180.7265625</v>
      </c>
      <c r="D411" s="13">
        <v>1223.0999999999999</v>
      </c>
      <c r="E411" s="13">
        <v>1216.0999999999999</v>
      </c>
      <c r="F411" s="13">
        <v>1172.2967689268201</v>
      </c>
      <c r="G411" s="13">
        <v>1300.48041610787</v>
      </c>
      <c r="H411" s="13">
        <v>128.183647181053</v>
      </c>
      <c r="I411" s="14">
        <v>4.6224860279000003E-2</v>
      </c>
      <c r="J411" s="14">
        <v>3.0348405658999999E-2</v>
      </c>
      <c r="K411" s="14">
        <v>5.0406461234999998E-2</v>
      </c>
      <c r="L411" s="14">
        <v>2.6166804703E-2</v>
      </c>
      <c r="M411" s="63">
        <f t="shared" si="12"/>
        <v>1</v>
      </c>
      <c r="N411" s="63">
        <f t="shared" si="13"/>
        <v>1</v>
      </c>
      <c r="O411" s="15"/>
    </row>
    <row r="412" spans="1:15">
      <c r="A412" s="8">
        <v>43513</v>
      </c>
      <c r="B412" s="12">
        <v>18</v>
      </c>
      <c r="C412" s="13">
        <v>36092.7421875</v>
      </c>
      <c r="D412" s="13">
        <v>538</v>
      </c>
      <c r="E412" s="13">
        <v>533.79999999999995</v>
      </c>
      <c r="F412" s="13">
        <v>566.81116159422504</v>
      </c>
      <c r="G412" s="13">
        <v>605.74643841938803</v>
      </c>
      <c r="H412" s="13">
        <v>38.935276825163001</v>
      </c>
      <c r="I412" s="14">
        <v>4.0469795948999999E-2</v>
      </c>
      <c r="J412" s="14">
        <v>1.7210968694E-2</v>
      </c>
      <c r="K412" s="14">
        <v>4.2978756521999999E-2</v>
      </c>
      <c r="L412" s="14">
        <v>1.9719929266999999E-2</v>
      </c>
      <c r="M412" s="63">
        <f t="shared" si="12"/>
        <v>1</v>
      </c>
      <c r="N412" s="63">
        <f t="shared" si="13"/>
        <v>1</v>
      </c>
      <c r="O412" s="15"/>
    </row>
    <row r="413" spans="1:15">
      <c r="A413" s="8">
        <v>43513</v>
      </c>
      <c r="B413" s="12">
        <v>19</v>
      </c>
      <c r="C413" s="13">
        <v>38248.3125</v>
      </c>
      <c r="D413" s="13">
        <v>48.2</v>
      </c>
      <c r="E413" s="13">
        <v>41.6</v>
      </c>
      <c r="F413" s="13">
        <v>13.781743610573001</v>
      </c>
      <c r="G413" s="13">
        <v>13.781743610573001</v>
      </c>
      <c r="H413" s="13">
        <v>0</v>
      </c>
      <c r="I413" s="14">
        <v>2.0560487687000001E-2</v>
      </c>
      <c r="J413" s="14">
        <v>2.0560487687000001E-2</v>
      </c>
      <c r="K413" s="14">
        <v>1.6617835357999999E-2</v>
      </c>
      <c r="L413" s="14">
        <v>1.6617835357999999E-2</v>
      </c>
      <c r="M413" s="63">
        <f t="shared" si="12"/>
        <v>1</v>
      </c>
      <c r="N413" s="63">
        <f t="shared" si="13"/>
        <v>0</v>
      </c>
      <c r="O413" s="15"/>
    </row>
    <row r="414" spans="1:15">
      <c r="A414" s="8">
        <v>43513</v>
      </c>
      <c r="B414" s="12">
        <v>20</v>
      </c>
      <c r="C414" s="13">
        <v>39489.03515625</v>
      </c>
      <c r="D414" s="13">
        <v>0</v>
      </c>
      <c r="E414" s="13">
        <v>0</v>
      </c>
      <c r="F414" s="13">
        <v>0</v>
      </c>
      <c r="G414" s="13">
        <v>0</v>
      </c>
      <c r="H414" s="13">
        <v>0</v>
      </c>
      <c r="I414" s="14">
        <v>0</v>
      </c>
      <c r="J414" s="14">
        <v>0</v>
      </c>
      <c r="K414" s="14">
        <v>0</v>
      </c>
      <c r="L414" s="14">
        <v>0</v>
      </c>
      <c r="M414" s="63">
        <f t="shared" si="12"/>
        <v>0</v>
      </c>
      <c r="N414" s="63">
        <f t="shared" si="13"/>
        <v>0</v>
      </c>
      <c r="O414" s="15"/>
    </row>
    <row r="415" spans="1:15">
      <c r="A415" s="8">
        <v>43513</v>
      </c>
      <c r="B415" s="12">
        <v>21</v>
      </c>
      <c r="C415" s="13">
        <v>39517.26953125</v>
      </c>
      <c r="D415" s="13">
        <v>0</v>
      </c>
      <c r="E415" s="13">
        <v>0</v>
      </c>
      <c r="F415" s="13">
        <v>0</v>
      </c>
      <c r="G415" s="13">
        <v>0</v>
      </c>
      <c r="H415" s="13">
        <v>0</v>
      </c>
      <c r="I415" s="14">
        <v>0</v>
      </c>
      <c r="J415" s="14">
        <v>0</v>
      </c>
      <c r="K415" s="14">
        <v>0</v>
      </c>
      <c r="L415" s="14">
        <v>0</v>
      </c>
      <c r="M415" s="63">
        <f t="shared" si="12"/>
        <v>0</v>
      </c>
      <c r="N415" s="63">
        <f t="shared" si="13"/>
        <v>0</v>
      </c>
      <c r="O415" s="15"/>
    </row>
    <row r="416" spans="1:15">
      <c r="A416" s="8">
        <v>43513</v>
      </c>
      <c r="B416" s="12">
        <v>22</v>
      </c>
      <c r="C416" s="13">
        <v>39094.84375</v>
      </c>
      <c r="D416" s="13">
        <v>0</v>
      </c>
      <c r="E416" s="13">
        <v>0</v>
      </c>
      <c r="F416" s="13">
        <v>0</v>
      </c>
      <c r="G416" s="13">
        <v>0</v>
      </c>
      <c r="H416" s="13">
        <v>0</v>
      </c>
      <c r="I416" s="14">
        <v>0</v>
      </c>
      <c r="J416" s="14">
        <v>0</v>
      </c>
      <c r="K416" s="14">
        <v>0</v>
      </c>
      <c r="L416" s="14">
        <v>0</v>
      </c>
      <c r="M416" s="63">
        <f t="shared" si="12"/>
        <v>0</v>
      </c>
      <c r="N416" s="63">
        <f t="shared" si="13"/>
        <v>0</v>
      </c>
      <c r="O416" s="15"/>
    </row>
    <row r="417" spans="1:15">
      <c r="A417" s="8">
        <v>43513</v>
      </c>
      <c r="B417" s="12">
        <v>23</v>
      </c>
      <c r="C417" s="13">
        <v>37823.34375</v>
      </c>
      <c r="D417" s="13">
        <v>0</v>
      </c>
      <c r="E417" s="13">
        <v>0</v>
      </c>
      <c r="F417" s="13">
        <v>3.2222223364644601E-5</v>
      </c>
      <c r="G417" s="13">
        <v>3.2222223364644601E-5</v>
      </c>
      <c r="H417" s="13">
        <v>0</v>
      </c>
      <c r="I417" s="14">
        <v>1.9248640002774599E-8</v>
      </c>
      <c r="J417" s="14">
        <v>1.9248640002774599E-8</v>
      </c>
      <c r="K417" s="14">
        <v>1.9248640002774599E-8</v>
      </c>
      <c r="L417" s="14">
        <v>1.9248640002774599E-8</v>
      </c>
      <c r="M417" s="63">
        <f t="shared" si="12"/>
        <v>0</v>
      </c>
      <c r="N417" s="63">
        <f t="shared" si="13"/>
        <v>1</v>
      </c>
      <c r="O417" s="15"/>
    </row>
    <row r="418" spans="1:15">
      <c r="A418" s="8">
        <v>43513</v>
      </c>
      <c r="B418" s="12">
        <v>24</v>
      </c>
      <c r="C418" s="13">
        <v>36190.44921875</v>
      </c>
      <c r="D418" s="13">
        <v>0</v>
      </c>
      <c r="E418" s="13">
        <v>0</v>
      </c>
      <c r="F418" s="13">
        <v>0</v>
      </c>
      <c r="G418" s="13">
        <v>0</v>
      </c>
      <c r="H418" s="13">
        <v>0</v>
      </c>
      <c r="I418" s="14">
        <v>0</v>
      </c>
      <c r="J418" s="14">
        <v>0</v>
      </c>
      <c r="K418" s="14">
        <v>0</v>
      </c>
      <c r="L418" s="14">
        <v>0</v>
      </c>
      <c r="M418" s="63">
        <f t="shared" si="12"/>
        <v>0</v>
      </c>
      <c r="N418" s="63">
        <f t="shared" si="13"/>
        <v>0</v>
      </c>
      <c r="O418" s="15"/>
    </row>
    <row r="419" spans="1:15">
      <c r="A419" s="8">
        <v>43514</v>
      </c>
      <c r="B419" s="12">
        <v>1</v>
      </c>
      <c r="C419" s="13">
        <v>35125.94140625</v>
      </c>
      <c r="D419" s="13">
        <v>0</v>
      </c>
      <c r="E419" s="13">
        <v>0</v>
      </c>
      <c r="F419" s="13">
        <v>0</v>
      </c>
      <c r="G419" s="13">
        <v>0</v>
      </c>
      <c r="H419" s="13">
        <v>0</v>
      </c>
      <c r="I419" s="14">
        <v>0</v>
      </c>
      <c r="J419" s="14">
        <v>0</v>
      </c>
      <c r="K419" s="14">
        <v>0</v>
      </c>
      <c r="L419" s="14">
        <v>0</v>
      </c>
      <c r="M419" s="63">
        <f t="shared" si="12"/>
        <v>0</v>
      </c>
      <c r="N419" s="63">
        <f t="shared" si="13"/>
        <v>0</v>
      </c>
      <c r="O419" s="15"/>
    </row>
    <row r="420" spans="1:15">
      <c r="A420" s="8">
        <v>43514</v>
      </c>
      <c r="B420" s="12">
        <v>2</v>
      </c>
      <c r="C420" s="13">
        <v>34631.1953125</v>
      </c>
      <c r="D420" s="13">
        <v>0</v>
      </c>
      <c r="E420" s="13">
        <v>0</v>
      </c>
      <c r="F420" s="13">
        <v>0</v>
      </c>
      <c r="G420" s="13">
        <v>0</v>
      </c>
      <c r="H420" s="13">
        <v>0</v>
      </c>
      <c r="I420" s="14">
        <v>0</v>
      </c>
      <c r="J420" s="14">
        <v>0</v>
      </c>
      <c r="K420" s="14">
        <v>0</v>
      </c>
      <c r="L420" s="14">
        <v>0</v>
      </c>
      <c r="M420" s="63">
        <f t="shared" si="12"/>
        <v>0</v>
      </c>
      <c r="N420" s="63">
        <f t="shared" si="13"/>
        <v>0</v>
      </c>
      <c r="O420" s="15"/>
    </row>
    <row r="421" spans="1:15">
      <c r="A421" s="8">
        <v>43514</v>
      </c>
      <c r="B421" s="12">
        <v>3</v>
      </c>
      <c r="C421" s="13">
        <v>34761.84375</v>
      </c>
      <c r="D421" s="13">
        <v>0</v>
      </c>
      <c r="E421" s="13">
        <v>0</v>
      </c>
      <c r="F421" s="13">
        <v>0</v>
      </c>
      <c r="G421" s="13">
        <v>0</v>
      </c>
      <c r="H421" s="13">
        <v>0</v>
      </c>
      <c r="I421" s="14">
        <v>0</v>
      </c>
      <c r="J421" s="14">
        <v>0</v>
      </c>
      <c r="K421" s="14">
        <v>0</v>
      </c>
      <c r="L421" s="14">
        <v>0</v>
      </c>
      <c r="M421" s="63">
        <f t="shared" si="12"/>
        <v>0</v>
      </c>
      <c r="N421" s="63">
        <f t="shared" si="13"/>
        <v>0</v>
      </c>
      <c r="O421" s="15"/>
    </row>
    <row r="422" spans="1:15">
      <c r="A422" s="8">
        <v>43514</v>
      </c>
      <c r="B422" s="12">
        <v>4</v>
      </c>
      <c r="C422" s="13">
        <v>35317.16015625</v>
      </c>
      <c r="D422" s="13">
        <v>0</v>
      </c>
      <c r="E422" s="13">
        <v>0</v>
      </c>
      <c r="F422" s="13">
        <v>0</v>
      </c>
      <c r="G422" s="13">
        <v>0</v>
      </c>
      <c r="H422" s="13">
        <v>0</v>
      </c>
      <c r="I422" s="14">
        <v>0</v>
      </c>
      <c r="J422" s="14">
        <v>0</v>
      </c>
      <c r="K422" s="14">
        <v>0</v>
      </c>
      <c r="L422" s="14">
        <v>0</v>
      </c>
      <c r="M422" s="63">
        <f t="shared" si="12"/>
        <v>0</v>
      </c>
      <c r="N422" s="63">
        <f t="shared" si="13"/>
        <v>0</v>
      </c>
      <c r="O422" s="15"/>
    </row>
    <row r="423" spans="1:15">
      <c r="A423" s="8">
        <v>43514</v>
      </c>
      <c r="B423" s="12">
        <v>5</v>
      </c>
      <c r="C423" s="13">
        <v>36654.6953125</v>
      </c>
      <c r="D423" s="13">
        <v>0</v>
      </c>
      <c r="E423" s="13">
        <v>0</v>
      </c>
      <c r="F423" s="13">
        <v>0</v>
      </c>
      <c r="G423" s="13">
        <v>0</v>
      </c>
      <c r="H423" s="13">
        <v>0</v>
      </c>
      <c r="I423" s="14">
        <v>0</v>
      </c>
      <c r="J423" s="14">
        <v>0</v>
      </c>
      <c r="K423" s="14">
        <v>0</v>
      </c>
      <c r="L423" s="14">
        <v>0</v>
      </c>
      <c r="M423" s="63">
        <f t="shared" si="12"/>
        <v>0</v>
      </c>
      <c r="N423" s="63">
        <f t="shared" si="13"/>
        <v>0</v>
      </c>
      <c r="O423" s="15"/>
    </row>
    <row r="424" spans="1:15">
      <c r="A424" s="8">
        <v>43514</v>
      </c>
      <c r="B424" s="12">
        <v>6</v>
      </c>
      <c r="C424" s="13">
        <v>39395.0703125</v>
      </c>
      <c r="D424" s="13">
        <v>0</v>
      </c>
      <c r="E424" s="13">
        <v>0</v>
      </c>
      <c r="F424" s="13">
        <v>0</v>
      </c>
      <c r="G424" s="13">
        <v>0</v>
      </c>
      <c r="H424" s="13">
        <v>0</v>
      </c>
      <c r="I424" s="14">
        <v>0</v>
      </c>
      <c r="J424" s="14">
        <v>0</v>
      </c>
      <c r="K424" s="14">
        <v>0</v>
      </c>
      <c r="L424" s="14">
        <v>0</v>
      </c>
      <c r="M424" s="63">
        <f t="shared" si="12"/>
        <v>0</v>
      </c>
      <c r="N424" s="63">
        <f t="shared" si="13"/>
        <v>0</v>
      </c>
      <c r="O424" s="15"/>
    </row>
    <row r="425" spans="1:15">
      <c r="A425" s="8">
        <v>43514</v>
      </c>
      <c r="B425" s="12">
        <v>7</v>
      </c>
      <c r="C425" s="13">
        <v>43169.07421875</v>
      </c>
      <c r="D425" s="13">
        <v>0</v>
      </c>
      <c r="E425" s="13">
        <v>0</v>
      </c>
      <c r="F425" s="13">
        <v>0</v>
      </c>
      <c r="G425" s="13">
        <v>0</v>
      </c>
      <c r="H425" s="13">
        <v>0</v>
      </c>
      <c r="I425" s="14">
        <v>0</v>
      </c>
      <c r="J425" s="14">
        <v>0</v>
      </c>
      <c r="K425" s="14">
        <v>0</v>
      </c>
      <c r="L425" s="14">
        <v>0</v>
      </c>
      <c r="M425" s="63">
        <f t="shared" si="12"/>
        <v>0</v>
      </c>
      <c r="N425" s="63">
        <f t="shared" si="13"/>
        <v>0</v>
      </c>
      <c r="O425" s="15"/>
    </row>
    <row r="426" spans="1:15">
      <c r="A426" s="8">
        <v>43514</v>
      </c>
      <c r="B426" s="12">
        <v>8</v>
      </c>
      <c r="C426" s="13">
        <v>45413.24609375</v>
      </c>
      <c r="D426" s="13">
        <v>27.2</v>
      </c>
      <c r="E426" s="13">
        <v>17.100000000000001</v>
      </c>
      <c r="F426" s="13">
        <v>12.126605500355</v>
      </c>
      <c r="G426" s="13">
        <v>12.126605500355</v>
      </c>
      <c r="H426" s="13">
        <v>0</v>
      </c>
      <c r="I426" s="14">
        <v>9.0044172629999992E-3</v>
      </c>
      <c r="J426" s="14">
        <v>9.0044172629999992E-3</v>
      </c>
      <c r="K426" s="14">
        <v>2.9709644559999999E-3</v>
      </c>
      <c r="L426" s="14">
        <v>2.9709644559999999E-3</v>
      </c>
      <c r="M426" s="63">
        <f t="shared" si="12"/>
        <v>1</v>
      </c>
      <c r="N426" s="63">
        <f t="shared" si="13"/>
        <v>0</v>
      </c>
      <c r="O426" s="15"/>
    </row>
    <row r="427" spans="1:15">
      <c r="A427" s="8">
        <v>43514</v>
      </c>
      <c r="B427" s="12">
        <v>9</v>
      </c>
      <c r="C427" s="13">
        <v>45988.51953125</v>
      </c>
      <c r="D427" s="13">
        <v>300.8</v>
      </c>
      <c r="E427" s="13">
        <v>300.10000000000002</v>
      </c>
      <c r="F427" s="13">
        <v>202.96091452550601</v>
      </c>
      <c r="G427" s="13">
        <v>203.752103389154</v>
      </c>
      <c r="H427" s="13">
        <v>0.79118886364800001</v>
      </c>
      <c r="I427" s="14">
        <v>5.7973653888999999E-2</v>
      </c>
      <c r="J427" s="14">
        <v>5.8446287618999997E-2</v>
      </c>
      <c r="K427" s="14">
        <v>5.7555493792999998E-2</v>
      </c>
      <c r="L427" s="14">
        <v>5.8028127523000003E-2</v>
      </c>
      <c r="M427" s="63">
        <f t="shared" si="12"/>
        <v>1</v>
      </c>
      <c r="N427" s="63">
        <f t="shared" si="13"/>
        <v>0</v>
      </c>
      <c r="O427" s="15"/>
    </row>
    <row r="428" spans="1:15">
      <c r="A428" s="8">
        <v>43514</v>
      </c>
      <c r="B428" s="12">
        <v>10</v>
      </c>
      <c r="C428" s="13">
        <v>45962.33203125</v>
      </c>
      <c r="D428" s="13">
        <v>838.1</v>
      </c>
      <c r="E428" s="13">
        <v>835.7</v>
      </c>
      <c r="F428" s="13">
        <v>520.34232751232901</v>
      </c>
      <c r="G428" s="13">
        <v>543.47187144782799</v>
      </c>
      <c r="H428" s="13">
        <v>23.129543935499001</v>
      </c>
      <c r="I428" s="14">
        <v>0.17600246627900001</v>
      </c>
      <c r="J428" s="14">
        <v>0.18981939814000001</v>
      </c>
      <c r="K428" s="14">
        <v>0.17456877452299999</v>
      </c>
      <c r="L428" s="14">
        <v>0.18838570638400001</v>
      </c>
      <c r="M428" s="63">
        <f t="shared" si="12"/>
        <v>1</v>
      </c>
      <c r="N428" s="63">
        <f t="shared" si="13"/>
        <v>0</v>
      </c>
      <c r="O428" s="15"/>
    </row>
    <row r="429" spans="1:15">
      <c r="A429" s="8">
        <v>43514</v>
      </c>
      <c r="B429" s="12">
        <v>11</v>
      </c>
      <c r="C429" s="13">
        <v>45252.21875</v>
      </c>
      <c r="D429" s="13">
        <v>1068.5999999999999</v>
      </c>
      <c r="E429" s="13">
        <v>1064.7</v>
      </c>
      <c r="F429" s="13">
        <v>643.87694843556505</v>
      </c>
      <c r="G429" s="13">
        <v>684.31655863390995</v>
      </c>
      <c r="H429" s="13">
        <v>40.439610198345001</v>
      </c>
      <c r="I429" s="14">
        <v>0.229560000816</v>
      </c>
      <c r="J429" s="14">
        <v>0.25371747405200001</v>
      </c>
      <c r="K429" s="14">
        <v>0.22723025171200001</v>
      </c>
      <c r="L429" s="14">
        <v>0.25138772494799999</v>
      </c>
      <c r="M429" s="63">
        <f t="shared" si="12"/>
        <v>1</v>
      </c>
      <c r="N429" s="63">
        <f t="shared" si="13"/>
        <v>0</v>
      </c>
      <c r="O429" s="15"/>
    </row>
    <row r="430" spans="1:15">
      <c r="A430" s="8">
        <v>43514</v>
      </c>
      <c r="B430" s="12">
        <v>12</v>
      </c>
      <c r="C430" s="13">
        <v>44136.73828125</v>
      </c>
      <c r="D430" s="13">
        <v>1188.3</v>
      </c>
      <c r="E430" s="13">
        <v>1183.4000000000001</v>
      </c>
      <c r="F430" s="13">
        <v>686.87386352611895</v>
      </c>
      <c r="G430" s="13">
        <v>729.68226248555698</v>
      </c>
      <c r="H430" s="13">
        <v>42.808398959438001</v>
      </c>
      <c r="I430" s="14">
        <v>0.273965195647</v>
      </c>
      <c r="J430" s="14">
        <v>0.29953771593400003</v>
      </c>
      <c r="K430" s="14">
        <v>0.27103807497799998</v>
      </c>
      <c r="L430" s="14">
        <v>0.296610595265</v>
      </c>
      <c r="M430" s="63">
        <f t="shared" si="12"/>
        <v>1</v>
      </c>
      <c r="N430" s="63">
        <f t="shared" si="13"/>
        <v>0</v>
      </c>
      <c r="O430" s="15"/>
    </row>
    <row r="431" spans="1:15">
      <c r="A431" s="8">
        <v>43514</v>
      </c>
      <c r="B431" s="12">
        <v>13</v>
      </c>
      <c r="C431" s="13">
        <v>42872.69921875</v>
      </c>
      <c r="D431" s="13">
        <v>1095.9000000000001</v>
      </c>
      <c r="E431" s="13">
        <v>1091.5999999999999</v>
      </c>
      <c r="F431" s="13">
        <v>771.01458827994998</v>
      </c>
      <c r="G431" s="13">
        <v>816.627020503415</v>
      </c>
      <c r="H431" s="13">
        <v>45.612432223464999</v>
      </c>
      <c r="I431" s="14">
        <v>0.16682973685499999</v>
      </c>
      <c r="J431" s="14">
        <v>0.194077306881</v>
      </c>
      <c r="K431" s="14">
        <v>0.16426103912500001</v>
      </c>
      <c r="L431" s="14">
        <v>0.19150860915099999</v>
      </c>
      <c r="M431" s="63">
        <f t="shared" si="12"/>
        <v>1</v>
      </c>
      <c r="N431" s="63">
        <f t="shared" si="13"/>
        <v>0</v>
      </c>
      <c r="O431" s="15"/>
    </row>
    <row r="432" spans="1:15">
      <c r="A432" s="8">
        <v>43514</v>
      </c>
      <c r="B432" s="12">
        <v>14</v>
      </c>
      <c r="C432" s="13">
        <v>41893.68359375</v>
      </c>
      <c r="D432" s="13">
        <v>1022</v>
      </c>
      <c r="E432" s="13">
        <v>1018.4</v>
      </c>
      <c r="F432" s="13">
        <v>724.52462367301803</v>
      </c>
      <c r="G432" s="13">
        <v>764.59185606400104</v>
      </c>
      <c r="H432" s="13">
        <v>40.067232390983001</v>
      </c>
      <c r="I432" s="14">
        <v>0.15376830581600001</v>
      </c>
      <c r="J432" s="14">
        <v>0.177703331139</v>
      </c>
      <c r="K432" s="14">
        <v>0.15161776818100001</v>
      </c>
      <c r="L432" s="14">
        <v>0.17555279350399999</v>
      </c>
      <c r="M432" s="63">
        <f t="shared" si="12"/>
        <v>1</v>
      </c>
      <c r="N432" s="63">
        <f t="shared" si="13"/>
        <v>0</v>
      </c>
      <c r="O432" s="15"/>
    </row>
    <row r="433" spans="1:15">
      <c r="A433" s="8">
        <v>43514</v>
      </c>
      <c r="B433" s="12">
        <v>15</v>
      </c>
      <c r="C433" s="13">
        <v>41142.546875</v>
      </c>
      <c r="D433" s="13">
        <v>929.9</v>
      </c>
      <c r="E433" s="13">
        <v>926.4</v>
      </c>
      <c r="F433" s="13">
        <v>538.36356317285197</v>
      </c>
      <c r="G433" s="13">
        <v>566.36827367332205</v>
      </c>
      <c r="H433" s="13">
        <v>28.004710500470001</v>
      </c>
      <c r="I433" s="14">
        <v>0.21716351632399999</v>
      </c>
      <c r="J433" s="14">
        <v>0.233892734066</v>
      </c>
      <c r="K433" s="14">
        <v>0.21507271584599999</v>
      </c>
      <c r="L433" s="14">
        <v>0.231801933588</v>
      </c>
      <c r="M433" s="63">
        <f t="shared" si="12"/>
        <v>1</v>
      </c>
      <c r="N433" s="63">
        <f t="shared" si="13"/>
        <v>0</v>
      </c>
      <c r="O433" s="15"/>
    </row>
    <row r="434" spans="1:15">
      <c r="A434" s="8">
        <v>43514</v>
      </c>
      <c r="B434" s="12">
        <v>16</v>
      </c>
      <c r="C434" s="13">
        <v>40888.74609375</v>
      </c>
      <c r="D434" s="13">
        <v>534.6</v>
      </c>
      <c r="E434" s="13">
        <v>532.6</v>
      </c>
      <c r="F434" s="13">
        <v>364.12152353186599</v>
      </c>
      <c r="G434" s="13">
        <v>384.01863423850801</v>
      </c>
      <c r="H434" s="13">
        <v>19.897110706642</v>
      </c>
      <c r="I434" s="14">
        <v>8.9953026140999995E-2</v>
      </c>
      <c r="J434" s="14">
        <v>0.101838994305</v>
      </c>
      <c r="K434" s="14">
        <v>8.8758283011E-2</v>
      </c>
      <c r="L434" s="14">
        <v>0.100644251175</v>
      </c>
      <c r="M434" s="63">
        <f t="shared" si="12"/>
        <v>1</v>
      </c>
      <c r="N434" s="63">
        <f t="shared" si="13"/>
        <v>0</v>
      </c>
      <c r="O434" s="15"/>
    </row>
    <row r="435" spans="1:15">
      <c r="A435" s="8">
        <v>43514</v>
      </c>
      <c r="B435" s="12">
        <v>17</v>
      </c>
      <c r="C435" s="13">
        <v>41339.05078125</v>
      </c>
      <c r="D435" s="13">
        <v>375.8</v>
      </c>
      <c r="E435" s="13">
        <v>374.5</v>
      </c>
      <c r="F435" s="13">
        <v>212.10315569503999</v>
      </c>
      <c r="G435" s="13">
        <v>229.54247750136599</v>
      </c>
      <c r="H435" s="13">
        <v>17.439321806325001</v>
      </c>
      <c r="I435" s="14">
        <v>8.7370085124000005E-2</v>
      </c>
      <c r="J435" s="14">
        <v>9.7787840086E-2</v>
      </c>
      <c r="K435" s="14">
        <v>8.6593502089000005E-2</v>
      </c>
      <c r="L435" s="14">
        <v>9.7011257050999999E-2</v>
      </c>
      <c r="M435" s="63">
        <f t="shared" si="12"/>
        <v>1</v>
      </c>
      <c r="N435" s="63">
        <f t="shared" si="13"/>
        <v>0</v>
      </c>
      <c r="O435" s="15"/>
    </row>
    <row r="436" spans="1:15">
      <c r="A436" s="8">
        <v>43514</v>
      </c>
      <c r="B436" s="12">
        <v>18</v>
      </c>
      <c r="C436" s="13">
        <v>42543.140625</v>
      </c>
      <c r="D436" s="13">
        <v>141.69999999999999</v>
      </c>
      <c r="E436" s="13">
        <v>138.4</v>
      </c>
      <c r="F436" s="13">
        <v>93.086064718044</v>
      </c>
      <c r="G436" s="13">
        <v>95.780997993216999</v>
      </c>
      <c r="H436" s="13">
        <v>2.6949332751720001</v>
      </c>
      <c r="I436" s="14">
        <v>2.7430706097000001E-2</v>
      </c>
      <c r="J436" s="14">
        <v>2.9040582605E-2</v>
      </c>
      <c r="K436" s="14">
        <v>2.5459379931999999E-2</v>
      </c>
      <c r="L436" s="14">
        <v>2.7069256440000002E-2</v>
      </c>
      <c r="M436" s="63">
        <f t="shared" si="12"/>
        <v>1</v>
      </c>
      <c r="N436" s="63">
        <f t="shared" si="13"/>
        <v>0</v>
      </c>
      <c r="O436" s="15"/>
    </row>
    <row r="437" spans="1:15">
      <c r="A437" s="8">
        <v>43514</v>
      </c>
      <c r="B437" s="12">
        <v>19</v>
      </c>
      <c r="C437" s="13">
        <v>44959.55078125</v>
      </c>
      <c r="D437" s="13">
        <v>10.9</v>
      </c>
      <c r="E437" s="13">
        <v>8.5</v>
      </c>
      <c r="F437" s="13">
        <v>6.2529946756830004</v>
      </c>
      <c r="G437" s="13">
        <v>6.2529946756830004</v>
      </c>
      <c r="H437" s="13">
        <v>0</v>
      </c>
      <c r="I437" s="14">
        <v>2.7759888430000002E-3</v>
      </c>
      <c r="J437" s="14">
        <v>2.7759888430000002E-3</v>
      </c>
      <c r="K437" s="14">
        <v>1.342297087E-3</v>
      </c>
      <c r="L437" s="14">
        <v>1.342297087E-3</v>
      </c>
      <c r="M437" s="63">
        <f t="shared" si="12"/>
        <v>1</v>
      </c>
      <c r="N437" s="63">
        <f t="shared" si="13"/>
        <v>0</v>
      </c>
      <c r="O437" s="15"/>
    </row>
    <row r="438" spans="1:15">
      <c r="A438" s="8">
        <v>43514</v>
      </c>
      <c r="B438" s="12">
        <v>20</v>
      </c>
      <c r="C438" s="13">
        <v>45988.5859375</v>
      </c>
      <c r="D438" s="13">
        <v>0</v>
      </c>
      <c r="E438" s="13">
        <v>0</v>
      </c>
      <c r="F438" s="13">
        <v>0</v>
      </c>
      <c r="G438" s="13">
        <v>0</v>
      </c>
      <c r="H438" s="13">
        <v>0</v>
      </c>
      <c r="I438" s="14">
        <v>0</v>
      </c>
      <c r="J438" s="14">
        <v>0</v>
      </c>
      <c r="K438" s="14">
        <v>0</v>
      </c>
      <c r="L438" s="14">
        <v>0</v>
      </c>
      <c r="M438" s="63">
        <f t="shared" si="12"/>
        <v>0</v>
      </c>
      <c r="N438" s="63">
        <f t="shared" si="13"/>
        <v>0</v>
      </c>
      <c r="O438" s="15"/>
    </row>
    <row r="439" spans="1:15">
      <c r="A439" s="8">
        <v>43514</v>
      </c>
      <c r="B439" s="12">
        <v>21</v>
      </c>
      <c r="C439" s="13">
        <v>45598.7734375</v>
      </c>
      <c r="D439" s="13">
        <v>0</v>
      </c>
      <c r="E439" s="13">
        <v>0</v>
      </c>
      <c r="F439" s="13">
        <v>0</v>
      </c>
      <c r="G439" s="13">
        <v>0</v>
      </c>
      <c r="H439" s="13">
        <v>0</v>
      </c>
      <c r="I439" s="14">
        <v>0</v>
      </c>
      <c r="J439" s="14">
        <v>0</v>
      </c>
      <c r="K439" s="14">
        <v>0</v>
      </c>
      <c r="L439" s="14">
        <v>0</v>
      </c>
      <c r="M439" s="63">
        <f t="shared" si="12"/>
        <v>0</v>
      </c>
      <c r="N439" s="63">
        <f t="shared" si="13"/>
        <v>0</v>
      </c>
      <c r="O439" s="15"/>
    </row>
    <row r="440" spans="1:15">
      <c r="A440" s="8">
        <v>43514</v>
      </c>
      <c r="B440" s="12">
        <v>22</v>
      </c>
      <c r="C440" s="13">
        <v>44303.3671875</v>
      </c>
      <c r="D440" s="13">
        <v>0</v>
      </c>
      <c r="E440" s="13">
        <v>0</v>
      </c>
      <c r="F440" s="13">
        <v>0</v>
      </c>
      <c r="G440" s="13">
        <v>0</v>
      </c>
      <c r="H440" s="13">
        <v>0</v>
      </c>
      <c r="I440" s="14">
        <v>0</v>
      </c>
      <c r="J440" s="14">
        <v>0</v>
      </c>
      <c r="K440" s="14">
        <v>0</v>
      </c>
      <c r="L440" s="14">
        <v>0</v>
      </c>
      <c r="M440" s="63">
        <f t="shared" si="12"/>
        <v>0</v>
      </c>
      <c r="N440" s="63">
        <f t="shared" si="13"/>
        <v>0</v>
      </c>
      <c r="O440" s="15"/>
    </row>
    <row r="441" spans="1:15">
      <c r="A441" s="8">
        <v>43514</v>
      </c>
      <c r="B441" s="12">
        <v>23</v>
      </c>
      <c r="C441" s="13">
        <v>42077.32421875</v>
      </c>
      <c r="D441" s="13">
        <v>0</v>
      </c>
      <c r="E441" s="13">
        <v>0</v>
      </c>
      <c r="F441" s="13">
        <v>0</v>
      </c>
      <c r="G441" s="13">
        <v>0</v>
      </c>
      <c r="H441" s="13">
        <v>0</v>
      </c>
      <c r="I441" s="14">
        <v>0</v>
      </c>
      <c r="J441" s="14">
        <v>0</v>
      </c>
      <c r="K441" s="14">
        <v>0</v>
      </c>
      <c r="L441" s="14">
        <v>0</v>
      </c>
      <c r="M441" s="63">
        <f t="shared" si="12"/>
        <v>0</v>
      </c>
      <c r="N441" s="63">
        <f t="shared" si="13"/>
        <v>0</v>
      </c>
      <c r="O441" s="15"/>
    </row>
    <row r="442" spans="1:15">
      <c r="A442" s="8">
        <v>43514</v>
      </c>
      <c r="B442" s="12">
        <v>24</v>
      </c>
      <c r="C442" s="13">
        <v>39893.90625</v>
      </c>
      <c r="D442" s="13">
        <v>0</v>
      </c>
      <c r="E442" s="13">
        <v>0</v>
      </c>
      <c r="F442" s="13">
        <v>0</v>
      </c>
      <c r="G442" s="13">
        <v>0</v>
      </c>
      <c r="H442" s="13">
        <v>0</v>
      </c>
      <c r="I442" s="14">
        <v>0</v>
      </c>
      <c r="J442" s="14">
        <v>0</v>
      </c>
      <c r="K442" s="14">
        <v>0</v>
      </c>
      <c r="L442" s="14">
        <v>0</v>
      </c>
      <c r="M442" s="63">
        <f t="shared" si="12"/>
        <v>0</v>
      </c>
      <c r="N442" s="63">
        <f t="shared" si="13"/>
        <v>0</v>
      </c>
      <c r="O442" s="15"/>
    </row>
    <row r="443" spans="1:15">
      <c r="A443" s="8">
        <v>43515</v>
      </c>
      <c r="B443" s="12">
        <v>1</v>
      </c>
      <c r="C443" s="13">
        <v>38519.03515625</v>
      </c>
      <c r="D443" s="13">
        <v>0</v>
      </c>
      <c r="E443" s="13">
        <v>0</v>
      </c>
      <c r="F443" s="13">
        <v>0</v>
      </c>
      <c r="G443" s="13">
        <v>0</v>
      </c>
      <c r="H443" s="13">
        <v>0</v>
      </c>
      <c r="I443" s="14">
        <v>0</v>
      </c>
      <c r="J443" s="14">
        <v>0</v>
      </c>
      <c r="K443" s="14">
        <v>0</v>
      </c>
      <c r="L443" s="14">
        <v>0</v>
      </c>
      <c r="M443" s="63">
        <f t="shared" si="12"/>
        <v>0</v>
      </c>
      <c r="N443" s="63">
        <f t="shared" si="13"/>
        <v>0</v>
      </c>
      <c r="O443" s="15"/>
    </row>
    <row r="444" spans="1:15">
      <c r="A444" s="8">
        <v>43515</v>
      </c>
      <c r="B444" s="12">
        <v>2</v>
      </c>
      <c r="C444" s="13">
        <v>37864.0625</v>
      </c>
      <c r="D444" s="13">
        <v>0</v>
      </c>
      <c r="E444" s="13">
        <v>0</v>
      </c>
      <c r="F444" s="13">
        <v>0</v>
      </c>
      <c r="G444" s="13">
        <v>0</v>
      </c>
      <c r="H444" s="13">
        <v>0</v>
      </c>
      <c r="I444" s="14">
        <v>0</v>
      </c>
      <c r="J444" s="14">
        <v>0</v>
      </c>
      <c r="K444" s="14">
        <v>0</v>
      </c>
      <c r="L444" s="14">
        <v>0</v>
      </c>
      <c r="M444" s="63">
        <f t="shared" si="12"/>
        <v>0</v>
      </c>
      <c r="N444" s="63">
        <f t="shared" si="13"/>
        <v>0</v>
      </c>
      <c r="O444" s="15"/>
    </row>
    <row r="445" spans="1:15">
      <c r="A445" s="8">
        <v>43515</v>
      </c>
      <c r="B445" s="12">
        <v>3</v>
      </c>
      <c r="C445" s="13">
        <v>37542.359375</v>
      </c>
      <c r="D445" s="13">
        <v>0</v>
      </c>
      <c r="E445" s="13">
        <v>0</v>
      </c>
      <c r="F445" s="13">
        <v>0</v>
      </c>
      <c r="G445" s="13">
        <v>0</v>
      </c>
      <c r="H445" s="13">
        <v>0</v>
      </c>
      <c r="I445" s="14">
        <v>0</v>
      </c>
      <c r="J445" s="14">
        <v>0</v>
      </c>
      <c r="K445" s="14">
        <v>0</v>
      </c>
      <c r="L445" s="14">
        <v>0</v>
      </c>
      <c r="M445" s="63">
        <f t="shared" si="12"/>
        <v>0</v>
      </c>
      <c r="N445" s="63">
        <f t="shared" si="13"/>
        <v>0</v>
      </c>
      <c r="O445" s="15"/>
    </row>
    <row r="446" spans="1:15">
      <c r="A446" s="8">
        <v>43515</v>
      </c>
      <c r="B446" s="12">
        <v>4</v>
      </c>
      <c r="C446" s="13">
        <v>37632.859375</v>
      </c>
      <c r="D446" s="13">
        <v>0</v>
      </c>
      <c r="E446" s="13">
        <v>0</v>
      </c>
      <c r="F446" s="13">
        <v>1.5555556035704099E-5</v>
      </c>
      <c r="G446" s="13">
        <v>1.5555556035704099E-5</v>
      </c>
      <c r="H446" s="13">
        <v>0</v>
      </c>
      <c r="I446" s="14">
        <v>9.2924468552593193E-9</v>
      </c>
      <c r="J446" s="14">
        <v>9.2924468552593193E-9</v>
      </c>
      <c r="K446" s="14">
        <v>9.2924468552593193E-9</v>
      </c>
      <c r="L446" s="14">
        <v>9.2924468552593193E-9</v>
      </c>
      <c r="M446" s="63">
        <f t="shared" si="12"/>
        <v>0</v>
      </c>
      <c r="N446" s="63">
        <f t="shared" si="13"/>
        <v>1</v>
      </c>
      <c r="O446" s="15"/>
    </row>
    <row r="447" spans="1:15">
      <c r="A447" s="8">
        <v>43515</v>
      </c>
      <c r="B447" s="12">
        <v>5</v>
      </c>
      <c r="C447" s="13">
        <v>38595.46484375</v>
      </c>
      <c r="D447" s="13">
        <v>0</v>
      </c>
      <c r="E447" s="13">
        <v>0</v>
      </c>
      <c r="F447" s="13">
        <v>0</v>
      </c>
      <c r="G447" s="13">
        <v>0</v>
      </c>
      <c r="H447" s="13">
        <v>0</v>
      </c>
      <c r="I447" s="14">
        <v>0</v>
      </c>
      <c r="J447" s="14">
        <v>0</v>
      </c>
      <c r="K447" s="14">
        <v>0</v>
      </c>
      <c r="L447" s="14">
        <v>0</v>
      </c>
      <c r="M447" s="63">
        <f t="shared" si="12"/>
        <v>0</v>
      </c>
      <c r="N447" s="63">
        <f t="shared" si="13"/>
        <v>0</v>
      </c>
      <c r="O447" s="15"/>
    </row>
    <row r="448" spans="1:15">
      <c r="A448" s="8">
        <v>43515</v>
      </c>
      <c r="B448" s="12">
        <v>6</v>
      </c>
      <c r="C448" s="13">
        <v>41232.26171875</v>
      </c>
      <c r="D448" s="13">
        <v>0</v>
      </c>
      <c r="E448" s="13">
        <v>0</v>
      </c>
      <c r="F448" s="13">
        <v>0</v>
      </c>
      <c r="G448" s="13">
        <v>0</v>
      </c>
      <c r="H448" s="13">
        <v>0</v>
      </c>
      <c r="I448" s="14">
        <v>0</v>
      </c>
      <c r="J448" s="14">
        <v>0</v>
      </c>
      <c r="K448" s="14">
        <v>0</v>
      </c>
      <c r="L448" s="14">
        <v>0</v>
      </c>
      <c r="M448" s="63">
        <f t="shared" si="12"/>
        <v>0</v>
      </c>
      <c r="N448" s="63">
        <f t="shared" si="13"/>
        <v>0</v>
      </c>
      <c r="O448" s="15"/>
    </row>
    <row r="449" spans="1:15">
      <c r="A449" s="8">
        <v>43515</v>
      </c>
      <c r="B449" s="12">
        <v>7</v>
      </c>
      <c r="C449" s="13">
        <v>45386.05078125</v>
      </c>
      <c r="D449" s="13">
        <v>0</v>
      </c>
      <c r="E449" s="13">
        <v>0</v>
      </c>
      <c r="F449" s="13">
        <v>0</v>
      </c>
      <c r="G449" s="13">
        <v>0</v>
      </c>
      <c r="H449" s="13">
        <v>0</v>
      </c>
      <c r="I449" s="14">
        <v>0</v>
      </c>
      <c r="J449" s="14">
        <v>0</v>
      </c>
      <c r="K449" s="14">
        <v>0</v>
      </c>
      <c r="L449" s="14">
        <v>0</v>
      </c>
      <c r="M449" s="63">
        <f t="shared" si="12"/>
        <v>0</v>
      </c>
      <c r="N449" s="63">
        <f t="shared" si="13"/>
        <v>0</v>
      </c>
      <c r="O449" s="15"/>
    </row>
    <row r="450" spans="1:15">
      <c r="A450" s="8">
        <v>43515</v>
      </c>
      <c r="B450" s="12">
        <v>8</v>
      </c>
      <c r="C450" s="13">
        <v>47067.94921875</v>
      </c>
      <c r="D450" s="13">
        <v>7.4</v>
      </c>
      <c r="E450" s="13">
        <v>6.3</v>
      </c>
      <c r="F450" s="13">
        <v>0.95679478976599996</v>
      </c>
      <c r="G450" s="13">
        <v>2.1463363234220001</v>
      </c>
      <c r="H450" s="13">
        <v>1.189541533656</v>
      </c>
      <c r="I450" s="14">
        <v>3.1383892929999998E-3</v>
      </c>
      <c r="J450" s="14">
        <v>3.8489875800000002E-3</v>
      </c>
      <c r="K450" s="14">
        <v>2.4812805710000001E-3</v>
      </c>
      <c r="L450" s="14">
        <v>3.191878859E-3</v>
      </c>
      <c r="M450" s="63">
        <f t="shared" si="12"/>
        <v>0</v>
      </c>
      <c r="N450" s="63">
        <f t="shared" si="13"/>
        <v>0</v>
      </c>
      <c r="O450" s="15"/>
    </row>
    <row r="451" spans="1:15">
      <c r="A451" s="8">
        <v>43515</v>
      </c>
      <c r="B451" s="12">
        <v>9</v>
      </c>
      <c r="C451" s="13">
        <v>46856.7734375</v>
      </c>
      <c r="D451" s="13">
        <v>103</v>
      </c>
      <c r="E451" s="13">
        <v>94</v>
      </c>
      <c r="F451" s="13">
        <v>42.236895714897997</v>
      </c>
      <c r="G451" s="13">
        <v>44.538230135505003</v>
      </c>
      <c r="H451" s="13">
        <v>2.301334420606</v>
      </c>
      <c r="I451" s="14">
        <v>3.4923398963000001E-2</v>
      </c>
      <c r="J451" s="14">
        <v>3.6298150707000001E-2</v>
      </c>
      <c r="K451" s="14">
        <v>2.9547054877E-2</v>
      </c>
      <c r="L451" s="14">
        <v>3.0921806621000001E-2</v>
      </c>
      <c r="M451" s="63">
        <f t="shared" si="12"/>
        <v>1</v>
      </c>
      <c r="N451" s="63">
        <f t="shared" si="13"/>
        <v>0</v>
      </c>
      <c r="O451" s="15"/>
    </row>
    <row r="452" spans="1:15">
      <c r="A452" s="8">
        <v>43515</v>
      </c>
      <c r="B452" s="12">
        <v>10</v>
      </c>
      <c r="C452" s="13">
        <v>47260.9296875</v>
      </c>
      <c r="D452" s="13">
        <v>283</v>
      </c>
      <c r="E452" s="13">
        <v>273.5</v>
      </c>
      <c r="F452" s="13">
        <v>205.02965581680201</v>
      </c>
      <c r="G452" s="13">
        <v>206.141459278778</v>
      </c>
      <c r="H452" s="13">
        <v>1.1118034619749999</v>
      </c>
      <c r="I452" s="14">
        <v>4.5913106762E-2</v>
      </c>
      <c r="J452" s="14">
        <v>4.6577266536999999E-2</v>
      </c>
      <c r="K452" s="14">
        <v>4.0238076893999997E-2</v>
      </c>
      <c r="L452" s="14">
        <v>4.0902236667999997E-2</v>
      </c>
      <c r="M452" s="63">
        <f t="shared" si="12"/>
        <v>1</v>
      </c>
      <c r="N452" s="63">
        <f t="shared" si="13"/>
        <v>0</v>
      </c>
      <c r="O452" s="15"/>
    </row>
    <row r="453" spans="1:15">
      <c r="A453" s="8">
        <v>43515</v>
      </c>
      <c r="B453" s="12">
        <v>11</v>
      </c>
      <c r="C453" s="13">
        <v>47754.4140625</v>
      </c>
      <c r="D453" s="13">
        <v>485.8</v>
      </c>
      <c r="E453" s="13">
        <v>477.6</v>
      </c>
      <c r="F453" s="13">
        <v>375.49463003019503</v>
      </c>
      <c r="G453" s="13">
        <v>375.49463003019503</v>
      </c>
      <c r="H453" s="13">
        <v>0</v>
      </c>
      <c r="I453" s="14">
        <v>6.5893291499000001E-2</v>
      </c>
      <c r="J453" s="14">
        <v>6.5893291499000001E-2</v>
      </c>
      <c r="K453" s="14">
        <v>6.0994844664999999E-2</v>
      </c>
      <c r="L453" s="14">
        <v>6.0994844664999999E-2</v>
      </c>
      <c r="M453" s="63">
        <f t="shared" si="12"/>
        <v>1</v>
      </c>
      <c r="N453" s="63">
        <f t="shared" si="13"/>
        <v>0</v>
      </c>
      <c r="O453" s="15"/>
    </row>
    <row r="454" spans="1:15">
      <c r="A454" s="8">
        <v>43515</v>
      </c>
      <c r="B454" s="12">
        <v>12</v>
      </c>
      <c r="C454" s="13">
        <v>47758.0390625</v>
      </c>
      <c r="D454" s="13">
        <v>591.5</v>
      </c>
      <c r="E454" s="13">
        <v>583.29999999999995</v>
      </c>
      <c r="F454" s="13">
        <v>505.90472547080799</v>
      </c>
      <c r="G454" s="13">
        <v>507.560047647423</v>
      </c>
      <c r="H454" s="13">
        <v>1.6553221766149999</v>
      </c>
      <c r="I454" s="14">
        <v>5.0143340712000002E-2</v>
      </c>
      <c r="J454" s="14">
        <v>5.1132183110999999E-2</v>
      </c>
      <c r="K454" s="14">
        <v>4.5244893878E-2</v>
      </c>
      <c r="L454" s="14">
        <v>4.6233736276999997E-2</v>
      </c>
      <c r="M454" s="63">
        <f t="shared" si="12"/>
        <v>1</v>
      </c>
      <c r="N454" s="63">
        <f t="shared" si="13"/>
        <v>0</v>
      </c>
      <c r="O454" s="15"/>
    </row>
    <row r="455" spans="1:15">
      <c r="A455" s="8">
        <v>43515</v>
      </c>
      <c r="B455" s="12">
        <v>13</v>
      </c>
      <c r="C455" s="13">
        <v>47479.625</v>
      </c>
      <c r="D455" s="13">
        <v>814.4</v>
      </c>
      <c r="E455" s="13">
        <v>806.2</v>
      </c>
      <c r="F455" s="13">
        <v>626.35919464190795</v>
      </c>
      <c r="G455" s="13">
        <v>626.54479464292501</v>
      </c>
      <c r="H455" s="13">
        <v>0.185600001017</v>
      </c>
      <c r="I455" s="14">
        <v>0.112219358038</v>
      </c>
      <c r="J455" s="14">
        <v>0.112330230201</v>
      </c>
      <c r="K455" s="14">
        <v>0.107320911204</v>
      </c>
      <c r="L455" s="14">
        <v>0.10743178336799999</v>
      </c>
      <c r="M455" s="63">
        <f t="shared" si="12"/>
        <v>1</v>
      </c>
      <c r="N455" s="63">
        <f t="shared" si="13"/>
        <v>0</v>
      </c>
      <c r="O455" s="15"/>
    </row>
    <row r="456" spans="1:15">
      <c r="A456" s="8">
        <v>43515</v>
      </c>
      <c r="B456" s="12">
        <v>14</v>
      </c>
      <c r="C456" s="13">
        <v>47213.21875</v>
      </c>
      <c r="D456" s="13">
        <v>798.5</v>
      </c>
      <c r="E456" s="13">
        <v>790.2</v>
      </c>
      <c r="F456" s="13">
        <v>582.97560566139896</v>
      </c>
      <c r="G456" s="13">
        <v>617.18603876574196</v>
      </c>
      <c r="H456" s="13">
        <v>34.210433104342002</v>
      </c>
      <c r="I456" s="14">
        <v>0.108311804799</v>
      </c>
      <c r="J456" s="14">
        <v>0.12874814476599999</v>
      </c>
      <c r="K456" s="14">
        <v>0.10335362080799999</v>
      </c>
      <c r="L456" s="14">
        <v>0.123789960775</v>
      </c>
      <c r="M456" s="63">
        <f t="shared" si="12"/>
        <v>1</v>
      </c>
      <c r="N456" s="63">
        <f t="shared" si="13"/>
        <v>0</v>
      </c>
      <c r="O456" s="15"/>
    </row>
    <row r="457" spans="1:15">
      <c r="A457" s="8">
        <v>43515</v>
      </c>
      <c r="B457" s="12">
        <v>15</v>
      </c>
      <c r="C457" s="13">
        <v>46809.09375</v>
      </c>
      <c r="D457" s="13">
        <v>840.8</v>
      </c>
      <c r="E457" s="13">
        <v>832.4</v>
      </c>
      <c r="F457" s="13">
        <v>576.51242116789194</v>
      </c>
      <c r="G457" s="13">
        <v>640.20802077094697</v>
      </c>
      <c r="H457" s="13">
        <v>63.695599603053999</v>
      </c>
      <c r="I457" s="14">
        <v>0.119827944581</v>
      </c>
      <c r="J457" s="14">
        <v>0.157877884606</v>
      </c>
      <c r="K457" s="14">
        <v>0.114810023434</v>
      </c>
      <c r="L457" s="14">
        <v>0.15285996346</v>
      </c>
      <c r="M457" s="63">
        <f t="shared" si="12"/>
        <v>1</v>
      </c>
      <c r="N457" s="63">
        <f t="shared" si="13"/>
        <v>0</v>
      </c>
      <c r="O457" s="15"/>
    </row>
    <row r="458" spans="1:15">
      <c r="A458" s="8">
        <v>43515</v>
      </c>
      <c r="B458" s="12">
        <v>16</v>
      </c>
      <c r="C458" s="13">
        <v>46659.34375</v>
      </c>
      <c r="D458" s="13">
        <v>750.5</v>
      </c>
      <c r="E458" s="13">
        <v>742.1</v>
      </c>
      <c r="F458" s="13">
        <v>477.96105178443298</v>
      </c>
      <c r="G458" s="13">
        <v>542.95929741329599</v>
      </c>
      <c r="H458" s="13">
        <v>64.998245628863003</v>
      </c>
      <c r="I458" s="14">
        <v>0.123978914328</v>
      </c>
      <c r="J458" s="14">
        <v>0.162807018049</v>
      </c>
      <c r="K458" s="14">
        <v>0.118960993182</v>
      </c>
      <c r="L458" s="14">
        <v>0.15778909690199999</v>
      </c>
      <c r="M458" s="63">
        <f t="shared" si="12"/>
        <v>1</v>
      </c>
      <c r="N458" s="63">
        <f t="shared" si="13"/>
        <v>0</v>
      </c>
      <c r="O458" s="15"/>
    </row>
    <row r="459" spans="1:15">
      <c r="A459" s="8">
        <v>43515</v>
      </c>
      <c r="B459" s="12">
        <v>17</v>
      </c>
      <c r="C459" s="13">
        <v>47199.7421875</v>
      </c>
      <c r="D459" s="13">
        <v>632.4</v>
      </c>
      <c r="E459" s="13">
        <v>622.1</v>
      </c>
      <c r="F459" s="13">
        <v>460.42354181475901</v>
      </c>
      <c r="G459" s="13">
        <v>569.56950590713097</v>
      </c>
      <c r="H459" s="13">
        <v>109.145964092372</v>
      </c>
      <c r="I459" s="14">
        <v>3.7533150592999998E-2</v>
      </c>
      <c r="J459" s="14">
        <v>0.10273384598800001</v>
      </c>
      <c r="K459" s="14">
        <v>3.1380223472E-2</v>
      </c>
      <c r="L459" s="14">
        <v>9.6580918868000007E-2</v>
      </c>
      <c r="M459" s="63">
        <f t="shared" si="12"/>
        <v>1</v>
      </c>
      <c r="N459" s="63">
        <f t="shared" si="13"/>
        <v>0</v>
      </c>
      <c r="O459" s="15"/>
    </row>
    <row r="460" spans="1:15">
      <c r="A460" s="8">
        <v>43515</v>
      </c>
      <c r="B460" s="12">
        <v>18</v>
      </c>
      <c r="C460" s="13">
        <v>48159.2578125</v>
      </c>
      <c r="D460" s="13">
        <v>285.89999999999998</v>
      </c>
      <c r="E460" s="13">
        <v>272.8</v>
      </c>
      <c r="F460" s="13">
        <v>432.39379007504198</v>
      </c>
      <c r="G460" s="13">
        <v>470.32367948259702</v>
      </c>
      <c r="H460" s="13">
        <v>37.929889407555002</v>
      </c>
      <c r="I460" s="14">
        <v>0.11016946205600001</v>
      </c>
      <c r="J460" s="14">
        <v>8.7511224656000003E-2</v>
      </c>
      <c r="K460" s="14">
        <v>0.117995029559</v>
      </c>
      <c r="L460" s="14">
        <v>9.5336792158999997E-2</v>
      </c>
      <c r="M460" s="63">
        <f t="shared" ref="M460:M523" si="14">IF(F460&gt;5,1,0)</f>
        <v>1</v>
      </c>
      <c r="N460" s="63">
        <f t="shared" ref="N460:N523" si="15">IF(G460&gt;E460,1,0)</f>
        <v>1</v>
      </c>
      <c r="O460" s="15"/>
    </row>
    <row r="461" spans="1:15">
      <c r="A461" s="8">
        <v>43515</v>
      </c>
      <c r="B461" s="12">
        <v>19</v>
      </c>
      <c r="C461" s="13">
        <v>49428.74609375</v>
      </c>
      <c r="D461" s="13">
        <v>30.2</v>
      </c>
      <c r="E461" s="13">
        <v>25.8</v>
      </c>
      <c r="F461" s="13">
        <v>33.282364598058003</v>
      </c>
      <c r="G461" s="13">
        <v>33.328980373889998</v>
      </c>
      <c r="H461" s="13">
        <v>4.6615775831000003E-2</v>
      </c>
      <c r="I461" s="14">
        <v>1.8691639029999999E-3</v>
      </c>
      <c r="J461" s="14">
        <v>1.841316964E-3</v>
      </c>
      <c r="K461" s="14">
        <v>4.4975987890000001E-3</v>
      </c>
      <c r="L461" s="14">
        <v>4.4697518500000002E-3</v>
      </c>
      <c r="M461" s="63">
        <f t="shared" si="14"/>
        <v>1</v>
      </c>
      <c r="N461" s="63">
        <f t="shared" si="15"/>
        <v>1</v>
      </c>
      <c r="O461" s="15"/>
    </row>
    <row r="462" spans="1:15">
      <c r="A462" s="8">
        <v>43515</v>
      </c>
      <c r="B462" s="12">
        <v>20</v>
      </c>
      <c r="C462" s="13">
        <v>49391.12109375</v>
      </c>
      <c r="D462" s="13">
        <v>0</v>
      </c>
      <c r="E462" s="13">
        <v>0</v>
      </c>
      <c r="F462" s="13">
        <v>1.5555556035704099E-5</v>
      </c>
      <c r="G462" s="13">
        <v>1.5555556035704099E-5</v>
      </c>
      <c r="H462" s="13">
        <v>0</v>
      </c>
      <c r="I462" s="14">
        <v>9.2924468552593193E-9</v>
      </c>
      <c r="J462" s="14">
        <v>9.2924468552593193E-9</v>
      </c>
      <c r="K462" s="14">
        <v>9.2924468552593193E-9</v>
      </c>
      <c r="L462" s="14">
        <v>9.2924468552593193E-9</v>
      </c>
      <c r="M462" s="63">
        <f t="shared" si="14"/>
        <v>0</v>
      </c>
      <c r="N462" s="63">
        <f t="shared" si="15"/>
        <v>1</v>
      </c>
      <c r="O462" s="15"/>
    </row>
    <row r="463" spans="1:15">
      <c r="A463" s="8">
        <v>43515</v>
      </c>
      <c r="B463" s="12">
        <v>21</v>
      </c>
      <c r="C463" s="13">
        <v>48433.25</v>
      </c>
      <c r="D463" s="13">
        <v>0</v>
      </c>
      <c r="E463" s="13">
        <v>0</v>
      </c>
      <c r="F463" s="13">
        <v>0</v>
      </c>
      <c r="G463" s="13">
        <v>0</v>
      </c>
      <c r="H463" s="13">
        <v>0</v>
      </c>
      <c r="I463" s="14">
        <v>0</v>
      </c>
      <c r="J463" s="14">
        <v>0</v>
      </c>
      <c r="K463" s="14">
        <v>0</v>
      </c>
      <c r="L463" s="14">
        <v>0</v>
      </c>
      <c r="M463" s="63">
        <f t="shared" si="14"/>
        <v>0</v>
      </c>
      <c r="N463" s="63">
        <f t="shared" si="15"/>
        <v>0</v>
      </c>
      <c r="O463" s="15"/>
    </row>
    <row r="464" spans="1:15">
      <c r="A464" s="8">
        <v>43515</v>
      </c>
      <c r="B464" s="12">
        <v>22</v>
      </c>
      <c r="C464" s="13">
        <v>46681.4296875</v>
      </c>
      <c r="D464" s="13">
        <v>0</v>
      </c>
      <c r="E464" s="13">
        <v>0</v>
      </c>
      <c r="F464" s="13">
        <v>0</v>
      </c>
      <c r="G464" s="13">
        <v>0</v>
      </c>
      <c r="H464" s="13">
        <v>0</v>
      </c>
      <c r="I464" s="14">
        <v>0</v>
      </c>
      <c r="J464" s="14">
        <v>0</v>
      </c>
      <c r="K464" s="14">
        <v>0</v>
      </c>
      <c r="L464" s="14">
        <v>0</v>
      </c>
      <c r="M464" s="63">
        <f t="shared" si="14"/>
        <v>0</v>
      </c>
      <c r="N464" s="63">
        <f t="shared" si="15"/>
        <v>0</v>
      </c>
      <c r="O464" s="15"/>
    </row>
    <row r="465" spans="1:15">
      <c r="A465" s="8">
        <v>43515</v>
      </c>
      <c r="B465" s="12">
        <v>23</v>
      </c>
      <c r="C465" s="13">
        <v>43884.2890625</v>
      </c>
      <c r="D465" s="13">
        <v>0</v>
      </c>
      <c r="E465" s="13">
        <v>0</v>
      </c>
      <c r="F465" s="13">
        <v>0</v>
      </c>
      <c r="G465" s="13">
        <v>0</v>
      </c>
      <c r="H465" s="13">
        <v>0</v>
      </c>
      <c r="I465" s="14">
        <v>0</v>
      </c>
      <c r="J465" s="14">
        <v>0</v>
      </c>
      <c r="K465" s="14">
        <v>0</v>
      </c>
      <c r="L465" s="14">
        <v>0</v>
      </c>
      <c r="M465" s="63">
        <f t="shared" si="14"/>
        <v>0</v>
      </c>
      <c r="N465" s="63">
        <f t="shared" si="15"/>
        <v>0</v>
      </c>
      <c r="O465" s="15"/>
    </row>
    <row r="466" spans="1:15">
      <c r="A466" s="8">
        <v>43515</v>
      </c>
      <c r="B466" s="12">
        <v>24</v>
      </c>
      <c r="C466" s="13">
        <v>41538</v>
      </c>
      <c r="D466" s="13">
        <v>0</v>
      </c>
      <c r="E466" s="13">
        <v>0</v>
      </c>
      <c r="F466" s="13">
        <v>0</v>
      </c>
      <c r="G466" s="13">
        <v>0</v>
      </c>
      <c r="H466" s="13">
        <v>0</v>
      </c>
      <c r="I466" s="14">
        <v>0</v>
      </c>
      <c r="J466" s="14">
        <v>0</v>
      </c>
      <c r="K466" s="14">
        <v>0</v>
      </c>
      <c r="L466" s="14">
        <v>0</v>
      </c>
      <c r="M466" s="63">
        <f t="shared" si="14"/>
        <v>0</v>
      </c>
      <c r="N466" s="63">
        <f t="shared" si="15"/>
        <v>0</v>
      </c>
      <c r="O466" s="15"/>
    </row>
    <row r="467" spans="1:15">
      <c r="A467" s="8">
        <v>43516</v>
      </c>
      <c r="B467" s="12">
        <v>1</v>
      </c>
      <c r="C467" s="13">
        <v>39858.6875</v>
      </c>
      <c r="D467" s="13">
        <v>0</v>
      </c>
      <c r="E467" s="13">
        <v>0</v>
      </c>
      <c r="F467" s="13">
        <v>0</v>
      </c>
      <c r="G467" s="13">
        <v>0</v>
      </c>
      <c r="H467" s="13">
        <v>0</v>
      </c>
      <c r="I467" s="14">
        <v>0</v>
      </c>
      <c r="J467" s="14">
        <v>0</v>
      </c>
      <c r="K467" s="14">
        <v>0</v>
      </c>
      <c r="L467" s="14">
        <v>0</v>
      </c>
      <c r="M467" s="63">
        <f t="shared" si="14"/>
        <v>0</v>
      </c>
      <c r="N467" s="63">
        <f t="shared" si="15"/>
        <v>0</v>
      </c>
      <c r="O467" s="15"/>
    </row>
    <row r="468" spans="1:15">
      <c r="A468" s="8">
        <v>43516</v>
      </c>
      <c r="B468" s="12">
        <v>2</v>
      </c>
      <c r="C468" s="13">
        <v>39150.53515625</v>
      </c>
      <c r="D468" s="13">
        <v>0</v>
      </c>
      <c r="E468" s="13">
        <v>0</v>
      </c>
      <c r="F468" s="13">
        <v>0</v>
      </c>
      <c r="G468" s="13">
        <v>0</v>
      </c>
      <c r="H468" s="13">
        <v>0</v>
      </c>
      <c r="I468" s="14">
        <v>0</v>
      </c>
      <c r="J468" s="14">
        <v>0</v>
      </c>
      <c r="K468" s="14">
        <v>0</v>
      </c>
      <c r="L468" s="14">
        <v>0</v>
      </c>
      <c r="M468" s="63">
        <f t="shared" si="14"/>
        <v>0</v>
      </c>
      <c r="N468" s="63">
        <f t="shared" si="15"/>
        <v>0</v>
      </c>
      <c r="O468" s="15"/>
    </row>
    <row r="469" spans="1:15">
      <c r="A469" s="8">
        <v>43516</v>
      </c>
      <c r="B469" s="12">
        <v>3</v>
      </c>
      <c r="C469" s="13">
        <v>38959.453125</v>
      </c>
      <c r="D469" s="13">
        <v>0</v>
      </c>
      <c r="E469" s="13">
        <v>0</v>
      </c>
      <c r="F469" s="13">
        <v>0</v>
      </c>
      <c r="G469" s="13">
        <v>0</v>
      </c>
      <c r="H469" s="13">
        <v>0</v>
      </c>
      <c r="I469" s="14">
        <v>0</v>
      </c>
      <c r="J469" s="14">
        <v>0</v>
      </c>
      <c r="K469" s="14">
        <v>0</v>
      </c>
      <c r="L469" s="14">
        <v>0</v>
      </c>
      <c r="M469" s="63">
        <f t="shared" si="14"/>
        <v>0</v>
      </c>
      <c r="N469" s="63">
        <f t="shared" si="15"/>
        <v>0</v>
      </c>
      <c r="O469" s="15"/>
    </row>
    <row r="470" spans="1:15">
      <c r="A470" s="8">
        <v>43516</v>
      </c>
      <c r="B470" s="12">
        <v>4</v>
      </c>
      <c r="C470" s="13">
        <v>39437.25390625</v>
      </c>
      <c r="D470" s="13">
        <v>0</v>
      </c>
      <c r="E470" s="13">
        <v>0</v>
      </c>
      <c r="F470" s="13">
        <v>0</v>
      </c>
      <c r="G470" s="13">
        <v>0</v>
      </c>
      <c r="H470" s="13">
        <v>0</v>
      </c>
      <c r="I470" s="14">
        <v>0</v>
      </c>
      <c r="J470" s="14">
        <v>0</v>
      </c>
      <c r="K470" s="14">
        <v>0</v>
      </c>
      <c r="L470" s="14">
        <v>0</v>
      </c>
      <c r="M470" s="63">
        <f t="shared" si="14"/>
        <v>0</v>
      </c>
      <c r="N470" s="63">
        <f t="shared" si="15"/>
        <v>0</v>
      </c>
      <c r="O470" s="15"/>
    </row>
    <row r="471" spans="1:15">
      <c r="A471" s="8">
        <v>43516</v>
      </c>
      <c r="B471" s="12">
        <v>5</v>
      </c>
      <c r="C471" s="13">
        <v>40746.7109375</v>
      </c>
      <c r="D471" s="13">
        <v>0</v>
      </c>
      <c r="E471" s="13">
        <v>0</v>
      </c>
      <c r="F471" s="13">
        <v>0</v>
      </c>
      <c r="G471" s="13">
        <v>0</v>
      </c>
      <c r="H471" s="13">
        <v>0</v>
      </c>
      <c r="I471" s="14">
        <v>0</v>
      </c>
      <c r="J471" s="14">
        <v>0</v>
      </c>
      <c r="K471" s="14">
        <v>0</v>
      </c>
      <c r="L471" s="14">
        <v>0</v>
      </c>
      <c r="M471" s="63">
        <f t="shared" si="14"/>
        <v>0</v>
      </c>
      <c r="N471" s="63">
        <f t="shared" si="15"/>
        <v>0</v>
      </c>
      <c r="O471" s="15"/>
    </row>
    <row r="472" spans="1:15">
      <c r="A472" s="8">
        <v>43516</v>
      </c>
      <c r="B472" s="12">
        <v>6</v>
      </c>
      <c r="C472" s="13">
        <v>43570.7421875</v>
      </c>
      <c r="D472" s="13">
        <v>0</v>
      </c>
      <c r="E472" s="13">
        <v>0</v>
      </c>
      <c r="F472" s="13">
        <v>0</v>
      </c>
      <c r="G472" s="13">
        <v>0</v>
      </c>
      <c r="H472" s="13">
        <v>0</v>
      </c>
      <c r="I472" s="14">
        <v>0</v>
      </c>
      <c r="J472" s="14">
        <v>0</v>
      </c>
      <c r="K472" s="14">
        <v>0</v>
      </c>
      <c r="L472" s="14">
        <v>0</v>
      </c>
      <c r="M472" s="63">
        <f t="shared" si="14"/>
        <v>0</v>
      </c>
      <c r="N472" s="63">
        <f t="shared" si="15"/>
        <v>0</v>
      </c>
      <c r="O472" s="15"/>
    </row>
    <row r="473" spans="1:15">
      <c r="A473" s="8">
        <v>43516</v>
      </c>
      <c r="B473" s="12">
        <v>7</v>
      </c>
      <c r="C473" s="13">
        <v>47739.45703125</v>
      </c>
      <c r="D473" s="13">
        <v>0</v>
      </c>
      <c r="E473" s="13">
        <v>0</v>
      </c>
      <c r="F473" s="13">
        <v>0</v>
      </c>
      <c r="G473" s="13">
        <v>0</v>
      </c>
      <c r="H473" s="13">
        <v>0</v>
      </c>
      <c r="I473" s="14">
        <v>0</v>
      </c>
      <c r="J473" s="14">
        <v>0</v>
      </c>
      <c r="K473" s="14">
        <v>0</v>
      </c>
      <c r="L473" s="14">
        <v>0</v>
      </c>
      <c r="M473" s="63">
        <f t="shared" si="14"/>
        <v>0</v>
      </c>
      <c r="N473" s="63">
        <f t="shared" si="15"/>
        <v>0</v>
      </c>
      <c r="O473" s="15"/>
    </row>
    <row r="474" spans="1:15">
      <c r="A474" s="8">
        <v>43516</v>
      </c>
      <c r="B474" s="12">
        <v>8</v>
      </c>
      <c r="C474" s="13">
        <v>48987.90234375</v>
      </c>
      <c r="D474" s="13">
        <v>44.6</v>
      </c>
      <c r="E474" s="13">
        <v>35.6</v>
      </c>
      <c r="F474" s="13">
        <v>26.184842774481002</v>
      </c>
      <c r="G474" s="13">
        <v>30.650477271511999</v>
      </c>
      <c r="H474" s="13">
        <v>4.465634497031</v>
      </c>
      <c r="I474" s="14">
        <v>8.333048224E-3</v>
      </c>
      <c r="J474" s="14">
        <v>1.1000691292999999E-2</v>
      </c>
      <c r="K474" s="14">
        <v>2.956704138E-3</v>
      </c>
      <c r="L474" s="14">
        <v>5.6243472069999996E-3</v>
      </c>
      <c r="M474" s="63">
        <f t="shared" si="14"/>
        <v>1</v>
      </c>
      <c r="N474" s="63">
        <f t="shared" si="15"/>
        <v>0</v>
      </c>
      <c r="O474" s="15"/>
    </row>
    <row r="475" spans="1:15">
      <c r="A475" s="8">
        <v>43516</v>
      </c>
      <c r="B475" s="12">
        <v>9</v>
      </c>
      <c r="C475" s="13">
        <v>47495.37109375</v>
      </c>
      <c r="D475" s="13">
        <v>540.70000000000005</v>
      </c>
      <c r="E475" s="13">
        <v>538.20000000000005</v>
      </c>
      <c r="F475" s="13">
        <v>614.69389144692195</v>
      </c>
      <c r="G475" s="13">
        <v>617.49080249157203</v>
      </c>
      <c r="H475" s="13">
        <v>2.7969110446499998</v>
      </c>
      <c r="I475" s="14">
        <v>4.5872641870000001E-2</v>
      </c>
      <c r="J475" s="14">
        <v>4.4201846741999999E-2</v>
      </c>
      <c r="K475" s="14">
        <v>4.7366070783000001E-2</v>
      </c>
      <c r="L475" s="14">
        <v>4.5695275654999999E-2</v>
      </c>
      <c r="M475" s="63">
        <f t="shared" si="14"/>
        <v>1</v>
      </c>
      <c r="N475" s="63">
        <f t="shared" si="15"/>
        <v>1</v>
      </c>
      <c r="O475" s="15"/>
    </row>
    <row r="476" spans="1:15">
      <c r="A476" s="8">
        <v>43516</v>
      </c>
      <c r="B476" s="12">
        <v>10</v>
      </c>
      <c r="C476" s="13">
        <v>45592.6875</v>
      </c>
      <c r="D476" s="13">
        <v>1393.6</v>
      </c>
      <c r="E476" s="13">
        <v>1386.6</v>
      </c>
      <c r="F476" s="13">
        <v>1190.4849426845699</v>
      </c>
      <c r="G476" s="13">
        <v>1233.0693305422201</v>
      </c>
      <c r="H476" s="13">
        <v>42.584387857648998</v>
      </c>
      <c r="I476" s="14">
        <v>9.5896457261999996E-2</v>
      </c>
      <c r="J476" s="14">
        <v>0.121335159686</v>
      </c>
      <c r="K476" s="14">
        <v>9.1714856306E-2</v>
      </c>
      <c r="L476" s="14">
        <v>0.11715355873</v>
      </c>
      <c r="M476" s="63">
        <f t="shared" si="14"/>
        <v>1</v>
      </c>
      <c r="N476" s="63">
        <f t="shared" si="15"/>
        <v>0</v>
      </c>
      <c r="O476" s="15"/>
    </row>
    <row r="477" spans="1:15">
      <c r="A477" s="8">
        <v>43516</v>
      </c>
      <c r="B477" s="12">
        <v>11</v>
      </c>
      <c r="C477" s="13">
        <v>43582.62109375</v>
      </c>
      <c r="D477" s="13">
        <v>1520.8</v>
      </c>
      <c r="E477" s="13">
        <v>1513.1</v>
      </c>
      <c r="F477" s="13">
        <v>1064.4992486731301</v>
      </c>
      <c r="G477" s="13">
        <v>1085.9004149288701</v>
      </c>
      <c r="H477" s="13">
        <v>21.401166255739</v>
      </c>
      <c r="I477" s="14">
        <v>0.25979664580099998</v>
      </c>
      <c r="J477" s="14">
        <v>0.27258109398199998</v>
      </c>
      <c r="K477" s="14">
        <v>0.25519688474899999</v>
      </c>
      <c r="L477" s="14">
        <v>0.26798133293100002</v>
      </c>
      <c r="M477" s="63">
        <f t="shared" si="14"/>
        <v>1</v>
      </c>
      <c r="N477" s="63">
        <f t="shared" si="15"/>
        <v>0</v>
      </c>
      <c r="O477" s="15"/>
    </row>
    <row r="478" spans="1:15">
      <c r="A478" s="8">
        <v>43516</v>
      </c>
      <c r="B478" s="12">
        <v>12</v>
      </c>
      <c r="C478" s="13">
        <v>41450.5</v>
      </c>
      <c r="D478" s="13">
        <v>1520.6</v>
      </c>
      <c r="E478" s="13">
        <v>1513.4</v>
      </c>
      <c r="F478" s="13">
        <v>1107.6321119506199</v>
      </c>
      <c r="G478" s="13">
        <v>1256.6979401048</v>
      </c>
      <c r="H478" s="13">
        <v>149.06582815418599</v>
      </c>
      <c r="I478" s="14">
        <v>0.157647586556</v>
      </c>
      <c r="J478" s="14">
        <v>0.24669527362499999</v>
      </c>
      <c r="K478" s="14">
        <v>0.153346511287</v>
      </c>
      <c r="L478" s="14">
        <v>0.24239419835600001</v>
      </c>
      <c r="M478" s="63">
        <f t="shared" si="14"/>
        <v>1</v>
      </c>
      <c r="N478" s="63">
        <f t="shared" si="15"/>
        <v>0</v>
      </c>
      <c r="O478" s="15"/>
    </row>
    <row r="479" spans="1:15">
      <c r="A479" s="8">
        <v>43516</v>
      </c>
      <c r="B479" s="12">
        <v>13</v>
      </c>
      <c r="C479" s="13">
        <v>39596.66796875</v>
      </c>
      <c r="D479" s="13">
        <v>1434.2</v>
      </c>
      <c r="E479" s="13">
        <v>1427.2</v>
      </c>
      <c r="F479" s="13">
        <v>1228.1333754258401</v>
      </c>
      <c r="G479" s="13">
        <v>1383.90354125261</v>
      </c>
      <c r="H479" s="13">
        <v>155.77016582677501</v>
      </c>
      <c r="I479" s="14">
        <v>3.0045674280999999E-2</v>
      </c>
      <c r="J479" s="14">
        <v>0.123098342039</v>
      </c>
      <c r="K479" s="14">
        <v>2.5864073325E-2</v>
      </c>
      <c r="L479" s="14">
        <v>0.118916741083</v>
      </c>
      <c r="M479" s="63">
        <f t="shared" si="14"/>
        <v>1</v>
      </c>
      <c r="N479" s="63">
        <f t="shared" si="15"/>
        <v>0</v>
      </c>
      <c r="O479" s="15"/>
    </row>
    <row r="480" spans="1:15">
      <c r="A480" s="8">
        <v>43516</v>
      </c>
      <c r="B480" s="12">
        <v>14</v>
      </c>
      <c r="C480" s="13">
        <v>38309.48046875</v>
      </c>
      <c r="D480" s="13">
        <v>1347.9</v>
      </c>
      <c r="E480" s="13">
        <v>1342</v>
      </c>
      <c r="F480" s="13">
        <v>1295.74166871649</v>
      </c>
      <c r="G480" s="13">
        <v>1431.1344333791701</v>
      </c>
      <c r="H480" s="13">
        <v>135.39276466268899</v>
      </c>
      <c r="I480" s="14">
        <v>4.9721883739000002E-2</v>
      </c>
      <c r="J480" s="14">
        <v>3.1157903992E-2</v>
      </c>
      <c r="K480" s="14">
        <v>5.3246375972999999E-2</v>
      </c>
      <c r="L480" s="14">
        <v>2.7633411758E-2</v>
      </c>
      <c r="M480" s="63">
        <f t="shared" si="14"/>
        <v>1</v>
      </c>
      <c r="N480" s="63">
        <f t="shared" si="15"/>
        <v>1</v>
      </c>
      <c r="O480" s="15"/>
    </row>
    <row r="481" spans="1:15">
      <c r="A481" s="8">
        <v>43516</v>
      </c>
      <c r="B481" s="12">
        <v>15</v>
      </c>
      <c r="C481" s="13">
        <v>37270.47265625</v>
      </c>
      <c r="D481" s="13">
        <v>1286.2</v>
      </c>
      <c r="E481" s="13">
        <v>1280.2</v>
      </c>
      <c r="F481" s="13">
        <v>1229.30424449868</v>
      </c>
      <c r="G481" s="13">
        <v>1283.71256582313</v>
      </c>
      <c r="H481" s="13">
        <v>54.408321324454</v>
      </c>
      <c r="I481" s="14">
        <v>1.4859224469999999E-3</v>
      </c>
      <c r="J481" s="14">
        <v>3.3987906512000003E-2</v>
      </c>
      <c r="K481" s="14">
        <v>2.098306943E-3</v>
      </c>
      <c r="L481" s="14">
        <v>3.0403677120999999E-2</v>
      </c>
      <c r="M481" s="63">
        <f t="shared" si="14"/>
        <v>1</v>
      </c>
      <c r="N481" s="63">
        <f t="shared" si="15"/>
        <v>1</v>
      </c>
      <c r="O481" s="15"/>
    </row>
    <row r="482" spans="1:15">
      <c r="A482" s="8">
        <v>43516</v>
      </c>
      <c r="B482" s="12">
        <v>16</v>
      </c>
      <c r="C482" s="13">
        <v>36727.00390625</v>
      </c>
      <c r="D482" s="13">
        <v>1211.4000000000001</v>
      </c>
      <c r="E482" s="13">
        <v>1204.7</v>
      </c>
      <c r="F482" s="13">
        <v>1115.12612180869</v>
      </c>
      <c r="G482" s="13">
        <v>1173.0383207103901</v>
      </c>
      <c r="H482" s="13">
        <v>57.912198901705999</v>
      </c>
      <c r="I482" s="14">
        <v>2.2916176396999999E-2</v>
      </c>
      <c r="J482" s="14">
        <v>5.7511277293999997E-2</v>
      </c>
      <c r="K482" s="14">
        <v>1.8913786911E-2</v>
      </c>
      <c r="L482" s="14">
        <v>5.3508887807999998E-2</v>
      </c>
      <c r="M482" s="63">
        <f t="shared" si="14"/>
        <v>1</v>
      </c>
      <c r="N482" s="63">
        <f t="shared" si="15"/>
        <v>0</v>
      </c>
      <c r="O482" s="15"/>
    </row>
    <row r="483" spans="1:15">
      <c r="A483" s="8">
        <v>43516</v>
      </c>
      <c r="B483" s="12">
        <v>17</v>
      </c>
      <c r="C483" s="13">
        <v>36798.8515625</v>
      </c>
      <c r="D483" s="13">
        <v>1076.3</v>
      </c>
      <c r="E483" s="13">
        <v>1071.0999999999999</v>
      </c>
      <c r="F483" s="13">
        <v>775.86017881777605</v>
      </c>
      <c r="G483" s="13">
        <v>836.18690075357802</v>
      </c>
      <c r="H483" s="13">
        <v>60.326721935801999</v>
      </c>
      <c r="I483" s="14">
        <v>0.14343673790100001</v>
      </c>
      <c r="J483" s="14">
        <v>0.179474206202</v>
      </c>
      <c r="K483" s="14">
        <v>0.14033040576200001</v>
      </c>
      <c r="L483" s="14">
        <v>0.176367874063</v>
      </c>
      <c r="M483" s="63">
        <f t="shared" si="14"/>
        <v>1</v>
      </c>
      <c r="N483" s="63">
        <f t="shared" si="15"/>
        <v>0</v>
      </c>
      <c r="O483" s="15"/>
    </row>
    <row r="484" spans="1:15">
      <c r="A484" s="8">
        <v>43516</v>
      </c>
      <c r="B484" s="12">
        <v>18</v>
      </c>
      <c r="C484" s="13">
        <v>37509.55078125</v>
      </c>
      <c r="D484" s="13">
        <v>488.1</v>
      </c>
      <c r="E484" s="13">
        <v>486.5</v>
      </c>
      <c r="F484" s="13">
        <v>435.96817819343698</v>
      </c>
      <c r="G484" s="13">
        <v>458.15715554515498</v>
      </c>
      <c r="H484" s="13">
        <v>22.188977351717998</v>
      </c>
      <c r="I484" s="14">
        <v>1.7887003855E-2</v>
      </c>
      <c r="J484" s="14">
        <v>3.1142067983999999E-2</v>
      </c>
      <c r="K484" s="14">
        <v>1.6931209350999999E-2</v>
      </c>
      <c r="L484" s="14">
        <v>3.0186273480000001E-2</v>
      </c>
      <c r="M484" s="63">
        <f t="shared" si="14"/>
        <v>1</v>
      </c>
      <c r="N484" s="63">
        <f t="shared" si="15"/>
        <v>0</v>
      </c>
      <c r="O484" s="15"/>
    </row>
    <row r="485" spans="1:15">
      <c r="A485" s="8">
        <v>43516</v>
      </c>
      <c r="B485" s="12">
        <v>19</v>
      </c>
      <c r="C485" s="13">
        <v>39689.125</v>
      </c>
      <c r="D485" s="13">
        <v>31.3</v>
      </c>
      <c r="E485" s="13">
        <v>25.5</v>
      </c>
      <c r="F485" s="13">
        <v>15.043667677929999</v>
      </c>
      <c r="G485" s="13">
        <v>15.420273213612999</v>
      </c>
      <c r="H485" s="13">
        <v>0.376605535682</v>
      </c>
      <c r="I485" s="14">
        <v>9.4860972429999992E-3</v>
      </c>
      <c r="J485" s="14">
        <v>9.7110706820000003E-3</v>
      </c>
      <c r="K485" s="14">
        <v>6.021342166E-3</v>
      </c>
      <c r="L485" s="14">
        <v>6.2463156039999999E-3</v>
      </c>
      <c r="M485" s="63">
        <f t="shared" si="14"/>
        <v>1</v>
      </c>
      <c r="N485" s="63">
        <f t="shared" si="15"/>
        <v>0</v>
      </c>
      <c r="O485" s="15"/>
    </row>
    <row r="486" spans="1:15">
      <c r="A486" s="8">
        <v>43516</v>
      </c>
      <c r="B486" s="12">
        <v>20</v>
      </c>
      <c r="C486" s="13">
        <v>41040.12109375</v>
      </c>
      <c r="D486" s="13">
        <v>0</v>
      </c>
      <c r="E486" s="13">
        <v>0</v>
      </c>
      <c r="F486" s="13">
        <v>1.4444444742467699E-5</v>
      </c>
      <c r="G486" s="13">
        <v>1.4444444742467699E-5</v>
      </c>
      <c r="H486" s="13">
        <v>0</v>
      </c>
      <c r="I486" s="14">
        <v>8.6287005630034103E-9</v>
      </c>
      <c r="J486" s="14">
        <v>8.6287005630034103E-9</v>
      </c>
      <c r="K486" s="14">
        <v>8.6287005630034103E-9</v>
      </c>
      <c r="L486" s="14">
        <v>8.6287005630034103E-9</v>
      </c>
      <c r="M486" s="63">
        <f t="shared" si="14"/>
        <v>0</v>
      </c>
      <c r="N486" s="63">
        <f t="shared" si="15"/>
        <v>1</v>
      </c>
      <c r="O486" s="15"/>
    </row>
    <row r="487" spans="1:15">
      <c r="A487" s="8">
        <v>43516</v>
      </c>
      <c r="B487" s="12">
        <v>21</v>
      </c>
      <c r="C487" s="13">
        <v>41004.12109375</v>
      </c>
      <c r="D487" s="13">
        <v>0</v>
      </c>
      <c r="E487" s="13">
        <v>0</v>
      </c>
      <c r="F487" s="13">
        <v>0</v>
      </c>
      <c r="G487" s="13">
        <v>0</v>
      </c>
      <c r="H487" s="13">
        <v>0</v>
      </c>
      <c r="I487" s="14">
        <v>0</v>
      </c>
      <c r="J487" s="14">
        <v>0</v>
      </c>
      <c r="K487" s="14">
        <v>0</v>
      </c>
      <c r="L487" s="14">
        <v>0</v>
      </c>
      <c r="M487" s="63">
        <f t="shared" si="14"/>
        <v>0</v>
      </c>
      <c r="N487" s="63">
        <f t="shared" si="15"/>
        <v>0</v>
      </c>
      <c r="O487" s="15"/>
    </row>
    <row r="488" spans="1:15">
      <c r="A488" s="8">
        <v>43516</v>
      </c>
      <c r="B488" s="12">
        <v>22</v>
      </c>
      <c r="C488" s="13">
        <v>40275.015625</v>
      </c>
      <c r="D488" s="13">
        <v>0</v>
      </c>
      <c r="E488" s="13">
        <v>0</v>
      </c>
      <c r="F488" s="13">
        <v>0</v>
      </c>
      <c r="G488" s="13">
        <v>0</v>
      </c>
      <c r="H488" s="13">
        <v>0</v>
      </c>
      <c r="I488" s="14">
        <v>0</v>
      </c>
      <c r="J488" s="14">
        <v>0</v>
      </c>
      <c r="K488" s="14">
        <v>0</v>
      </c>
      <c r="L488" s="14">
        <v>0</v>
      </c>
      <c r="M488" s="63">
        <f t="shared" si="14"/>
        <v>0</v>
      </c>
      <c r="N488" s="63">
        <f t="shared" si="15"/>
        <v>0</v>
      </c>
      <c r="O488" s="15"/>
    </row>
    <row r="489" spans="1:15">
      <c r="A489" s="8">
        <v>43516</v>
      </c>
      <c r="B489" s="12">
        <v>23</v>
      </c>
      <c r="C489" s="13">
        <v>38504.58203125</v>
      </c>
      <c r="D489" s="13">
        <v>0</v>
      </c>
      <c r="E489" s="13">
        <v>0</v>
      </c>
      <c r="F489" s="13">
        <v>0</v>
      </c>
      <c r="G489" s="13">
        <v>0</v>
      </c>
      <c r="H489" s="13">
        <v>0</v>
      </c>
      <c r="I489" s="14">
        <v>0</v>
      </c>
      <c r="J489" s="14">
        <v>0</v>
      </c>
      <c r="K489" s="14">
        <v>0</v>
      </c>
      <c r="L489" s="14">
        <v>0</v>
      </c>
      <c r="M489" s="63">
        <f t="shared" si="14"/>
        <v>0</v>
      </c>
      <c r="N489" s="63">
        <f t="shared" si="15"/>
        <v>0</v>
      </c>
      <c r="O489" s="15"/>
    </row>
    <row r="490" spans="1:15">
      <c r="A490" s="8">
        <v>43516</v>
      </c>
      <c r="B490" s="12">
        <v>24</v>
      </c>
      <c r="C490" s="13">
        <v>36620.79296875</v>
      </c>
      <c r="D490" s="13">
        <v>0</v>
      </c>
      <c r="E490" s="13">
        <v>0</v>
      </c>
      <c r="F490" s="13">
        <v>0</v>
      </c>
      <c r="G490" s="13">
        <v>0</v>
      </c>
      <c r="H490" s="13">
        <v>0</v>
      </c>
      <c r="I490" s="14">
        <v>0</v>
      </c>
      <c r="J490" s="14">
        <v>0</v>
      </c>
      <c r="K490" s="14">
        <v>0</v>
      </c>
      <c r="L490" s="14">
        <v>0</v>
      </c>
      <c r="M490" s="63">
        <f t="shared" si="14"/>
        <v>0</v>
      </c>
      <c r="N490" s="63">
        <f t="shared" si="15"/>
        <v>0</v>
      </c>
      <c r="O490" s="15"/>
    </row>
    <row r="491" spans="1:15">
      <c r="A491" s="8">
        <v>43517</v>
      </c>
      <c r="B491" s="12">
        <v>1</v>
      </c>
      <c r="C491" s="13">
        <v>35317.640625</v>
      </c>
      <c r="D491" s="13">
        <v>0</v>
      </c>
      <c r="E491" s="13">
        <v>0</v>
      </c>
      <c r="F491" s="13">
        <v>0</v>
      </c>
      <c r="G491" s="13">
        <v>0</v>
      </c>
      <c r="H491" s="13">
        <v>0</v>
      </c>
      <c r="I491" s="14">
        <v>0</v>
      </c>
      <c r="J491" s="14">
        <v>0</v>
      </c>
      <c r="K491" s="14">
        <v>0</v>
      </c>
      <c r="L491" s="14">
        <v>0</v>
      </c>
      <c r="M491" s="63">
        <f t="shared" si="14"/>
        <v>0</v>
      </c>
      <c r="N491" s="63">
        <f t="shared" si="15"/>
        <v>0</v>
      </c>
      <c r="O491" s="15"/>
    </row>
    <row r="492" spans="1:15">
      <c r="A492" s="8">
        <v>43517</v>
      </c>
      <c r="B492" s="12">
        <v>2</v>
      </c>
      <c r="C492" s="13">
        <v>34811.91796875</v>
      </c>
      <c r="D492" s="13">
        <v>0</v>
      </c>
      <c r="E492" s="13">
        <v>0</v>
      </c>
      <c r="F492" s="13">
        <v>0</v>
      </c>
      <c r="G492" s="13">
        <v>0</v>
      </c>
      <c r="H492" s="13">
        <v>0</v>
      </c>
      <c r="I492" s="14">
        <v>0</v>
      </c>
      <c r="J492" s="14">
        <v>0</v>
      </c>
      <c r="K492" s="14">
        <v>0</v>
      </c>
      <c r="L492" s="14">
        <v>0</v>
      </c>
      <c r="M492" s="63">
        <f t="shared" si="14"/>
        <v>0</v>
      </c>
      <c r="N492" s="63">
        <f t="shared" si="15"/>
        <v>0</v>
      </c>
      <c r="O492" s="15"/>
    </row>
    <row r="493" spans="1:15">
      <c r="A493" s="8">
        <v>43517</v>
      </c>
      <c r="B493" s="12">
        <v>3</v>
      </c>
      <c r="C493" s="13">
        <v>34723.4453125</v>
      </c>
      <c r="D493" s="13">
        <v>0</v>
      </c>
      <c r="E493" s="13">
        <v>0</v>
      </c>
      <c r="F493" s="13">
        <v>0</v>
      </c>
      <c r="G493" s="13">
        <v>0</v>
      </c>
      <c r="H493" s="13">
        <v>0</v>
      </c>
      <c r="I493" s="14">
        <v>0</v>
      </c>
      <c r="J493" s="14">
        <v>0</v>
      </c>
      <c r="K493" s="14">
        <v>0</v>
      </c>
      <c r="L493" s="14">
        <v>0</v>
      </c>
      <c r="M493" s="63">
        <f t="shared" si="14"/>
        <v>0</v>
      </c>
      <c r="N493" s="63">
        <f t="shared" si="15"/>
        <v>0</v>
      </c>
      <c r="O493" s="15"/>
    </row>
    <row r="494" spans="1:15">
      <c r="A494" s="8">
        <v>43517</v>
      </c>
      <c r="B494" s="12">
        <v>4</v>
      </c>
      <c r="C494" s="13">
        <v>34961.9296875</v>
      </c>
      <c r="D494" s="13">
        <v>0</v>
      </c>
      <c r="E494" s="13">
        <v>0</v>
      </c>
      <c r="F494" s="13">
        <v>0</v>
      </c>
      <c r="G494" s="13">
        <v>0</v>
      </c>
      <c r="H494" s="13">
        <v>0</v>
      </c>
      <c r="I494" s="14">
        <v>0</v>
      </c>
      <c r="J494" s="14">
        <v>0</v>
      </c>
      <c r="K494" s="14">
        <v>0</v>
      </c>
      <c r="L494" s="14">
        <v>0</v>
      </c>
      <c r="M494" s="63">
        <f t="shared" si="14"/>
        <v>0</v>
      </c>
      <c r="N494" s="63">
        <f t="shared" si="15"/>
        <v>0</v>
      </c>
      <c r="O494" s="15"/>
    </row>
    <row r="495" spans="1:15">
      <c r="A495" s="8">
        <v>43517</v>
      </c>
      <c r="B495" s="12">
        <v>5</v>
      </c>
      <c r="C495" s="13">
        <v>35899.88671875</v>
      </c>
      <c r="D495" s="13">
        <v>0</v>
      </c>
      <c r="E495" s="13">
        <v>0</v>
      </c>
      <c r="F495" s="13">
        <v>0</v>
      </c>
      <c r="G495" s="13">
        <v>0</v>
      </c>
      <c r="H495" s="13">
        <v>0</v>
      </c>
      <c r="I495" s="14">
        <v>0</v>
      </c>
      <c r="J495" s="14">
        <v>0</v>
      </c>
      <c r="K495" s="14">
        <v>0</v>
      </c>
      <c r="L495" s="14">
        <v>0</v>
      </c>
      <c r="M495" s="63">
        <f t="shared" si="14"/>
        <v>0</v>
      </c>
      <c r="N495" s="63">
        <f t="shared" si="15"/>
        <v>0</v>
      </c>
      <c r="O495" s="15"/>
    </row>
    <row r="496" spans="1:15">
      <c r="A496" s="8">
        <v>43517</v>
      </c>
      <c r="B496" s="12">
        <v>6</v>
      </c>
      <c r="C496" s="13">
        <v>38467.66796875</v>
      </c>
      <c r="D496" s="13">
        <v>0</v>
      </c>
      <c r="E496" s="13">
        <v>0</v>
      </c>
      <c r="F496" s="13">
        <v>1.4444444742467699E-5</v>
      </c>
      <c r="G496" s="13">
        <v>1.4444444742467699E-5</v>
      </c>
      <c r="H496" s="13">
        <v>0</v>
      </c>
      <c r="I496" s="14">
        <v>8.6287005630034103E-9</v>
      </c>
      <c r="J496" s="14">
        <v>8.6287005630034103E-9</v>
      </c>
      <c r="K496" s="14">
        <v>8.6287005630034103E-9</v>
      </c>
      <c r="L496" s="14">
        <v>8.6287005630034103E-9</v>
      </c>
      <c r="M496" s="63">
        <f t="shared" si="14"/>
        <v>0</v>
      </c>
      <c r="N496" s="63">
        <f t="shared" si="15"/>
        <v>1</v>
      </c>
      <c r="O496" s="15"/>
    </row>
    <row r="497" spans="1:15">
      <c r="A497" s="8">
        <v>43517</v>
      </c>
      <c r="B497" s="12">
        <v>7</v>
      </c>
      <c r="C497" s="13">
        <v>42376.00390625</v>
      </c>
      <c r="D497" s="13">
        <v>0</v>
      </c>
      <c r="E497" s="13">
        <v>0</v>
      </c>
      <c r="F497" s="13">
        <v>1.4444444742467699E-5</v>
      </c>
      <c r="G497" s="13">
        <v>1.4444444742467699E-5</v>
      </c>
      <c r="H497" s="13">
        <v>0</v>
      </c>
      <c r="I497" s="14">
        <v>8.6287005630034103E-9</v>
      </c>
      <c r="J497" s="14">
        <v>8.6287005630034103E-9</v>
      </c>
      <c r="K497" s="14">
        <v>8.6287005630034103E-9</v>
      </c>
      <c r="L497" s="14">
        <v>8.6287005630034103E-9</v>
      </c>
      <c r="M497" s="63">
        <f t="shared" si="14"/>
        <v>0</v>
      </c>
      <c r="N497" s="63">
        <f t="shared" si="15"/>
        <v>1</v>
      </c>
      <c r="O497" s="15"/>
    </row>
    <row r="498" spans="1:15">
      <c r="A498" s="8">
        <v>43517</v>
      </c>
      <c r="B498" s="12">
        <v>8</v>
      </c>
      <c r="C498" s="13">
        <v>43502.40234375</v>
      </c>
      <c r="D498" s="13">
        <v>19.5</v>
      </c>
      <c r="E498" s="13">
        <v>14.8</v>
      </c>
      <c r="F498" s="13">
        <v>4.0220372737680004</v>
      </c>
      <c r="G498" s="13">
        <v>4.2281420917550001</v>
      </c>
      <c r="H498" s="13">
        <v>0.206104817986</v>
      </c>
      <c r="I498" s="14">
        <v>9.1229736600000003E-3</v>
      </c>
      <c r="J498" s="14">
        <v>9.2460948179999992E-3</v>
      </c>
      <c r="K498" s="14">
        <v>6.3153273039999996E-3</v>
      </c>
      <c r="L498" s="14">
        <v>6.4384484620000001E-3</v>
      </c>
      <c r="M498" s="63">
        <f t="shared" si="14"/>
        <v>0</v>
      </c>
      <c r="N498" s="63">
        <f t="shared" si="15"/>
        <v>0</v>
      </c>
      <c r="O498" s="15"/>
    </row>
    <row r="499" spans="1:15">
      <c r="A499" s="8">
        <v>43517</v>
      </c>
      <c r="B499" s="12">
        <v>9</v>
      </c>
      <c r="C499" s="13">
        <v>43007.0546875</v>
      </c>
      <c r="D499" s="13">
        <v>273.10000000000002</v>
      </c>
      <c r="E499" s="13">
        <v>268.10000000000002</v>
      </c>
      <c r="F499" s="13">
        <v>100.30073720886099</v>
      </c>
      <c r="G499" s="13">
        <v>107.271753173653</v>
      </c>
      <c r="H499" s="13">
        <v>6.9710159647910004</v>
      </c>
      <c r="I499" s="14">
        <v>9.9061079346000003E-2</v>
      </c>
      <c r="J499" s="14">
        <v>0.103225366064</v>
      </c>
      <c r="K499" s="14">
        <v>9.6074221520999994E-2</v>
      </c>
      <c r="L499" s="14">
        <v>0.100238508238</v>
      </c>
      <c r="M499" s="63">
        <f t="shared" si="14"/>
        <v>1</v>
      </c>
      <c r="N499" s="63">
        <f t="shared" si="15"/>
        <v>0</v>
      </c>
      <c r="O499" s="15"/>
    </row>
    <row r="500" spans="1:15">
      <c r="A500" s="8">
        <v>43517</v>
      </c>
      <c r="B500" s="12">
        <v>10</v>
      </c>
      <c r="C500" s="13">
        <v>42976.27734375</v>
      </c>
      <c r="D500" s="13">
        <v>866.6</v>
      </c>
      <c r="E500" s="13">
        <v>860.2</v>
      </c>
      <c r="F500" s="13">
        <v>290.715595441299</v>
      </c>
      <c r="G500" s="13">
        <v>311.78698989232402</v>
      </c>
      <c r="H500" s="13">
        <v>21.071394451023998</v>
      </c>
      <c r="I500" s="14">
        <v>0.33142951619299998</v>
      </c>
      <c r="J500" s="14">
        <v>0.34401696807499998</v>
      </c>
      <c r="K500" s="14">
        <v>0.32760633817599999</v>
      </c>
      <c r="L500" s="14">
        <v>0.34019379005799999</v>
      </c>
      <c r="M500" s="63">
        <f t="shared" si="14"/>
        <v>1</v>
      </c>
      <c r="N500" s="63">
        <f t="shared" si="15"/>
        <v>0</v>
      </c>
      <c r="O500" s="15"/>
    </row>
    <row r="501" spans="1:15">
      <c r="A501" s="8">
        <v>43517</v>
      </c>
      <c r="B501" s="12">
        <v>11</v>
      </c>
      <c r="C501" s="13">
        <v>43013.75390625</v>
      </c>
      <c r="D501" s="13">
        <v>1086.8</v>
      </c>
      <c r="E501" s="13">
        <v>1078.8</v>
      </c>
      <c r="F501" s="13">
        <v>532.43244359898097</v>
      </c>
      <c r="G501" s="13">
        <v>555.88058522160702</v>
      </c>
      <c r="H501" s="13">
        <v>23.448141622626</v>
      </c>
      <c r="I501" s="14">
        <v>0.317156161755</v>
      </c>
      <c r="J501" s="14">
        <v>0.331163414815</v>
      </c>
      <c r="K501" s="14">
        <v>0.31237718923399999</v>
      </c>
      <c r="L501" s="14">
        <v>0.32638444229399999</v>
      </c>
      <c r="M501" s="63">
        <f t="shared" si="14"/>
        <v>1</v>
      </c>
      <c r="N501" s="63">
        <f t="shared" si="15"/>
        <v>0</v>
      </c>
      <c r="O501" s="15"/>
    </row>
    <row r="502" spans="1:15">
      <c r="A502" s="8">
        <v>43517</v>
      </c>
      <c r="B502" s="12">
        <v>12</v>
      </c>
      <c r="C502" s="13">
        <v>42716.62109375</v>
      </c>
      <c r="D502" s="13">
        <v>1154</v>
      </c>
      <c r="E502" s="13">
        <v>1145.9000000000001</v>
      </c>
      <c r="F502" s="13">
        <v>717.07766096416799</v>
      </c>
      <c r="G502" s="13">
        <v>848.35748465008203</v>
      </c>
      <c r="H502" s="13">
        <v>131.27982368591401</v>
      </c>
      <c r="I502" s="14">
        <v>0.182582147759</v>
      </c>
      <c r="J502" s="14">
        <v>0.26100498150200002</v>
      </c>
      <c r="K502" s="14">
        <v>0.17774343808199999</v>
      </c>
      <c r="L502" s="14">
        <v>0.25616627182500001</v>
      </c>
      <c r="M502" s="63">
        <f t="shared" si="14"/>
        <v>1</v>
      </c>
      <c r="N502" s="63">
        <f t="shared" si="15"/>
        <v>0</v>
      </c>
      <c r="O502" s="15"/>
    </row>
    <row r="503" spans="1:15">
      <c r="A503" s="8">
        <v>43517</v>
      </c>
      <c r="B503" s="12">
        <v>13</v>
      </c>
      <c r="C503" s="13">
        <v>42141.7421875</v>
      </c>
      <c r="D503" s="13">
        <v>1312.6</v>
      </c>
      <c r="E503" s="13">
        <v>1304.8</v>
      </c>
      <c r="F503" s="13">
        <v>832.03897379738805</v>
      </c>
      <c r="G503" s="13">
        <v>1054.5880112687701</v>
      </c>
      <c r="H503" s="13">
        <v>222.54903747138701</v>
      </c>
      <c r="I503" s="14">
        <v>0.154129025526</v>
      </c>
      <c r="J503" s="14">
        <v>0.28707349235500002</v>
      </c>
      <c r="K503" s="14">
        <v>0.14946952731800001</v>
      </c>
      <c r="L503" s="14">
        <v>0.28241399414700002</v>
      </c>
      <c r="M503" s="63">
        <f t="shared" si="14"/>
        <v>1</v>
      </c>
      <c r="N503" s="63">
        <f t="shared" si="15"/>
        <v>0</v>
      </c>
      <c r="O503" s="15"/>
    </row>
    <row r="504" spans="1:15">
      <c r="A504" s="8">
        <v>43517</v>
      </c>
      <c r="B504" s="12">
        <v>14</v>
      </c>
      <c r="C504" s="13">
        <v>41678.77734375</v>
      </c>
      <c r="D504" s="13">
        <v>1244.2</v>
      </c>
      <c r="E504" s="13">
        <v>1236.4000000000001</v>
      </c>
      <c r="F504" s="13">
        <v>948.81168021567203</v>
      </c>
      <c r="G504" s="13">
        <v>1171.4732773303999</v>
      </c>
      <c r="H504" s="13">
        <v>222.66159711472699</v>
      </c>
      <c r="I504" s="14">
        <v>4.3444876145999997E-2</v>
      </c>
      <c r="J504" s="14">
        <v>0.17645658290499999</v>
      </c>
      <c r="K504" s="14">
        <v>3.8785377938E-2</v>
      </c>
      <c r="L504" s="14">
        <v>0.171797084697</v>
      </c>
      <c r="M504" s="63">
        <f t="shared" si="14"/>
        <v>1</v>
      </c>
      <c r="N504" s="63">
        <f t="shared" si="15"/>
        <v>0</v>
      </c>
      <c r="O504" s="15"/>
    </row>
    <row r="505" spans="1:15">
      <c r="A505" s="8">
        <v>43517</v>
      </c>
      <c r="B505" s="12">
        <v>15</v>
      </c>
      <c r="C505" s="13">
        <v>40998.23828125</v>
      </c>
      <c r="D505" s="13">
        <v>1228</v>
      </c>
      <c r="E505" s="13">
        <v>1220.3</v>
      </c>
      <c r="F505" s="13">
        <v>1195.2316640092899</v>
      </c>
      <c r="G505" s="13">
        <v>1431.3871415368701</v>
      </c>
      <c r="H505" s="13">
        <v>236.15547752758701</v>
      </c>
      <c r="I505" s="14">
        <v>0.121497695063</v>
      </c>
      <c r="J505" s="14">
        <v>1.9574872156000001E-2</v>
      </c>
      <c r="K505" s="14">
        <v>0.12609745611500001</v>
      </c>
      <c r="L505" s="14">
        <v>1.4975111104999999E-2</v>
      </c>
      <c r="M505" s="63">
        <f t="shared" si="14"/>
        <v>1</v>
      </c>
      <c r="N505" s="63">
        <f t="shared" si="15"/>
        <v>1</v>
      </c>
      <c r="O505" s="15"/>
    </row>
    <row r="506" spans="1:15">
      <c r="A506" s="8">
        <v>43517</v>
      </c>
      <c r="B506" s="12">
        <v>16</v>
      </c>
      <c r="C506" s="13">
        <v>40585.5234375</v>
      </c>
      <c r="D506" s="13">
        <v>1208.2</v>
      </c>
      <c r="E506" s="13">
        <v>1200.8</v>
      </c>
      <c r="F506" s="13">
        <v>1189.55606638105</v>
      </c>
      <c r="G506" s="13">
        <v>1427.00428384715</v>
      </c>
      <c r="H506" s="13">
        <v>237.44821746609301</v>
      </c>
      <c r="I506" s="14">
        <v>0.13070745749500001</v>
      </c>
      <c r="J506" s="14">
        <v>1.1137355805000001E-2</v>
      </c>
      <c r="K506" s="14">
        <v>0.13512800707700001</v>
      </c>
      <c r="L506" s="14">
        <v>6.7168062230000001E-3</v>
      </c>
      <c r="M506" s="63">
        <f t="shared" si="14"/>
        <v>1</v>
      </c>
      <c r="N506" s="63">
        <f t="shared" si="15"/>
        <v>1</v>
      </c>
      <c r="O506" s="15"/>
    </row>
    <row r="507" spans="1:15">
      <c r="A507" s="8">
        <v>43517</v>
      </c>
      <c r="B507" s="12">
        <v>17</v>
      </c>
      <c r="C507" s="13">
        <v>41025.171875</v>
      </c>
      <c r="D507" s="13">
        <v>1142.3</v>
      </c>
      <c r="E507" s="13">
        <v>1131.5999999999999</v>
      </c>
      <c r="F507" s="13">
        <v>1058.4403302902699</v>
      </c>
      <c r="G507" s="13">
        <v>1273.0326984051201</v>
      </c>
      <c r="H507" s="13">
        <v>214.59236811484701</v>
      </c>
      <c r="I507" s="14">
        <v>7.8095996656999997E-2</v>
      </c>
      <c r="J507" s="14">
        <v>5.0095382144E-2</v>
      </c>
      <c r="K507" s="14">
        <v>8.4487872404000006E-2</v>
      </c>
      <c r="L507" s="14">
        <v>4.3703506396999998E-2</v>
      </c>
      <c r="M507" s="63">
        <f t="shared" si="14"/>
        <v>1</v>
      </c>
      <c r="N507" s="63">
        <f t="shared" si="15"/>
        <v>1</v>
      </c>
      <c r="O507" s="15"/>
    </row>
    <row r="508" spans="1:15">
      <c r="A508" s="8">
        <v>43517</v>
      </c>
      <c r="B508" s="12">
        <v>18</v>
      </c>
      <c r="C508" s="13">
        <v>41935.34765625</v>
      </c>
      <c r="D508" s="13">
        <v>663.5</v>
      </c>
      <c r="E508" s="13">
        <v>645.9</v>
      </c>
      <c r="F508" s="13">
        <v>649.69264934482601</v>
      </c>
      <c r="G508" s="13">
        <v>763.58070311492395</v>
      </c>
      <c r="H508" s="13">
        <v>113.88805377009901</v>
      </c>
      <c r="I508" s="14">
        <v>5.9785366256999997E-2</v>
      </c>
      <c r="J508" s="14">
        <v>8.2481186700000004E-3</v>
      </c>
      <c r="K508" s="14">
        <v>7.0299105803E-2</v>
      </c>
      <c r="L508" s="14">
        <v>2.2656208749999998E-3</v>
      </c>
      <c r="M508" s="63">
        <f t="shared" si="14"/>
        <v>1</v>
      </c>
      <c r="N508" s="63">
        <f t="shared" si="15"/>
        <v>1</v>
      </c>
      <c r="O508" s="15"/>
    </row>
    <row r="509" spans="1:15">
      <c r="A509" s="8">
        <v>43517</v>
      </c>
      <c r="B509" s="12">
        <v>19</v>
      </c>
      <c r="C509" s="13">
        <v>43474.73828125</v>
      </c>
      <c r="D509" s="13">
        <v>57.4</v>
      </c>
      <c r="E509" s="13">
        <v>51.6</v>
      </c>
      <c r="F509" s="13">
        <v>46.089401538996</v>
      </c>
      <c r="G509" s="13">
        <v>47.314350968973002</v>
      </c>
      <c r="H509" s="13">
        <v>1.2249494299770001</v>
      </c>
      <c r="I509" s="14">
        <v>6.024879946E-3</v>
      </c>
      <c r="J509" s="14">
        <v>6.7566299050000004E-3</v>
      </c>
      <c r="K509" s="14">
        <v>2.560124869E-3</v>
      </c>
      <c r="L509" s="14">
        <v>3.2918748269999999E-3</v>
      </c>
      <c r="M509" s="63">
        <f t="shared" si="14"/>
        <v>1</v>
      </c>
      <c r="N509" s="63">
        <f t="shared" si="15"/>
        <v>0</v>
      </c>
      <c r="O509" s="15"/>
    </row>
    <row r="510" spans="1:15">
      <c r="A510" s="8">
        <v>43517</v>
      </c>
      <c r="B510" s="12">
        <v>20</v>
      </c>
      <c r="C510" s="13">
        <v>43864.15234375</v>
      </c>
      <c r="D510" s="13">
        <v>0</v>
      </c>
      <c r="E510" s="13">
        <v>0</v>
      </c>
      <c r="F510" s="13">
        <v>1.4444444742467699E-5</v>
      </c>
      <c r="G510" s="13">
        <v>1.4444444742467699E-5</v>
      </c>
      <c r="H510" s="13">
        <v>0</v>
      </c>
      <c r="I510" s="14">
        <v>8.6287005630034103E-9</v>
      </c>
      <c r="J510" s="14">
        <v>8.6287005630034103E-9</v>
      </c>
      <c r="K510" s="14">
        <v>8.6287005630034103E-9</v>
      </c>
      <c r="L510" s="14">
        <v>8.6287005630034103E-9</v>
      </c>
      <c r="M510" s="63">
        <f t="shared" si="14"/>
        <v>0</v>
      </c>
      <c r="N510" s="63">
        <f t="shared" si="15"/>
        <v>1</v>
      </c>
      <c r="O510" s="15"/>
    </row>
    <row r="511" spans="1:15">
      <c r="A511" s="8">
        <v>43517</v>
      </c>
      <c r="B511" s="12">
        <v>21</v>
      </c>
      <c r="C511" s="13">
        <v>43182.61328125</v>
      </c>
      <c r="D511" s="13">
        <v>0</v>
      </c>
      <c r="E511" s="13">
        <v>0</v>
      </c>
      <c r="F511" s="13">
        <v>0</v>
      </c>
      <c r="G511" s="13">
        <v>0</v>
      </c>
      <c r="H511" s="13">
        <v>0</v>
      </c>
      <c r="I511" s="14">
        <v>0</v>
      </c>
      <c r="J511" s="14">
        <v>0</v>
      </c>
      <c r="K511" s="14">
        <v>0</v>
      </c>
      <c r="L511" s="14">
        <v>0</v>
      </c>
      <c r="M511" s="63">
        <f t="shared" si="14"/>
        <v>0</v>
      </c>
      <c r="N511" s="63">
        <f t="shared" si="15"/>
        <v>0</v>
      </c>
      <c r="O511" s="15"/>
    </row>
    <row r="512" spans="1:15">
      <c r="A512" s="8">
        <v>43517</v>
      </c>
      <c r="B512" s="12">
        <v>22</v>
      </c>
      <c r="C512" s="13">
        <v>41646.71875</v>
      </c>
      <c r="D512" s="13">
        <v>0</v>
      </c>
      <c r="E512" s="13">
        <v>0</v>
      </c>
      <c r="F512" s="13">
        <v>0</v>
      </c>
      <c r="G512" s="13">
        <v>0</v>
      </c>
      <c r="H512" s="13">
        <v>0</v>
      </c>
      <c r="I512" s="14">
        <v>0</v>
      </c>
      <c r="J512" s="14">
        <v>0</v>
      </c>
      <c r="K512" s="14">
        <v>0</v>
      </c>
      <c r="L512" s="14">
        <v>0</v>
      </c>
      <c r="M512" s="63">
        <f t="shared" si="14"/>
        <v>0</v>
      </c>
      <c r="N512" s="63">
        <f t="shared" si="15"/>
        <v>0</v>
      </c>
      <c r="O512" s="15"/>
    </row>
    <row r="513" spans="1:15">
      <c r="A513" s="8">
        <v>43517</v>
      </c>
      <c r="B513" s="12">
        <v>23</v>
      </c>
      <c r="C513" s="13">
        <v>39241.38671875</v>
      </c>
      <c r="D513" s="13">
        <v>0</v>
      </c>
      <c r="E513" s="13">
        <v>0</v>
      </c>
      <c r="F513" s="13">
        <v>0</v>
      </c>
      <c r="G513" s="13">
        <v>0</v>
      </c>
      <c r="H513" s="13">
        <v>0</v>
      </c>
      <c r="I513" s="14">
        <v>0</v>
      </c>
      <c r="J513" s="14">
        <v>0</v>
      </c>
      <c r="K513" s="14">
        <v>0</v>
      </c>
      <c r="L513" s="14">
        <v>0</v>
      </c>
      <c r="M513" s="63">
        <f t="shared" si="14"/>
        <v>0</v>
      </c>
      <c r="N513" s="63">
        <f t="shared" si="15"/>
        <v>0</v>
      </c>
      <c r="O513" s="15"/>
    </row>
    <row r="514" spans="1:15">
      <c r="A514" s="8">
        <v>43517</v>
      </c>
      <c r="B514" s="12">
        <v>24</v>
      </c>
      <c r="C514" s="13">
        <v>36982.375</v>
      </c>
      <c r="D514" s="13">
        <v>0</v>
      </c>
      <c r="E514" s="13">
        <v>0</v>
      </c>
      <c r="F514" s="13">
        <v>0</v>
      </c>
      <c r="G514" s="13">
        <v>0</v>
      </c>
      <c r="H514" s="13">
        <v>0</v>
      </c>
      <c r="I514" s="14">
        <v>0</v>
      </c>
      <c r="J514" s="14">
        <v>0</v>
      </c>
      <c r="K514" s="14">
        <v>0</v>
      </c>
      <c r="L514" s="14">
        <v>0</v>
      </c>
      <c r="M514" s="63">
        <f t="shared" si="14"/>
        <v>0</v>
      </c>
      <c r="N514" s="63">
        <f t="shared" si="15"/>
        <v>0</v>
      </c>
      <c r="O514" s="15"/>
    </row>
    <row r="515" spans="1:15">
      <c r="A515" s="8">
        <v>43518</v>
      </c>
      <c r="B515" s="12">
        <v>1</v>
      </c>
      <c r="C515" s="13">
        <v>35362.9765625</v>
      </c>
      <c r="D515" s="13">
        <v>0</v>
      </c>
      <c r="E515" s="13">
        <v>0</v>
      </c>
      <c r="F515" s="13">
        <v>0</v>
      </c>
      <c r="G515" s="13">
        <v>0</v>
      </c>
      <c r="H515" s="13">
        <v>0</v>
      </c>
      <c r="I515" s="14">
        <v>0</v>
      </c>
      <c r="J515" s="14">
        <v>0</v>
      </c>
      <c r="K515" s="14">
        <v>0</v>
      </c>
      <c r="L515" s="14">
        <v>0</v>
      </c>
      <c r="M515" s="63">
        <f t="shared" si="14"/>
        <v>0</v>
      </c>
      <c r="N515" s="63">
        <f t="shared" si="15"/>
        <v>0</v>
      </c>
      <c r="O515" s="15"/>
    </row>
    <row r="516" spans="1:15">
      <c r="A516" s="8">
        <v>43518</v>
      </c>
      <c r="B516" s="12">
        <v>2</v>
      </c>
      <c r="C516" s="13">
        <v>34493.73828125</v>
      </c>
      <c r="D516" s="13">
        <v>0</v>
      </c>
      <c r="E516" s="13">
        <v>0</v>
      </c>
      <c r="F516" s="13">
        <v>0</v>
      </c>
      <c r="G516" s="13">
        <v>0</v>
      </c>
      <c r="H516" s="13">
        <v>0</v>
      </c>
      <c r="I516" s="14">
        <v>0</v>
      </c>
      <c r="J516" s="14">
        <v>0</v>
      </c>
      <c r="K516" s="14">
        <v>0</v>
      </c>
      <c r="L516" s="14">
        <v>0</v>
      </c>
      <c r="M516" s="63">
        <f t="shared" si="14"/>
        <v>0</v>
      </c>
      <c r="N516" s="63">
        <f t="shared" si="15"/>
        <v>0</v>
      </c>
      <c r="O516" s="15"/>
    </row>
    <row r="517" spans="1:15">
      <c r="A517" s="8">
        <v>43518</v>
      </c>
      <c r="B517" s="12">
        <v>3</v>
      </c>
      <c r="C517" s="13">
        <v>34160.703125</v>
      </c>
      <c r="D517" s="13">
        <v>0</v>
      </c>
      <c r="E517" s="13">
        <v>0</v>
      </c>
      <c r="F517" s="13">
        <v>0</v>
      </c>
      <c r="G517" s="13">
        <v>0</v>
      </c>
      <c r="H517" s="13">
        <v>0</v>
      </c>
      <c r="I517" s="14">
        <v>0</v>
      </c>
      <c r="J517" s="14">
        <v>0</v>
      </c>
      <c r="K517" s="14">
        <v>0</v>
      </c>
      <c r="L517" s="14">
        <v>0</v>
      </c>
      <c r="M517" s="63">
        <f t="shared" si="14"/>
        <v>0</v>
      </c>
      <c r="N517" s="63">
        <f t="shared" si="15"/>
        <v>0</v>
      </c>
      <c r="O517" s="15"/>
    </row>
    <row r="518" spans="1:15">
      <c r="A518" s="8">
        <v>43518</v>
      </c>
      <c r="B518" s="12">
        <v>4</v>
      </c>
      <c r="C518" s="13">
        <v>34225.81640625</v>
      </c>
      <c r="D518" s="13">
        <v>0</v>
      </c>
      <c r="E518" s="13">
        <v>0</v>
      </c>
      <c r="F518" s="13">
        <v>0</v>
      </c>
      <c r="G518" s="13">
        <v>0</v>
      </c>
      <c r="H518" s="13">
        <v>0</v>
      </c>
      <c r="I518" s="14">
        <v>0</v>
      </c>
      <c r="J518" s="14">
        <v>0</v>
      </c>
      <c r="K518" s="14">
        <v>0</v>
      </c>
      <c r="L518" s="14">
        <v>0</v>
      </c>
      <c r="M518" s="63">
        <f t="shared" si="14"/>
        <v>0</v>
      </c>
      <c r="N518" s="63">
        <f t="shared" si="15"/>
        <v>0</v>
      </c>
      <c r="O518" s="15"/>
    </row>
    <row r="519" spans="1:15">
      <c r="A519" s="8">
        <v>43518</v>
      </c>
      <c r="B519" s="12">
        <v>5</v>
      </c>
      <c r="C519" s="13">
        <v>35115.59375</v>
      </c>
      <c r="D519" s="13">
        <v>0</v>
      </c>
      <c r="E519" s="13">
        <v>0</v>
      </c>
      <c r="F519" s="13">
        <v>1.4444444742467699E-5</v>
      </c>
      <c r="G519" s="13">
        <v>1.4444444742467699E-5</v>
      </c>
      <c r="H519" s="13">
        <v>0</v>
      </c>
      <c r="I519" s="14">
        <v>8.6287005630034103E-9</v>
      </c>
      <c r="J519" s="14">
        <v>8.6287005630034103E-9</v>
      </c>
      <c r="K519" s="14">
        <v>8.6287005630034103E-9</v>
      </c>
      <c r="L519" s="14">
        <v>8.6287005630034103E-9</v>
      </c>
      <c r="M519" s="63">
        <f t="shared" si="14"/>
        <v>0</v>
      </c>
      <c r="N519" s="63">
        <f t="shared" si="15"/>
        <v>1</v>
      </c>
      <c r="O519" s="15"/>
    </row>
    <row r="520" spans="1:15">
      <c r="A520" s="8">
        <v>43518</v>
      </c>
      <c r="B520" s="12">
        <v>6</v>
      </c>
      <c r="C520" s="13">
        <v>37524.83984375</v>
      </c>
      <c r="D520" s="13">
        <v>0</v>
      </c>
      <c r="E520" s="13">
        <v>0</v>
      </c>
      <c r="F520" s="13">
        <v>0</v>
      </c>
      <c r="G520" s="13">
        <v>0</v>
      </c>
      <c r="H520" s="13">
        <v>0</v>
      </c>
      <c r="I520" s="14">
        <v>0</v>
      </c>
      <c r="J520" s="14">
        <v>0</v>
      </c>
      <c r="K520" s="14">
        <v>0</v>
      </c>
      <c r="L520" s="14">
        <v>0</v>
      </c>
      <c r="M520" s="63">
        <f t="shared" si="14"/>
        <v>0</v>
      </c>
      <c r="N520" s="63">
        <f t="shared" si="15"/>
        <v>0</v>
      </c>
      <c r="O520" s="15"/>
    </row>
    <row r="521" spans="1:15">
      <c r="A521" s="8">
        <v>43518</v>
      </c>
      <c r="B521" s="12">
        <v>7</v>
      </c>
      <c r="C521" s="13">
        <v>41099.98046875</v>
      </c>
      <c r="D521" s="13">
        <v>0</v>
      </c>
      <c r="E521" s="13">
        <v>0</v>
      </c>
      <c r="F521" s="13">
        <v>0</v>
      </c>
      <c r="G521" s="13">
        <v>0</v>
      </c>
      <c r="H521" s="13">
        <v>0</v>
      </c>
      <c r="I521" s="14">
        <v>0</v>
      </c>
      <c r="J521" s="14">
        <v>0</v>
      </c>
      <c r="K521" s="14">
        <v>0</v>
      </c>
      <c r="L521" s="14">
        <v>0</v>
      </c>
      <c r="M521" s="63">
        <f t="shared" si="14"/>
        <v>0</v>
      </c>
      <c r="N521" s="63">
        <f t="shared" si="15"/>
        <v>0</v>
      </c>
      <c r="O521" s="15"/>
    </row>
    <row r="522" spans="1:15">
      <c r="A522" s="8">
        <v>43518</v>
      </c>
      <c r="B522" s="12">
        <v>8</v>
      </c>
      <c r="C522" s="13">
        <v>42370.4453125</v>
      </c>
      <c r="D522" s="13">
        <v>32.4</v>
      </c>
      <c r="E522" s="13">
        <v>27.7</v>
      </c>
      <c r="F522" s="13">
        <v>27.646251924108</v>
      </c>
      <c r="G522" s="13">
        <v>28.972927253666001</v>
      </c>
      <c r="H522" s="13">
        <v>1.326675329558</v>
      </c>
      <c r="I522" s="14">
        <v>2.0472358099999999E-3</v>
      </c>
      <c r="J522" s="14">
        <v>2.8397539280000002E-3</v>
      </c>
      <c r="K522" s="14">
        <v>7.6041054499999998E-4</v>
      </c>
      <c r="L522" s="14">
        <v>3.2107572217260198E-5</v>
      </c>
      <c r="M522" s="63">
        <f t="shared" si="14"/>
        <v>1</v>
      </c>
      <c r="N522" s="63">
        <f t="shared" si="15"/>
        <v>1</v>
      </c>
      <c r="O522" s="15"/>
    </row>
    <row r="523" spans="1:15">
      <c r="A523" s="8">
        <v>43518</v>
      </c>
      <c r="B523" s="12">
        <v>9</v>
      </c>
      <c r="C523" s="13">
        <v>41998.01953125</v>
      </c>
      <c r="D523" s="13">
        <v>364.1</v>
      </c>
      <c r="E523" s="13">
        <v>358.7</v>
      </c>
      <c r="F523" s="13">
        <v>489.87223387912502</v>
      </c>
      <c r="G523" s="13">
        <v>575.57129490921204</v>
      </c>
      <c r="H523" s="13">
        <v>85.699061030086995</v>
      </c>
      <c r="I523" s="14">
        <v>0.12632693841600001</v>
      </c>
      <c r="J523" s="14">
        <v>7.5132756199999998E-2</v>
      </c>
      <c r="K523" s="14">
        <v>0.129552744868</v>
      </c>
      <c r="L523" s="14">
        <v>7.8358562650999997E-2</v>
      </c>
      <c r="M523" s="63">
        <f t="shared" si="14"/>
        <v>1</v>
      </c>
      <c r="N523" s="63">
        <f t="shared" si="15"/>
        <v>1</v>
      </c>
      <c r="O523" s="15"/>
    </row>
    <row r="524" spans="1:15">
      <c r="A524" s="8">
        <v>43518</v>
      </c>
      <c r="B524" s="12">
        <v>10</v>
      </c>
      <c r="C524" s="13">
        <v>41829.7265625</v>
      </c>
      <c r="D524" s="13">
        <v>1109.3</v>
      </c>
      <c r="E524" s="13">
        <v>1101.5</v>
      </c>
      <c r="F524" s="13">
        <v>949.38455608116703</v>
      </c>
      <c r="G524" s="13">
        <v>1113.86856792238</v>
      </c>
      <c r="H524" s="13">
        <v>164.484011841213</v>
      </c>
      <c r="I524" s="14">
        <v>2.7291325699999999E-3</v>
      </c>
      <c r="J524" s="14">
        <v>9.5528939019000003E-2</v>
      </c>
      <c r="K524" s="14">
        <v>7.3886307779999997E-3</v>
      </c>
      <c r="L524" s="14">
        <v>9.0869440810999999E-2</v>
      </c>
      <c r="M524" s="63">
        <f t="shared" ref="M524:M587" si="16">IF(F524&gt;5,1,0)</f>
        <v>1</v>
      </c>
      <c r="N524" s="63">
        <f t="shared" ref="N524:N587" si="17">IF(G524&gt;E524,1,0)</f>
        <v>1</v>
      </c>
      <c r="O524" s="15"/>
    </row>
    <row r="525" spans="1:15">
      <c r="A525" s="8">
        <v>43518</v>
      </c>
      <c r="B525" s="12">
        <v>11</v>
      </c>
      <c r="C525" s="13">
        <v>41692.515625</v>
      </c>
      <c r="D525" s="13">
        <v>1241.4000000000001</v>
      </c>
      <c r="E525" s="13">
        <v>1233.3</v>
      </c>
      <c r="F525" s="13">
        <v>965.55558822465798</v>
      </c>
      <c r="G525" s="13">
        <v>1221.3506233077601</v>
      </c>
      <c r="H525" s="13">
        <v>255.79503508309901</v>
      </c>
      <c r="I525" s="14">
        <v>1.1976927534000001E-2</v>
      </c>
      <c r="J525" s="14">
        <v>0.16478160799</v>
      </c>
      <c r="K525" s="14">
        <v>7.1382178559999997E-3</v>
      </c>
      <c r="L525" s="14">
        <v>0.15994289831200001</v>
      </c>
      <c r="M525" s="63">
        <f t="shared" si="16"/>
        <v>1</v>
      </c>
      <c r="N525" s="63">
        <f t="shared" si="17"/>
        <v>0</v>
      </c>
      <c r="O525" s="15"/>
    </row>
    <row r="526" spans="1:15">
      <c r="A526" s="8">
        <v>43518</v>
      </c>
      <c r="B526" s="12">
        <v>12</v>
      </c>
      <c r="C526" s="13">
        <v>41278.875</v>
      </c>
      <c r="D526" s="13">
        <v>1290.7</v>
      </c>
      <c r="E526" s="13">
        <v>1282.5</v>
      </c>
      <c r="F526" s="13">
        <v>946.69736377925096</v>
      </c>
      <c r="G526" s="13">
        <v>1247.39195096249</v>
      </c>
      <c r="H526" s="13">
        <v>300.69458718324199</v>
      </c>
      <c r="I526" s="14">
        <v>2.5870997034999999E-2</v>
      </c>
      <c r="J526" s="14">
        <v>0.205497393202</v>
      </c>
      <c r="K526" s="14">
        <v>2.0972550201000001E-2</v>
      </c>
      <c r="L526" s="14">
        <v>0.20059894636799999</v>
      </c>
      <c r="M526" s="63">
        <f t="shared" si="16"/>
        <v>1</v>
      </c>
      <c r="N526" s="63">
        <f t="shared" si="17"/>
        <v>0</v>
      </c>
      <c r="O526" s="15"/>
    </row>
    <row r="527" spans="1:15">
      <c r="A527" s="8">
        <v>43518</v>
      </c>
      <c r="B527" s="12">
        <v>13</v>
      </c>
      <c r="C527" s="13">
        <v>40778.17578125</v>
      </c>
      <c r="D527" s="13">
        <v>1376.2</v>
      </c>
      <c r="E527" s="13">
        <v>1368.2</v>
      </c>
      <c r="F527" s="13">
        <v>1010.70677805116</v>
      </c>
      <c r="G527" s="13">
        <v>1314.85175729407</v>
      </c>
      <c r="H527" s="13">
        <v>304.14497924291197</v>
      </c>
      <c r="I527" s="14">
        <v>3.6647695761999999E-2</v>
      </c>
      <c r="J527" s="14">
        <v>0.218335258033</v>
      </c>
      <c r="K527" s="14">
        <v>3.1868723240999999E-2</v>
      </c>
      <c r="L527" s="14">
        <v>0.21355628551299999</v>
      </c>
      <c r="M527" s="63">
        <f t="shared" si="16"/>
        <v>1</v>
      </c>
      <c r="N527" s="63">
        <f t="shared" si="17"/>
        <v>0</v>
      </c>
      <c r="O527" s="15"/>
    </row>
    <row r="528" spans="1:15">
      <c r="A528" s="8">
        <v>43518</v>
      </c>
      <c r="B528" s="12">
        <v>14</v>
      </c>
      <c r="C528" s="13">
        <v>40340.640625</v>
      </c>
      <c r="D528" s="13">
        <v>1369.3</v>
      </c>
      <c r="E528" s="13">
        <v>1361.1</v>
      </c>
      <c r="F528" s="13">
        <v>1062.03393858043</v>
      </c>
      <c r="G528" s="13">
        <v>1320.2943740292701</v>
      </c>
      <c r="H528" s="13">
        <v>258.26043544884402</v>
      </c>
      <c r="I528" s="14">
        <v>2.9274567485E-2</v>
      </c>
      <c r="J528" s="14">
        <v>0.183552008016</v>
      </c>
      <c r="K528" s="14">
        <v>2.4376120651000002E-2</v>
      </c>
      <c r="L528" s="14">
        <v>0.17865356118199999</v>
      </c>
      <c r="M528" s="63">
        <f t="shared" si="16"/>
        <v>1</v>
      </c>
      <c r="N528" s="63">
        <f t="shared" si="17"/>
        <v>0</v>
      </c>
      <c r="O528" s="15"/>
    </row>
    <row r="529" spans="1:15">
      <c r="A529" s="8">
        <v>43518</v>
      </c>
      <c r="B529" s="12">
        <v>15</v>
      </c>
      <c r="C529" s="13">
        <v>39965.91015625</v>
      </c>
      <c r="D529" s="13">
        <v>1390.1</v>
      </c>
      <c r="E529" s="13">
        <v>1381.7</v>
      </c>
      <c r="F529" s="13">
        <v>1035.20721790733</v>
      </c>
      <c r="G529" s="13">
        <v>1259.5555277318799</v>
      </c>
      <c r="H529" s="13">
        <v>224.348309824556</v>
      </c>
      <c r="I529" s="14">
        <v>7.7983555715E-2</v>
      </c>
      <c r="J529" s="14">
        <v>0.212002856686</v>
      </c>
      <c r="K529" s="14">
        <v>7.2965634567999996E-2</v>
      </c>
      <c r="L529" s="14">
        <v>0.20698493553899999</v>
      </c>
      <c r="M529" s="63">
        <f t="shared" si="16"/>
        <v>1</v>
      </c>
      <c r="N529" s="63">
        <f t="shared" si="17"/>
        <v>0</v>
      </c>
      <c r="O529" s="15"/>
    </row>
    <row r="530" spans="1:15">
      <c r="A530" s="8">
        <v>43518</v>
      </c>
      <c r="B530" s="12">
        <v>16</v>
      </c>
      <c r="C530" s="13">
        <v>39620.9453125</v>
      </c>
      <c r="D530" s="13">
        <v>1385.8</v>
      </c>
      <c r="E530" s="13">
        <v>1377.3</v>
      </c>
      <c r="F530" s="13">
        <v>896.508960325403</v>
      </c>
      <c r="G530" s="13">
        <v>1359.57066292932</v>
      </c>
      <c r="H530" s="13">
        <v>463.06170260392099</v>
      </c>
      <c r="I530" s="14">
        <v>1.5668660136999999E-2</v>
      </c>
      <c r="J530" s="14">
        <v>0.29228855416600003</v>
      </c>
      <c r="K530" s="14">
        <v>1.0591001834E-2</v>
      </c>
      <c r="L530" s="14">
        <v>0.28721089586199999</v>
      </c>
      <c r="M530" s="63">
        <f t="shared" si="16"/>
        <v>1</v>
      </c>
      <c r="N530" s="63">
        <f t="shared" si="17"/>
        <v>0</v>
      </c>
      <c r="O530" s="15"/>
    </row>
    <row r="531" spans="1:15">
      <c r="A531" s="8">
        <v>43518</v>
      </c>
      <c r="B531" s="12">
        <v>17</v>
      </c>
      <c r="C531" s="13">
        <v>39610.3046875</v>
      </c>
      <c r="D531" s="13">
        <v>1320.3</v>
      </c>
      <c r="E531" s="13">
        <v>1311.9</v>
      </c>
      <c r="F531" s="13">
        <v>740.30799777006405</v>
      </c>
      <c r="G531" s="13">
        <v>1266.8564444204201</v>
      </c>
      <c r="H531" s="13">
        <v>526.54844665035398</v>
      </c>
      <c r="I531" s="14">
        <v>3.1925660441000002E-2</v>
      </c>
      <c r="J531" s="14">
        <v>0.34647073012500001</v>
      </c>
      <c r="K531" s="14">
        <v>2.6907739294000001E-2</v>
      </c>
      <c r="L531" s="14">
        <v>0.34145280897800001</v>
      </c>
      <c r="M531" s="63">
        <f t="shared" si="16"/>
        <v>1</v>
      </c>
      <c r="N531" s="63">
        <f t="shared" si="17"/>
        <v>0</v>
      </c>
      <c r="O531" s="15"/>
    </row>
    <row r="532" spans="1:15">
      <c r="A532" s="8">
        <v>43518</v>
      </c>
      <c r="B532" s="12">
        <v>18</v>
      </c>
      <c r="C532" s="13">
        <v>39935.13671875</v>
      </c>
      <c r="D532" s="13">
        <v>687.7</v>
      </c>
      <c r="E532" s="13">
        <v>679.5</v>
      </c>
      <c r="F532" s="13">
        <v>407.69831228252502</v>
      </c>
      <c r="G532" s="13">
        <v>800.02584026896295</v>
      </c>
      <c r="H532" s="13">
        <v>392.32752798643702</v>
      </c>
      <c r="I532" s="14">
        <v>6.7100263004000002E-2</v>
      </c>
      <c r="J532" s="14">
        <v>0.16726504642600001</v>
      </c>
      <c r="K532" s="14">
        <v>7.1998709837999997E-2</v>
      </c>
      <c r="L532" s="14">
        <v>0.162366599592</v>
      </c>
      <c r="M532" s="63">
        <f t="shared" si="16"/>
        <v>1</v>
      </c>
      <c r="N532" s="63">
        <f t="shared" si="17"/>
        <v>1</v>
      </c>
      <c r="O532" s="15"/>
    </row>
    <row r="533" spans="1:15">
      <c r="A533" s="8">
        <v>43518</v>
      </c>
      <c r="B533" s="12">
        <v>19</v>
      </c>
      <c r="C533" s="13">
        <v>40583.78125</v>
      </c>
      <c r="D533" s="13">
        <v>61.7</v>
      </c>
      <c r="E533" s="13">
        <v>53.2</v>
      </c>
      <c r="F533" s="13">
        <v>37.911800705555002</v>
      </c>
      <c r="G533" s="13">
        <v>87.366406694204002</v>
      </c>
      <c r="H533" s="13">
        <v>49.454605988649</v>
      </c>
      <c r="I533" s="14">
        <v>1.5332381537000001E-2</v>
      </c>
      <c r="J533" s="14">
        <v>1.4210393843E-2</v>
      </c>
      <c r="K533" s="14">
        <v>2.0410039841E-2</v>
      </c>
      <c r="L533" s="14">
        <v>9.1327355400000008E-3</v>
      </c>
      <c r="M533" s="63">
        <f t="shared" si="16"/>
        <v>1</v>
      </c>
      <c r="N533" s="63">
        <f t="shared" si="17"/>
        <v>1</v>
      </c>
      <c r="O533" s="15"/>
    </row>
    <row r="534" spans="1:15">
      <c r="A534" s="8">
        <v>43518</v>
      </c>
      <c r="B534" s="12">
        <v>20</v>
      </c>
      <c r="C534" s="13">
        <v>40570.0078125</v>
      </c>
      <c r="D534" s="13">
        <v>0</v>
      </c>
      <c r="E534" s="13">
        <v>0</v>
      </c>
      <c r="F534" s="13">
        <v>0</v>
      </c>
      <c r="G534" s="13">
        <v>0</v>
      </c>
      <c r="H534" s="13">
        <v>0</v>
      </c>
      <c r="I534" s="14">
        <v>0</v>
      </c>
      <c r="J534" s="14">
        <v>0</v>
      </c>
      <c r="K534" s="14">
        <v>0</v>
      </c>
      <c r="L534" s="14">
        <v>0</v>
      </c>
      <c r="M534" s="63">
        <f t="shared" si="16"/>
        <v>0</v>
      </c>
      <c r="N534" s="63">
        <f t="shared" si="17"/>
        <v>0</v>
      </c>
      <c r="O534" s="15"/>
    </row>
    <row r="535" spans="1:15">
      <c r="A535" s="8">
        <v>43518</v>
      </c>
      <c r="B535" s="12">
        <v>21</v>
      </c>
      <c r="C535" s="13">
        <v>39861.30078125</v>
      </c>
      <c r="D535" s="13">
        <v>0</v>
      </c>
      <c r="E535" s="13">
        <v>0</v>
      </c>
      <c r="F535" s="13">
        <v>0</v>
      </c>
      <c r="G535" s="13">
        <v>0</v>
      </c>
      <c r="H535" s="13">
        <v>0</v>
      </c>
      <c r="I535" s="14">
        <v>0</v>
      </c>
      <c r="J535" s="14">
        <v>0</v>
      </c>
      <c r="K535" s="14">
        <v>0</v>
      </c>
      <c r="L535" s="14">
        <v>0</v>
      </c>
      <c r="M535" s="63">
        <f t="shared" si="16"/>
        <v>0</v>
      </c>
      <c r="N535" s="63">
        <f t="shared" si="17"/>
        <v>0</v>
      </c>
      <c r="O535" s="15"/>
    </row>
    <row r="536" spans="1:15">
      <c r="A536" s="8">
        <v>43518</v>
      </c>
      <c r="B536" s="12">
        <v>22</v>
      </c>
      <c r="C536" s="13">
        <v>38844.90625</v>
      </c>
      <c r="D536" s="13">
        <v>0</v>
      </c>
      <c r="E536" s="13">
        <v>0</v>
      </c>
      <c r="F536" s="13">
        <v>0</v>
      </c>
      <c r="G536" s="13">
        <v>0</v>
      </c>
      <c r="H536" s="13">
        <v>0</v>
      </c>
      <c r="I536" s="14">
        <v>0</v>
      </c>
      <c r="J536" s="14">
        <v>0</v>
      </c>
      <c r="K536" s="14">
        <v>0</v>
      </c>
      <c r="L536" s="14">
        <v>0</v>
      </c>
      <c r="M536" s="63">
        <f t="shared" si="16"/>
        <v>0</v>
      </c>
      <c r="N536" s="63">
        <f t="shared" si="17"/>
        <v>0</v>
      </c>
      <c r="O536" s="15"/>
    </row>
    <row r="537" spans="1:15">
      <c r="A537" s="8">
        <v>43518</v>
      </c>
      <c r="B537" s="12">
        <v>23</v>
      </c>
      <c r="C537" s="13">
        <v>37222.96875</v>
      </c>
      <c r="D537" s="13">
        <v>0</v>
      </c>
      <c r="E537" s="13">
        <v>0</v>
      </c>
      <c r="F537" s="13">
        <v>0</v>
      </c>
      <c r="G537" s="13">
        <v>0</v>
      </c>
      <c r="H537" s="13">
        <v>0</v>
      </c>
      <c r="I537" s="14">
        <v>0</v>
      </c>
      <c r="J537" s="14">
        <v>0</v>
      </c>
      <c r="K537" s="14">
        <v>0</v>
      </c>
      <c r="L537" s="14">
        <v>0</v>
      </c>
      <c r="M537" s="63">
        <f t="shared" si="16"/>
        <v>0</v>
      </c>
      <c r="N537" s="63">
        <f t="shared" si="17"/>
        <v>0</v>
      </c>
      <c r="O537" s="15"/>
    </row>
    <row r="538" spans="1:15">
      <c r="A538" s="8">
        <v>43518</v>
      </c>
      <c r="B538" s="12">
        <v>24</v>
      </c>
      <c r="C538" s="13">
        <v>35494.5390625</v>
      </c>
      <c r="D538" s="13">
        <v>0</v>
      </c>
      <c r="E538" s="13">
        <v>0</v>
      </c>
      <c r="F538" s="13">
        <v>0</v>
      </c>
      <c r="G538" s="13">
        <v>0</v>
      </c>
      <c r="H538" s="13">
        <v>0</v>
      </c>
      <c r="I538" s="14">
        <v>0</v>
      </c>
      <c r="J538" s="14">
        <v>0</v>
      </c>
      <c r="K538" s="14">
        <v>0</v>
      </c>
      <c r="L538" s="14">
        <v>0</v>
      </c>
      <c r="M538" s="63">
        <f t="shared" si="16"/>
        <v>0</v>
      </c>
      <c r="N538" s="63">
        <f t="shared" si="17"/>
        <v>0</v>
      </c>
      <c r="O538" s="15"/>
    </row>
    <row r="539" spans="1:15">
      <c r="A539" s="8">
        <v>43519</v>
      </c>
      <c r="B539" s="12">
        <v>1</v>
      </c>
      <c r="C539" s="13">
        <v>33966.19140625</v>
      </c>
      <c r="D539" s="13">
        <v>0</v>
      </c>
      <c r="E539" s="13">
        <v>0</v>
      </c>
      <c r="F539" s="13">
        <v>0</v>
      </c>
      <c r="G539" s="13">
        <v>0</v>
      </c>
      <c r="H539" s="13">
        <v>0</v>
      </c>
      <c r="I539" s="14">
        <v>0</v>
      </c>
      <c r="J539" s="14">
        <v>0</v>
      </c>
      <c r="K539" s="14">
        <v>0</v>
      </c>
      <c r="L539" s="14">
        <v>0</v>
      </c>
      <c r="M539" s="63">
        <f t="shared" si="16"/>
        <v>0</v>
      </c>
      <c r="N539" s="63">
        <f t="shared" si="17"/>
        <v>0</v>
      </c>
      <c r="O539" s="15"/>
    </row>
    <row r="540" spans="1:15">
      <c r="A540" s="8">
        <v>43519</v>
      </c>
      <c r="B540" s="12">
        <v>2</v>
      </c>
      <c r="C540" s="13">
        <v>33024.57421875</v>
      </c>
      <c r="D540" s="13">
        <v>0</v>
      </c>
      <c r="E540" s="13">
        <v>0</v>
      </c>
      <c r="F540" s="13">
        <v>0</v>
      </c>
      <c r="G540" s="13">
        <v>0</v>
      </c>
      <c r="H540" s="13">
        <v>0</v>
      </c>
      <c r="I540" s="14">
        <v>0</v>
      </c>
      <c r="J540" s="14">
        <v>0</v>
      </c>
      <c r="K540" s="14">
        <v>0</v>
      </c>
      <c r="L540" s="14">
        <v>0</v>
      </c>
      <c r="M540" s="63">
        <f t="shared" si="16"/>
        <v>0</v>
      </c>
      <c r="N540" s="63">
        <f t="shared" si="17"/>
        <v>0</v>
      </c>
      <c r="O540" s="15"/>
    </row>
    <row r="541" spans="1:15">
      <c r="A541" s="8">
        <v>43519</v>
      </c>
      <c r="B541" s="12">
        <v>3</v>
      </c>
      <c r="C541" s="13">
        <v>32434.44140625</v>
      </c>
      <c r="D541" s="13">
        <v>0</v>
      </c>
      <c r="E541" s="13">
        <v>0</v>
      </c>
      <c r="F541" s="13">
        <v>0</v>
      </c>
      <c r="G541" s="13">
        <v>0</v>
      </c>
      <c r="H541" s="13">
        <v>0</v>
      </c>
      <c r="I541" s="14">
        <v>0</v>
      </c>
      <c r="J541" s="14">
        <v>0</v>
      </c>
      <c r="K541" s="14">
        <v>0</v>
      </c>
      <c r="L541" s="14">
        <v>0</v>
      </c>
      <c r="M541" s="63">
        <f t="shared" si="16"/>
        <v>0</v>
      </c>
      <c r="N541" s="63">
        <f t="shared" si="17"/>
        <v>0</v>
      </c>
      <c r="O541" s="15"/>
    </row>
    <row r="542" spans="1:15">
      <c r="A542" s="8">
        <v>43519</v>
      </c>
      <c r="B542" s="12">
        <v>4</v>
      </c>
      <c r="C542" s="13">
        <v>32131.046875</v>
      </c>
      <c r="D542" s="13">
        <v>0</v>
      </c>
      <c r="E542" s="13">
        <v>0</v>
      </c>
      <c r="F542" s="13">
        <v>0</v>
      </c>
      <c r="G542" s="13">
        <v>0</v>
      </c>
      <c r="H542" s="13">
        <v>0</v>
      </c>
      <c r="I542" s="14">
        <v>0</v>
      </c>
      <c r="J542" s="14">
        <v>0</v>
      </c>
      <c r="K542" s="14">
        <v>0</v>
      </c>
      <c r="L542" s="14">
        <v>0</v>
      </c>
      <c r="M542" s="63">
        <f t="shared" si="16"/>
        <v>0</v>
      </c>
      <c r="N542" s="63">
        <f t="shared" si="17"/>
        <v>0</v>
      </c>
      <c r="O542" s="15"/>
    </row>
    <row r="543" spans="1:15">
      <c r="A543" s="8">
        <v>43519</v>
      </c>
      <c r="B543" s="12">
        <v>5</v>
      </c>
      <c r="C543" s="13">
        <v>32282.6015625</v>
      </c>
      <c r="D543" s="13">
        <v>0</v>
      </c>
      <c r="E543" s="13">
        <v>0</v>
      </c>
      <c r="F543" s="13">
        <v>1.5555556035704099E-5</v>
      </c>
      <c r="G543" s="13">
        <v>1.5555556035704099E-5</v>
      </c>
      <c r="H543" s="13">
        <v>0</v>
      </c>
      <c r="I543" s="14">
        <v>9.2924468552593193E-9</v>
      </c>
      <c r="J543" s="14">
        <v>9.2924468552593193E-9</v>
      </c>
      <c r="K543" s="14">
        <v>9.2924468552593193E-9</v>
      </c>
      <c r="L543" s="14">
        <v>9.2924468552593193E-9</v>
      </c>
      <c r="M543" s="63">
        <f t="shared" si="16"/>
        <v>0</v>
      </c>
      <c r="N543" s="63">
        <f t="shared" si="17"/>
        <v>1</v>
      </c>
      <c r="O543" s="15"/>
    </row>
    <row r="544" spans="1:15">
      <c r="A544" s="8">
        <v>43519</v>
      </c>
      <c r="B544" s="12">
        <v>6</v>
      </c>
      <c r="C544" s="13">
        <v>33114.46484375</v>
      </c>
      <c r="D544" s="13">
        <v>0</v>
      </c>
      <c r="E544" s="13">
        <v>0</v>
      </c>
      <c r="F544" s="13">
        <v>1.5555556035704099E-5</v>
      </c>
      <c r="G544" s="13">
        <v>1.5555556035704099E-5</v>
      </c>
      <c r="H544" s="13">
        <v>0</v>
      </c>
      <c r="I544" s="14">
        <v>9.2924468552593193E-9</v>
      </c>
      <c r="J544" s="14">
        <v>9.2924468552593193E-9</v>
      </c>
      <c r="K544" s="14">
        <v>9.2924468552593193E-9</v>
      </c>
      <c r="L544" s="14">
        <v>9.2924468552593193E-9</v>
      </c>
      <c r="M544" s="63">
        <f t="shared" si="16"/>
        <v>0</v>
      </c>
      <c r="N544" s="63">
        <f t="shared" si="17"/>
        <v>1</v>
      </c>
      <c r="O544" s="15"/>
    </row>
    <row r="545" spans="1:15">
      <c r="A545" s="8">
        <v>43519</v>
      </c>
      <c r="B545" s="12">
        <v>7</v>
      </c>
      <c r="C545" s="13">
        <v>34490.12109375</v>
      </c>
      <c r="D545" s="13">
        <v>0</v>
      </c>
      <c r="E545" s="13">
        <v>0</v>
      </c>
      <c r="F545" s="13">
        <v>0</v>
      </c>
      <c r="G545" s="13">
        <v>0</v>
      </c>
      <c r="H545" s="13">
        <v>0</v>
      </c>
      <c r="I545" s="14">
        <v>0</v>
      </c>
      <c r="J545" s="14">
        <v>0</v>
      </c>
      <c r="K545" s="14">
        <v>0</v>
      </c>
      <c r="L545" s="14">
        <v>0</v>
      </c>
      <c r="M545" s="63">
        <f t="shared" si="16"/>
        <v>0</v>
      </c>
      <c r="N545" s="63">
        <f t="shared" si="17"/>
        <v>0</v>
      </c>
      <c r="O545" s="15"/>
    </row>
    <row r="546" spans="1:15">
      <c r="A546" s="8">
        <v>43519</v>
      </c>
      <c r="B546" s="12">
        <v>8</v>
      </c>
      <c r="C546" s="13">
        <v>35682.38671875</v>
      </c>
      <c r="D546" s="13">
        <v>60.5</v>
      </c>
      <c r="E546" s="13">
        <v>52.3</v>
      </c>
      <c r="F546" s="13">
        <v>41.136073059917003</v>
      </c>
      <c r="G546" s="13">
        <v>41.432708615442998</v>
      </c>
      <c r="H546" s="13">
        <v>0.29663555552499998</v>
      </c>
      <c r="I546" s="14">
        <v>1.1390257696E-2</v>
      </c>
      <c r="J546" s="14">
        <v>1.1567459342E-2</v>
      </c>
      <c r="K546" s="14">
        <v>6.4918108619999998E-3</v>
      </c>
      <c r="L546" s="14">
        <v>6.6690125090000003E-3</v>
      </c>
      <c r="M546" s="63">
        <f t="shared" si="16"/>
        <v>1</v>
      </c>
      <c r="N546" s="63">
        <f t="shared" si="17"/>
        <v>0</v>
      </c>
      <c r="O546" s="15"/>
    </row>
    <row r="547" spans="1:15">
      <c r="A547" s="8">
        <v>43519</v>
      </c>
      <c r="B547" s="12">
        <v>9</v>
      </c>
      <c r="C547" s="13">
        <v>36883.37109375</v>
      </c>
      <c r="D547" s="13">
        <v>626.1</v>
      </c>
      <c r="E547" s="13">
        <v>622.6</v>
      </c>
      <c r="F547" s="13">
        <v>633.60348022640198</v>
      </c>
      <c r="G547" s="13">
        <v>777.13395704722996</v>
      </c>
      <c r="H547" s="13">
        <v>143.53047682082899</v>
      </c>
      <c r="I547" s="14">
        <v>9.0223391306000003E-2</v>
      </c>
      <c r="J547" s="14">
        <v>4.482365726E-3</v>
      </c>
      <c r="K547" s="14">
        <v>9.2314191783999994E-2</v>
      </c>
      <c r="L547" s="14">
        <v>6.5731662040000001E-3</v>
      </c>
      <c r="M547" s="63">
        <f t="shared" si="16"/>
        <v>1</v>
      </c>
      <c r="N547" s="63">
        <f t="shared" si="17"/>
        <v>1</v>
      </c>
      <c r="O547" s="15"/>
    </row>
    <row r="548" spans="1:15">
      <c r="A548" s="8">
        <v>43519</v>
      </c>
      <c r="B548" s="12">
        <v>10</v>
      </c>
      <c r="C548" s="13">
        <v>37634.1796875</v>
      </c>
      <c r="D548" s="13">
        <v>1445.8</v>
      </c>
      <c r="E548" s="13">
        <v>1437.9</v>
      </c>
      <c r="F548" s="13">
        <v>979.73763383398398</v>
      </c>
      <c r="G548" s="13">
        <v>1263.28410102407</v>
      </c>
      <c r="H548" s="13">
        <v>283.54646719008701</v>
      </c>
      <c r="I548" s="14">
        <v>0.10902980822900001</v>
      </c>
      <c r="J548" s="14">
        <v>0.27841240511699999</v>
      </c>
      <c r="K548" s="14">
        <v>0.104310572864</v>
      </c>
      <c r="L548" s="14">
        <v>0.27369316975199998</v>
      </c>
      <c r="M548" s="63">
        <f t="shared" si="16"/>
        <v>1</v>
      </c>
      <c r="N548" s="63">
        <f t="shared" si="17"/>
        <v>0</v>
      </c>
      <c r="O548" s="15"/>
    </row>
    <row r="549" spans="1:15">
      <c r="A549" s="8">
        <v>43519</v>
      </c>
      <c r="B549" s="12">
        <v>11</v>
      </c>
      <c r="C549" s="13">
        <v>37912.0859375</v>
      </c>
      <c r="D549" s="13">
        <v>1562.6</v>
      </c>
      <c r="E549" s="13">
        <v>1554.3</v>
      </c>
      <c r="F549" s="13">
        <v>1042.2465303625099</v>
      </c>
      <c r="G549" s="13">
        <v>1248.5371536764801</v>
      </c>
      <c r="H549" s="13">
        <v>206.29062331397299</v>
      </c>
      <c r="I549" s="14">
        <v>0.18761221405199999</v>
      </c>
      <c r="J549" s="14">
        <v>0.310844366569</v>
      </c>
      <c r="K549" s="14">
        <v>0.18265403006100001</v>
      </c>
      <c r="L549" s="14">
        <v>0.30588618257900002</v>
      </c>
      <c r="M549" s="63">
        <f t="shared" si="16"/>
        <v>1</v>
      </c>
      <c r="N549" s="63">
        <f t="shared" si="17"/>
        <v>0</v>
      </c>
      <c r="O549" s="15"/>
    </row>
    <row r="550" spans="1:15">
      <c r="A550" s="8">
        <v>43519</v>
      </c>
      <c r="B550" s="12">
        <v>12</v>
      </c>
      <c r="C550" s="13">
        <v>37526.9609375</v>
      </c>
      <c r="D550" s="13">
        <v>1565.4</v>
      </c>
      <c r="E550" s="13">
        <v>1557.2</v>
      </c>
      <c r="F550" s="13">
        <v>1103.1146155301799</v>
      </c>
      <c r="G550" s="13">
        <v>1310.5130420441101</v>
      </c>
      <c r="H550" s="13">
        <v>207.39842651392601</v>
      </c>
      <c r="I550" s="14">
        <v>0.15226222100100001</v>
      </c>
      <c r="J550" s="14">
        <v>0.27615614364899999</v>
      </c>
      <c r="K550" s="14">
        <v>0.147363774167</v>
      </c>
      <c r="L550" s="14">
        <v>0.271257696815</v>
      </c>
      <c r="M550" s="63">
        <f t="shared" si="16"/>
        <v>1</v>
      </c>
      <c r="N550" s="63">
        <f t="shared" si="17"/>
        <v>0</v>
      </c>
      <c r="O550" s="15"/>
    </row>
    <row r="551" spans="1:15">
      <c r="A551" s="8">
        <v>43519</v>
      </c>
      <c r="B551" s="12">
        <v>13</v>
      </c>
      <c r="C551" s="13">
        <v>36757.5</v>
      </c>
      <c r="D551" s="13">
        <v>1545.6</v>
      </c>
      <c r="E551" s="13">
        <v>1537.3</v>
      </c>
      <c r="F551" s="13">
        <v>1144.2055834688699</v>
      </c>
      <c r="G551" s="13">
        <v>1362.5606095767</v>
      </c>
      <c r="H551" s="13">
        <v>218.35502610783601</v>
      </c>
      <c r="I551" s="14">
        <v>0.109342527134</v>
      </c>
      <c r="J551" s="14">
        <v>0.239781610831</v>
      </c>
      <c r="K551" s="14">
        <v>0.104384343144</v>
      </c>
      <c r="L551" s="14">
        <v>0.23482342683999999</v>
      </c>
      <c r="M551" s="63">
        <f t="shared" si="16"/>
        <v>1</v>
      </c>
      <c r="N551" s="63">
        <f t="shared" si="17"/>
        <v>0</v>
      </c>
      <c r="O551" s="15"/>
    </row>
    <row r="552" spans="1:15">
      <c r="A552" s="8">
        <v>43519</v>
      </c>
      <c r="B552" s="12">
        <v>14</v>
      </c>
      <c r="C552" s="13">
        <v>36172.9765625</v>
      </c>
      <c r="D552" s="13">
        <v>1473.4</v>
      </c>
      <c r="E552" s="13">
        <v>1464.9</v>
      </c>
      <c r="F552" s="13">
        <v>1218.7391404397599</v>
      </c>
      <c r="G552" s="13">
        <v>1427.07372501294</v>
      </c>
      <c r="H552" s="13">
        <v>208.33458457318</v>
      </c>
      <c r="I552" s="14">
        <v>2.7673999394000001E-2</v>
      </c>
      <c r="J552" s="14">
        <v>0.152127156248</v>
      </c>
      <c r="K552" s="14">
        <v>2.2596341091000002E-2</v>
      </c>
      <c r="L552" s="14">
        <v>0.147049497945</v>
      </c>
      <c r="M552" s="63">
        <f t="shared" si="16"/>
        <v>1</v>
      </c>
      <c r="N552" s="63">
        <f t="shared" si="17"/>
        <v>0</v>
      </c>
      <c r="O552" s="15"/>
    </row>
    <row r="553" spans="1:15">
      <c r="A553" s="8">
        <v>43519</v>
      </c>
      <c r="B553" s="12">
        <v>15</v>
      </c>
      <c r="C553" s="13">
        <v>35587.7421875</v>
      </c>
      <c r="D553" s="13">
        <v>1435.6</v>
      </c>
      <c r="E553" s="13">
        <v>1426.7</v>
      </c>
      <c r="F553" s="13">
        <v>1223.27976183749</v>
      </c>
      <c r="G553" s="13">
        <v>1457.8574175497599</v>
      </c>
      <c r="H553" s="13">
        <v>234.57765571226699</v>
      </c>
      <c r="I553" s="14">
        <v>1.3295948356999999E-2</v>
      </c>
      <c r="J553" s="14">
        <v>0.126834072976</v>
      </c>
      <c r="K553" s="14">
        <v>1.8612555286000001E-2</v>
      </c>
      <c r="L553" s="14">
        <v>0.121517466046</v>
      </c>
      <c r="M553" s="63">
        <f t="shared" si="16"/>
        <v>1</v>
      </c>
      <c r="N553" s="63">
        <f t="shared" si="17"/>
        <v>1</v>
      </c>
      <c r="O553" s="15"/>
    </row>
    <row r="554" spans="1:15">
      <c r="A554" s="8">
        <v>43519</v>
      </c>
      <c r="B554" s="12">
        <v>16</v>
      </c>
      <c r="C554" s="13">
        <v>35246.25390625</v>
      </c>
      <c r="D554" s="13">
        <v>1402.6</v>
      </c>
      <c r="E554" s="13">
        <v>1393.5</v>
      </c>
      <c r="F554" s="13">
        <v>750.08837270051697</v>
      </c>
      <c r="G554" s="13">
        <v>1384.58017550197</v>
      </c>
      <c r="H554" s="13">
        <v>634.49180280145299</v>
      </c>
      <c r="I554" s="14">
        <v>1.0764530763E-2</v>
      </c>
      <c r="J554" s="14">
        <v>0.389791892054</v>
      </c>
      <c r="K554" s="14">
        <v>5.3284495200000004E-3</v>
      </c>
      <c r="L554" s="14">
        <v>0.38435581081199999</v>
      </c>
      <c r="M554" s="63">
        <f t="shared" si="16"/>
        <v>1</v>
      </c>
      <c r="N554" s="63">
        <f t="shared" si="17"/>
        <v>0</v>
      </c>
      <c r="O554" s="15"/>
    </row>
    <row r="555" spans="1:15">
      <c r="A555" s="8">
        <v>43519</v>
      </c>
      <c r="B555" s="12">
        <v>17</v>
      </c>
      <c r="C555" s="13">
        <v>35093.7890625</v>
      </c>
      <c r="D555" s="13">
        <v>1407.6</v>
      </c>
      <c r="E555" s="13">
        <v>1398.7</v>
      </c>
      <c r="F555" s="13">
        <v>547.82450557852405</v>
      </c>
      <c r="G555" s="13">
        <v>1272.28477995912</v>
      </c>
      <c r="H555" s="13">
        <v>724.46027438059798</v>
      </c>
      <c r="I555" s="14">
        <v>8.0833464778999997E-2</v>
      </c>
      <c r="J555" s="14">
        <v>0.51360543274799997</v>
      </c>
      <c r="K555" s="14">
        <v>7.5516857849000002E-2</v>
      </c>
      <c r="L555" s="14">
        <v>0.50828882581900003</v>
      </c>
      <c r="M555" s="63">
        <f t="shared" si="16"/>
        <v>1</v>
      </c>
      <c r="N555" s="63">
        <f t="shared" si="17"/>
        <v>0</v>
      </c>
      <c r="O555" s="15"/>
    </row>
    <row r="556" spans="1:15">
      <c r="A556" s="8">
        <v>43519</v>
      </c>
      <c r="B556" s="12">
        <v>18</v>
      </c>
      <c r="C556" s="13">
        <v>35143.9453125</v>
      </c>
      <c r="D556" s="13">
        <v>783.2</v>
      </c>
      <c r="E556" s="13">
        <v>773.2</v>
      </c>
      <c r="F556" s="13">
        <v>423.83112690855398</v>
      </c>
      <c r="G556" s="13">
        <v>766.23105759100804</v>
      </c>
      <c r="H556" s="13">
        <v>342.399930682454</v>
      </c>
      <c r="I556" s="14">
        <v>1.0136763684999999E-2</v>
      </c>
      <c r="J556" s="14">
        <v>0.21467674617099999</v>
      </c>
      <c r="K556" s="14">
        <v>4.1630480339999998E-3</v>
      </c>
      <c r="L556" s="14">
        <v>0.20870303052</v>
      </c>
      <c r="M556" s="63">
        <f t="shared" si="16"/>
        <v>1</v>
      </c>
      <c r="N556" s="63">
        <f t="shared" si="17"/>
        <v>0</v>
      </c>
      <c r="O556" s="15"/>
    </row>
    <row r="557" spans="1:15">
      <c r="A557" s="8">
        <v>43519</v>
      </c>
      <c r="B557" s="12">
        <v>19</v>
      </c>
      <c r="C557" s="13">
        <v>36148</v>
      </c>
      <c r="D557" s="13">
        <v>74.099999999999994</v>
      </c>
      <c r="E557" s="13">
        <v>66.099999999999994</v>
      </c>
      <c r="F557" s="13">
        <v>47.930548165489</v>
      </c>
      <c r="G557" s="13">
        <v>48.421423301771</v>
      </c>
      <c r="H557" s="13">
        <v>0.49087513628200002</v>
      </c>
      <c r="I557" s="14">
        <v>1.5339651552000001E-2</v>
      </c>
      <c r="J557" s="14">
        <v>1.56328864E-2</v>
      </c>
      <c r="K557" s="14">
        <v>1.0560679030999999E-2</v>
      </c>
      <c r="L557" s="14">
        <v>1.0853913878999999E-2</v>
      </c>
      <c r="M557" s="63">
        <f t="shared" si="16"/>
        <v>1</v>
      </c>
      <c r="N557" s="63">
        <f t="shared" si="17"/>
        <v>0</v>
      </c>
      <c r="O557" s="15"/>
    </row>
    <row r="558" spans="1:15">
      <c r="A558" s="8">
        <v>43519</v>
      </c>
      <c r="B558" s="12">
        <v>20</v>
      </c>
      <c r="C558" s="13">
        <v>36800.109375</v>
      </c>
      <c r="D558" s="13">
        <v>0</v>
      </c>
      <c r="E558" s="13">
        <v>0</v>
      </c>
      <c r="F558" s="13">
        <v>0</v>
      </c>
      <c r="G558" s="13">
        <v>0</v>
      </c>
      <c r="H558" s="13">
        <v>0</v>
      </c>
      <c r="I558" s="14">
        <v>0</v>
      </c>
      <c r="J558" s="14">
        <v>0</v>
      </c>
      <c r="K558" s="14">
        <v>0</v>
      </c>
      <c r="L558" s="14">
        <v>0</v>
      </c>
      <c r="M558" s="63">
        <f t="shared" si="16"/>
        <v>0</v>
      </c>
      <c r="N558" s="63">
        <f t="shared" si="17"/>
        <v>0</v>
      </c>
      <c r="O558" s="15"/>
    </row>
    <row r="559" spans="1:15">
      <c r="A559" s="8">
        <v>43519</v>
      </c>
      <c r="B559" s="12">
        <v>21</v>
      </c>
      <c r="C559" s="13">
        <v>36449.953125</v>
      </c>
      <c r="D559" s="13">
        <v>0</v>
      </c>
      <c r="E559" s="13">
        <v>0</v>
      </c>
      <c r="F559" s="13">
        <v>0</v>
      </c>
      <c r="G559" s="13">
        <v>0</v>
      </c>
      <c r="H559" s="13">
        <v>0</v>
      </c>
      <c r="I559" s="14">
        <v>0</v>
      </c>
      <c r="J559" s="14">
        <v>0</v>
      </c>
      <c r="K559" s="14">
        <v>0</v>
      </c>
      <c r="L559" s="14">
        <v>0</v>
      </c>
      <c r="M559" s="63">
        <f t="shared" si="16"/>
        <v>0</v>
      </c>
      <c r="N559" s="63">
        <f t="shared" si="17"/>
        <v>0</v>
      </c>
      <c r="O559" s="15"/>
    </row>
    <row r="560" spans="1:15">
      <c r="A560" s="8">
        <v>43519</v>
      </c>
      <c r="B560" s="12">
        <v>22</v>
      </c>
      <c r="C560" s="13">
        <v>35955.859375</v>
      </c>
      <c r="D560" s="13">
        <v>0</v>
      </c>
      <c r="E560" s="13">
        <v>0</v>
      </c>
      <c r="F560" s="13">
        <v>0</v>
      </c>
      <c r="G560" s="13">
        <v>0</v>
      </c>
      <c r="H560" s="13">
        <v>0</v>
      </c>
      <c r="I560" s="14">
        <v>0</v>
      </c>
      <c r="J560" s="14">
        <v>0</v>
      </c>
      <c r="K560" s="14">
        <v>0</v>
      </c>
      <c r="L560" s="14">
        <v>0</v>
      </c>
      <c r="M560" s="63">
        <f t="shared" si="16"/>
        <v>0</v>
      </c>
      <c r="N560" s="63">
        <f t="shared" si="17"/>
        <v>0</v>
      </c>
      <c r="O560" s="15"/>
    </row>
    <row r="561" spans="1:15">
      <c r="A561" s="8">
        <v>43519</v>
      </c>
      <c r="B561" s="12">
        <v>23</v>
      </c>
      <c r="C561" s="13">
        <v>35025.09375</v>
      </c>
      <c r="D561" s="13">
        <v>0</v>
      </c>
      <c r="E561" s="13">
        <v>0</v>
      </c>
      <c r="F561" s="13">
        <v>0</v>
      </c>
      <c r="G561" s="13">
        <v>0</v>
      </c>
      <c r="H561" s="13">
        <v>0</v>
      </c>
      <c r="I561" s="14">
        <v>0</v>
      </c>
      <c r="J561" s="14">
        <v>0</v>
      </c>
      <c r="K561" s="14">
        <v>0</v>
      </c>
      <c r="L561" s="14">
        <v>0</v>
      </c>
      <c r="M561" s="63">
        <f t="shared" si="16"/>
        <v>0</v>
      </c>
      <c r="N561" s="63">
        <f t="shared" si="17"/>
        <v>0</v>
      </c>
      <c r="O561" s="15"/>
    </row>
    <row r="562" spans="1:15">
      <c r="A562" s="8">
        <v>43519</v>
      </c>
      <c r="B562" s="12">
        <v>24</v>
      </c>
      <c r="C562" s="13">
        <v>33982.25</v>
      </c>
      <c r="D562" s="13">
        <v>0</v>
      </c>
      <c r="E562" s="13">
        <v>0</v>
      </c>
      <c r="F562" s="13">
        <v>3.1111112071408198E-5</v>
      </c>
      <c r="G562" s="13">
        <v>3.11111120714083E-5</v>
      </c>
      <c r="H562" s="13">
        <v>0</v>
      </c>
      <c r="I562" s="14">
        <v>1.8584893710518701E-8</v>
      </c>
      <c r="J562" s="14">
        <v>1.8584893710518599E-8</v>
      </c>
      <c r="K562" s="14">
        <v>1.8584893710518701E-8</v>
      </c>
      <c r="L562" s="14">
        <v>1.8584893710518599E-8</v>
      </c>
      <c r="M562" s="63">
        <f t="shared" si="16"/>
        <v>0</v>
      </c>
      <c r="N562" s="63">
        <f t="shared" si="17"/>
        <v>1</v>
      </c>
      <c r="O562" s="15"/>
    </row>
    <row r="563" spans="1:15">
      <c r="A563" s="8">
        <v>43520</v>
      </c>
      <c r="B563" s="12">
        <v>1</v>
      </c>
      <c r="C563" s="13">
        <v>33071.3359375</v>
      </c>
      <c r="D563" s="13">
        <v>0</v>
      </c>
      <c r="E563" s="13">
        <v>0</v>
      </c>
      <c r="F563" s="13">
        <v>0</v>
      </c>
      <c r="G563" s="13">
        <v>0</v>
      </c>
      <c r="H563" s="13">
        <v>0</v>
      </c>
      <c r="I563" s="14">
        <v>0</v>
      </c>
      <c r="J563" s="14">
        <v>0</v>
      </c>
      <c r="K563" s="14">
        <v>0</v>
      </c>
      <c r="L563" s="14">
        <v>0</v>
      </c>
      <c r="M563" s="63">
        <f t="shared" si="16"/>
        <v>0</v>
      </c>
      <c r="N563" s="63">
        <f t="shared" si="17"/>
        <v>0</v>
      </c>
      <c r="O563" s="15"/>
    </row>
    <row r="564" spans="1:15">
      <c r="A564" s="8">
        <v>43520</v>
      </c>
      <c r="B564" s="12">
        <v>2</v>
      </c>
      <c r="C564" s="13">
        <v>32517.451171875</v>
      </c>
      <c r="D564" s="13">
        <v>0</v>
      </c>
      <c r="E564" s="13">
        <v>0</v>
      </c>
      <c r="F564" s="13">
        <v>0</v>
      </c>
      <c r="G564" s="13">
        <v>0</v>
      </c>
      <c r="H564" s="13">
        <v>0</v>
      </c>
      <c r="I564" s="14">
        <v>0</v>
      </c>
      <c r="J564" s="14">
        <v>0</v>
      </c>
      <c r="K564" s="14">
        <v>0</v>
      </c>
      <c r="L564" s="14">
        <v>0</v>
      </c>
      <c r="M564" s="63">
        <f t="shared" si="16"/>
        <v>0</v>
      </c>
      <c r="N564" s="63">
        <f t="shared" si="17"/>
        <v>0</v>
      </c>
      <c r="O564" s="15"/>
    </row>
    <row r="565" spans="1:15">
      <c r="A565" s="8">
        <v>43520</v>
      </c>
      <c r="B565" s="12">
        <v>3</v>
      </c>
      <c r="C565" s="13">
        <v>32448.46875</v>
      </c>
      <c r="D565" s="13">
        <v>0</v>
      </c>
      <c r="E565" s="13">
        <v>0</v>
      </c>
      <c r="F565" s="13">
        <v>0</v>
      </c>
      <c r="G565" s="13">
        <v>0</v>
      </c>
      <c r="H565" s="13">
        <v>0</v>
      </c>
      <c r="I565" s="14">
        <v>0</v>
      </c>
      <c r="J565" s="14">
        <v>0</v>
      </c>
      <c r="K565" s="14">
        <v>0</v>
      </c>
      <c r="L565" s="14">
        <v>0</v>
      </c>
      <c r="M565" s="63">
        <f t="shared" si="16"/>
        <v>0</v>
      </c>
      <c r="N565" s="63">
        <f t="shared" si="17"/>
        <v>0</v>
      </c>
      <c r="O565" s="15"/>
    </row>
    <row r="566" spans="1:15">
      <c r="A566" s="8">
        <v>43520</v>
      </c>
      <c r="B566" s="12">
        <v>4</v>
      </c>
      <c r="C566" s="13">
        <v>32787.98828125</v>
      </c>
      <c r="D566" s="13">
        <v>0</v>
      </c>
      <c r="E566" s="13">
        <v>0</v>
      </c>
      <c r="F566" s="13">
        <v>0</v>
      </c>
      <c r="G566" s="13">
        <v>0</v>
      </c>
      <c r="H566" s="13">
        <v>0</v>
      </c>
      <c r="I566" s="14">
        <v>0</v>
      </c>
      <c r="J566" s="14">
        <v>0</v>
      </c>
      <c r="K566" s="14">
        <v>0</v>
      </c>
      <c r="L566" s="14">
        <v>0</v>
      </c>
      <c r="M566" s="63">
        <f t="shared" si="16"/>
        <v>0</v>
      </c>
      <c r="N566" s="63">
        <f t="shared" si="17"/>
        <v>0</v>
      </c>
      <c r="O566" s="15"/>
    </row>
    <row r="567" spans="1:15">
      <c r="A567" s="8">
        <v>43520</v>
      </c>
      <c r="B567" s="12">
        <v>5</v>
      </c>
      <c r="C567" s="13">
        <v>33500.6484375</v>
      </c>
      <c r="D567" s="13">
        <v>0</v>
      </c>
      <c r="E567" s="13">
        <v>0</v>
      </c>
      <c r="F567" s="13">
        <v>0</v>
      </c>
      <c r="G567" s="13">
        <v>0</v>
      </c>
      <c r="H567" s="13">
        <v>0</v>
      </c>
      <c r="I567" s="14">
        <v>0</v>
      </c>
      <c r="J567" s="14">
        <v>0</v>
      </c>
      <c r="K567" s="14">
        <v>0</v>
      </c>
      <c r="L567" s="14">
        <v>0</v>
      </c>
      <c r="M567" s="63">
        <f t="shared" si="16"/>
        <v>0</v>
      </c>
      <c r="N567" s="63">
        <f t="shared" si="17"/>
        <v>0</v>
      </c>
      <c r="O567" s="15"/>
    </row>
    <row r="568" spans="1:15">
      <c r="A568" s="8">
        <v>43520</v>
      </c>
      <c r="B568" s="12">
        <v>6</v>
      </c>
      <c r="C568" s="13">
        <v>34745.78515625</v>
      </c>
      <c r="D568" s="13">
        <v>0</v>
      </c>
      <c r="E568" s="13">
        <v>0</v>
      </c>
      <c r="F568" s="13">
        <v>0</v>
      </c>
      <c r="G568" s="13">
        <v>0</v>
      </c>
      <c r="H568" s="13">
        <v>0</v>
      </c>
      <c r="I568" s="14">
        <v>0</v>
      </c>
      <c r="J568" s="14">
        <v>0</v>
      </c>
      <c r="K568" s="14">
        <v>0</v>
      </c>
      <c r="L568" s="14">
        <v>0</v>
      </c>
      <c r="M568" s="63">
        <f t="shared" si="16"/>
        <v>0</v>
      </c>
      <c r="N568" s="63">
        <f t="shared" si="17"/>
        <v>0</v>
      </c>
      <c r="O568" s="15"/>
    </row>
    <row r="569" spans="1:15">
      <c r="A569" s="8">
        <v>43520</v>
      </c>
      <c r="B569" s="12">
        <v>7</v>
      </c>
      <c r="C569" s="13">
        <v>36604.66796875</v>
      </c>
      <c r="D569" s="13">
        <v>0</v>
      </c>
      <c r="E569" s="13">
        <v>0</v>
      </c>
      <c r="F569" s="13">
        <v>0</v>
      </c>
      <c r="G569" s="13">
        <v>0</v>
      </c>
      <c r="H569" s="13">
        <v>0</v>
      </c>
      <c r="I569" s="14">
        <v>0</v>
      </c>
      <c r="J569" s="14">
        <v>0</v>
      </c>
      <c r="K569" s="14">
        <v>0</v>
      </c>
      <c r="L569" s="14">
        <v>0</v>
      </c>
      <c r="M569" s="63">
        <f t="shared" si="16"/>
        <v>0</v>
      </c>
      <c r="N569" s="63">
        <f t="shared" si="17"/>
        <v>0</v>
      </c>
      <c r="O569" s="15"/>
    </row>
    <row r="570" spans="1:15">
      <c r="A570" s="8">
        <v>43520</v>
      </c>
      <c r="B570" s="12">
        <v>8</v>
      </c>
      <c r="C570" s="13">
        <v>38066.11328125</v>
      </c>
      <c r="D570" s="13">
        <v>72.400000000000006</v>
      </c>
      <c r="E570" s="13">
        <v>64.5</v>
      </c>
      <c r="F570" s="13">
        <v>57.295154948756</v>
      </c>
      <c r="G570" s="13">
        <v>59.480121562066998</v>
      </c>
      <c r="H570" s="13">
        <v>2.1849666133099999</v>
      </c>
      <c r="I570" s="14">
        <v>7.717968003E-3</v>
      </c>
      <c r="J570" s="14">
        <v>9.0232049290000001E-3</v>
      </c>
      <c r="K570" s="14">
        <v>2.9987326390000001E-3</v>
      </c>
      <c r="L570" s="14">
        <v>4.3039695639999999E-3</v>
      </c>
      <c r="M570" s="63">
        <f t="shared" si="16"/>
        <v>1</v>
      </c>
      <c r="N570" s="63">
        <f t="shared" si="17"/>
        <v>0</v>
      </c>
      <c r="O570" s="15"/>
    </row>
    <row r="571" spans="1:15">
      <c r="A571" s="8">
        <v>43520</v>
      </c>
      <c r="B571" s="12">
        <v>9</v>
      </c>
      <c r="C571" s="13">
        <v>38652.91796875</v>
      </c>
      <c r="D571" s="13">
        <v>683.4</v>
      </c>
      <c r="E571" s="13">
        <v>679.5</v>
      </c>
      <c r="F571" s="13">
        <v>689.46106681497099</v>
      </c>
      <c r="G571" s="13">
        <v>826.79344367927899</v>
      </c>
      <c r="H571" s="13">
        <v>137.332376864308</v>
      </c>
      <c r="I571" s="14">
        <v>8.5659165876999996E-2</v>
      </c>
      <c r="J571" s="14">
        <v>3.6207089689999999E-3</v>
      </c>
      <c r="K571" s="14">
        <v>8.7988914981000005E-2</v>
      </c>
      <c r="L571" s="14">
        <v>5.9504580729999998E-3</v>
      </c>
      <c r="M571" s="63">
        <f t="shared" si="16"/>
        <v>1</v>
      </c>
      <c r="N571" s="63">
        <f t="shared" si="17"/>
        <v>1</v>
      </c>
      <c r="O571" s="15"/>
    </row>
    <row r="572" spans="1:15">
      <c r="A572" s="8">
        <v>43520</v>
      </c>
      <c r="B572" s="12">
        <v>10</v>
      </c>
      <c r="C572" s="13">
        <v>38469.36328125</v>
      </c>
      <c r="D572" s="13">
        <v>1473.6</v>
      </c>
      <c r="E572" s="13">
        <v>1465.5</v>
      </c>
      <c r="F572" s="13">
        <v>1126.4269756374299</v>
      </c>
      <c r="G572" s="13">
        <v>1404.4389040086</v>
      </c>
      <c r="H572" s="13">
        <v>278.01192837117401</v>
      </c>
      <c r="I572" s="14">
        <v>4.1314872156999999E-2</v>
      </c>
      <c r="J572" s="14">
        <v>0.20739129292799999</v>
      </c>
      <c r="K572" s="14">
        <v>3.6476162478999999E-2</v>
      </c>
      <c r="L572" s="14">
        <v>0.20255258325100001</v>
      </c>
      <c r="M572" s="63">
        <f t="shared" si="16"/>
        <v>1</v>
      </c>
      <c r="N572" s="63">
        <f t="shared" si="17"/>
        <v>0</v>
      </c>
      <c r="O572" s="15"/>
    </row>
    <row r="573" spans="1:15">
      <c r="A573" s="8">
        <v>43520</v>
      </c>
      <c r="B573" s="12">
        <v>11</v>
      </c>
      <c r="C573" s="13">
        <v>37536.42578125</v>
      </c>
      <c r="D573" s="13">
        <v>1572.6</v>
      </c>
      <c r="E573" s="13">
        <v>1564.2</v>
      </c>
      <c r="F573" s="13">
        <v>1270.4480735898201</v>
      </c>
      <c r="G573" s="13">
        <v>1496.7261729915899</v>
      </c>
      <c r="H573" s="13">
        <v>226.27809940177499</v>
      </c>
      <c r="I573" s="14">
        <v>4.5324866791E-2</v>
      </c>
      <c r="J573" s="14">
        <v>0.180496969181</v>
      </c>
      <c r="K573" s="14">
        <v>4.0306945644000003E-2</v>
      </c>
      <c r="L573" s="14">
        <v>0.175479048034</v>
      </c>
      <c r="M573" s="63">
        <f t="shared" si="16"/>
        <v>1</v>
      </c>
      <c r="N573" s="63">
        <f t="shared" si="17"/>
        <v>0</v>
      </c>
      <c r="O573" s="15"/>
    </row>
    <row r="574" spans="1:15">
      <c r="A574" s="8">
        <v>43520</v>
      </c>
      <c r="B574" s="12">
        <v>12</v>
      </c>
      <c r="C574" s="13">
        <v>36394.9453125</v>
      </c>
      <c r="D574" s="13">
        <v>1575.7</v>
      </c>
      <c r="E574" s="13">
        <v>1567.3</v>
      </c>
      <c r="F574" s="13">
        <v>1337.2393538553699</v>
      </c>
      <c r="G574" s="13">
        <v>1570.6374462763499</v>
      </c>
      <c r="H574" s="13">
        <v>233.398092420974</v>
      </c>
      <c r="I574" s="14">
        <v>3.0242256409999998E-3</v>
      </c>
      <c r="J574" s="14">
        <v>0.14244960940500001</v>
      </c>
      <c r="K574" s="14">
        <v>1.9936955049999999E-3</v>
      </c>
      <c r="L574" s="14">
        <v>0.13743168825800001</v>
      </c>
      <c r="M574" s="63">
        <f t="shared" si="16"/>
        <v>1</v>
      </c>
      <c r="N574" s="63">
        <f t="shared" si="17"/>
        <v>1</v>
      </c>
      <c r="O574" s="15"/>
    </row>
    <row r="575" spans="1:15">
      <c r="A575" s="8">
        <v>43520</v>
      </c>
      <c r="B575" s="12">
        <v>13</v>
      </c>
      <c r="C575" s="13">
        <v>35372.46875</v>
      </c>
      <c r="D575" s="13">
        <v>1556.9</v>
      </c>
      <c r="E575" s="13">
        <v>1548.4</v>
      </c>
      <c r="F575" s="13">
        <v>1361.5398758164499</v>
      </c>
      <c r="G575" s="13">
        <v>1563.7017844555101</v>
      </c>
      <c r="H575" s="13">
        <v>202.16190863906399</v>
      </c>
      <c r="I575" s="14">
        <v>4.0631926249999999E-3</v>
      </c>
      <c r="J575" s="14">
        <v>0.116702583144</v>
      </c>
      <c r="K575" s="14">
        <v>9.1408509289999992E-3</v>
      </c>
      <c r="L575" s="14">
        <v>0.11162492484</v>
      </c>
      <c r="M575" s="63">
        <f t="shared" si="16"/>
        <v>1</v>
      </c>
      <c r="N575" s="63">
        <f t="shared" si="17"/>
        <v>1</v>
      </c>
      <c r="O575" s="15"/>
    </row>
    <row r="576" spans="1:15">
      <c r="A576" s="8">
        <v>43520</v>
      </c>
      <c r="B576" s="12">
        <v>14</v>
      </c>
      <c r="C576" s="13">
        <v>34517.7578125</v>
      </c>
      <c r="D576" s="13">
        <v>1536.2</v>
      </c>
      <c r="E576" s="13">
        <v>1527.8</v>
      </c>
      <c r="F576" s="13">
        <v>1376.57028862433</v>
      </c>
      <c r="G576" s="13">
        <v>1569.8080010536</v>
      </c>
      <c r="H576" s="13">
        <v>193.23771242926901</v>
      </c>
      <c r="I576" s="14">
        <v>2.0076464188999998E-2</v>
      </c>
      <c r="J576" s="14">
        <v>9.5358250522999996E-2</v>
      </c>
      <c r="K576" s="14">
        <v>2.5094385335999999E-2</v>
      </c>
      <c r="L576" s="14">
        <v>9.0340329376000006E-2</v>
      </c>
      <c r="M576" s="63">
        <f t="shared" si="16"/>
        <v>1</v>
      </c>
      <c r="N576" s="63">
        <f t="shared" si="17"/>
        <v>1</v>
      </c>
      <c r="O576" s="15"/>
    </row>
    <row r="577" spans="1:15">
      <c r="A577" s="8">
        <v>43520</v>
      </c>
      <c r="B577" s="12">
        <v>15</v>
      </c>
      <c r="C577" s="13">
        <v>33798.29296875</v>
      </c>
      <c r="D577" s="13">
        <v>1570.6</v>
      </c>
      <c r="E577" s="13">
        <v>1562</v>
      </c>
      <c r="F577" s="13">
        <v>1358.4034344296299</v>
      </c>
      <c r="G577" s="13">
        <v>1587.3007834964301</v>
      </c>
      <c r="H577" s="13">
        <v>228.89734906680201</v>
      </c>
      <c r="I577" s="14">
        <v>9.9765731749999996E-3</v>
      </c>
      <c r="J577" s="14">
        <v>0.12676019448600001</v>
      </c>
      <c r="K577" s="14">
        <v>1.5113968635000001E-2</v>
      </c>
      <c r="L577" s="14">
        <v>0.121622799026</v>
      </c>
      <c r="M577" s="63">
        <f t="shared" si="16"/>
        <v>1</v>
      </c>
      <c r="N577" s="63">
        <f t="shared" si="17"/>
        <v>1</v>
      </c>
      <c r="O577" s="15"/>
    </row>
    <row r="578" spans="1:15">
      <c r="A578" s="8">
        <v>43520</v>
      </c>
      <c r="B578" s="12">
        <v>16</v>
      </c>
      <c r="C578" s="13">
        <v>33477.48046875</v>
      </c>
      <c r="D578" s="13">
        <v>1581.2</v>
      </c>
      <c r="E578" s="13">
        <v>1572.7</v>
      </c>
      <c r="F578" s="13">
        <v>1303.91966746401</v>
      </c>
      <c r="G578" s="13">
        <v>1564.6895796214201</v>
      </c>
      <c r="H578" s="13">
        <v>260.76991215741299</v>
      </c>
      <c r="I578" s="14">
        <v>9.8628556620000002E-3</v>
      </c>
      <c r="J578" s="14">
        <v>0.165639386222</v>
      </c>
      <c r="K578" s="14">
        <v>4.785197358E-3</v>
      </c>
      <c r="L578" s="14">
        <v>0.160561727918</v>
      </c>
      <c r="M578" s="63">
        <f t="shared" si="16"/>
        <v>1</v>
      </c>
      <c r="N578" s="63">
        <f t="shared" si="17"/>
        <v>0</v>
      </c>
      <c r="O578" s="15"/>
    </row>
    <row r="579" spans="1:15">
      <c r="A579" s="8">
        <v>43520</v>
      </c>
      <c r="B579" s="12">
        <v>17</v>
      </c>
      <c r="C579" s="13">
        <v>33665.08984375</v>
      </c>
      <c r="D579" s="13">
        <v>1496.5</v>
      </c>
      <c r="E579" s="13">
        <v>1488.1</v>
      </c>
      <c r="F579" s="13">
        <v>1194.09422146161</v>
      </c>
      <c r="G579" s="13">
        <v>1454.1296048214699</v>
      </c>
      <c r="H579" s="13">
        <v>260.03538335985598</v>
      </c>
      <c r="I579" s="14">
        <v>2.5310869281999999E-2</v>
      </c>
      <c r="J579" s="14">
        <v>0.180648613224</v>
      </c>
      <c r="K579" s="14">
        <v>2.0292948134999999E-2</v>
      </c>
      <c r="L579" s="14">
        <v>0.17563069207699999</v>
      </c>
      <c r="M579" s="63">
        <f t="shared" si="16"/>
        <v>1</v>
      </c>
      <c r="N579" s="63">
        <f t="shared" si="17"/>
        <v>0</v>
      </c>
      <c r="O579" s="15"/>
    </row>
    <row r="580" spans="1:15">
      <c r="A580" s="8">
        <v>43520</v>
      </c>
      <c r="B580" s="12">
        <v>18</v>
      </c>
      <c r="C580" s="13">
        <v>34445.8359375</v>
      </c>
      <c r="D580" s="13">
        <v>809.5</v>
      </c>
      <c r="E580" s="13">
        <v>802.9</v>
      </c>
      <c r="F580" s="13">
        <v>735.37019344325699</v>
      </c>
      <c r="G580" s="13">
        <v>937.23434006336595</v>
      </c>
      <c r="H580" s="13">
        <v>201.86414662011001</v>
      </c>
      <c r="I580" s="14">
        <v>7.6304862641999996E-2</v>
      </c>
      <c r="J580" s="14">
        <v>4.4283038564000003E-2</v>
      </c>
      <c r="K580" s="14">
        <v>8.0247514972E-2</v>
      </c>
      <c r="L580" s="14">
        <v>4.0340386233999999E-2</v>
      </c>
      <c r="M580" s="63">
        <f t="shared" si="16"/>
        <v>1</v>
      </c>
      <c r="N580" s="63">
        <f t="shared" si="17"/>
        <v>1</v>
      </c>
      <c r="O580" s="15"/>
    </row>
    <row r="581" spans="1:15">
      <c r="A581" s="8">
        <v>43520</v>
      </c>
      <c r="B581" s="12">
        <v>19</v>
      </c>
      <c r="C581" s="13">
        <v>36454.484375</v>
      </c>
      <c r="D581" s="13">
        <v>74.8</v>
      </c>
      <c r="E581" s="13">
        <v>63.7</v>
      </c>
      <c r="F581" s="13">
        <v>59.109192316566997</v>
      </c>
      <c r="G581" s="13">
        <v>59.150803425886998</v>
      </c>
      <c r="H581" s="13">
        <v>4.1611109319E-2</v>
      </c>
      <c r="I581" s="14">
        <v>9.3483850499999997E-3</v>
      </c>
      <c r="J581" s="14">
        <v>9.3732423430000003E-3</v>
      </c>
      <c r="K581" s="14">
        <v>2.7175606769999998E-3</v>
      </c>
      <c r="L581" s="14">
        <v>2.7424179700000001E-3</v>
      </c>
      <c r="M581" s="63">
        <f t="shared" si="16"/>
        <v>1</v>
      </c>
      <c r="N581" s="63">
        <f t="shared" si="17"/>
        <v>0</v>
      </c>
      <c r="O581" s="15"/>
    </row>
    <row r="582" spans="1:15">
      <c r="A582" s="8">
        <v>43520</v>
      </c>
      <c r="B582" s="12">
        <v>20</v>
      </c>
      <c r="C582" s="13">
        <v>38322.1953125</v>
      </c>
      <c r="D582" s="13">
        <v>0</v>
      </c>
      <c r="E582" s="13">
        <v>0</v>
      </c>
      <c r="F582" s="13">
        <v>0</v>
      </c>
      <c r="G582" s="13">
        <v>0</v>
      </c>
      <c r="H582" s="13">
        <v>0</v>
      </c>
      <c r="I582" s="14">
        <v>0</v>
      </c>
      <c r="J582" s="14">
        <v>0</v>
      </c>
      <c r="K582" s="14">
        <v>0</v>
      </c>
      <c r="L582" s="14">
        <v>0</v>
      </c>
      <c r="M582" s="63">
        <f t="shared" si="16"/>
        <v>0</v>
      </c>
      <c r="N582" s="63">
        <f t="shared" si="17"/>
        <v>0</v>
      </c>
      <c r="O582" s="15"/>
    </row>
    <row r="583" spans="1:15">
      <c r="A583" s="8">
        <v>43520</v>
      </c>
      <c r="B583" s="12">
        <v>21</v>
      </c>
      <c r="C583" s="13">
        <v>38666.60546875</v>
      </c>
      <c r="D583" s="13">
        <v>0</v>
      </c>
      <c r="E583" s="13">
        <v>0</v>
      </c>
      <c r="F583" s="13">
        <v>3.1111112071408198E-5</v>
      </c>
      <c r="G583" s="13">
        <v>3.11111120714083E-5</v>
      </c>
      <c r="H583" s="13">
        <v>0</v>
      </c>
      <c r="I583" s="14">
        <v>1.8584893710518701E-8</v>
      </c>
      <c r="J583" s="14">
        <v>1.8584893710518599E-8</v>
      </c>
      <c r="K583" s="14">
        <v>1.8584893710518701E-8</v>
      </c>
      <c r="L583" s="14">
        <v>1.8584893710518599E-8</v>
      </c>
      <c r="M583" s="63">
        <f t="shared" si="16"/>
        <v>0</v>
      </c>
      <c r="N583" s="63">
        <f t="shared" si="17"/>
        <v>1</v>
      </c>
      <c r="O583" s="15"/>
    </row>
    <row r="584" spans="1:15">
      <c r="A584" s="8">
        <v>43520</v>
      </c>
      <c r="B584" s="12">
        <v>22</v>
      </c>
      <c r="C584" s="13">
        <v>38111.359375</v>
      </c>
      <c r="D584" s="13">
        <v>0</v>
      </c>
      <c r="E584" s="13">
        <v>0</v>
      </c>
      <c r="F584" s="13">
        <v>0</v>
      </c>
      <c r="G584" s="13">
        <v>0</v>
      </c>
      <c r="H584" s="13">
        <v>0</v>
      </c>
      <c r="I584" s="14">
        <v>0</v>
      </c>
      <c r="J584" s="14">
        <v>0</v>
      </c>
      <c r="K584" s="14">
        <v>0</v>
      </c>
      <c r="L584" s="14">
        <v>0</v>
      </c>
      <c r="M584" s="63">
        <f t="shared" si="16"/>
        <v>0</v>
      </c>
      <c r="N584" s="63">
        <f t="shared" si="17"/>
        <v>0</v>
      </c>
      <c r="O584" s="15"/>
    </row>
    <row r="585" spans="1:15">
      <c r="A585" s="8">
        <v>43520</v>
      </c>
      <c r="B585" s="12">
        <v>23</v>
      </c>
      <c r="C585" s="13">
        <v>36717.09375</v>
      </c>
      <c r="D585" s="13">
        <v>0</v>
      </c>
      <c r="E585" s="13">
        <v>0</v>
      </c>
      <c r="F585" s="13">
        <v>0</v>
      </c>
      <c r="G585" s="13">
        <v>0</v>
      </c>
      <c r="H585" s="13">
        <v>0</v>
      </c>
      <c r="I585" s="14">
        <v>0</v>
      </c>
      <c r="J585" s="14">
        <v>0</v>
      </c>
      <c r="K585" s="14">
        <v>0</v>
      </c>
      <c r="L585" s="14">
        <v>0</v>
      </c>
      <c r="M585" s="63">
        <f t="shared" si="16"/>
        <v>0</v>
      </c>
      <c r="N585" s="63">
        <f t="shared" si="17"/>
        <v>0</v>
      </c>
      <c r="O585" s="15"/>
    </row>
    <row r="586" spans="1:15">
      <c r="A586" s="8">
        <v>43520</v>
      </c>
      <c r="B586" s="12">
        <v>24</v>
      </c>
      <c r="C586" s="13">
        <v>35146.42578125</v>
      </c>
      <c r="D586" s="13">
        <v>0</v>
      </c>
      <c r="E586" s="13">
        <v>0</v>
      </c>
      <c r="F586" s="13">
        <v>3.1111112071408198E-5</v>
      </c>
      <c r="G586" s="13">
        <v>3.11111120714083E-5</v>
      </c>
      <c r="H586" s="13">
        <v>0</v>
      </c>
      <c r="I586" s="14">
        <v>1.8584893710518701E-8</v>
      </c>
      <c r="J586" s="14">
        <v>1.8584893710518599E-8</v>
      </c>
      <c r="K586" s="14">
        <v>1.8584893710518701E-8</v>
      </c>
      <c r="L586" s="14">
        <v>1.8584893710518599E-8</v>
      </c>
      <c r="M586" s="63">
        <f t="shared" si="16"/>
        <v>0</v>
      </c>
      <c r="N586" s="63">
        <f t="shared" si="17"/>
        <v>1</v>
      </c>
      <c r="O586" s="15"/>
    </row>
    <row r="587" spans="1:15">
      <c r="A587" s="8">
        <v>43521</v>
      </c>
      <c r="B587" s="12">
        <v>1</v>
      </c>
      <c r="C587" s="13">
        <v>34188.265625</v>
      </c>
      <c r="D587" s="13">
        <v>0</v>
      </c>
      <c r="E587" s="13">
        <v>0</v>
      </c>
      <c r="F587" s="13">
        <v>0</v>
      </c>
      <c r="G587" s="13">
        <v>0</v>
      </c>
      <c r="H587" s="13">
        <v>0</v>
      </c>
      <c r="I587" s="14">
        <v>0</v>
      </c>
      <c r="J587" s="14">
        <v>0</v>
      </c>
      <c r="K587" s="14">
        <v>0</v>
      </c>
      <c r="L587" s="14">
        <v>0</v>
      </c>
      <c r="M587" s="63">
        <f t="shared" si="16"/>
        <v>0</v>
      </c>
      <c r="N587" s="63">
        <f t="shared" si="17"/>
        <v>0</v>
      </c>
      <c r="O587" s="15"/>
    </row>
    <row r="588" spans="1:15">
      <c r="A588" s="8">
        <v>43521</v>
      </c>
      <c r="B588" s="12">
        <v>2</v>
      </c>
      <c r="C588" s="13">
        <v>33900.3203125</v>
      </c>
      <c r="D588" s="13">
        <v>0</v>
      </c>
      <c r="E588" s="13">
        <v>0</v>
      </c>
      <c r="F588" s="13">
        <v>0</v>
      </c>
      <c r="G588" s="13">
        <v>0</v>
      </c>
      <c r="H588" s="13">
        <v>0</v>
      </c>
      <c r="I588" s="14">
        <v>0</v>
      </c>
      <c r="J588" s="14">
        <v>0</v>
      </c>
      <c r="K588" s="14">
        <v>0</v>
      </c>
      <c r="L588" s="14">
        <v>0</v>
      </c>
      <c r="M588" s="63">
        <f t="shared" ref="M588:M651" si="18">IF(F588&gt;5,1,0)</f>
        <v>0</v>
      </c>
      <c r="N588" s="63">
        <f t="shared" ref="N588:N651" si="19">IF(G588&gt;E588,1,0)</f>
        <v>0</v>
      </c>
      <c r="O588" s="15"/>
    </row>
    <row r="589" spans="1:15">
      <c r="A589" s="8">
        <v>43521</v>
      </c>
      <c r="B589" s="12">
        <v>3</v>
      </c>
      <c r="C589" s="13">
        <v>34010.3515625</v>
      </c>
      <c r="D589" s="13">
        <v>0</v>
      </c>
      <c r="E589" s="13">
        <v>0</v>
      </c>
      <c r="F589" s="13">
        <v>3.1111112071408198E-5</v>
      </c>
      <c r="G589" s="13">
        <v>3.11111120714083E-5</v>
      </c>
      <c r="H589" s="13">
        <v>0</v>
      </c>
      <c r="I589" s="14">
        <v>1.8584893710518701E-8</v>
      </c>
      <c r="J589" s="14">
        <v>1.8584893710518599E-8</v>
      </c>
      <c r="K589" s="14">
        <v>1.8584893710518701E-8</v>
      </c>
      <c r="L589" s="14">
        <v>1.8584893710518599E-8</v>
      </c>
      <c r="M589" s="63">
        <f t="shared" si="18"/>
        <v>0</v>
      </c>
      <c r="N589" s="63">
        <f t="shared" si="19"/>
        <v>1</v>
      </c>
      <c r="O589" s="15"/>
    </row>
    <row r="590" spans="1:15">
      <c r="A590" s="8">
        <v>43521</v>
      </c>
      <c r="B590" s="12">
        <v>4</v>
      </c>
      <c r="C590" s="13">
        <v>34643.00390625</v>
      </c>
      <c r="D590" s="13">
        <v>0</v>
      </c>
      <c r="E590" s="13">
        <v>0</v>
      </c>
      <c r="F590" s="13">
        <v>0</v>
      </c>
      <c r="G590" s="13">
        <v>0</v>
      </c>
      <c r="H590" s="13">
        <v>0</v>
      </c>
      <c r="I590" s="14">
        <v>0</v>
      </c>
      <c r="J590" s="14">
        <v>0</v>
      </c>
      <c r="K590" s="14">
        <v>0</v>
      </c>
      <c r="L590" s="14">
        <v>0</v>
      </c>
      <c r="M590" s="63">
        <f t="shared" si="18"/>
        <v>0</v>
      </c>
      <c r="N590" s="63">
        <f t="shared" si="19"/>
        <v>0</v>
      </c>
      <c r="O590" s="15"/>
    </row>
    <row r="591" spans="1:15">
      <c r="A591" s="8">
        <v>43521</v>
      </c>
      <c r="B591" s="12">
        <v>5</v>
      </c>
      <c r="C591" s="13">
        <v>36020.55859375</v>
      </c>
      <c r="D591" s="13">
        <v>0</v>
      </c>
      <c r="E591" s="13">
        <v>0</v>
      </c>
      <c r="F591" s="13">
        <v>3.1111112071408198E-5</v>
      </c>
      <c r="G591" s="13">
        <v>3.11111120714083E-5</v>
      </c>
      <c r="H591" s="13">
        <v>0</v>
      </c>
      <c r="I591" s="14">
        <v>1.8584893710518701E-8</v>
      </c>
      <c r="J591" s="14">
        <v>1.8584893710518599E-8</v>
      </c>
      <c r="K591" s="14">
        <v>1.8584893710518701E-8</v>
      </c>
      <c r="L591" s="14">
        <v>1.8584893710518599E-8</v>
      </c>
      <c r="M591" s="63">
        <f t="shared" si="18"/>
        <v>0</v>
      </c>
      <c r="N591" s="63">
        <f t="shared" si="19"/>
        <v>1</v>
      </c>
      <c r="O591" s="15"/>
    </row>
    <row r="592" spans="1:15">
      <c r="A592" s="8">
        <v>43521</v>
      </c>
      <c r="B592" s="12">
        <v>6</v>
      </c>
      <c r="C592" s="13">
        <v>39041.56640625</v>
      </c>
      <c r="D592" s="13">
        <v>0</v>
      </c>
      <c r="E592" s="13">
        <v>0</v>
      </c>
      <c r="F592" s="13">
        <v>0</v>
      </c>
      <c r="G592" s="13">
        <v>0</v>
      </c>
      <c r="H592" s="13">
        <v>0</v>
      </c>
      <c r="I592" s="14">
        <v>0</v>
      </c>
      <c r="J592" s="14">
        <v>0</v>
      </c>
      <c r="K592" s="14">
        <v>0</v>
      </c>
      <c r="L592" s="14">
        <v>0</v>
      </c>
      <c r="M592" s="63">
        <f t="shared" si="18"/>
        <v>0</v>
      </c>
      <c r="N592" s="63">
        <f t="shared" si="19"/>
        <v>0</v>
      </c>
      <c r="O592" s="15"/>
    </row>
    <row r="593" spans="1:15">
      <c r="A593" s="8">
        <v>43521</v>
      </c>
      <c r="B593" s="12">
        <v>7</v>
      </c>
      <c r="C593" s="13">
        <v>43426.3046875</v>
      </c>
      <c r="D593" s="13">
        <v>0</v>
      </c>
      <c r="E593" s="13">
        <v>0</v>
      </c>
      <c r="F593" s="13">
        <v>0</v>
      </c>
      <c r="G593" s="13">
        <v>0</v>
      </c>
      <c r="H593" s="13">
        <v>0</v>
      </c>
      <c r="I593" s="14">
        <v>0</v>
      </c>
      <c r="J593" s="14">
        <v>0</v>
      </c>
      <c r="K593" s="14">
        <v>0</v>
      </c>
      <c r="L593" s="14">
        <v>0</v>
      </c>
      <c r="M593" s="63">
        <f t="shared" si="18"/>
        <v>0</v>
      </c>
      <c r="N593" s="63">
        <f t="shared" si="19"/>
        <v>0</v>
      </c>
      <c r="O593" s="15"/>
    </row>
    <row r="594" spans="1:15">
      <c r="A594" s="8">
        <v>43521</v>
      </c>
      <c r="B594" s="12">
        <v>8</v>
      </c>
      <c r="C594" s="13">
        <v>44653.6953125</v>
      </c>
      <c r="D594" s="13">
        <v>55.7</v>
      </c>
      <c r="E594" s="13">
        <v>46</v>
      </c>
      <c r="F594" s="13">
        <v>38.747962376229999</v>
      </c>
      <c r="G594" s="13">
        <v>42.417000442909</v>
      </c>
      <c r="H594" s="13">
        <v>3.6690380666790001</v>
      </c>
      <c r="I594" s="14">
        <v>7.9348862340000003E-3</v>
      </c>
      <c r="J594" s="14">
        <v>1.0126665247E-2</v>
      </c>
      <c r="K594" s="14">
        <v>2.1403820529999999E-3</v>
      </c>
      <c r="L594" s="14">
        <v>4.3321610650000003E-3</v>
      </c>
      <c r="M594" s="63">
        <f t="shared" si="18"/>
        <v>1</v>
      </c>
      <c r="N594" s="63">
        <f t="shared" si="19"/>
        <v>0</v>
      </c>
      <c r="O594" s="15"/>
    </row>
    <row r="595" spans="1:15">
      <c r="A595" s="8">
        <v>43521</v>
      </c>
      <c r="B595" s="12">
        <v>9</v>
      </c>
      <c r="C595" s="13">
        <v>43333.44921875</v>
      </c>
      <c r="D595" s="13">
        <v>579.29999999999995</v>
      </c>
      <c r="E595" s="13">
        <v>575.6</v>
      </c>
      <c r="F595" s="13">
        <v>451.57975950608198</v>
      </c>
      <c r="G595" s="13">
        <v>719.533341808518</v>
      </c>
      <c r="H595" s="13">
        <v>267.953582302435</v>
      </c>
      <c r="I595" s="14">
        <v>8.3771410877000005E-2</v>
      </c>
      <c r="J595" s="14">
        <v>7.6296439960000004E-2</v>
      </c>
      <c r="K595" s="14">
        <v>8.5981685668000005E-2</v>
      </c>
      <c r="L595" s="14">
        <v>7.4086165169000004E-2</v>
      </c>
      <c r="M595" s="63">
        <f t="shared" si="18"/>
        <v>1</v>
      </c>
      <c r="N595" s="63">
        <f t="shared" si="19"/>
        <v>1</v>
      </c>
      <c r="O595" s="15"/>
    </row>
    <row r="596" spans="1:15">
      <c r="A596" s="8">
        <v>43521</v>
      </c>
      <c r="B596" s="12">
        <v>10</v>
      </c>
      <c r="C596" s="13">
        <v>42184.7578125</v>
      </c>
      <c r="D596" s="13">
        <v>1390.1</v>
      </c>
      <c r="E596" s="13">
        <v>1382.1</v>
      </c>
      <c r="F596" s="13">
        <v>939.58974826812096</v>
      </c>
      <c r="G596" s="13">
        <v>1222.11627552708</v>
      </c>
      <c r="H596" s="13">
        <v>282.52652725895899</v>
      </c>
      <c r="I596" s="14">
        <v>0.100348700401</v>
      </c>
      <c r="J596" s="14">
        <v>0.26912201417600001</v>
      </c>
      <c r="K596" s="14">
        <v>9.5569727881000002E-2</v>
      </c>
      <c r="L596" s="14">
        <v>0.264343041655</v>
      </c>
      <c r="M596" s="63">
        <f t="shared" si="18"/>
        <v>1</v>
      </c>
      <c r="N596" s="63">
        <f t="shared" si="19"/>
        <v>0</v>
      </c>
      <c r="O596" s="15"/>
    </row>
    <row r="597" spans="1:15">
      <c r="A597" s="8">
        <v>43521</v>
      </c>
      <c r="B597" s="12">
        <v>11</v>
      </c>
      <c r="C597" s="13">
        <v>41103.21484375</v>
      </c>
      <c r="D597" s="13">
        <v>1516.5</v>
      </c>
      <c r="E597" s="13">
        <v>1508.3</v>
      </c>
      <c r="F597" s="13">
        <v>1026.4780541391599</v>
      </c>
      <c r="G597" s="13">
        <v>1404.5350512488701</v>
      </c>
      <c r="H597" s="13">
        <v>378.05699710970902</v>
      </c>
      <c r="I597" s="14">
        <v>6.6884676672999993E-2</v>
      </c>
      <c r="J597" s="14">
        <v>0.29272517673800003</v>
      </c>
      <c r="K597" s="14">
        <v>6.1986229838999998E-2</v>
      </c>
      <c r="L597" s="14">
        <v>0.28782672990399999</v>
      </c>
      <c r="M597" s="63">
        <f t="shared" si="18"/>
        <v>1</v>
      </c>
      <c r="N597" s="63">
        <f t="shared" si="19"/>
        <v>0</v>
      </c>
      <c r="O597" s="15"/>
    </row>
    <row r="598" spans="1:15">
      <c r="A598" s="8">
        <v>43521</v>
      </c>
      <c r="B598" s="12">
        <v>12</v>
      </c>
      <c r="C598" s="13">
        <v>39837.1484375</v>
      </c>
      <c r="D598" s="13">
        <v>1520.5</v>
      </c>
      <c r="E598" s="13">
        <v>1512.3</v>
      </c>
      <c r="F598" s="13">
        <v>767.212410670076</v>
      </c>
      <c r="G598" s="13">
        <v>1450.1225391171399</v>
      </c>
      <c r="H598" s="13">
        <v>682.91012844706199</v>
      </c>
      <c r="I598" s="14">
        <v>4.2041493956000001E-2</v>
      </c>
      <c r="J598" s="14">
        <v>0.44999258621799998</v>
      </c>
      <c r="K598" s="14">
        <v>3.7143047121999999E-2</v>
      </c>
      <c r="L598" s="14">
        <v>0.445094139384</v>
      </c>
      <c r="M598" s="63">
        <f t="shared" si="18"/>
        <v>1</v>
      </c>
      <c r="N598" s="63">
        <f t="shared" si="19"/>
        <v>0</v>
      </c>
      <c r="O598" s="15"/>
    </row>
    <row r="599" spans="1:15">
      <c r="A599" s="8">
        <v>43521</v>
      </c>
      <c r="B599" s="12">
        <v>13</v>
      </c>
      <c r="C599" s="13">
        <v>38648.97265625</v>
      </c>
      <c r="D599" s="13">
        <v>1515.2</v>
      </c>
      <c r="E599" s="13">
        <v>1506.8</v>
      </c>
      <c r="F599" s="13">
        <v>864.25960753745699</v>
      </c>
      <c r="G599" s="13">
        <v>1432.8012039975299</v>
      </c>
      <c r="H599" s="13">
        <v>568.54159646007599</v>
      </c>
      <c r="I599" s="14">
        <v>4.9222697730999999E-2</v>
      </c>
      <c r="J599" s="14">
        <v>0.38885328104</v>
      </c>
      <c r="K599" s="14">
        <v>4.4204776584000002E-2</v>
      </c>
      <c r="L599" s="14">
        <v>0.38383535989299999</v>
      </c>
      <c r="M599" s="63">
        <f t="shared" si="18"/>
        <v>1</v>
      </c>
      <c r="N599" s="63">
        <f t="shared" si="19"/>
        <v>0</v>
      </c>
      <c r="O599" s="15"/>
    </row>
    <row r="600" spans="1:15">
      <c r="A600" s="8">
        <v>43521</v>
      </c>
      <c r="B600" s="12">
        <v>14</v>
      </c>
      <c r="C600" s="13">
        <v>37876.04296875</v>
      </c>
      <c r="D600" s="13">
        <v>1484.7</v>
      </c>
      <c r="E600" s="13">
        <v>1476.4</v>
      </c>
      <c r="F600" s="13">
        <v>1069.5570327626399</v>
      </c>
      <c r="G600" s="13">
        <v>1472.5783716604401</v>
      </c>
      <c r="H600" s="13">
        <v>403.02133889780902</v>
      </c>
      <c r="I600" s="14">
        <v>7.2411160920000002E-3</v>
      </c>
      <c r="J600" s="14">
        <v>0.24799460408400001</v>
      </c>
      <c r="K600" s="14">
        <v>2.2829321020000001E-3</v>
      </c>
      <c r="L600" s="14">
        <v>0.24303642009400001</v>
      </c>
      <c r="M600" s="63">
        <f t="shared" si="18"/>
        <v>1</v>
      </c>
      <c r="N600" s="63">
        <f t="shared" si="19"/>
        <v>0</v>
      </c>
      <c r="O600" s="15"/>
    </row>
    <row r="601" spans="1:15">
      <c r="A601" s="8">
        <v>43521</v>
      </c>
      <c r="B601" s="12">
        <v>15</v>
      </c>
      <c r="C601" s="13">
        <v>37210.1328125</v>
      </c>
      <c r="D601" s="13">
        <v>1507.5</v>
      </c>
      <c r="E601" s="13">
        <v>1499.1</v>
      </c>
      <c r="F601" s="13">
        <v>1048.90191251395</v>
      </c>
      <c r="G601" s="13">
        <v>1488.5376043454801</v>
      </c>
      <c r="H601" s="13">
        <v>439.63569183152998</v>
      </c>
      <c r="I601" s="14">
        <v>1.132759597E-2</v>
      </c>
      <c r="J601" s="14">
        <v>0.273953457279</v>
      </c>
      <c r="K601" s="14">
        <v>6.3096748230000001E-3</v>
      </c>
      <c r="L601" s="14">
        <v>0.268935536132</v>
      </c>
      <c r="M601" s="63">
        <f t="shared" si="18"/>
        <v>1</v>
      </c>
      <c r="N601" s="63">
        <f t="shared" si="19"/>
        <v>0</v>
      </c>
      <c r="O601" s="15"/>
    </row>
    <row r="602" spans="1:15">
      <c r="A602" s="8">
        <v>43521</v>
      </c>
      <c r="B602" s="12">
        <v>16</v>
      </c>
      <c r="C602" s="13">
        <v>36693.59765625</v>
      </c>
      <c r="D602" s="13">
        <v>1485.1</v>
      </c>
      <c r="E602" s="13">
        <v>1476.5</v>
      </c>
      <c r="F602" s="13">
        <v>995.56647089344096</v>
      </c>
      <c r="G602" s="13">
        <v>1480.2787238343601</v>
      </c>
      <c r="H602" s="13">
        <v>484.71225294091403</v>
      </c>
      <c r="I602" s="14">
        <v>2.880093288E-3</v>
      </c>
      <c r="J602" s="14">
        <v>0.292433410457</v>
      </c>
      <c r="K602" s="14">
        <v>2.2573021709999998E-3</v>
      </c>
      <c r="L602" s="14">
        <v>0.28729601499700003</v>
      </c>
      <c r="M602" s="63">
        <f t="shared" si="18"/>
        <v>1</v>
      </c>
      <c r="N602" s="63">
        <f t="shared" si="19"/>
        <v>1</v>
      </c>
      <c r="O602" s="15"/>
    </row>
    <row r="603" spans="1:15">
      <c r="A603" s="8">
        <v>43521</v>
      </c>
      <c r="B603" s="12">
        <v>17</v>
      </c>
      <c r="C603" s="13">
        <v>36829.19921875</v>
      </c>
      <c r="D603" s="13">
        <v>1416.2</v>
      </c>
      <c r="E603" s="13">
        <v>1407.7</v>
      </c>
      <c r="F603" s="13">
        <v>852.00324922606603</v>
      </c>
      <c r="G603" s="13">
        <v>1376.5481657666601</v>
      </c>
      <c r="H603" s="13">
        <v>524.544916540597</v>
      </c>
      <c r="I603" s="14">
        <v>2.3686878275E-2</v>
      </c>
      <c r="J603" s="14">
        <v>0.33703509604100002</v>
      </c>
      <c r="K603" s="14">
        <v>1.8609219972000001E-2</v>
      </c>
      <c r="L603" s="14">
        <v>0.33195743773800002</v>
      </c>
      <c r="M603" s="63">
        <f t="shared" si="18"/>
        <v>1</v>
      </c>
      <c r="N603" s="63">
        <f t="shared" si="19"/>
        <v>0</v>
      </c>
      <c r="O603" s="15"/>
    </row>
    <row r="604" spans="1:15">
      <c r="A604" s="8">
        <v>43521</v>
      </c>
      <c r="B604" s="12">
        <v>18</v>
      </c>
      <c r="C604" s="13">
        <v>37460.75</v>
      </c>
      <c r="D604" s="13">
        <v>757.3</v>
      </c>
      <c r="E604" s="13">
        <v>751.1</v>
      </c>
      <c r="F604" s="13">
        <v>435.288071829167</v>
      </c>
      <c r="G604" s="13">
        <v>827.35419852266705</v>
      </c>
      <c r="H604" s="13">
        <v>392.0661266935</v>
      </c>
      <c r="I604" s="14">
        <v>4.1848386214E-2</v>
      </c>
      <c r="J604" s="14">
        <v>0.19236076951600001</v>
      </c>
      <c r="K604" s="14">
        <v>4.5552089917000001E-2</v>
      </c>
      <c r="L604" s="14">
        <v>0.18865706581200001</v>
      </c>
      <c r="M604" s="63">
        <f t="shared" si="18"/>
        <v>1</v>
      </c>
      <c r="N604" s="63">
        <f t="shared" si="19"/>
        <v>1</v>
      </c>
      <c r="O604" s="15"/>
    </row>
    <row r="605" spans="1:15">
      <c r="A605" s="8">
        <v>43521</v>
      </c>
      <c r="B605" s="12">
        <v>19</v>
      </c>
      <c r="C605" s="13">
        <v>39141.4453125</v>
      </c>
      <c r="D605" s="13">
        <v>72.900000000000006</v>
      </c>
      <c r="E605" s="13">
        <v>62.6</v>
      </c>
      <c r="F605" s="13">
        <v>25.266346165885999</v>
      </c>
      <c r="G605" s="13">
        <v>71.625099301001995</v>
      </c>
      <c r="H605" s="13">
        <v>46.358753135115002</v>
      </c>
      <c r="I605" s="14">
        <v>7.6158942500000005E-4</v>
      </c>
      <c r="J605" s="14">
        <v>2.8454990342000001E-2</v>
      </c>
      <c r="K605" s="14">
        <v>5.3913376940000002E-3</v>
      </c>
      <c r="L605" s="14">
        <v>2.2302063221999999E-2</v>
      </c>
      <c r="M605" s="63">
        <f t="shared" si="18"/>
        <v>1</v>
      </c>
      <c r="N605" s="63">
        <f t="shared" si="19"/>
        <v>1</v>
      </c>
      <c r="O605" s="15"/>
    </row>
    <row r="606" spans="1:15">
      <c r="A606" s="8">
        <v>43521</v>
      </c>
      <c r="B606" s="12">
        <v>20</v>
      </c>
      <c r="C606" s="13">
        <v>40390.2578125</v>
      </c>
      <c r="D606" s="13">
        <v>0</v>
      </c>
      <c r="E606" s="13">
        <v>0</v>
      </c>
      <c r="F606" s="13">
        <v>0</v>
      </c>
      <c r="G606" s="13">
        <v>0</v>
      </c>
      <c r="H606" s="13">
        <v>0</v>
      </c>
      <c r="I606" s="14">
        <v>0</v>
      </c>
      <c r="J606" s="14">
        <v>0</v>
      </c>
      <c r="K606" s="14">
        <v>0</v>
      </c>
      <c r="L606" s="14">
        <v>0</v>
      </c>
      <c r="M606" s="63">
        <f t="shared" si="18"/>
        <v>0</v>
      </c>
      <c r="N606" s="63">
        <f t="shared" si="19"/>
        <v>0</v>
      </c>
      <c r="O606" s="15"/>
    </row>
    <row r="607" spans="1:15">
      <c r="A607" s="8">
        <v>43521</v>
      </c>
      <c r="B607" s="12">
        <v>21</v>
      </c>
      <c r="C607" s="13">
        <v>40071.98046875</v>
      </c>
      <c r="D607" s="13">
        <v>0</v>
      </c>
      <c r="E607" s="13">
        <v>0</v>
      </c>
      <c r="F607" s="13">
        <v>0</v>
      </c>
      <c r="G607" s="13">
        <v>0</v>
      </c>
      <c r="H607" s="13">
        <v>0</v>
      </c>
      <c r="I607" s="14">
        <v>0</v>
      </c>
      <c r="J607" s="14">
        <v>0</v>
      </c>
      <c r="K607" s="14">
        <v>0</v>
      </c>
      <c r="L607" s="14">
        <v>0</v>
      </c>
      <c r="M607" s="63">
        <f t="shared" si="18"/>
        <v>0</v>
      </c>
      <c r="N607" s="63">
        <f t="shared" si="19"/>
        <v>0</v>
      </c>
      <c r="O607" s="15"/>
    </row>
    <row r="608" spans="1:15">
      <c r="A608" s="8">
        <v>43521</v>
      </c>
      <c r="B608" s="12">
        <v>22</v>
      </c>
      <c r="C608" s="13">
        <v>38730.18359375</v>
      </c>
      <c r="D608" s="13">
        <v>0</v>
      </c>
      <c r="E608" s="13">
        <v>0</v>
      </c>
      <c r="F608" s="13">
        <v>1.5555556035704099E-5</v>
      </c>
      <c r="G608" s="13">
        <v>1.5555556035704099E-5</v>
      </c>
      <c r="H608" s="13">
        <v>0</v>
      </c>
      <c r="I608" s="14">
        <v>9.2924468552593193E-9</v>
      </c>
      <c r="J608" s="14">
        <v>9.2924468552593193E-9</v>
      </c>
      <c r="K608" s="14">
        <v>9.2924468552593193E-9</v>
      </c>
      <c r="L608" s="14">
        <v>9.2924468552593193E-9</v>
      </c>
      <c r="M608" s="63">
        <f t="shared" si="18"/>
        <v>0</v>
      </c>
      <c r="N608" s="63">
        <f t="shared" si="19"/>
        <v>1</v>
      </c>
      <c r="O608" s="15"/>
    </row>
    <row r="609" spans="1:15">
      <c r="A609" s="8">
        <v>43521</v>
      </c>
      <c r="B609" s="12">
        <v>23</v>
      </c>
      <c r="C609" s="13">
        <v>36440.20703125</v>
      </c>
      <c r="D609" s="13">
        <v>0</v>
      </c>
      <c r="E609" s="13">
        <v>0</v>
      </c>
      <c r="F609" s="13">
        <v>0</v>
      </c>
      <c r="G609" s="13">
        <v>0</v>
      </c>
      <c r="H609" s="13">
        <v>0</v>
      </c>
      <c r="I609" s="14">
        <v>0</v>
      </c>
      <c r="J609" s="14">
        <v>0</v>
      </c>
      <c r="K609" s="14">
        <v>0</v>
      </c>
      <c r="L609" s="14">
        <v>0</v>
      </c>
      <c r="M609" s="63">
        <f t="shared" si="18"/>
        <v>0</v>
      </c>
      <c r="N609" s="63">
        <f t="shared" si="19"/>
        <v>0</v>
      </c>
      <c r="O609" s="15"/>
    </row>
    <row r="610" spans="1:15">
      <c r="A610" s="8">
        <v>43521</v>
      </c>
      <c r="B610" s="12">
        <v>24</v>
      </c>
      <c r="C610" s="13">
        <v>34143.25</v>
      </c>
      <c r="D610" s="13">
        <v>0</v>
      </c>
      <c r="E610" s="13">
        <v>0</v>
      </c>
      <c r="F610" s="13">
        <v>0</v>
      </c>
      <c r="G610" s="13">
        <v>0</v>
      </c>
      <c r="H610" s="13">
        <v>0</v>
      </c>
      <c r="I610" s="14">
        <v>0</v>
      </c>
      <c r="J610" s="14">
        <v>0</v>
      </c>
      <c r="K610" s="14">
        <v>0</v>
      </c>
      <c r="L610" s="14">
        <v>0</v>
      </c>
      <c r="M610" s="63">
        <f t="shared" si="18"/>
        <v>0</v>
      </c>
      <c r="N610" s="63">
        <f t="shared" si="19"/>
        <v>0</v>
      </c>
      <c r="O610" s="15"/>
    </row>
    <row r="611" spans="1:15">
      <c r="A611" s="8">
        <v>43522</v>
      </c>
      <c r="B611" s="12">
        <v>1</v>
      </c>
      <c r="C611" s="13">
        <v>32613.677734375</v>
      </c>
      <c r="D611" s="13">
        <v>0</v>
      </c>
      <c r="E611" s="13">
        <v>0</v>
      </c>
      <c r="F611" s="13">
        <v>0</v>
      </c>
      <c r="G611" s="13">
        <v>0</v>
      </c>
      <c r="H611" s="13">
        <v>0</v>
      </c>
      <c r="I611" s="14">
        <v>0</v>
      </c>
      <c r="J611" s="14">
        <v>0</v>
      </c>
      <c r="K611" s="14">
        <v>0</v>
      </c>
      <c r="L611" s="14">
        <v>0</v>
      </c>
      <c r="M611" s="63">
        <f t="shared" si="18"/>
        <v>0</v>
      </c>
      <c r="N611" s="63">
        <f t="shared" si="19"/>
        <v>0</v>
      </c>
      <c r="O611" s="15"/>
    </row>
    <row r="612" spans="1:15">
      <c r="A612" s="8">
        <v>43522</v>
      </c>
      <c r="B612" s="12">
        <v>2</v>
      </c>
      <c r="C612" s="13">
        <v>31880.87890625</v>
      </c>
      <c r="D612" s="13">
        <v>0</v>
      </c>
      <c r="E612" s="13">
        <v>0</v>
      </c>
      <c r="F612" s="13">
        <v>0</v>
      </c>
      <c r="G612" s="13">
        <v>0</v>
      </c>
      <c r="H612" s="13">
        <v>0</v>
      </c>
      <c r="I612" s="14">
        <v>0</v>
      </c>
      <c r="J612" s="14">
        <v>0</v>
      </c>
      <c r="K612" s="14">
        <v>0</v>
      </c>
      <c r="L612" s="14">
        <v>0</v>
      </c>
      <c r="M612" s="63">
        <f t="shared" si="18"/>
        <v>0</v>
      </c>
      <c r="N612" s="63">
        <f t="shared" si="19"/>
        <v>0</v>
      </c>
      <c r="O612" s="15"/>
    </row>
    <row r="613" spans="1:15">
      <c r="A613" s="8">
        <v>43522</v>
      </c>
      <c r="B613" s="12">
        <v>3</v>
      </c>
      <c r="C613" s="13">
        <v>31542.083984375</v>
      </c>
      <c r="D613" s="13">
        <v>0</v>
      </c>
      <c r="E613" s="13">
        <v>0</v>
      </c>
      <c r="F613" s="13">
        <v>0</v>
      </c>
      <c r="G613" s="13">
        <v>0</v>
      </c>
      <c r="H613" s="13">
        <v>0</v>
      </c>
      <c r="I613" s="14">
        <v>0</v>
      </c>
      <c r="J613" s="14">
        <v>0</v>
      </c>
      <c r="K613" s="14">
        <v>0</v>
      </c>
      <c r="L613" s="14">
        <v>0</v>
      </c>
      <c r="M613" s="63">
        <f t="shared" si="18"/>
        <v>0</v>
      </c>
      <c r="N613" s="63">
        <f t="shared" si="19"/>
        <v>0</v>
      </c>
      <c r="O613" s="15"/>
    </row>
    <row r="614" spans="1:15">
      <c r="A614" s="8">
        <v>43522</v>
      </c>
      <c r="B614" s="12">
        <v>4</v>
      </c>
      <c r="C614" s="13">
        <v>31559.216796875</v>
      </c>
      <c r="D614" s="13">
        <v>0</v>
      </c>
      <c r="E614" s="13">
        <v>0</v>
      </c>
      <c r="F614" s="13">
        <v>0</v>
      </c>
      <c r="G614" s="13">
        <v>0</v>
      </c>
      <c r="H614" s="13">
        <v>0</v>
      </c>
      <c r="I614" s="14">
        <v>0</v>
      </c>
      <c r="J614" s="14">
        <v>0</v>
      </c>
      <c r="K614" s="14">
        <v>0</v>
      </c>
      <c r="L614" s="14">
        <v>0</v>
      </c>
      <c r="M614" s="63">
        <f t="shared" si="18"/>
        <v>0</v>
      </c>
      <c r="N614" s="63">
        <f t="shared" si="19"/>
        <v>0</v>
      </c>
      <c r="O614" s="15"/>
    </row>
    <row r="615" spans="1:15">
      <c r="A615" s="8">
        <v>43522</v>
      </c>
      <c r="B615" s="12">
        <v>5</v>
      </c>
      <c r="C615" s="13">
        <v>32320.529296875</v>
      </c>
      <c r="D615" s="13">
        <v>0</v>
      </c>
      <c r="E615" s="13">
        <v>0</v>
      </c>
      <c r="F615" s="13">
        <v>0</v>
      </c>
      <c r="G615" s="13">
        <v>0</v>
      </c>
      <c r="H615" s="13">
        <v>0</v>
      </c>
      <c r="I615" s="14">
        <v>0</v>
      </c>
      <c r="J615" s="14">
        <v>0</v>
      </c>
      <c r="K615" s="14">
        <v>0</v>
      </c>
      <c r="L615" s="14">
        <v>0</v>
      </c>
      <c r="M615" s="63">
        <f t="shared" si="18"/>
        <v>0</v>
      </c>
      <c r="N615" s="63">
        <f t="shared" si="19"/>
        <v>0</v>
      </c>
      <c r="O615" s="15"/>
    </row>
    <row r="616" spans="1:15">
      <c r="A616" s="8">
        <v>43522</v>
      </c>
      <c r="B616" s="12">
        <v>6</v>
      </c>
      <c r="C616" s="13">
        <v>34456.5</v>
      </c>
      <c r="D616" s="13">
        <v>0</v>
      </c>
      <c r="E616" s="13">
        <v>0</v>
      </c>
      <c r="F616" s="13">
        <v>0</v>
      </c>
      <c r="G616" s="13">
        <v>0</v>
      </c>
      <c r="H616" s="13">
        <v>0</v>
      </c>
      <c r="I616" s="14">
        <v>0</v>
      </c>
      <c r="J616" s="14">
        <v>0</v>
      </c>
      <c r="K616" s="14">
        <v>0</v>
      </c>
      <c r="L616" s="14">
        <v>0</v>
      </c>
      <c r="M616" s="63">
        <f t="shared" si="18"/>
        <v>0</v>
      </c>
      <c r="N616" s="63">
        <f t="shared" si="19"/>
        <v>0</v>
      </c>
      <c r="O616" s="15"/>
    </row>
    <row r="617" spans="1:15">
      <c r="A617" s="8">
        <v>43522</v>
      </c>
      <c r="B617" s="12">
        <v>7</v>
      </c>
      <c r="C617" s="13">
        <v>38017.1328125</v>
      </c>
      <c r="D617" s="13">
        <v>0</v>
      </c>
      <c r="E617" s="13">
        <v>0</v>
      </c>
      <c r="F617" s="13">
        <v>0</v>
      </c>
      <c r="G617" s="13">
        <v>0</v>
      </c>
      <c r="H617" s="13">
        <v>0</v>
      </c>
      <c r="I617" s="14">
        <v>0</v>
      </c>
      <c r="J617" s="14">
        <v>0</v>
      </c>
      <c r="K617" s="14">
        <v>0</v>
      </c>
      <c r="L617" s="14">
        <v>0</v>
      </c>
      <c r="M617" s="63">
        <f t="shared" si="18"/>
        <v>0</v>
      </c>
      <c r="N617" s="63">
        <f t="shared" si="19"/>
        <v>0</v>
      </c>
      <c r="O617" s="15"/>
    </row>
    <row r="618" spans="1:15">
      <c r="A618" s="8">
        <v>43522</v>
      </c>
      <c r="B618" s="12">
        <v>8</v>
      </c>
      <c r="C618" s="13">
        <v>39151.859375</v>
      </c>
      <c r="D618" s="13">
        <v>41.9</v>
      </c>
      <c r="E618" s="13">
        <v>35.299999999999997</v>
      </c>
      <c r="F618" s="13">
        <v>32.046058497361003</v>
      </c>
      <c r="G618" s="13">
        <v>32.303936266302003</v>
      </c>
      <c r="H618" s="13">
        <v>0.25787776893999997</v>
      </c>
      <c r="I618" s="14">
        <v>5.732415611E-3</v>
      </c>
      <c r="J618" s="14">
        <v>5.8864644569999996E-3</v>
      </c>
      <c r="K618" s="14">
        <v>1.7897632809999999E-3</v>
      </c>
      <c r="L618" s="14">
        <v>1.943812128E-3</v>
      </c>
      <c r="M618" s="63">
        <f t="shared" si="18"/>
        <v>1</v>
      </c>
      <c r="N618" s="63">
        <f t="shared" si="19"/>
        <v>0</v>
      </c>
      <c r="O618" s="15"/>
    </row>
    <row r="619" spans="1:15">
      <c r="A619" s="8">
        <v>43522</v>
      </c>
      <c r="B619" s="12">
        <v>9</v>
      </c>
      <c r="C619" s="13">
        <v>38823.953125</v>
      </c>
      <c r="D619" s="13">
        <v>336.9</v>
      </c>
      <c r="E619" s="13">
        <v>328.1</v>
      </c>
      <c r="F619" s="13">
        <v>459.23089256669499</v>
      </c>
      <c r="G619" s="13">
        <v>490.85121245956299</v>
      </c>
      <c r="H619" s="13">
        <v>31.620319892866998</v>
      </c>
      <c r="I619" s="14">
        <v>9.1966076738000002E-2</v>
      </c>
      <c r="J619" s="14">
        <v>7.3076996754000006E-2</v>
      </c>
      <c r="K619" s="14">
        <v>9.7222946510999997E-2</v>
      </c>
      <c r="L619" s="14">
        <v>7.8333866527000001E-2</v>
      </c>
      <c r="M619" s="63">
        <f t="shared" si="18"/>
        <v>1</v>
      </c>
      <c r="N619" s="63">
        <f t="shared" si="19"/>
        <v>1</v>
      </c>
      <c r="O619" s="15"/>
    </row>
    <row r="620" spans="1:15">
      <c r="A620" s="8">
        <v>43522</v>
      </c>
      <c r="B620" s="12">
        <v>10</v>
      </c>
      <c r="C620" s="13">
        <v>38553.83203125</v>
      </c>
      <c r="D620" s="13">
        <v>934.3</v>
      </c>
      <c r="E620" s="13">
        <v>926.3</v>
      </c>
      <c r="F620" s="13">
        <v>924.38043760707399</v>
      </c>
      <c r="G620" s="13">
        <v>1133.7848374202499</v>
      </c>
      <c r="H620" s="13">
        <v>209.40439981317701</v>
      </c>
      <c r="I620" s="14">
        <v>0.119166569546</v>
      </c>
      <c r="J620" s="14">
        <v>5.9256645109999999E-3</v>
      </c>
      <c r="K620" s="14">
        <v>0.12394554206699999</v>
      </c>
      <c r="L620" s="14">
        <v>1.14669199E-3</v>
      </c>
      <c r="M620" s="63">
        <f t="shared" si="18"/>
        <v>1</v>
      </c>
      <c r="N620" s="63">
        <f t="shared" si="19"/>
        <v>1</v>
      </c>
      <c r="O620" s="15"/>
    </row>
    <row r="621" spans="1:15">
      <c r="A621" s="8">
        <v>43522</v>
      </c>
      <c r="B621" s="12">
        <v>11</v>
      </c>
      <c r="C621" s="13">
        <v>38491.5390625</v>
      </c>
      <c r="D621" s="13">
        <v>1159.8</v>
      </c>
      <c r="E621" s="13">
        <v>1151.5</v>
      </c>
      <c r="F621" s="13">
        <v>970.142201863521</v>
      </c>
      <c r="G621" s="13">
        <v>1285.3500606581899</v>
      </c>
      <c r="H621" s="13">
        <v>315.20785879466899</v>
      </c>
      <c r="I621" s="14">
        <v>7.5000036234999998E-2</v>
      </c>
      <c r="J621" s="14">
        <v>0.113296175708</v>
      </c>
      <c r="K621" s="14">
        <v>7.9958220225000001E-2</v>
      </c>
      <c r="L621" s="14">
        <v>0.108337991718</v>
      </c>
      <c r="M621" s="63">
        <f t="shared" si="18"/>
        <v>1</v>
      </c>
      <c r="N621" s="63">
        <f t="shared" si="19"/>
        <v>1</v>
      </c>
      <c r="O621" s="15"/>
    </row>
    <row r="622" spans="1:15">
      <c r="A622" s="8">
        <v>43522</v>
      </c>
      <c r="B622" s="12">
        <v>12</v>
      </c>
      <c r="C622" s="13">
        <v>38196.05859375</v>
      </c>
      <c r="D622" s="13">
        <v>1246.7</v>
      </c>
      <c r="E622" s="13">
        <v>1238.4000000000001</v>
      </c>
      <c r="F622" s="13">
        <v>1075.7207291049399</v>
      </c>
      <c r="G622" s="13">
        <v>1321.2950485452</v>
      </c>
      <c r="H622" s="13">
        <v>245.57431944025899</v>
      </c>
      <c r="I622" s="14">
        <v>4.4560960899000003E-2</v>
      </c>
      <c r="J622" s="14">
        <v>0.102138154656</v>
      </c>
      <c r="K622" s="14">
        <v>4.9519144889E-2</v>
      </c>
      <c r="L622" s="14">
        <v>9.7179970665999996E-2</v>
      </c>
      <c r="M622" s="63">
        <f t="shared" si="18"/>
        <v>1</v>
      </c>
      <c r="N622" s="63">
        <f t="shared" si="19"/>
        <v>1</v>
      </c>
      <c r="O622" s="15"/>
    </row>
    <row r="623" spans="1:15">
      <c r="A623" s="8">
        <v>43522</v>
      </c>
      <c r="B623" s="12">
        <v>13</v>
      </c>
      <c r="C623" s="13">
        <v>37770.3984375</v>
      </c>
      <c r="D623" s="13">
        <v>1454.4</v>
      </c>
      <c r="E623" s="13">
        <v>1446.6</v>
      </c>
      <c r="F623" s="13">
        <v>1097.49595815509</v>
      </c>
      <c r="G623" s="13">
        <v>1327.4815326759599</v>
      </c>
      <c r="H623" s="13">
        <v>229.985574520863</v>
      </c>
      <c r="I623" s="14">
        <v>7.5817483466999999E-2</v>
      </c>
      <c r="J623" s="14">
        <v>0.21320432607199999</v>
      </c>
      <c r="K623" s="14">
        <v>7.1157985258999995E-2</v>
      </c>
      <c r="L623" s="14">
        <v>0.208544827864</v>
      </c>
      <c r="M623" s="63">
        <f t="shared" si="18"/>
        <v>1</v>
      </c>
      <c r="N623" s="63">
        <f t="shared" si="19"/>
        <v>0</v>
      </c>
      <c r="O623" s="15"/>
    </row>
    <row r="624" spans="1:15">
      <c r="A624" s="8">
        <v>43522</v>
      </c>
      <c r="B624" s="12">
        <v>14</v>
      </c>
      <c r="C624" s="13">
        <v>37548.49609375</v>
      </c>
      <c r="D624" s="13">
        <v>1458</v>
      </c>
      <c r="E624" s="13">
        <v>1451.1</v>
      </c>
      <c r="F624" s="13">
        <v>1152.2247814659399</v>
      </c>
      <c r="G624" s="13">
        <v>1384.6313311778199</v>
      </c>
      <c r="H624" s="13">
        <v>232.40654971187999</v>
      </c>
      <c r="I624" s="14">
        <v>4.3828356524000002E-2</v>
      </c>
      <c r="J624" s="14">
        <v>0.182661420868</v>
      </c>
      <c r="K624" s="14">
        <v>3.9706492725E-2</v>
      </c>
      <c r="L624" s="14">
        <v>0.17853955706899999</v>
      </c>
      <c r="M624" s="63">
        <f t="shared" si="18"/>
        <v>1</v>
      </c>
      <c r="N624" s="63">
        <f t="shared" si="19"/>
        <v>0</v>
      </c>
      <c r="O624" s="15"/>
    </row>
    <row r="625" spans="1:15">
      <c r="A625" s="8">
        <v>43522</v>
      </c>
      <c r="B625" s="12">
        <v>15</v>
      </c>
      <c r="C625" s="13">
        <v>37286.8125</v>
      </c>
      <c r="D625" s="13">
        <v>1476.8</v>
      </c>
      <c r="E625" s="13">
        <v>1470.7</v>
      </c>
      <c r="F625" s="13">
        <v>1131.5755927888499</v>
      </c>
      <c r="G625" s="13">
        <v>1376.0503403918001</v>
      </c>
      <c r="H625" s="13">
        <v>244.47474760295</v>
      </c>
      <c r="I625" s="14">
        <v>6.0184981844E-2</v>
      </c>
      <c r="J625" s="14">
        <v>0.20622724445099999</v>
      </c>
      <c r="K625" s="14">
        <v>5.6541015297000001E-2</v>
      </c>
      <c r="L625" s="14">
        <v>0.20258327790299999</v>
      </c>
      <c r="M625" s="63">
        <f t="shared" si="18"/>
        <v>1</v>
      </c>
      <c r="N625" s="63">
        <f t="shared" si="19"/>
        <v>0</v>
      </c>
      <c r="O625" s="15"/>
    </row>
    <row r="626" spans="1:15">
      <c r="A626" s="8">
        <v>43522</v>
      </c>
      <c r="B626" s="12">
        <v>16</v>
      </c>
      <c r="C626" s="13">
        <v>37124.7890625</v>
      </c>
      <c r="D626" s="13">
        <v>1388.9</v>
      </c>
      <c r="E626" s="13">
        <v>1384.2</v>
      </c>
      <c r="F626" s="13">
        <v>1141.13352301844</v>
      </c>
      <c r="G626" s="13">
        <v>1402.1813789995499</v>
      </c>
      <c r="H626" s="13">
        <v>261.04785598110902</v>
      </c>
      <c r="I626" s="14">
        <v>7.9339181590000005E-3</v>
      </c>
      <c r="J626" s="14">
        <v>0.14800864813699999</v>
      </c>
      <c r="K626" s="14">
        <v>1.0741564515E-2</v>
      </c>
      <c r="L626" s="14">
        <v>0.14520100178100001</v>
      </c>
      <c r="M626" s="63">
        <f t="shared" si="18"/>
        <v>1</v>
      </c>
      <c r="N626" s="63">
        <f t="shared" si="19"/>
        <v>1</v>
      </c>
      <c r="O626" s="15"/>
    </row>
    <row r="627" spans="1:15">
      <c r="A627" s="8">
        <v>43522</v>
      </c>
      <c r="B627" s="12">
        <v>17</v>
      </c>
      <c r="C627" s="13">
        <v>37461.7578125</v>
      </c>
      <c r="D627" s="13">
        <v>1360.2</v>
      </c>
      <c r="E627" s="13">
        <v>1355.4</v>
      </c>
      <c r="F627" s="13">
        <v>1118.6896426380099</v>
      </c>
      <c r="G627" s="13">
        <v>1371.0600086808199</v>
      </c>
      <c r="H627" s="13">
        <v>252.370366042813</v>
      </c>
      <c r="I627" s="14">
        <v>6.4874603819999998E-3</v>
      </c>
      <c r="J627" s="14">
        <v>0.14427142016799999</v>
      </c>
      <c r="K627" s="14">
        <v>9.3548438949999993E-3</v>
      </c>
      <c r="L627" s="14">
        <v>0.14140403665500001</v>
      </c>
      <c r="M627" s="63">
        <f t="shared" si="18"/>
        <v>1</v>
      </c>
      <c r="N627" s="63">
        <f t="shared" si="19"/>
        <v>1</v>
      </c>
      <c r="O627" s="15"/>
    </row>
    <row r="628" spans="1:15">
      <c r="A628" s="8">
        <v>43522</v>
      </c>
      <c r="B628" s="12">
        <v>18</v>
      </c>
      <c r="C628" s="13">
        <v>38135.828125</v>
      </c>
      <c r="D628" s="13">
        <v>754.9</v>
      </c>
      <c r="E628" s="13">
        <v>745.5</v>
      </c>
      <c r="F628" s="13">
        <v>719.14781392493296</v>
      </c>
      <c r="G628" s="13">
        <v>870.36649066875395</v>
      </c>
      <c r="H628" s="13">
        <v>151.21867674382199</v>
      </c>
      <c r="I628" s="14">
        <v>6.8976398248000004E-2</v>
      </c>
      <c r="J628" s="14">
        <v>2.1357339350999999E-2</v>
      </c>
      <c r="K628" s="14">
        <v>7.4591690961000004E-2</v>
      </c>
      <c r="L628" s="14">
        <v>1.5742046639000001E-2</v>
      </c>
      <c r="M628" s="63">
        <f t="shared" si="18"/>
        <v>1</v>
      </c>
      <c r="N628" s="63">
        <f t="shared" si="19"/>
        <v>1</v>
      </c>
      <c r="O628" s="15"/>
    </row>
    <row r="629" spans="1:15">
      <c r="A629" s="8">
        <v>43522</v>
      </c>
      <c r="B629" s="12">
        <v>19</v>
      </c>
      <c r="C629" s="13">
        <v>39324.8203125</v>
      </c>
      <c r="D629" s="13">
        <v>83.6</v>
      </c>
      <c r="E629" s="13">
        <v>73.099999999999994</v>
      </c>
      <c r="F629" s="13">
        <v>64.256293491934997</v>
      </c>
      <c r="G629" s="13">
        <v>64.296001268002996</v>
      </c>
      <c r="H629" s="13">
        <v>3.9707776067000003E-2</v>
      </c>
      <c r="I629" s="14">
        <v>1.1531659935000001E-2</v>
      </c>
      <c r="J629" s="14">
        <v>1.1555380230999999E-2</v>
      </c>
      <c r="K629" s="14">
        <v>5.2592585010000003E-3</v>
      </c>
      <c r="L629" s="14">
        <v>5.2829787980000001E-3</v>
      </c>
      <c r="M629" s="63">
        <f t="shared" si="18"/>
        <v>1</v>
      </c>
      <c r="N629" s="63">
        <f t="shared" si="19"/>
        <v>0</v>
      </c>
      <c r="O629" s="15"/>
    </row>
    <row r="630" spans="1:15">
      <c r="A630" s="8">
        <v>43522</v>
      </c>
      <c r="B630" s="12">
        <v>20</v>
      </c>
      <c r="C630" s="13">
        <v>39746.84375</v>
      </c>
      <c r="D630" s="13">
        <v>0</v>
      </c>
      <c r="E630" s="13">
        <v>0</v>
      </c>
      <c r="F630" s="13">
        <v>0</v>
      </c>
      <c r="G630" s="13">
        <v>3.8607776103000001E-2</v>
      </c>
      <c r="H630" s="13">
        <v>3.8607776103000001E-2</v>
      </c>
      <c r="I630" s="14">
        <v>2.30631876367713E-5</v>
      </c>
      <c r="J630" s="14">
        <v>0</v>
      </c>
      <c r="K630" s="14">
        <v>2.30631876367713E-5</v>
      </c>
      <c r="L630" s="14">
        <v>0</v>
      </c>
      <c r="M630" s="63">
        <f t="shared" si="18"/>
        <v>0</v>
      </c>
      <c r="N630" s="63">
        <f t="shared" si="19"/>
        <v>1</v>
      </c>
      <c r="O630" s="15"/>
    </row>
    <row r="631" spans="1:15">
      <c r="A631" s="8">
        <v>43522</v>
      </c>
      <c r="B631" s="12">
        <v>21</v>
      </c>
      <c r="C631" s="13">
        <v>39100.375</v>
      </c>
      <c r="D631" s="13">
        <v>0</v>
      </c>
      <c r="E631" s="13">
        <v>0</v>
      </c>
      <c r="F631" s="13">
        <v>0</v>
      </c>
      <c r="G631" s="13">
        <v>9.9999993100000008E-4</v>
      </c>
      <c r="H631" s="13">
        <v>9.9999993100000008E-4</v>
      </c>
      <c r="I631" s="14">
        <v>5.9737152394392401E-7</v>
      </c>
      <c r="J631" s="14">
        <v>0</v>
      </c>
      <c r="K631" s="14">
        <v>5.9737152394392401E-7</v>
      </c>
      <c r="L631" s="14">
        <v>0</v>
      </c>
      <c r="M631" s="63">
        <f t="shared" si="18"/>
        <v>0</v>
      </c>
      <c r="N631" s="63">
        <f t="shared" si="19"/>
        <v>1</v>
      </c>
      <c r="O631" s="15"/>
    </row>
    <row r="632" spans="1:15">
      <c r="A632" s="8">
        <v>43522</v>
      </c>
      <c r="B632" s="12">
        <v>22</v>
      </c>
      <c r="C632" s="13">
        <v>37570.8515625</v>
      </c>
      <c r="D632" s="13">
        <v>0</v>
      </c>
      <c r="E632" s="13">
        <v>0</v>
      </c>
      <c r="F632" s="13">
        <v>0</v>
      </c>
      <c r="G632" s="13">
        <v>9.9999993100000008E-4</v>
      </c>
      <c r="H632" s="13">
        <v>9.9999993100000008E-4</v>
      </c>
      <c r="I632" s="14">
        <v>5.9737152394392401E-7</v>
      </c>
      <c r="J632" s="14">
        <v>0</v>
      </c>
      <c r="K632" s="14">
        <v>5.9737152394392401E-7</v>
      </c>
      <c r="L632" s="14">
        <v>0</v>
      </c>
      <c r="M632" s="63">
        <f t="shared" si="18"/>
        <v>0</v>
      </c>
      <c r="N632" s="63">
        <f t="shared" si="19"/>
        <v>1</v>
      </c>
      <c r="O632" s="15"/>
    </row>
    <row r="633" spans="1:15">
      <c r="A633" s="8">
        <v>43522</v>
      </c>
      <c r="B633" s="12">
        <v>23</v>
      </c>
      <c r="C633" s="13">
        <v>35251.33984375</v>
      </c>
      <c r="D633" s="13">
        <v>0</v>
      </c>
      <c r="E633" s="13">
        <v>0</v>
      </c>
      <c r="F633" s="13">
        <v>0</v>
      </c>
      <c r="G633" s="13">
        <v>9.9999993100000008E-4</v>
      </c>
      <c r="H633" s="13">
        <v>9.9999993100000008E-4</v>
      </c>
      <c r="I633" s="14">
        <v>5.9737152394392401E-7</v>
      </c>
      <c r="J633" s="14">
        <v>0</v>
      </c>
      <c r="K633" s="14">
        <v>5.9737152394392401E-7</v>
      </c>
      <c r="L633" s="14">
        <v>0</v>
      </c>
      <c r="M633" s="63">
        <f t="shared" si="18"/>
        <v>0</v>
      </c>
      <c r="N633" s="63">
        <f t="shared" si="19"/>
        <v>1</v>
      </c>
      <c r="O633" s="15"/>
    </row>
    <row r="634" spans="1:15">
      <c r="A634" s="8">
        <v>43522</v>
      </c>
      <c r="B634" s="12">
        <v>24</v>
      </c>
      <c r="C634" s="13">
        <v>33018.11328125</v>
      </c>
      <c r="D634" s="13">
        <v>0</v>
      </c>
      <c r="E634" s="13">
        <v>0</v>
      </c>
      <c r="F634" s="13">
        <v>0</v>
      </c>
      <c r="G634" s="13">
        <v>9.9999993100000008E-4</v>
      </c>
      <c r="H634" s="13">
        <v>9.9999993100000008E-4</v>
      </c>
      <c r="I634" s="14">
        <v>5.9737152394392401E-7</v>
      </c>
      <c r="J634" s="14">
        <v>0</v>
      </c>
      <c r="K634" s="14">
        <v>5.9737152394392401E-7</v>
      </c>
      <c r="L634" s="14">
        <v>0</v>
      </c>
      <c r="M634" s="63">
        <f t="shared" si="18"/>
        <v>0</v>
      </c>
      <c r="N634" s="63">
        <f t="shared" si="19"/>
        <v>1</v>
      </c>
      <c r="O634" s="15"/>
    </row>
    <row r="635" spans="1:15">
      <c r="A635" s="8">
        <v>43523</v>
      </c>
      <c r="B635" s="12">
        <v>1</v>
      </c>
      <c r="C635" s="13">
        <v>31244.28515625</v>
      </c>
      <c r="D635" s="13">
        <v>0</v>
      </c>
      <c r="E635" s="13">
        <v>0</v>
      </c>
      <c r="F635" s="13">
        <v>0</v>
      </c>
      <c r="G635" s="13">
        <v>9.9999993100000008E-4</v>
      </c>
      <c r="H635" s="13">
        <v>9.9999993100000008E-4</v>
      </c>
      <c r="I635" s="14">
        <v>5.9737152394392401E-7</v>
      </c>
      <c r="J635" s="14">
        <v>0</v>
      </c>
      <c r="K635" s="14">
        <v>5.9737152394392401E-7</v>
      </c>
      <c r="L635" s="14">
        <v>0</v>
      </c>
      <c r="M635" s="63">
        <f t="shared" si="18"/>
        <v>0</v>
      </c>
      <c r="N635" s="63">
        <f t="shared" si="19"/>
        <v>1</v>
      </c>
      <c r="O635" s="15"/>
    </row>
    <row r="636" spans="1:15">
      <c r="A636" s="8">
        <v>43523</v>
      </c>
      <c r="B636" s="12">
        <v>2</v>
      </c>
      <c r="C636" s="13">
        <v>30289.31640625</v>
      </c>
      <c r="D636" s="13">
        <v>0</v>
      </c>
      <c r="E636" s="13">
        <v>0</v>
      </c>
      <c r="F636" s="13">
        <v>1.6666667328940401E-5</v>
      </c>
      <c r="G636" s="13">
        <v>1.016666598E-3</v>
      </c>
      <c r="H636" s="13">
        <v>9.9999993100000008E-4</v>
      </c>
      <c r="I636" s="14">
        <v>6.0732771709143896E-7</v>
      </c>
      <c r="J636" s="14">
        <v>9.9561931475151704E-9</v>
      </c>
      <c r="K636" s="14">
        <v>6.0732771709143896E-7</v>
      </c>
      <c r="L636" s="14">
        <v>9.9561931475151704E-9</v>
      </c>
      <c r="M636" s="63">
        <f t="shared" si="18"/>
        <v>0</v>
      </c>
      <c r="N636" s="63">
        <f t="shared" si="19"/>
        <v>1</v>
      </c>
      <c r="O636" s="15"/>
    </row>
    <row r="637" spans="1:15">
      <c r="A637" s="8">
        <v>43523</v>
      </c>
      <c r="B637" s="12">
        <v>3</v>
      </c>
      <c r="C637" s="13">
        <v>29821.90625</v>
      </c>
      <c r="D637" s="13">
        <v>0</v>
      </c>
      <c r="E637" s="13">
        <v>0</v>
      </c>
      <c r="F637" s="13">
        <v>0</v>
      </c>
      <c r="G637" s="13">
        <v>9.9999993100000008E-4</v>
      </c>
      <c r="H637" s="13">
        <v>9.9999993100000008E-4</v>
      </c>
      <c r="I637" s="14">
        <v>5.9737152394392401E-7</v>
      </c>
      <c r="J637" s="14">
        <v>0</v>
      </c>
      <c r="K637" s="14">
        <v>5.9737152394392401E-7</v>
      </c>
      <c r="L637" s="14">
        <v>0</v>
      </c>
      <c r="M637" s="63">
        <f t="shared" si="18"/>
        <v>0</v>
      </c>
      <c r="N637" s="63">
        <f t="shared" si="19"/>
        <v>1</v>
      </c>
      <c r="O637" s="15"/>
    </row>
    <row r="638" spans="1:15">
      <c r="A638" s="8">
        <v>43523</v>
      </c>
      <c r="B638" s="12">
        <v>4</v>
      </c>
      <c r="C638" s="13">
        <v>29742.681640625</v>
      </c>
      <c r="D638" s="13">
        <v>0</v>
      </c>
      <c r="E638" s="13">
        <v>0</v>
      </c>
      <c r="F638" s="13">
        <v>0</v>
      </c>
      <c r="G638" s="13">
        <v>9.9999993100000008E-4</v>
      </c>
      <c r="H638" s="13">
        <v>9.9999993100000008E-4</v>
      </c>
      <c r="I638" s="14">
        <v>5.9737152394392401E-7</v>
      </c>
      <c r="J638" s="14">
        <v>0</v>
      </c>
      <c r="K638" s="14">
        <v>5.9737152394392401E-7</v>
      </c>
      <c r="L638" s="14">
        <v>0</v>
      </c>
      <c r="M638" s="63">
        <f t="shared" si="18"/>
        <v>0</v>
      </c>
      <c r="N638" s="63">
        <f t="shared" si="19"/>
        <v>1</v>
      </c>
      <c r="O638" s="15"/>
    </row>
    <row r="639" spans="1:15">
      <c r="A639" s="8">
        <v>43523</v>
      </c>
      <c r="B639" s="12">
        <v>5</v>
      </c>
      <c r="C639" s="13">
        <v>30388.041015625</v>
      </c>
      <c r="D639" s="13">
        <v>0</v>
      </c>
      <c r="E639" s="13">
        <v>0</v>
      </c>
      <c r="F639" s="13">
        <v>0</v>
      </c>
      <c r="G639" s="13">
        <v>9.9999993100000008E-4</v>
      </c>
      <c r="H639" s="13">
        <v>9.9999993100000008E-4</v>
      </c>
      <c r="I639" s="14">
        <v>5.9737152394392401E-7</v>
      </c>
      <c r="J639" s="14">
        <v>0</v>
      </c>
      <c r="K639" s="14">
        <v>5.9737152394392401E-7</v>
      </c>
      <c r="L639" s="14">
        <v>0</v>
      </c>
      <c r="M639" s="63">
        <f t="shared" si="18"/>
        <v>0</v>
      </c>
      <c r="N639" s="63">
        <f t="shared" si="19"/>
        <v>1</v>
      </c>
      <c r="O639" s="15"/>
    </row>
    <row r="640" spans="1:15">
      <c r="A640" s="8">
        <v>43523</v>
      </c>
      <c r="B640" s="12">
        <v>6</v>
      </c>
      <c r="C640" s="13">
        <v>32516.0859375</v>
      </c>
      <c r="D640" s="13">
        <v>0</v>
      </c>
      <c r="E640" s="13">
        <v>0</v>
      </c>
      <c r="F640" s="13">
        <v>0</v>
      </c>
      <c r="G640" s="13">
        <v>9.9999993100000008E-4</v>
      </c>
      <c r="H640" s="13">
        <v>9.9999993100000008E-4</v>
      </c>
      <c r="I640" s="14">
        <v>5.9737152394392401E-7</v>
      </c>
      <c r="J640" s="14">
        <v>0</v>
      </c>
      <c r="K640" s="14">
        <v>5.9737152394392401E-7</v>
      </c>
      <c r="L640" s="14">
        <v>0</v>
      </c>
      <c r="M640" s="63">
        <f t="shared" si="18"/>
        <v>0</v>
      </c>
      <c r="N640" s="63">
        <f t="shared" si="19"/>
        <v>1</v>
      </c>
      <c r="O640" s="15"/>
    </row>
    <row r="641" spans="1:15">
      <c r="A641" s="8">
        <v>43523</v>
      </c>
      <c r="B641" s="12">
        <v>7</v>
      </c>
      <c r="C641" s="13">
        <v>36142.9921875</v>
      </c>
      <c r="D641" s="13">
        <v>0</v>
      </c>
      <c r="E641" s="13">
        <v>0</v>
      </c>
      <c r="F641" s="13">
        <v>0</v>
      </c>
      <c r="G641" s="13">
        <v>9.9999993100000008E-4</v>
      </c>
      <c r="H641" s="13">
        <v>9.9999993100000008E-4</v>
      </c>
      <c r="I641" s="14">
        <v>5.9737152394392401E-7</v>
      </c>
      <c r="J641" s="14">
        <v>0</v>
      </c>
      <c r="K641" s="14">
        <v>5.9737152394392401E-7</v>
      </c>
      <c r="L641" s="14">
        <v>0</v>
      </c>
      <c r="M641" s="63">
        <f t="shared" si="18"/>
        <v>0</v>
      </c>
      <c r="N641" s="63">
        <f t="shared" si="19"/>
        <v>1</v>
      </c>
      <c r="O641" s="15"/>
    </row>
    <row r="642" spans="1:15">
      <c r="A642" s="8">
        <v>43523</v>
      </c>
      <c r="B642" s="12">
        <v>8</v>
      </c>
      <c r="C642" s="13">
        <v>37272.046875</v>
      </c>
      <c r="D642" s="13">
        <v>40.200000000000003</v>
      </c>
      <c r="E642" s="13">
        <v>32.5</v>
      </c>
      <c r="F642" s="13">
        <v>27.007865024297999</v>
      </c>
      <c r="G642" s="13">
        <v>32.094620465494003</v>
      </c>
      <c r="H642" s="13">
        <v>5.0867554411959999</v>
      </c>
      <c r="I642" s="14">
        <v>4.8419232580000004E-3</v>
      </c>
      <c r="J642" s="14">
        <v>7.8806063169999992E-3</v>
      </c>
      <c r="K642" s="14">
        <v>2.4216220599999999E-4</v>
      </c>
      <c r="L642" s="14">
        <v>3.2808452659999999E-3</v>
      </c>
      <c r="M642" s="63">
        <f t="shared" si="18"/>
        <v>1</v>
      </c>
      <c r="N642" s="63">
        <f t="shared" si="19"/>
        <v>0</v>
      </c>
      <c r="O642" s="15"/>
    </row>
    <row r="643" spans="1:15">
      <c r="A643" s="8">
        <v>43523</v>
      </c>
      <c r="B643" s="12">
        <v>9</v>
      </c>
      <c r="C643" s="13">
        <v>37201.10546875</v>
      </c>
      <c r="D643" s="13">
        <v>396.7</v>
      </c>
      <c r="E643" s="13">
        <v>391.7</v>
      </c>
      <c r="F643" s="13">
        <v>420.857811133859</v>
      </c>
      <c r="G643" s="13">
        <v>531.74012911060504</v>
      </c>
      <c r="H643" s="13">
        <v>110.88231797674599</v>
      </c>
      <c r="I643" s="14">
        <v>8.0669133278999994E-2</v>
      </c>
      <c r="J643" s="14">
        <v>1.4431189446E-2</v>
      </c>
      <c r="K643" s="14">
        <v>8.3655991104999994E-2</v>
      </c>
      <c r="L643" s="14">
        <v>1.7418047272000001E-2</v>
      </c>
      <c r="M643" s="63">
        <f t="shared" si="18"/>
        <v>1</v>
      </c>
      <c r="N643" s="63">
        <f t="shared" si="19"/>
        <v>1</v>
      </c>
      <c r="O643" s="15"/>
    </row>
    <row r="644" spans="1:15">
      <c r="A644" s="8">
        <v>43523</v>
      </c>
      <c r="B644" s="12">
        <v>10</v>
      </c>
      <c r="C644" s="13">
        <v>37479.11328125</v>
      </c>
      <c r="D644" s="13">
        <v>898.9</v>
      </c>
      <c r="E644" s="13">
        <v>892.2</v>
      </c>
      <c r="F644" s="13">
        <v>691.18458491824197</v>
      </c>
      <c r="G644" s="13">
        <v>1027.57312831027</v>
      </c>
      <c r="H644" s="13">
        <v>336.38854339202601</v>
      </c>
      <c r="I644" s="14">
        <v>7.6865668045999994E-2</v>
      </c>
      <c r="J644" s="14">
        <v>0.124083282605</v>
      </c>
      <c r="K644" s="14">
        <v>8.0868057532999998E-2</v>
      </c>
      <c r="L644" s="14">
        <v>0.120080893119</v>
      </c>
      <c r="M644" s="63">
        <f t="shared" si="18"/>
        <v>1</v>
      </c>
      <c r="N644" s="63">
        <f t="shared" si="19"/>
        <v>1</v>
      </c>
      <c r="O644" s="15"/>
    </row>
    <row r="645" spans="1:15">
      <c r="A645" s="8">
        <v>43523</v>
      </c>
      <c r="B645" s="12">
        <v>11</v>
      </c>
      <c r="C645" s="13">
        <v>37617.9609375</v>
      </c>
      <c r="D645" s="13">
        <v>1099</v>
      </c>
      <c r="E645" s="13">
        <v>1091.8</v>
      </c>
      <c r="F645" s="13">
        <v>883.29294709599696</v>
      </c>
      <c r="G645" s="13">
        <v>1089.5205536215401</v>
      </c>
      <c r="H645" s="13">
        <v>206.22760652554399</v>
      </c>
      <c r="I645" s="14">
        <v>5.6627517189999999E-3</v>
      </c>
      <c r="J645" s="14">
        <v>0.12885725979900001</v>
      </c>
      <c r="K645" s="14">
        <v>1.36167645E-3</v>
      </c>
      <c r="L645" s="14">
        <v>0.12455618453</v>
      </c>
      <c r="M645" s="63">
        <f t="shared" si="18"/>
        <v>1</v>
      </c>
      <c r="N645" s="63">
        <f t="shared" si="19"/>
        <v>0</v>
      </c>
      <c r="O645" s="15"/>
    </row>
    <row r="646" spans="1:15">
      <c r="A646" s="8">
        <v>43523</v>
      </c>
      <c r="B646" s="12">
        <v>12</v>
      </c>
      <c r="C646" s="13">
        <v>37671.22265625</v>
      </c>
      <c r="D646" s="13">
        <v>1177.9000000000001</v>
      </c>
      <c r="E646" s="13">
        <v>1170.3</v>
      </c>
      <c r="F646" s="13">
        <v>983.290699180969</v>
      </c>
      <c r="G646" s="13">
        <v>1093.57057385399</v>
      </c>
      <c r="H646" s="13">
        <v>110.279874673018</v>
      </c>
      <c r="I646" s="14">
        <v>5.0376001280999998E-2</v>
      </c>
      <c r="J646" s="14">
        <v>0.116254062615</v>
      </c>
      <c r="K646" s="14">
        <v>4.5835977387000001E-2</v>
      </c>
      <c r="L646" s="14">
        <v>0.111714038721</v>
      </c>
      <c r="M646" s="63">
        <f t="shared" si="18"/>
        <v>1</v>
      </c>
      <c r="N646" s="63">
        <f t="shared" si="19"/>
        <v>0</v>
      </c>
      <c r="O646" s="15"/>
    </row>
    <row r="647" spans="1:15">
      <c r="A647" s="8">
        <v>43523</v>
      </c>
      <c r="B647" s="12">
        <v>13</v>
      </c>
      <c r="C647" s="13">
        <v>37683.94921875</v>
      </c>
      <c r="D647" s="13">
        <v>1239.3</v>
      </c>
      <c r="E647" s="13">
        <v>1232.3</v>
      </c>
      <c r="F647" s="13">
        <v>946.30765946931399</v>
      </c>
      <c r="G647" s="13">
        <v>1022.0953178525</v>
      </c>
      <c r="H647" s="13">
        <v>75.787658383183995</v>
      </c>
      <c r="I647" s="14">
        <v>0.12975190092399999</v>
      </c>
      <c r="J647" s="14">
        <v>0.175025293029</v>
      </c>
      <c r="K647" s="14">
        <v>0.12557029996800001</v>
      </c>
      <c r="L647" s="14">
        <v>0.17084369207299999</v>
      </c>
      <c r="M647" s="63">
        <f t="shared" si="18"/>
        <v>1</v>
      </c>
      <c r="N647" s="63">
        <f t="shared" si="19"/>
        <v>0</v>
      </c>
      <c r="O647" s="15"/>
    </row>
    <row r="648" spans="1:15">
      <c r="A648" s="8">
        <v>43523</v>
      </c>
      <c r="B648" s="12">
        <v>14</v>
      </c>
      <c r="C648" s="13">
        <v>37839.484375</v>
      </c>
      <c r="D648" s="13">
        <v>1216.9000000000001</v>
      </c>
      <c r="E648" s="13">
        <v>1209.5999999999999</v>
      </c>
      <c r="F648" s="13">
        <v>837.92896901898996</v>
      </c>
      <c r="G648" s="13">
        <v>884.66782339440397</v>
      </c>
      <c r="H648" s="13">
        <v>46.738854375415002</v>
      </c>
      <c r="I648" s="14">
        <v>0.198466055319</v>
      </c>
      <c r="J648" s="14">
        <v>0.226386517909</v>
      </c>
      <c r="K648" s="14">
        <v>0.194105242894</v>
      </c>
      <c r="L648" s="14">
        <v>0.222025705484</v>
      </c>
      <c r="M648" s="63">
        <f t="shared" si="18"/>
        <v>1</v>
      </c>
      <c r="N648" s="63">
        <f t="shared" si="19"/>
        <v>0</v>
      </c>
      <c r="O648" s="15"/>
    </row>
    <row r="649" spans="1:15">
      <c r="A649" s="8">
        <v>43523</v>
      </c>
      <c r="B649" s="12">
        <v>15</v>
      </c>
      <c r="C649" s="13">
        <v>38201.7265625</v>
      </c>
      <c r="D649" s="13">
        <v>1071.3</v>
      </c>
      <c r="E649" s="13">
        <v>1065.2</v>
      </c>
      <c r="F649" s="13">
        <v>935.45365621298095</v>
      </c>
      <c r="G649" s="13">
        <v>1023.2209981004401</v>
      </c>
      <c r="H649" s="13">
        <v>87.767341887458002</v>
      </c>
      <c r="I649" s="14">
        <v>2.8721028613000001E-2</v>
      </c>
      <c r="J649" s="14">
        <v>8.1150743001999995E-2</v>
      </c>
      <c r="K649" s="14">
        <v>2.5077062066000001E-2</v>
      </c>
      <c r="L649" s="14">
        <v>7.7506776454999995E-2</v>
      </c>
      <c r="M649" s="63">
        <f t="shared" si="18"/>
        <v>1</v>
      </c>
      <c r="N649" s="63">
        <f t="shared" si="19"/>
        <v>0</v>
      </c>
      <c r="O649" s="15"/>
    </row>
    <row r="650" spans="1:15">
      <c r="A650" s="8">
        <v>43523</v>
      </c>
      <c r="B650" s="12">
        <v>16</v>
      </c>
      <c r="C650" s="13">
        <v>38628.79296875</v>
      </c>
      <c r="D650" s="13">
        <v>874.2</v>
      </c>
      <c r="E650" s="13">
        <v>870.5</v>
      </c>
      <c r="F650" s="13">
        <v>720.20470084906003</v>
      </c>
      <c r="G650" s="13">
        <v>764.20127160469701</v>
      </c>
      <c r="H650" s="13">
        <v>43.996570755636</v>
      </c>
      <c r="I650" s="14">
        <v>6.5710112540999996E-2</v>
      </c>
      <c r="J650" s="14">
        <v>9.1992412873000001E-2</v>
      </c>
      <c r="K650" s="14">
        <v>6.3499837751000002E-2</v>
      </c>
      <c r="L650" s="14">
        <v>8.9782138082000001E-2</v>
      </c>
      <c r="M650" s="63">
        <f t="shared" si="18"/>
        <v>1</v>
      </c>
      <c r="N650" s="63">
        <f t="shared" si="19"/>
        <v>0</v>
      </c>
      <c r="O650" s="15"/>
    </row>
    <row r="651" spans="1:15">
      <c r="A651" s="8">
        <v>43523</v>
      </c>
      <c r="B651" s="12">
        <v>17</v>
      </c>
      <c r="C651" s="13">
        <v>39520.92578125</v>
      </c>
      <c r="D651" s="13">
        <v>694.4</v>
      </c>
      <c r="E651" s="13">
        <v>692</v>
      </c>
      <c r="F651" s="13">
        <v>538.75073879583601</v>
      </c>
      <c r="G651" s="13">
        <v>551.82837295836896</v>
      </c>
      <c r="H651" s="13">
        <v>13.077634162532</v>
      </c>
      <c r="I651" s="14">
        <v>8.5168235985999999E-2</v>
      </c>
      <c r="J651" s="14">
        <v>9.2980442773999999E-2</v>
      </c>
      <c r="K651" s="14">
        <v>8.3734544229999999E-2</v>
      </c>
      <c r="L651" s="14">
        <v>9.1546751018E-2</v>
      </c>
      <c r="M651" s="63">
        <f t="shared" si="18"/>
        <v>1</v>
      </c>
      <c r="N651" s="63">
        <f t="shared" si="19"/>
        <v>0</v>
      </c>
      <c r="O651" s="15"/>
    </row>
    <row r="652" spans="1:15">
      <c r="A652" s="8">
        <v>43523</v>
      </c>
      <c r="B652" s="12">
        <v>18</v>
      </c>
      <c r="C652" s="13">
        <v>40524.08203125</v>
      </c>
      <c r="D652" s="13">
        <v>361.5</v>
      </c>
      <c r="E652" s="13">
        <v>360.4</v>
      </c>
      <c r="F652" s="13">
        <v>280.57572877831097</v>
      </c>
      <c r="G652" s="13">
        <v>280.57572877831097</v>
      </c>
      <c r="H652" s="13">
        <v>0</v>
      </c>
      <c r="I652" s="14">
        <v>4.8341858554999999E-2</v>
      </c>
      <c r="J652" s="14">
        <v>4.8341858554999999E-2</v>
      </c>
      <c r="K652" s="14">
        <v>4.7684749833000001E-2</v>
      </c>
      <c r="L652" s="14">
        <v>4.7684749833000001E-2</v>
      </c>
      <c r="M652" s="63">
        <f t="shared" ref="M652:M682" si="20">IF(F652&gt;5,1,0)</f>
        <v>1</v>
      </c>
      <c r="N652" s="63">
        <f t="shared" ref="N652:N682" si="21">IF(G652&gt;E652,1,0)</f>
        <v>0</v>
      </c>
      <c r="O652" s="15"/>
    </row>
    <row r="653" spans="1:15">
      <c r="A653" s="8">
        <v>43523</v>
      </c>
      <c r="B653" s="12">
        <v>19</v>
      </c>
      <c r="C653" s="13">
        <v>42074.1171875</v>
      </c>
      <c r="D653" s="13">
        <v>53.9</v>
      </c>
      <c r="E653" s="13">
        <v>45.5</v>
      </c>
      <c r="F653" s="13">
        <v>18.60565558375</v>
      </c>
      <c r="G653" s="13">
        <v>18.607015583694999</v>
      </c>
      <c r="H653" s="13">
        <v>1.3599999440000001E-3</v>
      </c>
      <c r="I653" s="14">
        <v>2.1083025338000001E-2</v>
      </c>
      <c r="J653" s="14">
        <v>2.1083837763000001E-2</v>
      </c>
      <c r="K653" s="14">
        <v>1.6065104191000001E-2</v>
      </c>
      <c r="L653" s="14">
        <v>1.6065916616000001E-2</v>
      </c>
      <c r="M653" s="63">
        <f t="shared" si="20"/>
        <v>1</v>
      </c>
      <c r="N653" s="63">
        <f t="shared" si="21"/>
        <v>0</v>
      </c>
      <c r="O653" s="15"/>
    </row>
    <row r="654" spans="1:15">
      <c r="A654" s="8">
        <v>43523</v>
      </c>
      <c r="B654" s="12">
        <v>20</v>
      </c>
      <c r="C654" s="13">
        <v>43110.72265625</v>
      </c>
      <c r="D654" s="13">
        <v>0</v>
      </c>
      <c r="E654" s="13">
        <v>0</v>
      </c>
      <c r="F654" s="13">
        <v>0</v>
      </c>
      <c r="G654" s="13">
        <v>3.163333192E-3</v>
      </c>
      <c r="H654" s="13">
        <v>3.163333192E-3</v>
      </c>
      <c r="I654" s="14">
        <v>1.88968530028354E-6</v>
      </c>
      <c r="J654" s="14">
        <v>0</v>
      </c>
      <c r="K654" s="14">
        <v>1.88968530028354E-6</v>
      </c>
      <c r="L654" s="14">
        <v>0</v>
      </c>
      <c r="M654" s="63">
        <f t="shared" si="20"/>
        <v>0</v>
      </c>
      <c r="N654" s="63">
        <f t="shared" si="21"/>
        <v>1</v>
      </c>
      <c r="O654" s="15"/>
    </row>
    <row r="655" spans="1:15">
      <c r="A655" s="8">
        <v>43523</v>
      </c>
      <c r="B655" s="12">
        <v>21</v>
      </c>
      <c r="C655" s="13">
        <v>43011.1171875</v>
      </c>
      <c r="D655" s="13">
        <v>0</v>
      </c>
      <c r="E655" s="13">
        <v>0</v>
      </c>
      <c r="F655" s="13">
        <v>0</v>
      </c>
      <c r="G655" s="13">
        <v>0</v>
      </c>
      <c r="H655" s="13">
        <v>0</v>
      </c>
      <c r="I655" s="14">
        <v>0</v>
      </c>
      <c r="J655" s="14">
        <v>0</v>
      </c>
      <c r="K655" s="14">
        <v>0</v>
      </c>
      <c r="L655" s="14">
        <v>0</v>
      </c>
      <c r="M655" s="63">
        <f t="shared" si="20"/>
        <v>0</v>
      </c>
      <c r="N655" s="63">
        <f t="shared" si="21"/>
        <v>0</v>
      </c>
      <c r="O655" s="15"/>
    </row>
    <row r="656" spans="1:15">
      <c r="A656" s="8">
        <v>43523</v>
      </c>
      <c r="B656" s="12">
        <v>22</v>
      </c>
      <c r="C656" s="13">
        <v>41972.5078125</v>
      </c>
      <c r="D656" s="13">
        <v>0</v>
      </c>
      <c r="E656" s="13">
        <v>0</v>
      </c>
      <c r="F656" s="13">
        <v>0</v>
      </c>
      <c r="G656" s="13">
        <v>0</v>
      </c>
      <c r="H656" s="13">
        <v>0</v>
      </c>
      <c r="I656" s="14">
        <v>0</v>
      </c>
      <c r="J656" s="14">
        <v>0</v>
      </c>
      <c r="K656" s="14">
        <v>0</v>
      </c>
      <c r="L656" s="14">
        <v>0</v>
      </c>
      <c r="M656" s="63">
        <f t="shared" si="20"/>
        <v>0</v>
      </c>
      <c r="N656" s="63">
        <f t="shared" si="21"/>
        <v>0</v>
      </c>
      <c r="O656" s="15"/>
    </row>
    <row r="657" spans="1:15">
      <c r="A657" s="8">
        <v>43523</v>
      </c>
      <c r="B657" s="12">
        <v>23</v>
      </c>
      <c r="C657" s="13">
        <v>39984.73828125</v>
      </c>
      <c r="D657" s="13">
        <v>0</v>
      </c>
      <c r="E657" s="13">
        <v>0</v>
      </c>
      <c r="F657" s="13">
        <v>0</v>
      </c>
      <c r="G657" s="13">
        <v>0</v>
      </c>
      <c r="H657" s="13">
        <v>0</v>
      </c>
      <c r="I657" s="14">
        <v>0</v>
      </c>
      <c r="J657" s="14">
        <v>0</v>
      </c>
      <c r="K657" s="14">
        <v>0</v>
      </c>
      <c r="L657" s="14">
        <v>0</v>
      </c>
      <c r="M657" s="63">
        <f t="shared" si="20"/>
        <v>0</v>
      </c>
      <c r="N657" s="63">
        <f t="shared" si="21"/>
        <v>0</v>
      </c>
      <c r="O657" s="15"/>
    </row>
    <row r="658" spans="1:15">
      <c r="A658" s="8">
        <v>43523</v>
      </c>
      <c r="B658" s="12">
        <v>24</v>
      </c>
      <c r="C658" s="13">
        <v>37810.33984375</v>
      </c>
      <c r="D658" s="13">
        <v>0</v>
      </c>
      <c r="E658" s="13">
        <v>0</v>
      </c>
      <c r="F658" s="13">
        <v>1.5555556035704099E-5</v>
      </c>
      <c r="G658" s="13">
        <v>1.5555556035704099E-5</v>
      </c>
      <c r="H658" s="13">
        <v>0</v>
      </c>
      <c r="I658" s="14">
        <v>9.2924468552593193E-9</v>
      </c>
      <c r="J658" s="14">
        <v>9.2924468552593193E-9</v>
      </c>
      <c r="K658" s="14">
        <v>9.2924468552593193E-9</v>
      </c>
      <c r="L658" s="14">
        <v>9.2924468552593193E-9</v>
      </c>
      <c r="M658" s="63">
        <f t="shared" si="20"/>
        <v>0</v>
      </c>
      <c r="N658" s="63">
        <f t="shared" si="21"/>
        <v>1</v>
      </c>
      <c r="O658" s="15"/>
    </row>
    <row r="659" spans="1:15">
      <c r="A659" s="8">
        <v>43524</v>
      </c>
      <c r="B659" s="12">
        <v>1</v>
      </c>
      <c r="C659" s="13">
        <v>36536.78515625</v>
      </c>
      <c r="D659" s="13">
        <v>0</v>
      </c>
      <c r="E659" s="13">
        <v>0</v>
      </c>
      <c r="F659" s="13">
        <v>0</v>
      </c>
      <c r="G659" s="13">
        <v>0</v>
      </c>
      <c r="H659" s="13">
        <v>0</v>
      </c>
      <c r="I659" s="14">
        <v>0</v>
      </c>
      <c r="J659" s="14">
        <v>0</v>
      </c>
      <c r="K659" s="14">
        <v>0</v>
      </c>
      <c r="L659" s="14">
        <v>0</v>
      </c>
      <c r="M659" s="63">
        <f t="shared" si="20"/>
        <v>0</v>
      </c>
      <c r="N659" s="63">
        <f t="shared" si="21"/>
        <v>0</v>
      </c>
      <c r="O659" s="15"/>
    </row>
    <row r="660" spans="1:15">
      <c r="A660" s="8">
        <v>43524</v>
      </c>
      <c r="B660" s="12">
        <v>2</v>
      </c>
      <c r="C660" s="13">
        <v>35925.33203125</v>
      </c>
      <c r="D660" s="13">
        <v>0</v>
      </c>
      <c r="E660" s="13">
        <v>0</v>
      </c>
      <c r="F660" s="13">
        <v>0</v>
      </c>
      <c r="G660" s="13">
        <v>0</v>
      </c>
      <c r="H660" s="13">
        <v>0</v>
      </c>
      <c r="I660" s="14">
        <v>0</v>
      </c>
      <c r="J660" s="14">
        <v>0</v>
      </c>
      <c r="K660" s="14">
        <v>0</v>
      </c>
      <c r="L660" s="14">
        <v>0</v>
      </c>
      <c r="M660" s="63">
        <f t="shared" si="20"/>
        <v>0</v>
      </c>
      <c r="N660" s="63">
        <f t="shared" si="21"/>
        <v>0</v>
      </c>
      <c r="O660" s="15"/>
    </row>
    <row r="661" spans="1:15">
      <c r="A661" s="8">
        <v>43524</v>
      </c>
      <c r="B661" s="12">
        <v>3</v>
      </c>
      <c r="C661" s="13">
        <v>35806.28125</v>
      </c>
      <c r="D661" s="13">
        <v>0</v>
      </c>
      <c r="E661" s="13">
        <v>0</v>
      </c>
      <c r="F661" s="13">
        <v>0</v>
      </c>
      <c r="G661" s="13">
        <v>0</v>
      </c>
      <c r="H661" s="13">
        <v>0</v>
      </c>
      <c r="I661" s="14">
        <v>0</v>
      </c>
      <c r="J661" s="14">
        <v>0</v>
      </c>
      <c r="K661" s="14">
        <v>0</v>
      </c>
      <c r="L661" s="14">
        <v>0</v>
      </c>
      <c r="M661" s="63">
        <f t="shared" si="20"/>
        <v>0</v>
      </c>
      <c r="N661" s="63">
        <f t="shared" si="21"/>
        <v>0</v>
      </c>
      <c r="O661" s="15"/>
    </row>
    <row r="662" spans="1:15">
      <c r="A662" s="8">
        <v>43524</v>
      </c>
      <c r="B662" s="12">
        <v>4</v>
      </c>
      <c r="C662" s="13">
        <v>36038.0390625</v>
      </c>
      <c r="D662" s="13">
        <v>0</v>
      </c>
      <c r="E662" s="13">
        <v>0</v>
      </c>
      <c r="F662" s="13">
        <v>0</v>
      </c>
      <c r="G662" s="13">
        <v>0</v>
      </c>
      <c r="H662" s="13">
        <v>0</v>
      </c>
      <c r="I662" s="14">
        <v>0</v>
      </c>
      <c r="J662" s="14">
        <v>0</v>
      </c>
      <c r="K662" s="14">
        <v>0</v>
      </c>
      <c r="L662" s="14">
        <v>0</v>
      </c>
      <c r="M662" s="63">
        <f t="shared" si="20"/>
        <v>0</v>
      </c>
      <c r="N662" s="63">
        <f t="shared" si="21"/>
        <v>0</v>
      </c>
      <c r="O662" s="15"/>
    </row>
    <row r="663" spans="1:15">
      <c r="A663" s="8">
        <v>43524</v>
      </c>
      <c r="B663" s="12">
        <v>5</v>
      </c>
      <c r="C663" s="13">
        <v>37003.40625</v>
      </c>
      <c r="D663" s="13">
        <v>0</v>
      </c>
      <c r="E663" s="13">
        <v>0</v>
      </c>
      <c r="F663" s="13">
        <v>0</v>
      </c>
      <c r="G663" s="13">
        <v>0</v>
      </c>
      <c r="H663" s="13">
        <v>0</v>
      </c>
      <c r="I663" s="14">
        <v>0</v>
      </c>
      <c r="J663" s="14">
        <v>0</v>
      </c>
      <c r="K663" s="14">
        <v>0</v>
      </c>
      <c r="L663" s="14">
        <v>0</v>
      </c>
      <c r="M663" s="63">
        <f t="shared" si="20"/>
        <v>0</v>
      </c>
      <c r="N663" s="63">
        <f t="shared" si="21"/>
        <v>0</v>
      </c>
      <c r="O663" s="15"/>
    </row>
    <row r="664" spans="1:15">
      <c r="A664" s="8">
        <v>43524</v>
      </c>
      <c r="B664" s="12">
        <v>6</v>
      </c>
      <c r="C664" s="13">
        <v>39587.74609375</v>
      </c>
      <c r="D664" s="13">
        <v>0</v>
      </c>
      <c r="E664" s="13">
        <v>0</v>
      </c>
      <c r="F664" s="13">
        <v>0</v>
      </c>
      <c r="G664" s="13">
        <v>0</v>
      </c>
      <c r="H664" s="13">
        <v>0</v>
      </c>
      <c r="I664" s="14">
        <v>0</v>
      </c>
      <c r="J664" s="14">
        <v>0</v>
      </c>
      <c r="K664" s="14">
        <v>0</v>
      </c>
      <c r="L664" s="14">
        <v>0</v>
      </c>
      <c r="M664" s="63">
        <f t="shared" si="20"/>
        <v>0</v>
      </c>
      <c r="N664" s="63">
        <f t="shared" si="21"/>
        <v>0</v>
      </c>
      <c r="O664" s="15"/>
    </row>
    <row r="665" spans="1:15">
      <c r="A665" s="8">
        <v>43524</v>
      </c>
      <c r="B665" s="12">
        <v>7</v>
      </c>
      <c r="C665" s="13">
        <v>43728.203125</v>
      </c>
      <c r="D665" s="13">
        <v>0</v>
      </c>
      <c r="E665" s="13">
        <v>0</v>
      </c>
      <c r="F665" s="13">
        <v>0</v>
      </c>
      <c r="G665" s="13">
        <v>0</v>
      </c>
      <c r="H665" s="13">
        <v>0</v>
      </c>
      <c r="I665" s="14">
        <v>0</v>
      </c>
      <c r="J665" s="14">
        <v>0</v>
      </c>
      <c r="K665" s="14">
        <v>0</v>
      </c>
      <c r="L665" s="14">
        <v>0</v>
      </c>
      <c r="M665" s="63">
        <f t="shared" si="20"/>
        <v>0</v>
      </c>
      <c r="N665" s="63">
        <f t="shared" si="21"/>
        <v>0</v>
      </c>
      <c r="O665" s="15"/>
    </row>
    <row r="666" spans="1:15">
      <c r="A666" s="8">
        <v>43524</v>
      </c>
      <c r="B666" s="12">
        <v>8</v>
      </c>
      <c r="C666" s="13">
        <v>45513.33984375</v>
      </c>
      <c r="D666" s="13">
        <v>48.2</v>
      </c>
      <c r="E666" s="13">
        <v>43.1</v>
      </c>
      <c r="F666" s="13">
        <v>9.4722943948929998</v>
      </c>
      <c r="G666" s="13">
        <v>9.4842277275519997</v>
      </c>
      <c r="H666" s="13">
        <v>1.1933332658E-2</v>
      </c>
      <c r="I666" s="14">
        <v>2.3127701476E-2</v>
      </c>
      <c r="J666" s="14">
        <v>2.3134830110000001E-2</v>
      </c>
      <c r="K666" s="14">
        <v>2.0081106493999999E-2</v>
      </c>
      <c r="L666" s="14">
        <v>2.0088235127999999E-2</v>
      </c>
      <c r="M666" s="63">
        <f t="shared" si="20"/>
        <v>1</v>
      </c>
      <c r="N666" s="63">
        <f t="shared" si="21"/>
        <v>0</v>
      </c>
      <c r="O666" s="15"/>
    </row>
    <row r="667" spans="1:15">
      <c r="A667" s="8">
        <v>43524</v>
      </c>
      <c r="B667" s="12">
        <v>9</v>
      </c>
      <c r="C667" s="13">
        <v>45757.70703125</v>
      </c>
      <c r="D667" s="13">
        <v>435.4</v>
      </c>
      <c r="E667" s="13">
        <v>429.3</v>
      </c>
      <c r="F667" s="13">
        <v>256.85014549053398</v>
      </c>
      <c r="G667" s="13">
        <v>291.64922253724598</v>
      </c>
      <c r="H667" s="13">
        <v>34.799077046712</v>
      </c>
      <c r="I667" s="14">
        <v>8.5872626918999995E-2</v>
      </c>
      <c r="J667" s="14">
        <v>0.106660606039</v>
      </c>
      <c r="K667" s="14">
        <v>8.2228660371999995E-2</v>
      </c>
      <c r="L667" s="14">
        <v>0.103016639491</v>
      </c>
      <c r="M667" s="63">
        <f t="shared" si="20"/>
        <v>1</v>
      </c>
      <c r="N667" s="63">
        <f t="shared" si="21"/>
        <v>0</v>
      </c>
      <c r="O667" s="15"/>
    </row>
    <row r="668" spans="1:15">
      <c r="A668" s="8">
        <v>43524</v>
      </c>
      <c r="B668" s="12">
        <v>10</v>
      </c>
      <c r="C668" s="13">
        <v>46182.84375</v>
      </c>
      <c r="D668" s="13">
        <v>1088.5</v>
      </c>
      <c r="E668" s="13">
        <v>1076.2</v>
      </c>
      <c r="F668" s="13">
        <v>518.09376186218503</v>
      </c>
      <c r="G668" s="13">
        <v>604.453364527556</v>
      </c>
      <c r="H668" s="13">
        <v>86.359602665371</v>
      </c>
      <c r="I668" s="14">
        <v>0.28915569621999998</v>
      </c>
      <c r="J668" s="14">
        <v>0.34074446722599999</v>
      </c>
      <c r="K668" s="14">
        <v>0.28180802596900001</v>
      </c>
      <c r="L668" s="14">
        <v>0.33339679697500002</v>
      </c>
      <c r="M668" s="63">
        <f t="shared" si="20"/>
        <v>1</v>
      </c>
      <c r="N668" s="63">
        <f t="shared" si="21"/>
        <v>0</v>
      </c>
      <c r="O668" s="15"/>
    </row>
    <row r="669" spans="1:15">
      <c r="A669" s="8">
        <v>43524</v>
      </c>
      <c r="B669" s="12">
        <v>11</v>
      </c>
      <c r="C669" s="13">
        <v>46482.65234375</v>
      </c>
      <c r="D669" s="13">
        <v>1228.5999999999999</v>
      </c>
      <c r="E669" s="13">
        <v>1220.4000000000001</v>
      </c>
      <c r="F669" s="13">
        <v>810.10649214095599</v>
      </c>
      <c r="G669" s="13">
        <v>920.97186671455802</v>
      </c>
      <c r="H669" s="13">
        <v>110.865374573602</v>
      </c>
      <c r="I669" s="14">
        <v>0.18376829945299999</v>
      </c>
      <c r="J669" s="14">
        <v>0.24999612177899999</v>
      </c>
      <c r="K669" s="14">
        <v>0.17886985261900001</v>
      </c>
      <c r="L669" s="14">
        <v>0.24509767494500001</v>
      </c>
      <c r="M669" s="63">
        <f t="shared" si="20"/>
        <v>1</v>
      </c>
      <c r="N669" s="63">
        <f t="shared" si="21"/>
        <v>0</v>
      </c>
      <c r="O669" s="15"/>
    </row>
    <row r="670" spans="1:15">
      <c r="A670" s="8">
        <v>43524</v>
      </c>
      <c r="B670" s="12">
        <v>12</v>
      </c>
      <c r="C670" s="13">
        <v>46396.1796875</v>
      </c>
      <c r="D670" s="13">
        <v>1309.5</v>
      </c>
      <c r="E670" s="13">
        <v>1301.3</v>
      </c>
      <c r="F670" s="13">
        <v>1162.96597320769</v>
      </c>
      <c r="G670" s="13">
        <v>1307.56129891925</v>
      </c>
      <c r="H670" s="13">
        <v>144.59532571156799</v>
      </c>
      <c r="I670" s="14">
        <v>1.1581248980000001E-3</v>
      </c>
      <c r="J670" s="14">
        <v>8.7535260926999994E-2</v>
      </c>
      <c r="K670" s="14">
        <v>3.7403219350000002E-3</v>
      </c>
      <c r="L670" s="14">
        <v>8.2636814092999999E-2</v>
      </c>
      <c r="M670" s="63">
        <f t="shared" si="20"/>
        <v>1</v>
      </c>
      <c r="N670" s="63">
        <f t="shared" si="21"/>
        <v>1</v>
      </c>
      <c r="O670" s="15"/>
    </row>
    <row r="671" spans="1:15">
      <c r="A671" s="8">
        <v>43524</v>
      </c>
      <c r="B671" s="12">
        <v>13</v>
      </c>
      <c r="C671" s="13">
        <v>45845.1171875</v>
      </c>
      <c r="D671" s="13">
        <v>1330.1</v>
      </c>
      <c r="E671" s="13">
        <v>1322.6</v>
      </c>
      <c r="F671" s="13">
        <v>1194.5401136273799</v>
      </c>
      <c r="G671" s="13">
        <v>1339.59320431418</v>
      </c>
      <c r="H671" s="13">
        <v>145.05309068679799</v>
      </c>
      <c r="I671" s="14">
        <v>5.670970319E-3</v>
      </c>
      <c r="J671" s="14">
        <v>8.0979621488999995E-2</v>
      </c>
      <c r="K671" s="14">
        <v>1.0151257057000001E-2</v>
      </c>
      <c r="L671" s="14">
        <v>7.6499334749999995E-2</v>
      </c>
      <c r="M671" s="63">
        <f t="shared" si="20"/>
        <v>1</v>
      </c>
      <c r="N671" s="63">
        <f t="shared" si="21"/>
        <v>1</v>
      </c>
      <c r="O671" s="15"/>
    </row>
    <row r="672" spans="1:15">
      <c r="A672" s="8">
        <v>43524</v>
      </c>
      <c r="B672" s="12">
        <v>14</v>
      </c>
      <c r="C672" s="13">
        <v>45405.4375</v>
      </c>
      <c r="D672" s="13">
        <v>1291.4000000000001</v>
      </c>
      <c r="E672" s="13">
        <v>1284.5999999999999</v>
      </c>
      <c r="F672" s="13">
        <v>1199.7813675049899</v>
      </c>
      <c r="G672" s="13">
        <v>1346.96426226258</v>
      </c>
      <c r="H672" s="13">
        <v>147.182894757588</v>
      </c>
      <c r="I672" s="14">
        <v>3.3192510311999997E-2</v>
      </c>
      <c r="J672" s="14">
        <v>5.4730365886999997E-2</v>
      </c>
      <c r="K672" s="14">
        <v>3.7254636953999998E-2</v>
      </c>
      <c r="L672" s="14">
        <v>5.0668239243999998E-2</v>
      </c>
      <c r="M672" s="63">
        <f t="shared" si="20"/>
        <v>1</v>
      </c>
      <c r="N672" s="63">
        <f t="shared" si="21"/>
        <v>1</v>
      </c>
      <c r="O672" s="15"/>
    </row>
    <row r="673" spans="1:20">
      <c r="A673" s="8">
        <v>43524</v>
      </c>
      <c r="B673" s="12">
        <v>15</v>
      </c>
      <c r="C673" s="13">
        <v>44808.6484375</v>
      </c>
      <c r="D673" s="13">
        <v>1376.9</v>
      </c>
      <c r="E673" s="13">
        <v>1368.7</v>
      </c>
      <c r="F673" s="13">
        <v>1209.2103641687499</v>
      </c>
      <c r="G673" s="13">
        <v>1364.6418247188501</v>
      </c>
      <c r="H673" s="13">
        <v>155.43146055009601</v>
      </c>
      <c r="I673" s="14">
        <v>7.3226853529999997E-3</v>
      </c>
      <c r="J673" s="14">
        <v>0.100173020209</v>
      </c>
      <c r="K673" s="14">
        <v>2.4242385190000001E-3</v>
      </c>
      <c r="L673" s="14">
        <v>9.5274573375000005E-2</v>
      </c>
      <c r="M673" s="63">
        <f t="shared" si="20"/>
        <v>1</v>
      </c>
      <c r="N673" s="63">
        <f t="shared" si="21"/>
        <v>0</v>
      </c>
      <c r="O673" s="15"/>
    </row>
    <row r="674" spans="1:20">
      <c r="A674" s="8">
        <v>43524</v>
      </c>
      <c r="B674" s="12">
        <v>16</v>
      </c>
      <c r="C674" s="13">
        <v>44246.78125</v>
      </c>
      <c r="D674" s="13">
        <v>1392.3</v>
      </c>
      <c r="E674" s="13">
        <v>1381.2</v>
      </c>
      <c r="F674" s="13">
        <v>1229.68295506254</v>
      </c>
      <c r="G674" s="13">
        <v>1395.6810801409499</v>
      </c>
      <c r="H674" s="13">
        <v>165.99812507841301</v>
      </c>
      <c r="I674" s="14">
        <v>2.019761135E-3</v>
      </c>
      <c r="J674" s="14">
        <v>9.7142798648000003E-2</v>
      </c>
      <c r="K674" s="14">
        <v>8.6505855080000003E-3</v>
      </c>
      <c r="L674" s="14">
        <v>9.0511974275000004E-2</v>
      </c>
      <c r="M674" s="63">
        <f t="shared" si="20"/>
        <v>1</v>
      </c>
      <c r="N674" s="63">
        <f t="shared" si="21"/>
        <v>1</v>
      </c>
      <c r="O674" s="15"/>
    </row>
    <row r="675" spans="1:20">
      <c r="A675" s="8">
        <v>43524</v>
      </c>
      <c r="B675" s="12">
        <v>17</v>
      </c>
      <c r="C675" s="13">
        <v>44459.15625</v>
      </c>
      <c r="D675" s="13">
        <v>1313.4</v>
      </c>
      <c r="E675" s="13">
        <v>1303.0999999999999</v>
      </c>
      <c r="F675" s="13">
        <v>1167.1476257715599</v>
      </c>
      <c r="G675" s="13">
        <v>1322.81748447941</v>
      </c>
      <c r="H675" s="13">
        <v>155.669858707852</v>
      </c>
      <c r="I675" s="14">
        <v>5.6257374420000004E-3</v>
      </c>
      <c r="J675" s="14">
        <v>8.7367009694000006E-2</v>
      </c>
      <c r="K675" s="14">
        <v>1.1778664563E-2</v>
      </c>
      <c r="L675" s="14">
        <v>8.1214082573000002E-2</v>
      </c>
      <c r="M675" s="63">
        <f t="shared" si="20"/>
        <v>1</v>
      </c>
      <c r="N675" s="63">
        <f t="shared" si="21"/>
        <v>1</v>
      </c>
      <c r="O675" s="15"/>
    </row>
    <row r="676" spans="1:20">
      <c r="A676" s="8">
        <v>43524</v>
      </c>
      <c r="B676" s="12">
        <v>18</v>
      </c>
      <c r="C676" s="13">
        <v>45251.9609375</v>
      </c>
      <c r="D676" s="13">
        <v>754.6</v>
      </c>
      <c r="E676" s="13">
        <v>745.3</v>
      </c>
      <c r="F676" s="13">
        <v>753.69162877570398</v>
      </c>
      <c r="G676" s="13">
        <v>841.09911568493499</v>
      </c>
      <c r="H676" s="13">
        <v>87.407486909230002</v>
      </c>
      <c r="I676" s="14">
        <v>5.1672112116999999E-2</v>
      </c>
      <c r="J676" s="14">
        <v>5.4263513899999996E-4</v>
      </c>
      <c r="K676" s="14">
        <v>5.7227667672999999E-2</v>
      </c>
      <c r="L676" s="14">
        <v>5.0129204150000002E-3</v>
      </c>
      <c r="M676" s="63">
        <f t="shared" si="20"/>
        <v>1</v>
      </c>
      <c r="N676" s="63">
        <f t="shared" si="21"/>
        <v>1</v>
      </c>
      <c r="O676" s="15"/>
    </row>
    <row r="677" spans="1:20">
      <c r="A677" s="8">
        <v>43524</v>
      </c>
      <c r="B677" s="12">
        <v>19</v>
      </c>
      <c r="C677" s="13">
        <v>47060.7421875</v>
      </c>
      <c r="D677" s="13">
        <v>79.8</v>
      </c>
      <c r="E677" s="13">
        <v>69</v>
      </c>
      <c r="F677" s="13">
        <v>67.368676948743001</v>
      </c>
      <c r="G677" s="13">
        <v>67.387190403722002</v>
      </c>
      <c r="H677" s="13">
        <v>1.8513454979000001E-2</v>
      </c>
      <c r="I677" s="14">
        <v>7.4150594950000001E-3</v>
      </c>
      <c r="J677" s="14">
        <v>7.4261189070000001E-3</v>
      </c>
      <c r="K677" s="14">
        <v>9.6344659199999998E-4</v>
      </c>
      <c r="L677" s="14">
        <v>9.7450600399999997E-4</v>
      </c>
      <c r="M677" s="63">
        <f t="shared" si="20"/>
        <v>1</v>
      </c>
      <c r="N677" s="63">
        <f t="shared" si="21"/>
        <v>0</v>
      </c>
      <c r="O677" s="15"/>
    </row>
    <row r="678" spans="1:20">
      <c r="A678" s="8">
        <v>43524</v>
      </c>
      <c r="B678" s="12">
        <v>20</v>
      </c>
      <c r="C678" s="13">
        <v>47874.41015625</v>
      </c>
      <c r="D678" s="13">
        <v>0</v>
      </c>
      <c r="E678" s="13">
        <v>0</v>
      </c>
      <c r="F678" s="13">
        <v>0</v>
      </c>
      <c r="G678" s="13">
        <v>1.53666656E-3</v>
      </c>
      <c r="H678" s="13">
        <v>1.53666656E-3</v>
      </c>
      <c r="I678" s="14">
        <v>9.1796090846049603E-7</v>
      </c>
      <c r="J678" s="14">
        <v>0</v>
      </c>
      <c r="K678" s="14">
        <v>9.1796090846049603E-7</v>
      </c>
      <c r="L678" s="14">
        <v>0</v>
      </c>
      <c r="M678" s="63">
        <f t="shared" si="20"/>
        <v>0</v>
      </c>
      <c r="N678" s="63">
        <f t="shared" si="21"/>
        <v>1</v>
      </c>
      <c r="O678" s="15"/>
    </row>
    <row r="679" spans="1:20">
      <c r="A679" s="8">
        <v>43524</v>
      </c>
      <c r="B679" s="12">
        <v>21</v>
      </c>
      <c r="C679" s="13">
        <v>47477.5546875</v>
      </c>
      <c r="D679" s="13">
        <v>0</v>
      </c>
      <c r="E679" s="13">
        <v>0</v>
      </c>
      <c r="F679" s="13">
        <v>0</v>
      </c>
      <c r="G679" s="13">
        <v>0</v>
      </c>
      <c r="H679" s="13">
        <v>0</v>
      </c>
      <c r="I679" s="14">
        <v>0</v>
      </c>
      <c r="J679" s="14">
        <v>0</v>
      </c>
      <c r="K679" s="14">
        <v>0</v>
      </c>
      <c r="L679" s="14">
        <v>0</v>
      </c>
      <c r="M679" s="63">
        <f t="shared" si="20"/>
        <v>0</v>
      </c>
      <c r="N679" s="63">
        <f t="shared" si="21"/>
        <v>0</v>
      </c>
      <c r="O679" s="15"/>
    </row>
    <row r="680" spans="1:20">
      <c r="A680" s="8">
        <v>43524</v>
      </c>
      <c r="B680" s="12">
        <v>22</v>
      </c>
      <c r="C680" s="13">
        <v>46047.15234375</v>
      </c>
      <c r="D680" s="13">
        <v>0</v>
      </c>
      <c r="E680" s="13">
        <v>0</v>
      </c>
      <c r="F680" s="13">
        <v>0</v>
      </c>
      <c r="G680" s="13">
        <v>0</v>
      </c>
      <c r="H680" s="13">
        <v>0</v>
      </c>
      <c r="I680" s="14">
        <v>0</v>
      </c>
      <c r="J680" s="14">
        <v>0</v>
      </c>
      <c r="K680" s="14">
        <v>0</v>
      </c>
      <c r="L680" s="14">
        <v>0</v>
      </c>
      <c r="M680" s="63">
        <f t="shared" si="20"/>
        <v>0</v>
      </c>
      <c r="N680" s="63">
        <f t="shared" si="21"/>
        <v>0</v>
      </c>
      <c r="O680" s="15"/>
    </row>
    <row r="681" spans="1:20">
      <c r="A681" s="8">
        <v>43524</v>
      </c>
      <c r="B681" s="12">
        <v>23</v>
      </c>
      <c r="C681" s="13">
        <v>43556.3984375</v>
      </c>
      <c r="D681" s="13">
        <v>0</v>
      </c>
      <c r="E681" s="13">
        <v>0</v>
      </c>
      <c r="F681" s="13">
        <v>0</v>
      </c>
      <c r="G681" s="13">
        <v>0</v>
      </c>
      <c r="H681" s="13">
        <v>0</v>
      </c>
      <c r="I681" s="14">
        <v>0</v>
      </c>
      <c r="J681" s="14">
        <v>0</v>
      </c>
      <c r="K681" s="14">
        <v>0</v>
      </c>
      <c r="L681" s="14">
        <v>0</v>
      </c>
      <c r="M681" s="63">
        <f t="shared" si="20"/>
        <v>0</v>
      </c>
      <c r="N681" s="63">
        <f t="shared" si="21"/>
        <v>0</v>
      </c>
      <c r="O681" s="15"/>
    </row>
    <row r="682" spans="1:20">
      <c r="A682" s="8">
        <v>43524</v>
      </c>
      <c r="B682" s="12">
        <v>24</v>
      </c>
      <c r="C682" s="13">
        <v>41197.83203125</v>
      </c>
      <c r="D682" s="13">
        <v>0</v>
      </c>
      <c r="E682" s="13">
        <v>0</v>
      </c>
      <c r="F682" s="13">
        <v>0</v>
      </c>
      <c r="G682" s="13">
        <v>0</v>
      </c>
      <c r="H682" s="13">
        <v>0</v>
      </c>
      <c r="I682" s="14">
        <v>0</v>
      </c>
      <c r="J682" s="14">
        <v>0</v>
      </c>
      <c r="K682" s="14">
        <v>0</v>
      </c>
      <c r="L682" s="14">
        <v>0</v>
      </c>
      <c r="M682" s="63">
        <f t="shared" si="20"/>
        <v>0</v>
      </c>
      <c r="N682" s="63">
        <f t="shared" si="21"/>
        <v>0</v>
      </c>
      <c r="O682" s="15"/>
    </row>
    <row r="683" spans="1:20" ht="12.75" customHeight="1">
      <c r="A683" s="15"/>
      <c r="B683" s="15"/>
      <c r="C683" s="15"/>
      <c r="D683" s="15"/>
      <c r="E683" s="15"/>
      <c r="F683" s="15"/>
      <c r="G683" s="15"/>
      <c r="H683" s="15"/>
      <c r="I683" s="15"/>
      <c r="J683" s="15"/>
      <c r="K683" s="15"/>
      <c r="L683" s="15"/>
      <c r="P683" s="15"/>
      <c r="Q683" s="15"/>
      <c r="R683" s="15"/>
      <c r="S683" s="15"/>
      <c r="T683" s="15"/>
    </row>
    <row r="684" spans="1:20" ht="12.75" customHeight="1">
      <c r="A684" s="15"/>
      <c r="B684" s="15"/>
      <c r="C684" s="15"/>
      <c r="D684" s="15"/>
      <c r="E684" s="15"/>
      <c r="F684" s="15"/>
      <c r="G684" s="15"/>
      <c r="H684" s="15"/>
      <c r="I684" s="15"/>
      <c r="J684" s="15"/>
      <c r="K684" s="15"/>
      <c r="L684" s="15"/>
      <c r="P684" s="15"/>
      <c r="Q684" s="15"/>
      <c r="R684" s="15"/>
      <c r="S684" s="15"/>
      <c r="T684" s="15"/>
    </row>
    <row r="685" spans="1:20">
      <c r="A685" s="3">
        <v>43525</v>
      </c>
      <c r="B685" s="4">
        <v>3</v>
      </c>
      <c r="C685" s="5">
        <v>0.25018518000000001</v>
      </c>
    </row>
  </sheetData>
  <mergeCells count="15">
    <mergeCell ref="A683:L683"/>
    <mergeCell ref="P683:T683"/>
    <mergeCell ref="A684:L684"/>
    <mergeCell ref="P684:T684"/>
    <mergeCell ref="O10:O682"/>
    <mergeCell ref="P39:T39"/>
    <mergeCell ref="P40:T40"/>
    <mergeCell ref="P43:T43"/>
    <mergeCell ref="P44:T44"/>
    <mergeCell ref="A1:T6"/>
    <mergeCell ref="A7:T7"/>
    <mergeCell ref="A8:L8"/>
    <mergeCell ref="P8:T8"/>
    <mergeCell ref="A9:L9"/>
    <mergeCell ref="P9:T9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85"/>
  <sheetViews>
    <sheetView workbookViewId="0">
      <selection activeCell="O42" sqref="O42"/>
    </sheetView>
  </sheetViews>
  <sheetFormatPr defaultRowHeight="12.75" customHeight="1"/>
  <cols>
    <col min="1" max="1" width="20.140625" bestFit="1" customWidth="1"/>
    <col min="2" max="2" width="13.7109375" bestFit="1" customWidth="1"/>
    <col min="3" max="12" width="12.42578125" bestFit="1" customWidth="1"/>
    <col min="13" max="13" width="12.42578125" customWidth="1"/>
    <col min="14" max="14" width="3.5703125" bestFit="1" customWidth="1"/>
    <col min="15" max="19" width="15" bestFit="1" customWidth="1"/>
  </cols>
  <sheetData>
    <row r="1" spans="1:19" ht="12.75" customHeight="1">
      <c r="A1" s="15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</row>
    <row r="2" spans="1:19" ht="12.75" customHeight="1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</row>
    <row r="3" spans="1:19" ht="12.75" customHeight="1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</row>
    <row r="4" spans="1:19" ht="12.75" customHeight="1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</row>
    <row r="5" spans="1:19" ht="12.75" customHeight="1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</row>
    <row r="6" spans="1:19" ht="12.75" customHeight="1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</row>
    <row r="7" spans="1:19" ht="24" customHeight="1">
      <c r="A7" s="25" t="s">
        <v>0</v>
      </c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</row>
    <row r="8" spans="1:19" ht="12.75" customHeight="1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O8" s="15"/>
      <c r="P8" s="15"/>
      <c r="Q8" s="15"/>
      <c r="R8" s="15"/>
      <c r="S8" s="15"/>
    </row>
    <row r="9" spans="1:19">
      <c r="A9" s="26" t="s">
        <v>69</v>
      </c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O9" s="26" t="s">
        <v>70</v>
      </c>
      <c r="P9" s="15"/>
      <c r="Q9" s="15"/>
      <c r="R9" s="15"/>
      <c r="S9" s="15"/>
    </row>
    <row r="10" spans="1:19" ht="48" customHeight="1">
      <c r="A10" s="7" t="s">
        <v>20</v>
      </c>
      <c r="B10" s="7" t="s">
        <v>51</v>
      </c>
      <c r="C10" s="11" t="s">
        <v>52</v>
      </c>
      <c r="D10" s="7" t="s">
        <v>53</v>
      </c>
      <c r="E10" s="11" t="s">
        <v>54</v>
      </c>
      <c r="F10" s="11" t="s">
        <v>55</v>
      </c>
      <c r="G10" s="11" t="s">
        <v>56</v>
      </c>
      <c r="H10" s="11" t="s">
        <v>57</v>
      </c>
      <c r="I10" s="11" t="s">
        <v>58</v>
      </c>
      <c r="J10" s="11" t="s">
        <v>59</v>
      </c>
      <c r="K10" s="11" t="s">
        <v>60</v>
      </c>
      <c r="L10" s="11" t="s">
        <v>61</v>
      </c>
      <c r="M10" s="62"/>
      <c r="N10" s="15"/>
      <c r="O10" s="7" t="s">
        <v>20</v>
      </c>
      <c r="P10" s="11" t="s">
        <v>62</v>
      </c>
      <c r="Q10" s="11" t="s">
        <v>63</v>
      </c>
      <c r="R10" s="11" t="s">
        <v>64</v>
      </c>
      <c r="S10" s="11" t="s">
        <v>65</v>
      </c>
    </row>
    <row r="11" spans="1:19">
      <c r="A11" s="8">
        <v>43497</v>
      </c>
      <c r="B11" s="12">
        <v>1</v>
      </c>
      <c r="C11" s="13">
        <v>32891.7890625</v>
      </c>
      <c r="D11" s="13">
        <v>0</v>
      </c>
      <c r="E11" s="13">
        <v>0</v>
      </c>
      <c r="F11" s="13">
        <v>0</v>
      </c>
      <c r="G11" s="13">
        <v>0</v>
      </c>
      <c r="H11" s="13">
        <v>0</v>
      </c>
      <c r="I11" s="14">
        <v>0</v>
      </c>
      <c r="J11" s="14">
        <v>0</v>
      </c>
      <c r="K11" s="14">
        <v>0</v>
      </c>
      <c r="L11" s="14">
        <v>0</v>
      </c>
      <c r="M11" s="64">
        <f>IF(F11&gt;5,1,0)</f>
        <v>0</v>
      </c>
      <c r="N11" s="15"/>
      <c r="O11" s="8">
        <v>43497</v>
      </c>
      <c r="P11" s="14">
        <v>6.8936187211000005E-2</v>
      </c>
      <c r="Q11" s="14">
        <v>2.9210765565000001E-2</v>
      </c>
      <c r="R11" s="14">
        <v>7.3159604177000001E-2</v>
      </c>
      <c r="S11" s="14">
        <v>2.9025580379999999E-2</v>
      </c>
    </row>
    <row r="12" spans="1:19">
      <c r="A12" s="8">
        <v>43497</v>
      </c>
      <c r="B12" s="12">
        <v>2</v>
      </c>
      <c r="C12" s="13">
        <v>31903.6875</v>
      </c>
      <c r="D12" s="13">
        <v>0</v>
      </c>
      <c r="E12" s="13">
        <v>0</v>
      </c>
      <c r="F12" s="13">
        <v>0</v>
      </c>
      <c r="G12" s="13">
        <v>0</v>
      </c>
      <c r="H12" s="13">
        <v>0</v>
      </c>
      <c r="I12" s="14">
        <v>0</v>
      </c>
      <c r="J12" s="14">
        <v>0</v>
      </c>
      <c r="K12" s="14">
        <v>0</v>
      </c>
      <c r="L12" s="14">
        <v>0</v>
      </c>
      <c r="M12" s="64">
        <f t="shared" ref="M12:M75" si="0">IF(F12&gt;5,1,0)</f>
        <v>0</v>
      </c>
      <c r="N12" s="15"/>
      <c r="O12" s="8">
        <v>43498</v>
      </c>
      <c r="P12" s="14">
        <v>0.111061482041</v>
      </c>
      <c r="Q12" s="14">
        <v>9.4855585620000002E-2</v>
      </c>
      <c r="R12" s="14">
        <v>0.110296846437</v>
      </c>
      <c r="S12" s="14">
        <v>9.3182945237000006E-2</v>
      </c>
    </row>
    <row r="13" spans="1:19">
      <c r="A13" s="8">
        <v>43497</v>
      </c>
      <c r="B13" s="12">
        <v>3</v>
      </c>
      <c r="C13" s="13">
        <v>31497.515625</v>
      </c>
      <c r="D13" s="13">
        <v>0</v>
      </c>
      <c r="E13" s="13">
        <v>0</v>
      </c>
      <c r="F13" s="13">
        <v>0</v>
      </c>
      <c r="G13" s="13">
        <v>0</v>
      </c>
      <c r="H13" s="13">
        <v>0</v>
      </c>
      <c r="I13" s="14">
        <v>0</v>
      </c>
      <c r="J13" s="14">
        <v>0</v>
      </c>
      <c r="K13" s="14">
        <v>0</v>
      </c>
      <c r="L13" s="14">
        <v>0</v>
      </c>
      <c r="M13" s="64">
        <f t="shared" si="0"/>
        <v>0</v>
      </c>
      <c r="N13" s="15"/>
      <c r="O13" s="8">
        <v>43499</v>
      </c>
      <c r="P13" s="14">
        <v>4.0551168174E-2</v>
      </c>
      <c r="Q13" s="14">
        <v>4.7397307946E-2</v>
      </c>
      <c r="R13" s="14">
        <v>2.5231886038000001E-2</v>
      </c>
      <c r="S13" s="14">
        <v>2.9284521080999999E-2</v>
      </c>
    </row>
    <row r="14" spans="1:19">
      <c r="A14" s="8">
        <v>43497</v>
      </c>
      <c r="B14" s="12">
        <v>4</v>
      </c>
      <c r="C14" s="13">
        <v>31551.59375</v>
      </c>
      <c r="D14" s="13">
        <v>0</v>
      </c>
      <c r="E14" s="13">
        <v>0</v>
      </c>
      <c r="F14" s="13">
        <v>0</v>
      </c>
      <c r="G14" s="13">
        <v>0</v>
      </c>
      <c r="H14" s="13">
        <v>0</v>
      </c>
      <c r="I14" s="14">
        <v>0</v>
      </c>
      <c r="J14" s="14">
        <v>0</v>
      </c>
      <c r="K14" s="14">
        <v>0</v>
      </c>
      <c r="L14" s="14">
        <v>0</v>
      </c>
      <c r="M14" s="64">
        <f t="shared" si="0"/>
        <v>0</v>
      </c>
      <c r="N14" s="15"/>
      <c r="O14" s="8">
        <v>43500</v>
      </c>
      <c r="P14" s="14">
        <v>9.7375969770000001E-2</v>
      </c>
      <c r="Q14" s="14">
        <v>9.6801747167999996E-2</v>
      </c>
      <c r="R14" s="14">
        <v>9.5078804569999995E-2</v>
      </c>
      <c r="S14" s="14">
        <v>9.4504581968000004E-2</v>
      </c>
    </row>
    <row r="15" spans="1:19">
      <c r="A15" s="8">
        <v>43497</v>
      </c>
      <c r="B15" s="12">
        <v>5</v>
      </c>
      <c r="C15" s="13">
        <v>32219.75390625</v>
      </c>
      <c r="D15" s="13">
        <v>0</v>
      </c>
      <c r="E15" s="13">
        <v>0</v>
      </c>
      <c r="F15" s="13">
        <v>0</v>
      </c>
      <c r="G15" s="13">
        <v>0</v>
      </c>
      <c r="H15" s="13">
        <v>0</v>
      </c>
      <c r="I15" s="14">
        <v>0</v>
      </c>
      <c r="J15" s="14">
        <v>0</v>
      </c>
      <c r="K15" s="14">
        <v>0</v>
      </c>
      <c r="L15" s="14">
        <v>0</v>
      </c>
      <c r="M15" s="64">
        <f t="shared" si="0"/>
        <v>0</v>
      </c>
      <c r="N15" s="15"/>
      <c r="O15" s="8">
        <v>43501</v>
      </c>
      <c r="P15" s="14">
        <v>0.169348803795</v>
      </c>
      <c r="Q15" s="14">
        <v>0.176768625293</v>
      </c>
      <c r="R15" s="14">
        <v>0.16637280727100001</v>
      </c>
      <c r="S15" s="14">
        <v>0.17379262876900001</v>
      </c>
    </row>
    <row r="16" spans="1:19">
      <c r="A16" s="8">
        <v>43497</v>
      </c>
      <c r="B16" s="12">
        <v>6</v>
      </c>
      <c r="C16" s="13">
        <v>34360.56640625</v>
      </c>
      <c r="D16" s="13">
        <v>0</v>
      </c>
      <c r="E16" s="13">
        <v>0</v>
      </c>
      <c r="F16" s="13">
        <v>0</v>
      </c>
      <c r="G16" s="13">
        <v>0</v>
      </c>
      <c r="H16" s="13">
        <v>0</v>
      </c>
      <c r="I16" s="14">
        <v>0</v>
      </c>
      <c r="J16" s="14">
        <v>0</v>
      </c>
      <c r="K16" s="14">
        <v>0</v>
      </c>
      <c r="L16" s="14">
        <v>0</v>
      </c>
      <c r="M16" s="64">
        <f t="shared" si="0"/>
        <v>0</v>
      </c>
      <c r="N16" s="15"/>
      <c r="O16" s="8">
        <v>43502</v>
      </c>
      <c r="P16" s="14">
        <v>0.105714912269</v>
      </c>
      <c r="Q16" s="14">
        <v>0.102232603321</v>
      </c>
      <c r="R16" s="14">
        <v>0.106198783236</v>
      </c>
      <c r="S16" s="14">
        <v>0.10038672518400001</v>
      </c>
    </row>
    <row r="17" spans="1:19">
      <c r="A17" s="8">
        <v>43497</v>
      </c>
      <c r="B17" s="12">
        <v>7</v>
      </c>
      <c r="C17" s="13">
        <v>37902.96484375</v>
      </c>
      <c r="D17" s="13">
        <v>0</v>
      </c>
      <c r="E17" s="13">
        <v>0</v>
      </c>
      <c r="F17" s="13">
        <v>0</v>
      </c>
      <c r="G17" s="13">
        <v>0</v>
      </c>
      <c r="H17" s="13">
        <v>0</v>
      </c>
      <c r="I17" s="14">
        <v>0</v>
      </c>
      <c r="J17" s="14">
        <v>0</v>
      </c>
      <c r="K17" s="14">
        <v>0</v>
      </c>
      <c r="L17" s="14">
        <v>0</v>
      </c>
      <c r="M17" s="64">
        <f t="shared" si="0"/>
        <v>0</v>
      </c>
      <c r="N17" s="15"/>
      <c r="O17" s="8">
        <v>43503</v>
      </c>
      <c r="P17" s="14">
        <v>4.5541798797000002E-2</v>
      </c>
      <c r="Q17" s="14">
        <v>7.2032780754000006E-2</v>
      </c>
      <c r="R17" s="14">
        <v>4.9343254210999998E-2</v>
      </c>
      <c r="S17" s="14">
        <v>6.8915587314000007E-2</v>
      </c>
    </row>
    <row r="18" spans="1:19">
      <c r="A18" s="8">
        <v>43497</v>
      </c>
      <c r="B18" s="12">
        <v>8</v>
      </c>
      <c r="C18" s="13">
        <v>39308.22265625</v>
      </c>
      <c r="D18" s="13">
        <v>2.4</v>
      </c>
      <c r="E18" s="13">
        <v>1.8</v>
      </c>
      <c r="F18" s="13">
        <v>2.8350637185840002</v>
      </c>
      <c r="G18" s="13">
        <v>2.8350637185840002</v>
      </c>
      <c r="H18" s="13">
        <v>0</v>
      </c>
      <c r="I18" s="14">
        <v>2.5989469399999998E-4</v>
      </c>
      <c r="J18" s="14">
        <v>2.5989469399999998E-4</v>
      </c>
      <c r="K18" s="14">
        <v>6.1831763300000003E-4</v>
      </c>
      <c r="L18" s="14">
        <v>6.1831763300000003E-4</v>
      </c>
      <c r="M18" s="64">
        <f t="shared" si="0"/>
        <v>0</v>
      </c>
      <c r="N18" s="15"/>
      <c r="O18" s="8">
        <v>43504</v>
      </c>
      <c r="P18" s="14">
        <v>5.5864124665999999E-2</v>
      </c>
      <c r="Q18" s="14">
        <v>7.6707948036000007E-2</v>
      </c>
      <c r="R18" s="14">
        <v>5.3708156381000002E-2</v>
      </c>
      <c r="S18" s="14">
        <v>6.8132950750999996E-2</v>
      </c>
    </row>
    <row r="19" spans="1:19">
      <c r="A19" s="8">
        <v>43497</v>
      </c>
      <c r="B19" s="12">
        <v>9</v>
      </c>
      <c r="C19" s="13">
        <v>38951.21875</v>
      </c>
      <c r="D19" s="13">
        <v>145.6</v>
      </c>
      <c r="E19" s="13">
        <v>142.5</v>
      </c>
      <c r="F19" s="13">
        <v>221.509488705991</v>
      </c>
      <c r="G19" s="13">
        <v>257.96828785879597</v>
      </c>
      <c r="H19" s="13">
        <v>36.458799152803998</v>
      </c>
      <c r="I19" s="14">
        <v>6.7125619986999993E-2</v>
      </c>
      <c r="J19" s="14">
        <v>4.5346170074999997E-2</v>
      </c>
      <c r="K19" s="14">
        <v>6.8977471839000007E-2</v>
      </c>
      <c r="L19" s="14">
        <v>4.7198021926999997E-2</v>
      </c>
      <c r="M19" s="64">
        <f t="shared" si="0"/>
        <v>1</v>
      </c>
      <c r="N19" s="15"/>
      <c r="O19" s="8">
        <v>43505</v>
      </c>
      <c r="P19" s="14">
        <v>9.5367841637000003E-2</v>
      </c>
      <c r="Q19" s="14">
        <v>9.0675522911999998E-2</v>
      </c>
      <c r="R19" s="14">
        <v>9.4162237206000005E-2</v>
      </c>
      <c r="S19" s="14">
        <v>8.8796517807E-2</v>
      </c>
    </row>
    <row r="20" spans="1:19">
      <c r="A20" s="8">
        <v>43497</v>
      </c>
      <c r="B20" s="12">
        <v>10</v>
      </c>
      <c r="C20" s="13">
        <v>38903.22265625</v>
      </c>
      <c r="D20" s="13">
        <v>597.4</v>
      </c>
      <c r="E20" s="13">
        <v>590.79999999999995</v>
      </c>
      <c r="F20" s="13">
        <v>583.88834817252098</v>
      </c>
      <c r="G20" s="13">
        <v>683.86991249945504</v>
      </c>
      <c r="H20" s="13">
        <v>99.981564326934006</v>
      </c>
      <c r="I20" s="14">
        <v>5.1654666964999998E-2</v>
      </c>
      <c r="J20" s="14">
        <v>8.0714765989999999E-3</v>
      </c>
      <c r="K20" s="14">
        <v>5.5597319293999997E-2</v>
      </c>
      <c r="L20" s="14">
        <v>4.1288242689999999E-3</v>
      </c>
      <c r="M20" s="64">
        <f t="shared" si="0"/>
        <v>1</v>
      </c>
      <c r="N20" s="15"/>
      <c r="O20" s="8">
        <v>43506</v>
      </c>
      <c r="P20" s="14">
        <v>8.9335279956999997E-2</v>
      </c>
      <c r="Q20" s="14">
        <v>8.9322828078000002E-2</v>
      </c>
      <c r="R20" s="14">
        <v>8.7322137782000001E-2</v>
      </c>
      <c r="S20" s="14">
        <v>8.7309685903999998E-2</v>
      </c>
    </row>
    <row r="21" spans="1:19">
      <c r="A21" s="8">
        <v>43497</v>
      </c>
      <c r="B21" s="12">
        <v>11</v>
      </c>
      <c r="C21" s="13">
        <v>38610.62890625</v>
      </c>
      <c r="D21" s="13">
        <v>810.5</v>
      </c>
      <c r="E21" s="13">
        <v>803.2</v>
      </c>
      <c r="F21" s="13">
        <v>776.65205295868896</v>
      </c>
      <c r="G21" s="13">
        <v>860.13966230233405</v>
      </c>
      <c r="H21" s="13">
        <v>83.487609343643996</v>
      </c>
      <c r="I21" s="14">
        <v>2.9653322760999998E-2</v>
      </c>
      <c r="J21" s="14">
        <v>2.0219801099000002E-2</v>
      </c>
      <c r="K21" s="14">
        <v>3.4014135186000001E-2</v>
      </c>
      <c r="L21" s="14">
        <v>1.5858988673999999E-2</v>
      </c>
      <c r="M21" s="64">
        <f t="shared" si="0"/>
        <v>1</v>
      </c>
      <c r="N21" s="15"/>
      <c r="O21" s="8">
        <v>43507</v>
      </c>
      <c r="P21" s="14">
        <v>0.13220901316899999</v>
      </c>
      <c r="Q21" s="14">
        <v>0.13179543982700001</v>
      </c>
      <c r="R21" s="14">
        <v>0.13126407996600001</v>
      </c>
      <c r="S21" s="14">
        <v>0.130850506624</v>
      </c>
    </row>
    <row r="22" spans="1:19">
      <c r="A22" s="8">
        <v>43497</v>
      </c>
      <c r="B22" s="12">
        <v>12</v>
      </c>
      <c r="C22" s="13">
        <v>38113.31640625</v>
      </c>
      <c r="D22" s="13">
        <v>872.6</v>
      </c>
      <c r="E22" s="13">
        <v>865</v>
      </c>
      <c r="F22" s="13">
        <v>773.26627714795598</v>
      </c>
      <c r="G22" s="13">
        <v>896.744017874664</v>
      </c>
      <c r="H22" s="13">
        <v>123.477740726709</v>
      </c>
      <c r="I22" s="14">
        <v>1.4422949745E-2</v>
      </c>
      <c r="J22" s="14">
        <v>5.9339141488E-2</v>
      </c>
      <c r="K22" s="14">
        <v>1.8962973639999998E-2</v>
      </c>
      <c r="L22" s="14">
        <v>5.4799117592999998E-2</v>
      </c>
      <c r="M22" s="64">
        <f t="shared" si="0"/>
        <v>1</v>
      </c>
      <c r="N22" s="15"/>
      <c r="O22" s="8">
        <v>43508</v>
      </c>
      <c r="P22" s="14">
        <v>5.6994054576E-2</v>
      </c>
      <c r="Q22" s="14">
        <v>3.0181736689999999E-2</v>
      </c>
      <c r="R22" s="14">
        <v>5.9577686594999998E-2</v>
      </c>
      <c r="S22" s="14">
        <v>2.6771740672E-2</v>
      </c>
    </row>
    <row r="23" spans="1:19">
      <c r="A23" s="8">
        <v>43497</v>
      </c>
      <c r="B23" s="12">
        <v>13</v>
      </c>
      <c r="C23" s="13">
        <v>37414.2421875</v>
      </c>
      <c r="D23" s="13">
        <v>1033</v>
      </c>
      <c r="E23" s="13">
        <v>1025.5</v>
      </c>
      <c r="F23" s="13">
        <v>1012.39112362988</v>
      </c>
      <c r="G23" s="13">
        <v>1135.4078197246099</v>
      </c>
      <c r="H23" s="13">
        <v>123.016696094732</v>
      </c>
      <c r="I23" s="14">
        <v>6.1175519547999997E-2</v>
      </c>
      <c r="J23" s="14">
        <v>1.2311156732000001E-2</v>
      </c>
      <c r="K23" s="14">
        <v>6.5655806287000004E-2</v>
      </c>
      <c r="L23" s="14">
        <v>7.8308699939999993E-3</v>
      </c>
      <c r="M23" s="64">
        <f t="shared" si="0"/>
        <v>1</v>
      </c>
      <c r="N23" s="15"/>
      <c r="O23" s="8">
        <v>43509</v>
      </c>
      <c r="P23" s="14">
        <v>5.2084732287000002E-2</v>
      </c>
      <c r="Q23" s="14">
        <v>0.16063303677499999</v>
      </c>
      <c r="R23" s="14">
        <v>5.0577055106000003E-2</v>
      </c>
      <c r="S23" s="14">
        <v>0.157231245347</v>
      </c>
    </row>
    <row r="24" spans="1:19">
      <c r="A24" s="8">
        <v>43497</v>
      </c>
      <c r="B24" s="12">
        <v>14</v>
      </c>
      <c r="C24" s="13">
        <v>37079.34375</v>
      </c>
      <c r="D24" s="13">
        <v>981.8</v>
      </c>
      <c r="E24" s="13">
        <v>974.1</v>
      </c>
      <c r="F24" s="13">
        <v>1030.3282513355</v>
      </c>
      <c r="G24" s="13">
        <v>1162.3981058351201</v>
      </c>
      <c r="H24" s="13">
        <v>132.06985449962099</v>
      </c>
      <c r="I24" s="14">
        <v>0.10788417313900001</v>
      </c>
      <c r="J24" s="14">
        <v>2.8989397452E-2</v>
      </c>
      <c r="K24" s="14">
        <v>0.11248393419</v>
      </c>
      <c r="L24" s="14">
        <v>3.3589158502999997E-2</v>
      </c>
      <c r="M24" s="64">
        <f t="shared" si="0"/>
        <v>1</v>
      </c>
      <c r="N24" s="15"/>
      <c r="O24" s="8">
        <v>43510</v>
      </c>
      <c r="P24" s="14">
        <v>0.16463685508600001</v>
      </c>
      <c r="Q24" s="14">
        <v>0.180115992521</v>
      </c>
      <c r="R24" s="14">
        <v>0.16100284473199999</v>
      </c>
      <c r="S24" s="14">
        <v>0.176481982166</v>
      </c>
    </row>
    <row r="25" spans="1:19">
      <c r="A25" s="8">
        <v>43497</v>
      </c>
      <c r="B25" s="12">
        <v>15</v>
      </c>
      <c r="C25" s="13">
        <v>36656.9609375</v>
      </c>
      <c r="D25" s="13">
        <v>1065.7</v>
      </c>
      <c r="E25" s="13">
        <v>1057.8</v>
      </c>
      <c r="F25" s="13">
        <v>1036.99562405387</v>
      </c>
      <c r="G25" s="13">
        <v>1166.5911328759501</v>
      </c>
      <c r="H25" s="13">
        <v>129.59550882207799</v>
      </c>
      <c r="I25" s="14">
        <v>6.0269493952E-2</v>
      </c>
      <c r="J25" s="14">
        <v>1.7147177983999999E-2</v>
      </c>
      <c r="K25" s="14">
        <v>6.4988729315999999E-2</v>
      </c>
      <c r="L25" s="14">
        <v>1.242794262E-2</v>
      </c>
      <c r="M25" s="64">
        <f t="shared" si="0"/>
        <v>1</v>
      </c>
      <c r="N25" s="15"/>
      <c r="O25" s="8">
        <v>43511</v>
      </c>
      <c r="P25" s="14">
        <v>4.5667631700000003E-2</v>
      </c>
      <c r="Q25" s="14">
        <v>8.8730649964E-2</v>
      </c>
      <c r="R25" s="14">
        <v>4.4522669532999999E-2</v>
      </c>
      <c r="S25" s="14">
        <v>8.6161952234E-2</v>
      </c>
    </row>
    <row r="26" spans="1:19">
      <c r="A26" s="8">
        <v>43497</v>
      </c>
      <c r="B26" s="12">
        <v>16</v>
      </c>
      <c r="C26" s="13">
        <v>36354.4921875</v>
      </c>
      <c r="D26" s="13">
        <v>976.5</v>
      </c>
      <c r="E26" s="13">
        <v>968.7</v>
      </c>
      <c r="F26" s="13">
        <v>1003.5367212933101</v>
      </c>
      <c r="G26" s="13">
        <v>1151.4726710828099</v>
      </c>
      <c r="H26" s="13">
        <v>147.93594978951</v>
      </c>
      <c r="I26" s="14">
        <v>0.10452369837599999</v>
      </c>
      <c r="J26" s="14">
        <v>1.6150968514E-2</v>
      </c>
      <c r="K26" s="14">
        <v>0.109183196584</v>
      </c>
      <c r="L26" s="14">
        <v>2.0810466722000001E-2</v>
      </c>
      <c r="M26" s="64">
        <f t="shared" si="0"/>
        <v>1</v>
      </c>
      <c r="N26" s="15"/>
      <c r="O26" s="8">
        <v>43512</v>
      </c>
      <c r="P26" s="14">
        <v>4.3161027328E-2</v>
      </c>
      <c r="Q26" s="14">
        <v>9.0745022169000003E-2</v>
      </c>
      <c r="R26" s="14">
        <v>4.2424750690999997E-2</v>
      </c>
      <c r="S26" s="14">
        <v>8.7907988859999994E-2</v>
      </c>
    </row>
    <row r="27" spans="1:19">
      <c r="A27" s="8">
        <v>43497</v>
      </c>
      <c r="B27" s="12">
        <v>17</v>
      </c>
      <c r="C27" s="13">
        <v>36269.90234375</v>
      </c>
      <c r="D27" s="13">
        <v>764.9</v>
      </c>
      <c r="E27" s="13">
        <v>757.4</v>
      </c>
      <c r="F27" s="13">
        <v>867.04674222569497</v>
      </c>
      <c r="G27" s="13">
        <v>999.71311585744297</v>
      </c>
      <c r="H27" s="13">
        <v>132.66637363174701</v>
      </c>
      <c r="I27" s="14">
        <v>0.14027067852799999</v>
      </c>
      <c r="J27" s="14">
        <v>6.1019559273999997E-2</v>
      </c>
      <c r="K27" s="14">
        <v>0.14475096526699999</v>
      </c>
      <c r="L27" s="14">
        <v>6.5499846011999999E-2</v>
      </c>
      <c r="M27" s="64">
        <f t="shared" si="0"/>
        <v>1</v>
      </c>
      <c r="N27" s="15"/>
      <c r="O27" s="8">
        <v>43513</v>
      </c>
      <c r="P27" s="14">
        <v>4.9301352106999999E-2</v>
      </c>
      <c r="Q27" s="14">
        <v>6.3230519077999994E-2</v>
      </c>
      <c r="R27" s="14">
        <v>5.0381599020000001E-2</v>
      </c>
      <c r="S27" s="14">
        <v>5.7829284510000002E-2</v>
      </c>
    </row>
    <row r="28" spans="1:19">
      <c r="A28" s="8">
        <v>43497</v>
      </c>
      <c r="B28" s="12">
        <v>18</v>
      </c>
      <c r="C28" s="13">
        <v>36763.30859375</v>
      </c>
      <c r="D28" s="13">
        <v>272.10000000000002</v>
      </c>
      <c r="E28" s="13">
        <v>264.39999999999998</v>
      </c>
      <c r="F28" s="13">
        <v>311.46043796426301</v>
      </c>
      <c r="G28" s="13">
        <v>359.78704801420002</v>
      </c>
      <c r="H28" s="13">
        <v>48.326610049936001</v>
      </c>
      <c r="I28" s="14">
        <v>5.2381749111999998E-2</v>
      </c>
      <c r="J28" s="14">
        <v>2.3512806430000002E-2</v>
      </c>
      <c r="K28" s="14">
        <v>5.6981510163000001E-2</v>
      </c>
      <c r="L28" s="14">
        <v>2.8112567480999998E-2</v>
      </c>
      <c r="M28" s="64">
        <f t="shared" si="0"/>
        <v>1</v>
      </c>
      <c r="N28" s="15"/>
      <c r="O28" s="8">
        <v>43514</v>
      </c>
      <c r="P28" s="14">
        <v>0.15370212783199999</v>
      </c>
      <c r="Q28" s="14">
        <v>0.16668920881800001</v>
      </c>
      <c r="R28" s="14">
        <v>0.15159141496799999</v>
      </c>
      <c r="S28" s="14">
        <v>0.16457849595499999</v>
      </c>
    </row>
    <row r="29" spans="1:19">
      <c r="A29" s="8">
        <v>43497</v>
      </c>
      <c r="B29" s="12">
        <v>19</v>
      </c>
      <c r="C29" s="13">
        <v>37918.8046875</v>
      </c>
      <c r="D29" s="13">
        <v>13.6</v>
      </c>
      <c r="E29" s="13">
        <v>11.6</v>
      </c>
      <c r="F29" s="13">
        <v>2.5259407725349998</v>
      </c>
      <c r="G29" s="13">
        <v>2.5259407725349998</v>
      </c>
      <c r="H29" s="13">
        <v>0</v>
      </c>
      <c r="I29" s="14">
        <v>6.6153280919999998E-3</v>
      </c>
      <c r="J29" s="14">
        <v>6.6153280919999998E-3</v>
      </c>
      <c r="K29" s="14">
        <v>5.4205849619999996E-3</v>
      </c>
      <c r="L29" s="14">
        <v>5.4205849619999996E-3</v>
      </c>
      <c r="M29" s="64">
        <f t="shared" si="0"/>
        <v>0</v>
      </c>
      <c r="N29" s="15"/>
      <c r="O29" s="8">
        <v>43515</v>
      </c>
      <c r="P29" s="14">
        <v>5.7070309249000001E-2</v>
      </c>
      <c r="Q29" s="14">
        <v>7.007242877E-2</v>
      </c>
      <c r="R29" s="14">
        <v>5.3443725959000002E-2</v>
      </c>
      <c r="S29" s="14">
        <v>6.6266055951999997E-2</v>
      </c>
    </row>
    <row r="30" spans="1:19">
      <c r="A30" s="8">
        <v>43497</v>
      </c>
      <c r="B30" s="12">
        <v>20</v>
      </c>
      <c r="C30" s="13">
        <v>37845.12890625</v>
      </c>
      <c r="D30" s="13">
        <v>0</v>
      </c>
      <c r="E30" s="13">
        <v>0</v>
      </c>
      <c r="F30" s="13">
        <v>0</v>
      </c>
      <c r="G30" s="13">
        <v>0</v>
      </c>
      <c r="H30" s="13">
        <v>0</v>
      </c>
      <c r="I30" s="14">
        <v>0</v>
      </c>
      <c r="J30" s="14">
        <v>0</v>
      </c>
      <c r="K30" s="14">
        <v>0</v>
      </c>
      <c r="L30" s="14">
        <v>0</v>
      </c>
      <c r="M30" s="64">
        <f t="shared" si="0"/>
        <v>0</v>
      </c>
      <c r="N30" s="15"/>
      <c r="O30" s="8">
        <v>43516</v>
      </c>
      <c r="P30" s="14">
        <v>8.7360031645999994E-2</v>
      </c>
      <c r="Q30" s="14">
        <v>0.121142737466</v>
      </c>
      <c r="R30" s="14">
        <v>8.4577323290000006E-2</v>
      </c>
      <c r="S30" s="14">
        <v>0.117419121377</v>
      </c>
    </row>
    <row r="31" spans="1:19">
      <c r="A31" s="8">
        <v>43497</v>
      </c>
      <c r="B31" s="12">
        <v>21</v>
      </c>
      <c r="C31" s="13">
        <v>37211.41796875</v>
      </c>
      <c r="D31" s="13">
        <v>0</v>
      </c>
      <c r="E31" s="13">
        <v>0</v>
      </c>
      <c r="F31" s="13">
        <v>0</v>
      </c>
      <c r="G31" s="13">
        <v>0</v>
      </c>
      <c r="H31" s="13">
        <v>0</v>
      </c>
      <c r="I31" s="14">
        <v>0</v>
      </c>
      <c r="J31" s="14">
        <v>0</v>
      </c>
      <c r="K31" s="14">
        <v>0</v>
      </c>
      <c r="L31" s="14">
        <v>0</v>
      </c>
      <c r="M31" s="64">
        <f t="shared" si="0"/>
        <v>0</v>
      </c>
      <c r="N31" s="15"/>
      <c r="O31" s="8">
        <v>43517</v>
      </c>
      <c r="P31" s="14">
        <v>0.110940502329</v>
      </c>
      <c r="Q31" s="14">
        <v>0.18204696411400001</v>
      </c>
      <c r="R31" s="14">
        <v>0.10819802378</v>
      </c>
      <c r="S31" s="14">
        <v>0.17749064826800001</v>
      </c>
    </row>
    <row r="32" spans="1:19">
      <c r="A32" s="8">
        <v>43497</v>
      </c>
      <c r="B32" s="12">
        <v>22</v>
      </c>
      <c r="C32" s="13">
        <v>36435.1953125</v>
      </c>
      <c r="D32" s="13">
        <v>0</v>
      </c>
      <c r="E32" s="13">
        <v>0</v>
      </c>
      <c r="F32" s="13">
        <v>0</v>
      </c>
      <c r="G32" s="13">
        <v>0</v>
      </c>
      <c r="H32" s="13">
        <v>0</v>
      </c>
      <c r="I32" s="14">
        <v>0</v>
      </c>
      <c r="J32" s="14">
        <v>0</v>
      </c>
      <c r="K32" s="14">
        <v>0</v>
      </c>
      <c r="L32" s="14">
        <v>0</v>
      </c>
      <c r="M32" s="64">
        <f t="shared" si="0"/>
        <v>0</v>
      </c>
      <c r="N32" s="15"/>
      <c r="O32" s="8">
        <v>43518</v>
      </c>
      <c r="P32" s="14">
        <v>3.3227448744999999E-2</v>
      </c>
      <c r="Q32" s="14">
        <v>0.16127108065699999</v>
      </c>
      <c r="R32" s="14">
        <v>3.4304440111999998E-2</v>
      </c>
      <c r="S32" s="14">
        <v>0.157144238761</v>
      </c>
    </row>
    <row r="33" spans="1:19">
      <c r="A33" s="8">
        <v>43497</v>
      </c>
      <c r="B33" s="12">
        <v>23</v>
      </c>
      <c r="C33" s="13">
        <v>34974.609375</v>
      </c>
      <c r="D33" s="13">
        <v>0</v>
      </c>
      <c r="E33" s="13">
        <v>0</v>
      </c>
      <c r="F33" s="13">
        <v>0</v>
      </c>
      <c r="G33" s="13">
        <v>0</v>
      </c>
      <c r="H33" s="13">
        <v>0</v>
      </c>
      <c r="I33" s="14">
        <v>0</v>
      </c>
      <c r="J33" s="14">
        <v>0</v>
      </c>
      <c r="K33" s="14">
        <v>0</v>
      </c>
      <c r="L33" s="14">
        <v>0</v>
      </c>
      <c r="M33" s="64">
        <f t="shared" si="0"/>
        <v>0</v>
      </c>
      <c r="N33" s="15"/>
      <c r="O33" s="8">
        <v>43519</v>
      </c>
      <c r="P33" s="14">
        <v>9.8748395219999993E-2</v>
      </c>
      <c r="Q33" s="14">
        <v>0.24396503326999999</v>
      </c>
      <c r="R33" s="14">
        <v>9.4307933253000006E-2</v>
      </c>
      <c r="S33" s="14">
        <v>0.23952457130300001</v>
      </c>
    </row>
    <row r="34" spans="1:19">
      <c r="A34" s="8">
        <v>43497</v>
      </c>
      <c r="B34" s="12">
        <v>24</v>
      </c>
      <c r="C34" s="13">
        <v>33179.21875</v>
      </c>
      <c r="D34" s="13">
        <v>0</v>
      </c>
      <c r="E34" s="13">
        <v>0</v>
      </c>
      <c r="F34" s="13">
        <v>0</v>
      </c>
      <c r="G34" s="13">
        <v>0</v>
      </c>
      <c r="H34" s="13">
        <v>0</v>
      </c>
      <c r="I34" s="14">
        <v>0</v>
      </c>
      <c r="J34" s="14">
        <v>0</v>
      </c>
      <c r="K34" s="14">
        <v>0</v>
      </c>
      <c r="L34" s="14">
        <v>0</v>
      </c>
      <c r="M34" s="64">
        <f t="shared" si="0"/>
        <v>0</v>
      </c>
      <c r="N34" s="15"/>
      <c r="O34" s="8">
        <v>43520</v>
      </c>
      <c r="P34" s="14">
        <v>3.0619382274E-2</v>
      </c>
      <c r="Q34" s="14">
        <v>0.117394588888</v>
      </c>
      <c r="R34" s="14">
        <v>2.8767530422E-2</v>
      </c>
      <c r="S34" s="14">
        <v>0.112844608801</v>
      </c>
    </row>
    <row r="35" spans="1:19">
      <c r="A35" s="8">
        <v>43498</v>
      </c>
      <c r="B35" s="12">
        <v>1</v>
      </c>
      <c r="C35" s="13">
        <v>31625.263671875</v>
      </c>
      <c r="D35" s="13">
        <v>0</v>
      </c>
      <c r="E35" s="13">
        <v>0</v>
      </c>
      <c r="F35" s="13">
        <v>0</v>
      </c>
      <c r="G35" s="13">
        <v>0</v>
      </c>
      <c r="H35" s="13">
        <v>0</v>
      </c>
      <c r="I35" s="14">
        <v>0</v>
      </c>
      <c r="J35" s="14">
        <v>0</v>
      </c>
      <c r="K35" s="14">
        <v>0</v>
      </c>
      <c r="L35" s="14">
        <v>0</v>
      </c>
      <c r="M35" s="64">
        <f t="shared" si="0"/>
        <v>0</v>
      </c>
      <c r="N35" s="15"/>
      <c r="O35" s="8">
        <v>43521</v>
      </c>
      <c r="P35" s="14">
        <v>5.0180580698999999E-2</v>
      </c>
      <c r="Q35" s="14">
        <v>0.25403471595499999</v>
      </c>
      <c r="R35" s="14">
        <v>4.6678499785000001E-2</v>
      </c>
      <c r="S35" s="14">
        <v>0.249196006277</v>
      </c>
    </row>
    <row r="36" spans="1:19">
      <c r="A36" s="8">
        <v>43498</v>
      </c>
      <c r="B36" s="12">
        <v>2</v>
      </c>
      <c r="C36" s="13">
        <v>30793.564453125</v>
      </c>
      <c r="D36" s="13">
        <v>0</v>
      </c>
      <c r="E36" s="13">
        <v>0</v>
      </c>
      <c r="F36" s="13">
        <v>0</v>
      </c>
      <c r="G36" s="13">
        <v>0</v>
      </c>
      <c r="H36" s="13">
        <v>0</v>
      </c>
      <c r="I36" s="14">
        <v>0</v>
      </c>
      <c r="J36" s="14">
        <v>0</v>
      </c>
      <c r="K36" s="14">
        <v>0</v>
      </c>
      <c r="L36" s="14">
        <v>0</v>
      </c>
      <c r="M36" s="64">
        <f t="shared" si="0"/>
        <v>0</v>
      </c>
      <c r="N36" s="15"/>
      <c r="O36" s="8">
        <v>43522</v>
      </c>
      <c r="P36" s="14">
        <v>4.2843643980999997E-2</v>
      </c>
      <c r="Q36" s="14">
        <v>0.105954692354</v>
      </c>
      <c r="R36" s="14">
        <v>4.2177575549999999E-2</v>
      </c>
      <c r="S36" s="14">
        <v>0.101718332338</v>
      </c>
    </row>
    <row r="37" spans="1:19">
      <c r="A37" s="8">
        <v>43498</v>
      </c>
      <c r="B37" s="12">
        <v>3</v>
      </c>
      <c r="C37" s="13">
        <v>30271.798828125</v>
      </c>
      <c r="D37" s="13">
        <v>0</v>
      </c>
      <c r="E37" s="13">
        <v>0</v>
      </c>
      <c r="F37" s="13">
        <v>0</v>
      </c>
      <c r="G37" s="13">
        <v>0</v>
      </c>
      <c r="H37" s="13">
        <v>0</v>
      </c>
      <c r="I37" s="14">
        <v>0</v>
      </c>
      <c r="J37" s="14">
        <v>0</v>
      </c>
      <c r="K37" s="14">
        <v>0</v>
      </c>
      <c r="L37" s="14">
        <v>0</v>
      </c>
      <c r="M37" s="64">
        <f t="shared" si="0"/>
        <v>0</v>
      </c>
      <c r="N37" s="15"/>
      <c r="O37" s="8">
        <v>43523</v>
      </c>
      <c r="P37" s="14">
        <v>5.4870120529999997E-2</v>
      </c>
      <c r="Q37" s="14">
        <v>8.8129958492000005E-2</v>
      </c>
      <c r="R37" s="14">
        <v>5.2316357089000003E-2</v>
      </c>
      <c r="S37" s="14">
        <v>8.4879261558999997E-2</v>
      </c>
    </row>
    <row r="38" spans="1:19">
      <c r="A38" s="8">
        <v>43498</v>
      </c>
      <c r="B38" s="12">
        <v>4</v>
      </c>
      <c r="C38" s="13">
        <v>29972.330078125</v>
      </c>
      <c r="D38" s="13">
        <v>0</v>
      </c>
      <c r="E38" s="13">
        <v>0</v>
      </c>
      <c r="F38" s="13">
        <v>0</v>
      </c>
      <c r="G38" s="13">
        <v>0</v>
      </c>
      <c r="H38" s="13">
        <v>0</v>
      </c>
      <c r="I38" s="14">
        <v>0</v>
      </c>
      <c r="J38" s="14">
        <v>0</v>
      </c>
      <c r="K38" s="14">
        <v>0</v>
      </c>
      <c r="L38" s="14">
        <v>0</v>
      </c>
      <c r="M38" s="64">
        <f t="shared" si="0"/>
        <v>0</v>
      </c>
      <c r="N38" s="15"/>
      <c r="O38" s="8">
        <v>43524</v>
      </c>
      <c r="P38" s="14">
        <v>5.5865028214000002E-2</v>
      </c>
      <c r="Q38" s="14">
        <v>0.108676254532</v>
      </c>
      <c r="R38" s="14">
        <v>5.2944626430000002E-2</v>
      </c>
      <c r="S38" s="14">
        <v>0.10397195345599999</v>
      </c>
    </row>
    <row r="39" spans="1:19">
      <c r="A39" s="8">
        <v>43498</v>
      </c>
      <c r="B39" s="12">
        <v>5</v>
      </c>
      <c r="C39" s="13">
        <v>30235.7421875</v>
      </c>
      <c r="D39" s="13">
        <v>0</v>
      </c>
      <c r="E39" s="13">
        <v>0</v>
      </c>
      <c r="F39" s="13">
        <v>0</v>
      </c>
      <c r="G39" s="13">
        <v>0</v>
      </c>
      <c r="H39" s="13">
        <v>0</v>
      </c>
      <c r="I39" s="14">
        <v>0</v>
      </c>
      <c r="J39" s="14">
        <v>0</v>
      </c>
      <c r="K39" s="14">
        <v>0</v>
      </c>
      <c r="L39" s="14">
        <v>0</v>
      </c>
      <c r="M39" s="64">
        <f t="shared" si="0"/>
        <v>0</v>
      </c>
      <c r="N39" s="15"/>
      <c r="O39" s="15"/>
      <c r="P39" s="15"/>
      <c r="Q39" s="15"/>
      <c r="R39" s="15"/>
      <c r="S39" s="15"/>
    </row>
    <row r="40" spans="1:19">
      <c r="A40" s="8">
        <v>43498</v>
      </c>
      <c r="B40" s="12">
        <v>6</v>
      </c>
      <c r="C40" s="13">
        <v>31052.9765625</v>
      </c>
      <c r="D40" s="13">
        <v>0</v>
      </c>
      <c r="E40" s="13">
        <v>0</v>
      </c>
      <c r="F40" s="13">
        <v>0</v>
      </c>
      <c r="G40" s="13">
        <v>0</v>
      </c>
      <c r="H40" s="13">
        <v>0</v>
      </c>
      <c r="I40" s="14">
        <v>0</v>
      </c>
      <c r="J40" s="14">
        <v>0</v>
      </c>
      <c r="K40" s="14">
        <v>0</v>
      </c>
      <c r="L40" s="14">
        <v>0</v>
      </c>
      <c r="M40" s="64">
        <f t="shared" si="0"/>
        <v>0</v>
      </c>
      <c r="N40" s="15"/>
      <c r="O40" s="24" t="s">
        <v>71</v>
      </c>
      <c r="P40" s="15"/>
      <c r="Q40" s="15"/>
      <c r="R40" s="15"/>
      <c r="S40" s="15"/>
    </row>
    <row r="41" spans="1:19" ht="26.25" customHeight="1">
      <c r="A41" s="8">
        <v>43498</v>
      </c>
      <c r="B41" s="12">
        <v>7</v>
      </c>
      <c r="C41" s="13">
        <v>32400.146484375</v>
      </c>
      <c r="D41" s="13">
        <v>0</v>
      </c>
      <c r="E41" s="13">
        <v>0</v>
      </c>
      <c r="F41" s="13">
        <v>0</v>
      </c>
      <c r="G41" s="13">
        <v>0</v>
      </c>
      <c r="H41" s="13">
        <v>0</v>
      </c>
      <c r="I41" s="14">
        <v>0</v>
      </c>
      <c r="J41" s="14">
        <v>0</v>
      </c>
      <c r="K41" s="14">
        <v>0</v>
      </c>
      <c r="L41" s="14">
        <v>0</v>
      </c>
      <c r="M41" s="64">
        <f t="shared" si="0"/>
        <v>0</v>
      </c>
      <c r="N41" s="15"/>
      <c r="O41" s="11" t="s">
        <v>62</v>
      </c>
      <c r="P41" s="11" t="s">
        <v>63</v>
      </c>
      <c r="Q41" s="11" t="s">
        <v>64</v>
      </c>
      <c r="R41" s="11" t="s">
        <v>65</v>
      </c>
    </row>
    <row r="42" spans="1:19">
      <c r="A42" s="8">
        <v>43498</v>
      </c>
      <c r="B42" s="12">
        <v>8</v>
      </c>
      <c r="C42" s="13">
        <v>33802.55859375</v>
      </c>
      <c r="D42" s="13">
        <v>1.6</v>
      </c>
      <c r="E42" s="13">
        <v>1.3</v>
      </c>
      <c r="F42" s="13">
        <v>2.7740016178100002</v>
      </c>
      <c r="G42" s="13">
        <v>2.8495548676090001</v>
      </c>
      <c r="H42" s="13">
        <v>7.5553249798999994E-2</v>
      </c>
      <c r="I42" s="14">
        <v>7.4644854600000002E-4</v>
      </c>
      <c r="J42" s="14">
        <v>7.0131518300000002E-4</v>
      </c>
      <c r="K42" s="14">
        <v>9.2566001599999996E-4</v>
      </c>
      <c r="L42" s="14">
        <v>8.8052665299999996E-4</v>
      </c>
      <c r="M42" s="64">
        <f t="shared" si="0"/>
        <v>0</v>
      </c>
      <c r="N42" s="15"/>
      <c r="O42" s="14">
        <v>7.8520707332000006E-2</v>
      </c>
      <c r="P42" s="14">
        <v>0.115743420537</v>
      </c>
      <c r="Q42" s="14">
        <v>7.6783309056999996E-2</v>
      </c>
      <c r="R42" s="14">
        <v>0.111842847102</v>
      </c>
    </row>
    <row r="43" spans="1:19">
      <c r="A43" s="8">
        <v>43498</v>
      </c>
      <c r="B43" s="12">
        <v>9</v>
      </c>
      <c r="C43" s="13">
        <v>35118.95703125</v>
      </c>
      <c r="D43" s="13">
        <v>118</v>
      </c>
      <c r="E43" s="13">
        <v>108.8</v>
      </c>
      <c r="F43" s="13">
        <v>270.97456833858001</v>
      </c>
      <c r="G43" s="13">
        <v>293.93861798112999</v>
      </c>
      <c r="H43" s="13">
        <v>22.964049642549</v>
      </c>
      <c r="I43" s="14">
        <v>0.105100727587</v>
      </c>
      <c r="J43" s="14">
        <v>9.1382657310000004E-2</v>
      </c>
      <c r="K43" s="14">
        <v>0.11059654598599999</v>
      </c>
      <c r="L43" s="14">
        <v>9.6878475709999995E-2</v>
      </c>
      <c r="M43" s="64">
        <f t="shared" si="0"/>
        <v>1</v>
      </c>
      <c r="N43" s="15"/>
      <c r="O43" s="15"/>
      <c r="P43" s="15"/>
      <c r="Q43" s="15"/>
      <c r="R43" s="15"/>
      <c r="S43" s="15"/>
    </row>
    <row r="44" spans="1:19">
      <c r="A44" s="8">
        <v>43498</v>
      </c>
      <c r="B44" s="12">
        <v>10</v>
      </c>
      <c r="C44" s="13">
        <v>36208.875</v>
      </c>
      <c r="D44" s="13">
        <v>595.79999999999995</v>
      </c>
      <c r="E44" s="13">
        <v>589.1</v>
      </c>
      <c r="F44" s="13">
        <v>756.35227602862199</v>
      </c>
      <c r="G44" s="13">
        <v>941.40338314506903</v>
      </c>
      <c r="H44" s="13">
        <v>185.051107116445</v>
      </c>
      <c r="I44" s="14">
        <v>0.206453633897</v>
      </c>
      <c r="J44" s="14">
        <v>9.5909364413000006E-2</v>
      </c>
      <c r="K44" s="14">
        <v>0.21045602338399999</v>
      </c>
      <c r="L44" s="14">
        <v>9.9911753899999997E-2</v>
      </c>
      <c r="M44" s="64">
        <f t="shared" si="0"/>
        <v>1</v>
      </c>
      <c r="N44" s="15"/>
      <c r="O44" s="24" t="s">
        <v>72</v>
      </c>
      <c r="P44" s="15"/>
      <c r="Q44" s="15"/>
      <c r="R44" s="15"/>
      <c r="S44" s="15"/>
    </row>
    <row r="45" spans="1:19">
      <c r="A45" s="8">
        <v>43498</v>
      </c>
      <c r="B45" s="12">
        <v>11</v>
      </c>
      <c r="C45" s="13">
        <v>36738.47265625</v>
      </c>
      <c r="D45" s="13">
        <v>823.8</v>
      </c>
      <c r="E45" s="13">
        <v>816.1</v>
      </c>
      <c r="F45" s="13">
        <v>862.332236947311</v>
      </c>
      <c r="G45" s="13">
        <v>1081.75026257939</v>
      </c>
      <c r="H45" s="13">
        <v>219.418025632076</v>
      </c>
      <c r="I45" s="14">
        <v>0.15409215207800001</v>
      </c>
      <c r="J45" s="14">
        <v>2.3018062692000001E-2</v>
      </c>
      <c r="K45" s="14">
        <v>0.158691913129</v>
      </c>
      <c r="L45" s="14">
        <v>2.7617823743000001E-2</v>
      </c>
      <c r="M45" s="64">
        <f t="shared" si="0"/>
        <v>1</v>
      </c>
      <c r="N45" s="15"/>
      <c r="O45" s="7" t="s">
        <v>20</v>
      </c>
      <c r="P45" s="7" t="s">
        <v>68</v>
      </c>
    </row>
    <row r="46" spans="1:19">
      <c r="A46" s="8">
        <v>43498</v>
      </c>
      <c r="B46" s="12">
        <v>12</v>
      </c>
      <c r="C46" s="13">
        <v>36709.6875</v>
      </c>
      <c r="D46" s="13">
        <v>935</v>
      </c>
      <c r="E46" s="13">
        <v>927.4</v>
      </c>
      <c r="F46" s="13">
        <v>898.27684252270399</v>
      </c>
      <c r="G46" s="13">
        <v>1127.9142955412501</v>
      </c>
      <c r="H46" s="13">
        <v>229.637453018542</v>
      </c>
      <c r="I46" s="14">
        <v>0.11524151466</v>
      </c>
      <c r="J46" s="14">
        <v>2.1937370057999998E-2</v>
      </c>
      <c r="K46" s="14">
        <v>0.119781538555</v>
      </c>
      <c r="L46" s="14">
        <v>1.7397346163E-2</v>
      </c>
      <c r="M46" s="64">
        <f t="shared" si="0"/>
        <v>1</v>
      </c>
      <c r="N46" s="15"/>
      <c r="O46" s="8">
        <v>43497</v>
      </c>
      <c r="P46" s="9">
        <v>1674</v>
      </c>
    </row>
    <row r="47" spans="1:19">
      <c r="A47" s="8">
        <v>43498</v>
      </c>
      <c r="B47" s="12">
        <v>13</v>
      </c>
      <c r="C47" s="13">
        <v>36162.796875</v>
      </c>
      <c r="D47" s="13">
        <v>1161.3</v>
      </c>
      <c r="E47" s="13">
        <v>1153.8</v>
      </c>
      <c r="F47" s="13">
        <v>1018.6409324211101</v>
      </c>
      <c r="G47" s="13">
        <v>1140.6292753570599</v>
      </c>
      <c r="H47" s="13">
        <v>121.98834293594599</v>
      </c>
      <c r="I47" s="14">
        <v>1.2348103131E-2</v>
      </c>
      <c r="J47" s="14">
        <v>8.5220470477000002E-2</v>
      </c>
      <c r="K47" s="14">
        <v>7.8678163930000003E-3</v>
      </c>
      <c r="L47" s="14">
        <v>8.0740183738000001E-2</v>
      </c>
      <c r="M47" s="64">
        <f t="shared" si="0"/>
        <v>1</v>
      </c>
      <c r="N47" s="15"/>
      <c r="O47" s="8">
        <v>43498</v>
      </c>
      <c r="P47" s="9">
        <v>1674</v>
      </c>
    </row>
    <row r="48" spans="1:19">
      <c r="A48" s="8">
        <v>43498</v>
      </c>
      <c r="B48" s="12">
        <v>14</v>
      </c>
      <c r="C48" s="13">
        <v>35471.14453125</v>
      </c>
      <c r="D48" s="13">
        <v>1164.9000000000001</v>
      </c>
      <c r="E48" s="13">
        <v>1157.5</v>
      </c>
      <c r="F48" s="13">
        <v>975.61956638609399</v>
      </c>
      <c r="G48" s="13">
        <v>1027.55434155481</v>
      </c>
      <c r="H48" s="13">
        <v>51.934775168713003</v>
      </c>
      <c r="I48" s="14">
        <v>8.2046390945999997E-2</v>
      </c>
      <c r="J48" s="14">
        <v>0.113070748873</v>
      </c>
      <c r="K48" s="14">
        <v>7.7625841365000003E-2</v>
      </c>
      <c r="L48" s="14">
        <v>0.108650199291</v>
      </c>
      <c r="M48" s="64">
        <f t="shared" si="0"/>
        <v>1</v>
      </c>
      <c r="N48" s="15"/>
      <c r="O48" s="8">
        <v>43499</v>
      </c>
      <c r="P48" s="9">
        <v>1674</v>
      </c>
    </row>
    <row r="49" spans="1:16">
      <c r="A49" s="8">
        <v>43498</v>
      </c>
      <c r="B49" s="12">
        <v>15</v>
      </c>
      <c r="C49" s="13">
        <v>34865.6328125</v>
      </c>
      <c r="D49" s="13">
        <v>1190.7</v>
      </c>
      <c r="E49" s="13">
        <v>1183.0999999999999</v>
      </c>
      <c r="F49" s="13">
        <v>894.99139612784199</v>
      </c>
      <c r="G49" s="13">
        <v>945.50081794437403</v>
      </c>
      <c r="H49" s="13">
        <v>50.509421816531997</v>
      </c>
      <c r="I49" s="14">
        <v>0.14647501914899999</v>
      </c>
      <c r="J49" s="14">
        <v>0.17664791151199999</v>
      </c>
      <c r="K49" s="14">
        <v>0.141934995254</v>
      </c>
      <c r="L49" s="14">
        <v>0.17210788761699999</v>
      </c>
      <c r="M49" s="64">
        <f t="shared" si="0"/>
        <v>1</v>
      </c>
      <c r="N49" s="15"/>
      <c r="O49" s="8">
        <v>43500</v>
      </c>
      <c r="P49" s="9">
        <v>1674</v>
      </c>
    </row>
    <row r="50" spans="1:16">
      <c r="A50" s="8">
        <v>43498</v>
      </c>
      <c r="B50" s="12">
        <v>16</v>
      </c>
      <c r="C50" s="13">
        <v>34633.09375</v>
      </c>
      <c r="D50" s="13">
        <v>1170.3</v>
      </c>
      <c r="E50" s="13">
        <v>1162.5999999999999</v>
      </c>
      <c r="F50" s="13">
        <v>916.92510090662404</v>
      </c>
      <c r="G50" s="13">
        <v>995.55394202238995</v>
      </c>
      <c r="H50" s="13">
        <v>78.628841115765994</v>
      </c>
      <c r="I50" s="14">
        <v>0.10438832615099999</v>
      </c>
      <c r="J50" s="14">
        <v>0.15135896003099999</v>
      </c>
      <c r="K50" s="14">
        <v>9.9788565100000004E-2</v>
      </c>
      <c r="L50" s="14">
        <v>0.14675919898000001</v>
      </c>
      <c r="M50" s="64">
        <f t="shared" si="0"/>
        <v>1</v>
      </c>
      <c r="N50" s="15"/>
      <c r="O50" s="8">
        <v>43501</v>
      </c>
      <c r="P50" s="9">
        <v>1674</v>
      </c>
    </row>
    <row r="51" spans="1:16">
      <c r="A51" s="8">
        <v>43498</v>
      </c>
      <c r="B51" s="12">
        <v>17</v>
      </c>
      <c r="C51" s="13">
        <v>34600.5625</v>
      </c>
      <c r="D51" s="13">
        <v>962.2</v>
      </c>
      <c r="E51" s="13">
        <v>955</v>
      </c>
      <c r="F51" s="13">
        <v>732.56479294995404</v>
      </c>
      <c r="G51" s="13">
        <v>741.84102627972698</v>
      </c>
      <c r="H51" s="13">
        <v>9.2762333297719994</v>
      </c>
      <c r="I51" s="14">
        <v>0.13163618501800001</v>
      </c>
      <c r="J51" s="14">
        <v>0.13717754303999999</v>
      </c>
      <c r="K51" s="14">
        <v>0.127335109749</v>
      </c>
      <c r="L51" s="14">
        <v>0.13287646777100001</v>
      </c>
      <c r="M51" s="64">
        <f t="shared" si="0"/>
        <v>1</v>
      </c>
      <c r="N51" s="15"/>
      <c r="O51" s="8">
        <v>43502</v>
      </c>
      <c r="P51" s="9">
        <v>1674</v>
      </c>
    </row>
    <row r="52" spans="1:16">
      <c r="A52" s="8">
        <v>43498</v>
      </c>
      <c r="B52" s="12">
        <v>18</v>
      </c>
      <c r="C52" s="13">
        <v>35143.73828125</v>
      </c>
      <c r="D52" s="13">
        <v>344.1</v>
      </c>
      <c r="E52" s="13">
        <v>337.5</v>
      </c>
      <c r="F52" s="13">
        <v>255.65794671954799</v>
      </c>
      <c r="G52" s="13">
        <v>255.65794671954799</v>
      </c>
      <c r="H52" s="13">
        <v>0</v>
      </c>
      <c r="I52" s="14">
        <v>5.2832767789E-2</v>
      </c>
      <c r="J52" s="14">
        <v>5.2832767789E-2</v>
      </c>
      <c r="K52" s="14">
        <v>4.8890115460000001E-2</v>
      </c>
      <c r="L52" s="14">
        <v>4.8890115460000001E-2</v>
      </c>
      <c r="M52" s="64">
        <f t="shared" si="0"/>
        <v>1</v>
      </c>
      <c r="N52" s="15"/>
      <c r="O52" s="8">
        <v>43503</v>
      </c>
      <c r="P52" s="9">
        <v>1674</v>
      </c>
    </row>
    <row r="53" spans="1:16">
      <c r="A53" s="8">
        <v>43498</v>
      </c>
      <c r="B53" s="12">
        <v>19</v>
      </c>
      <c r="C53" s="13">
        <v>36409.9921875</v>
      </c>
      <c r="D53" s="13">
        <v>20.7</v>
      </c>
      <c r="E53" s="13">
        <v>18.399999999999999</v>
      </c>
      <c r="F53" s="13">
        <v>3.9673827436189999</v>
      </c>
      <c r="G53" s="13">
        <v>3.9673827436189999</v>
      </c>
      <c r="H53" s="13">
        <v>0</v>
      </c>
      <c r="I53" s="14">
        <v>9.9955897580000005E-3</v>
      </c>
      <c r="J53" s="14">
        <v>9.9955897580000005E-3</v>
      </c>
      <c r="K53" s="14">
        <v>8.6216351589999997E-3</v>
      </c>
      <c r="L53" s="14">
        <v>8.6216351589999997E-3</v>
      </c>
      <c r="M53" s="64">
        <f t="shared" si="0"/>
        <v>0</v>
      </c>
      <c r="N53" s="15"/>
      <c r="O53" s="8">
        <v>43504</v>
      </c>
      <c r="P53" s="9">
        <v>1674</v>
      </c>
    </row>
    <row r="54" spans="1:16">
      <c r="A54" s="8">
        <v>43498</v>
      </c>
      <c r="B54" s="12">
        <v>20</v>
      </c>
      <c r="C54" s="13">
        <v>36314.11328125</v>
      </c>
      <c r="D54" s="13">
        <v>0</v>
      </c>
      <c r="E54" s="13">
        <v>0</v>
      </c>
      <c r="F54" s="13">
        <v>0</v>
      </c>
      <c r="G54" s="13">
        <v>0</v>
      </c>
      <c r="H54" s="13">
        <v>0</v>
      </c>
      <c r="I54" s="14">
        <v>0</v>
      </c>
      <c r="J54" s="14">
        <v>0</v>
      </c>
      <c r="K54" s="14">
        <v>0</v>
      </c>
      <c r="L54" s="14">
        <v>0</v>
      </c>
      <c r="M54" s="64">
        <f t="shared" si="0"/>
        <v>0</v>
      </c>
      <c r="N54" s="15"/>
      <c r="O54" s="8">
        <v>43505</v>
      </c>
      <c r="P54" s="9">
        <v>1674</v>
      </c>
    </row>
    <row r="55" spans="1:16">
      <c r="A55" s="8">
        <v>43498</v>
      </c>
      <c r="B55" s="12">
        <v>21</v>
      </c>
      <c r="C55" s="13">
        <v>35789.37109375</v>
      </c>
      <c r="D55" s="13">
        <v>0</v>
      </c>
      <c r="E55" s="13">
        <v>0</v>
      </c>
      <c r="F55" s="13">
        <v>0</v>
      </c>
      <c r="G55" s="13">
        <v>0</v>
      </c>
      <c r="H55" s="13">
        <v>0</v>
      </c>
      <c r="I55" s="14">
        <v>0</v>
      </c>
      <c r="J55" s="14">
        <v>0</v>
      </c>
      <c r="K55" s="14">
        <v>0</v>
      </c>
      <c r="L55" s="14">
        <v>0</v>
      </c>
      <c r="M55" s="64">
        <f t="shared" si="0"/>
        <v>0</v>
      </c>
      <c r="N55" s="15"/>
      <c r="O55" s="8">
        <v>43506</v>
      </c>
      <c r="P55" s="9">
        <v>1674</v>
      </c>
    </row>
    <row r="56" spans="1:16">
      <c r="A56" s="8">
        <v>43498</v>
      </c>
      <c r="B56" s="12">
        <v>22</v>
      </c>
      <c r="C56" s="13">
        <v>35051.90625</v>
      </c>
      <c r="D56" s="13">
        <v>0</v>
      </c>
      <c r="E56" s="13">
        <v>0</v>
      </c>
      <c r="F56" s="13">
        <v>0</v>
      </c>
      <c r="G56" s="13">
        <v>0</v>
      </c>
      <c r="H56" s="13">
        <v>0</v>
      </c>
      <c r="I56" s="14">
        <v>0</v>
      </c>
      <c r="J56" s="14">
        <v>0</v>
      </c>
      <c r="K56" s="14">
        <v>0</v>
      </c>
      <c r="L56" s="14">
        <v>0</v>
      </c>
      <c r="M56" s="64">
        <f t="shared" si="0"/>
        <v>0</v>
      </c>
      <c r="N56" s="15"/>
      <c r="O56" s="8">
        <v>43507</v>
      </c>
      <c r="P56" s="9">
        <v>1674</v>
      </c>
    </row>
    <row r="57" spans="1:16">
      <c r="A57" s="8">
        <v>43498</v>
      </c>
      <c r="B57" s="12">
        <v>23</v>
      </c>
      <c r="C57" s="13">
        <v>33810.19921875</v>
      </c>
      <c r="D57" s="13">
        <v>0</v>
      </c>
      <c r="E57" s="13">
        <v>0</v>
      </c>
      <c r="F57" s="13">
        <v>0</v>
      </c>
      <c r="G57" s="13">
        <v>0</v>
      </c>
      <c r="H57" s="13">
        <v>0</v>
      </c>
      <c r="I57" s="14">
        <v>0</v>
      </c>
      <c r="J57" s="14">
        <v>0</v>
      </c>
      <c r="K57" s="14">
        <v>0</v>
      </c>
      <c r="L57" s="14">
        <v>0</v>
      </c>
      <c r="M57" s="64">
        <f t="shared" si="0"/>
        <v>0</v>
      </c>
      <c r="N57" s="15"/>
      <c r="O57" s="8">
        <v>43508</v>
      </c>
      <c r="P57" s="9">
        <v>1674</v>
      </c>
    </row>
    <row r="58" spans="1:16">
      <c r="A58" s="8">
        <v>43498</v>
      </c>
      <c r="B58" s="12">
        <v>24</v>
      </c>
      <c r="C58" s="13">
        <v>32349.705078125</v>
      </c>
      <c r="D58" s="13">
        <v>0</v>
      </c>
      <c r="E58" s="13">
        <v>0</v>
      </c>
      <c r="F58" s="13">
        <v>0</v>
      </c>
      <c r="G58" s="13">
        <v>0</v>
      </c>
      <c r="H58" s="13">
        <v>0</v>
      </c>
      <c r="I58" s="14">
        <v>0</v>
      </c>
      <c r="J58" s="14">
        <v>0</v>
      </c>
      <c r="K58" s="14">
        <v>0</v>
      </c>
      <c r="L58" s="14">
        <v>0</v>
      </c>
      <c r="M58" s="64">
        <f t="shared" si="0"/>
        <v>0</v>
      </c>
      <c r="N58" s="15"/>
      <c r="O58" s="8">
        <v>43509</v>
      </c>
      <c r="P58" s="9">
        <v>1674</v>
      </c>
    </row>
    <row r="59" spans="1:16">
      <c r="A59" s="8">
        <v>43499</v>
      </c>
      <c r="B59" s="12">
        <v>1</v>
      </c>
      <c r="C59" s="13">
        <v>30860.14453125</v>
      </c>
      <c r="D59" s="13">
        <v>0</v>
      </c>
      <c r="E59" s="13">
        <v>0</v>
      </c>
      <c r="F59" s="13">
        <v>0</v>
      </c>
      <c r="G59" s="13">
        <v>0</v>
      </c>
      <c r="H59" s="13">
        <v>0</v>
      </c>
      <c r="I59" s="14">
        <v>0</v>
      </c>
      <c r="J59" s="14">
        <v>0</v>
      </c>
      <c r="K59" s="14">
        <v>0</v>
      </c>
      <c r="L59" s="14">
        <v>0</v>
      </c>
      <c r="M59" s="64">
        <f t="shared" si="0"/>
        <v>0</v>
      </c>
      <c r="N59" s="15"/>
      <c r="O59" s="8">
        <v>43510</v>
      </c>
      <c r="P59" s="9">
        <v>1674</v>
      </c>
    </row>
    <row r="60" spans="1:16">
      <c r="A60" s="8">
        <v>43499</v>
      </c>
      <c r="B60" s="12">
        <v>2</v>
      </c>
      <c r="C60" s="13">
        <v>29749.77734375</v>
      </c>
      <c r="D60" s="13">
        <v>0</v>
      </c>
      <c r="E60" s="13">
        <v>0</v>
      </c>
      <c r="F60" s="13">
        <v>0</v>
      </c>
      <c r="G60" s="13">
        <v>0</v>
      </c>
      <c r="H60" s="13">
        <v>0</v>
      </c>
      <c r="I60" s="14">
        <v>0</v>
      </c>
      <c r="J60" s="14">
        <v>0</v>
      </c>
      <c r="K60" s="14">
        <v>0</v>
      </c>
      <c r="L60" s="14">
        <v>0</v>
      </c>
      <c r="M60" s="64">
        <f t="shared" si="0"/>
        <v>0</v>
      </c>
      <c r="N60" s="15"/>
      <c r="O60" s="8">
        <v>43511</v>
      </c>
      <c r="P60" s="9">
        <v>1674</v>
      </c>
    </row>
    <row r="61" spans="1:16">
      <c r="A61" s="8">
        <v>43499</v>
      </c>
      <c r="B61" s="12">
        <v>3</v>
      </c>
      <c r="C61" s="13">
        <v>29189.623046875</v>
      </c>
      <c r="D61" s="13">
        <v>0</v>
      </c>
      <c r="E61" s="13">
        <v>0</v>
      </c>
      <c r="F61" s="13">
        <v>0</v>
      </c>
      <c r="G61" s="13">
        <v>0</v>
      </c>
      <c r="H61" s="13">
        <v>0</v>
      </c>
      <c r="I61" s="14">
        <v>0</v>
      </c>
      <c r="J61" s="14">
        <v>0</v>
      </c>
      <c r="K61" s="14">
        <v>0</v>
      </c>
      <c r="L61" s="14">
        <v>0</v>
      </c>
      <c r="M61" s="64">
        <f t="shared" si="0"/>
        <v>0</v>
      </c>
      <c r="N61" s="15"/>
      <c r="O61" s="8">
        <v>43512</v>
      </c>
      <c r="P61" s="9">
        <v>1674</v>
      </c>
    </row>
    <row r="62" spans="1:16">
      <c r="A62" s="8">
        <v>43499</v>
      </c>
      <c r="B62" s="12">
        <v>4</v>
      </c>
      <c r="C62" s="13">
        <v>28825.619140625</v>
      </c>
      <c r="D62" s="13">
        <v>0</v>
      </c>
      <c r="E62" s="13">
        <v>0</v>
      </c>
      <c r="F62" s="13">
        <v>0</v>
      </c>
      <c r="G62" s="13">
        <v>0</v>
      </c>
      <c r="H62" s="13">
        <v>0</v>
      </c>
      <c r="I62" s="14">
        <v>0</v>
      </c>
      <c r="J62" s="14">
        <v>0</v>
      </c>
      <c r="K62" s="14">
        <v>0</v>
      </c>
      <c r="L62" s="14">
        <v>0</v>
      </c>
      <c r="M62" s="64">
        <f t="shared" si="0"/>
        <v>0</v>
      </c>
      <c r="N62" s="15"/>
      <c r="O62" s="8">
        <v>43513</v>
      </c>
      <c r="P62" s="9">
        <v>1674</v>
      </c>
    </row>
    <row r="63" spans="1:16">
      <c r="A63" s="8">
        <v>43499</v>
      </c>
      <c r="B63" s="12">
        <v>5</v>
      </c>
      <c r="C63" s="13">
        <v>28783.986328125</v>
      </c>
      <c r="D63" s="13">
        <v>0</v>
      </c>
      <c r="E63" s="13">
        <v>0</v>
      </c>
      <c r="F63" s="13">
        <v>0</v>
      </c>
      <c r="G63" s="13">
        <v>0</v>
      </c>
      <c r="H63" s="13">
        <v>0</v>
      </c>
      <c r="I63" s="14">
        <v>0</v>
      </c>
      <c r="J63" s="14">
        <v>0</v>
      </c>
      <c r="K63" s="14">
        <v>0</v>
      </c>
      <c r="L63" s="14">
        <v>0</v>
      </c>
      <c r="M63" s="64">
        <f t="shared" si="0"/>
        <v>0</v>
      </c>
      <c r="N63" s="15"/>
      <c r="O63" s="8">
        <v>43514</v>
      </c>
      <c r="P63" s="9">
        <v>1674</v>
      </c>
    </row>
    <row r="64" spans="1:16">
      <c r="A64" s="8">
        <v>43499</v>
      </c>
      <c r="B64" s="12">
        <v>6</v>
      </c>
      <c r="C64" s="13">
        <v>29198.953125</v>
      </c>
      <c r="D64" s="13">
        <v>0</v>
      </c>
      <c r="E64" s="13">
        <v>0</v>
      </c>
      <c r="F64" s="13">
        <v>0</v>
      </c>
      <c r="G64" s="13">
        <v>0</v>
      </c>
      <c r="H64" s="13">
        <v>0</v>
      </c>
      <c r="I64" s="14">
        <v>0</v>
      </c>
      <c r="J64" s="14">
        <v>0</v>
      </c>
      <c r="K64" s="14">
        <v>0</v>
      </c>
      <c r="L64" s="14">
        <v>0</v>
      </c>
      <c r="M64" s="64">
        <f t="shared" si="0"/>
        <v>0</v>
      </c>
      <c r="N64" s="15"/>
      <c r="O64" s="8">
        <v>43515</v>
      </c>
      <c r="P64" s="9">
        <v>1674</v>
      </c>
    </row>
    <row r="65" spans="1:16">
      <c r="A65" s="8">
        <v>43499</v>
      </c>
      <c r="B65" s="12">
        <v>7</v>
      </c>
      <c r="C65" s="13">
        <v>30055.6484375</v>
      </c>
      <c r="D65" s="13">
        <v>0</v>
      </c>
      <c r="E65" s="13">
        <v>0</v>
      </c>
      <c r="F65" s="13">
        <v>0</v>
      </c>
      <c r="G65" s="13">
        <v>0</v>
      </c>
      <c r="H65" s="13">
        <v>0</v>
      </c>
      <c r="I65" s="14">
        <v>0</v>
      </c>
      <c r="J65" s="14">
        <v>0</v>
      </c>
      <c r="K65" s="14">
        <v>0</v>
      </c>
      <c r="L65" s="14">
        <v>0</v>
      </c>
      <c r="M65" s="64">
        <f t="shared" si="0"/>
        <v>0</v>
      </c>
      <c r="N65" s="15"/>
      <c r="O65" s="8">
        <v>43516</v>
      </c>
      <c r="P65" s="9">
        <v>1674</v>
      </c>
    </row>
    <row r="66" spans="1:16">
      <c r="A66" s="8">
        <v>43499</v>
      </c>
      <c r="B66" s="12">
        <v>8</v>
      </c>
      <c r="C66" s="13">
        <v>31174.681640625</v>
      </c>
      <c r="D66" s="13">
        <v>3.9</v>
      </c>
      <c r="E66" s="13">
        <v>2.4</v>
      </c>
      <c r="F66" s="13">
        <v>2.0157617301180002</v>
      </c>
      <c r="G66" s="13">
        <v>2.0160911764509999</v>
      </c>
      <c r="H66" s="13">
        <v>3.2944633299999997E-4</v>
      </c>
      <c r="I66" s="14">
        <v>1.1253935620000001E-3</v>
      </c>
      <c r="J66" s="14">
        <v>1.1255903639999999E-3</v>
      </c>
      <c r="K66" s="14">
        <v>2.29336214E-4</v>
      </c>
      <c r="L66" s="14">
        <v>2.2953301599999999E-4</v>
      </c>
      <c r="M66" s="64">
        <f t="shared" si="0"/>
        <v>0</v>
      </c>
      <c r="N66" s="15"/>
      <c r="O66" s="8">
        <v>43517</v>
      </c>
      <c r="P66" s="9">
        <v>1674</v>
      </c>
    </row>
    <row r="67" spans="1:16">
      <c r="A67" s="8">
        <v>43499</v>
      </c>
      <c r="B67" s="12">
        <v>9</v>
      </c>
      <c r="C67" s="13">
        <v>32545.92578125</v>
      </c>
      <c r="D67" s="13">
        <v>179.2</v>
      </c>
      <c r="E67" s="13">
        <v>165.6</v>
      </c>
      <c r="F67" s="13">
        <v>163.39284684611701</v>
      </c>
      <c r="G67" s="13">
        <v>163.804723165035</v>
      </c>
      <c r="H67" s="13">
        <v>0.41187631891799997</v>
      </c>
      <c r="I67" s="14">
        <v>9.1967006180000005E-3</v>
      </c>
      <c r="J67" s="14">
        <v>9.4427438189999997E-3</v>
      </c>
      <c r="K67" s="14">
        <v>1.072447332E-3</v>
      </c>
      <c r="L67" s="14">
        <v>1.3184905329999999E-3</v>
      </c>
      <c r="M67" s="64">
        <f t="shared" si="0"/>
        <v>1</v>
      </c>
      <c r="N67" s="15"/>
      <c r="O67" s="8">
        <v>43518</v>
      </c>
      <c r="P67" s="9">
        <v>1674</v>
      </c>
    </row>
    <row r="68" spans="1:16">
      <c r="A68" s="8">
        <v>43499</v>
      </c>
      <c r="B68" s="12">
        <v>10</v>
      </c>
      <c r="C68" s="13">
        <v>33813.4296875</v>
      </c>
      <c r="D68" s="13">
        <v>730.4</v>
      </c>
      <c r="E68" s="13">
        <v>698.1</v>
      </c>
      <c r="F68" s="13">
        <v>692.66226009991499</v>
      </c>
      <c r="G68" s="13">
        <v>695.64337589250704</v>
      </c>
      <c r="H68" s="13">
        <v>2.981115792592</v>
      </c>
      <c r="I68" s="14">
        <v>2.0762618941E-2</v>
      </c>
      <c r="J68" s="14">
        <v>2.2543452746999999E-2</v>
      </c>
      <c r="K68" s="14">
        <v>1.467517387E-3</v>
      </c>
      <c r="L68" s="14">
        <v>3.2483511940000001E-3</v>
      </c>
      <c r="M68" s="64">
        <f t="shared" si="0"/>
        <v>1</v>
      </c>
      <c r="N68" s="15"/>
      <c r="O68" s="8">
        <v>43519</v>
      </c>
      <c r="P68" s="9">
        <v>1674</v>
      </c>
    </row>
    <row r="69" spans="1:16">
      <c r="A69" s="8">
        <v>43499</v>
      </c>
      <c r="B69" s="12">
        <v>11</v>
      </c>
      <c r="C69" s="13">
        <v>34591.734375</v>
      </c>
      <c r="D69" s="13">
        <v>1020.6</v>
      </c>
      <c r="E69" s="13">
        <v>982.1</v>
      </c>
      <c r="F69" s="13">
        <v>859.33856349302596</v>
      </c>
      <c r="G69" s="13">
        <v>859.83854823423701</v>
      </c>
      <c r="H69" s="13">
        <v>0.49998474121000003</v>
      </c>
      <c r="I69" s="14">
        <v>9.6034320051000002E-2</v>
      </c>
      <c r="J69" s="14">
        <v>9.6332996717999997E-2</v>
      </c>
      <c r="K69" s="14">
        <v>7.3035514794E-2</v>
      </c>
      <c r="L69" s="14">
        <v>7.3334191460999995E-2</v>
      </c>
      <c r="M69" s="64">
        <f t="shared" si="0"/>
        <v>1</v>
      </c>
      <c r="N69" s="15"/>
      <c r="O69" s="8">
        <v>43520</v>
      </c>
      <c r="P69" s="9">
        <v>1674</v>
      </c>
    </row>
    <row r="70" spans="1:16">
      <c r="A70" s="8">
        <v>43499</v>
      </c>
      <c r="B70" s="12">
        <v>12</v>
      </c>
      <c r="C70" s="13">
        <v>35128.94921875</v>
      </c>
      <c r="D70" s="13">
        <v>1077.5999999999999</v>
      </c>
      <c r="E70" s="13">
        <v>1038.4000000000001</v>
      </c>
      <c r="F70" s="13">
        <v>936.99980087174197</v>
      </c>
      <c r="G70" s="13">
        <v>937.49978561295302</v>
      </c>
      <c r="H70" s="13">
        <v>0.49998474121000003</v>
      </c>
      <c r="I70" s="14">
        <v>8.3691884341E-2</v>
      </c>
      <c r="J70" s="14">
        <v>8.3990561007999995E-2</v>
      </c>
      <c r="K70" s="14">
        <v>6.0274918987999998E-2</v>
      </c>
      <c r="L70" s="14">
        <v>6.0573595655999998E-2</v>
      </c>
      <c r="M70" s="64">
        <f t="shared" si="0"/>
        <v>1</v>
      </c>
      <c r="N70" s="15"/>
      <c r="O70" s="8">
        <v>43521</v>
      </c>
      <c r="P70" s="9">
        <v>1674</v>
      </c>
    </row>
    <row r="71" spans="1:16">
      <c r="A71" s="8">
        <v>43499</v>
      </c>
      <c r="B71" s="12">
        <v>13</v>
      </c>
      <c r="C71" s="13">
        <v>35215.40234375</v>
      </c>
      <c r="D71" s="13">
        <v>1037.5999999999999</v>
      </c>
      <c r="E71" s="13">
        <v>997.5</v>
      </c>
      <c r="F71" s="13">
        <v>997.02732578780797</v>
      </c>
      <c r="G71" s="13">
        <v>1002.3244378572</v>
      </c>
      <c r="H71" s="13">
        <v>5.2971120693940001</v>
      </c>
      <c r="I71" s="14">
        <v>2.1072617767E-2</v>
      </c>
      <c r="J71" s="14">
        <v>2.4236961894E-2</v>
      </c>
      <c r="K71" s="14">
        <v>2.881981993E-3</v>
      </c>
      <c r="L71" s="14">
        <v>2.8236213299999999E-4</v>
      </c>
      <c r="M71" s="64">
        <f t="shared" si="0"/>
        <v>1</v>
      </c>
      <c r="N71" s="15"/>
      <c r="O71" s="8">
        <v>43522</v>
      </c>
      <c r="P71" s="9">
        <v>1674</v>
      </c>
    </row>
    <row r="72" spans="1:16">
      <c r="A72" s="8">
        <v>43499</v>
      </c>
      <c r="B72" s="12">
        <v>14</v>
      </c>
      <c r="C72" s="13">
        <v>35337.0625</v>
      </c>
      <c r="D72" s="13">
        <v>1001.1</v>
      </c>
      <c r="E72" s="13">
        <v>957.3</v>
      </c>
      <c r="F72" s="13">
        <v>923.10132916053101</v>
      </c>
      <c r="G72" s="13">
        <v>938.01428716156204</v>
      </c>
      <c r="H72" s="13">
        <v>14.912958001030001</v>
      </c>
      <c r="I72" s="14">
        <v>3.7685611014000003E-2</v>
      </c>
      <c r="J72" s="14">
        <v>4.6594188076E-2</v>
      </c>
      <c r="K72" s="14">
        <v>1.1520736461999999E-2</v>
      </c>
      <c r="L72" s="14">
        <v>2.0429313524000001E-2</v>
      </c>
      <c r="M72" s="64">
        <f t="shared" si="0"/>
        <v>1</v>
      </c>
      <c r="N72" s="15"/>
      <c r="O72" s="8">
        <v>43523</v>
      </c>
      <c r="P72" s="9">
        <v>1674</v>
      </c>
    </row>
    <row r="73" spans="1:16">
      <c r="A73" s="8">
        <v>43499</v>
      </c>
      <c r="B73" s="12">
        <v>15</v>
      </c>
      <c r="C73" s="13">
        <v>35397.4609375</v>
      </c>
      <c r="D73" s="13">
        <v>1000.1</v>
      </c>
      <c r="E73" s="13">
        <v>955.8</v>
      </c>
      <c r="F73" s="13">
        <v>940.27108505752301</v>
      </c>
      <c r="G73" s="13">
        <v>976.32037162515905</v>
      </c>
      <c r="H73" s="13">
        <v>36.049286567635001</v>
      </c>
      <c r="I73" s="14">
        <v>1.4205273819999999E-2</v>
      </c>
      <c r="J73" s="14">
        <v>3.5740092558000001E-2</v>
      </c>
      <c r="K73" s="14">
        <v>1.2258286514000001E-2</v>
      </c>
      <c r="L73" s="14">
        <v>9.2765322229999992E-3</v>
      </c>
      <c r="M73" s="64">
        <f t="shared" si="0"/>
        <v>1</v>
      </c>
      <c r="N73" s="15"/>
      <c r="O73" s="8">
        <v>43524</v>
      </c>
      <c r="P73" s="9">
        <v>1674</v>
      </c>
    </row>
    <row r="74" spans="1:16">
      <c r="A74" s="8">
        <v>43499</v>
      </c>
      <c r="B74" s="12">
        <v>16</v>
      </c>
      <c r="C74" s="13">
        <v>35540.3359375</v>
      </c>
      <c r="D74" s="13">
        <v>951.5</v>
      </c>
      <c r="E74" s="13">
        <v>907.8</v>
      </c>
      <c r="F74" s="13">
        <v>806.36723534452403</v>
      </c>
      <c r="G74" s="13">
        <v>860.45752479354496</v>
      </c>
      <c r="H74" s="13">
        <v>54.090289449021</v>
      </c>
      <c r="I74" s="14">
        <v>5.4386185905000002E-2</v>
      </c>
      <c r="J74" s="14">
        <v>8.6698186770999996E-2</v>
      </c>
      <c r="K74" s="14">
        <v>2.828104851E-2</v>
      </c>
      <c r="L74" s="14">
        <v>6.0593049375999998E-2</v>
      </c>
      <c r="M74" s="64">
        <f t="shared" si="0"/>
        <v>1</v>
      </c>
      <c r="N74" s="15"/>
    </row>
    <row r="75" spans="1:16">
      <c r="A75" s="8">
        <v>43499</v>
      </c>
      <c r="B75" s="12">
        <v>17</v>
      </c>
      <c r="C75" s="13">
        <v>35825.29296875</v>
      </c>
      <c r="D75" s="13">
        <v>684.4</v>
      </c>
      <c r="E75" s="13">
        <v>652</v>
      </c>
      <c r="F75" s="13">
        <v>508.42988118079001</v>
      </c>
      <c r="G75" s="13">
        <v>519.37710270841899</v>
      </c>
      <c r="H75" s="13">
        <v>10.947221527629001</v>
      </c>
      <c r="I75" s="14">
        <v>9.8579986433999997E-2</v>
      </c>
      <c r="J75" s="14">
        <v>0.105119545292</v>
      </c>
      <c r="K75" s="14">
        <v>7.9225147723999995E-2</v>
      </c>
      <c r="L75" s="14">
        <v>8.5764706582E-2</v>
      </c>
      <c r="M75" s="64">
        <f t="shared" si="0"/>
        <v>1</v>
      </c>
      <c r="N75" s="15"/>
    </row>
    <row r="76" spans="1:16">
      <c r="A76" s="8">
        <v>43499</v>
      </c>
      <c r="B76" s="12">
        <v>18</v>
      </c>
      <c r="C76" s="13">
        <v>35942.39453125</v>
      </c>
      <c r="D76" s="13">
        <v>256.5</v>
      </c>
      <c r="E76" s="13">
        <v>243.8</v>
      </c>
      <c r="F76" s="13">
        <v>248.485571336779</v>
      </c>
      <c r="G76" s="13">
        <v>248.86055989268701</v>
      </c>
      <c r="H76" s="13">
        <v>0.37498855590800001</v>
      </c>
      <c r="I76" s="14">
        <v>4.563584293E-3</v>
      </c>
      <c r="J76" s="14">
        <v>4.7875917940000002E-3</v>
      </c>
      <c r="K76" s="14">
        <v>3.0230345829999998E-3</v>
      </c>
      <c r="L76" s="14">
        <v>2.799027082E-3</v>
      </c>
      <c r="M76" s="64">
        <f t="shared" ref="M76:M139" si="1">IF(F76&gt;5,1,0)</f>
        <v>1</v>
      </c>
      <c r="N76" s="15"/>
    </row>
    <row r="77" spans="1:16">
      <c r="A77" s="8">
        <v>43499</v>
      </c>
      <c r="B77" s="12">
        <v>19</v>
      </c>
      <c r="C77" s="13">
        <v>36797.44140625</v>
      </c>
      <c r="D77" s="13">
        <v>17.8</v>
      </c>
      <c r="E77" s="13">
        <v>15.5</v>
      </c>
      <c r="F77" s="13">
        <v>7.9500722991980002</v>
      </c>
      <c r="G77" s="13">
        <v>7.9500722991980002</v>
      </c>
      <c r="H77" s="13">
        <v>0</v>
      </c>
      <c r="I77" s="14">
        <v>5.884066726E-3</v>
      </c>
      <c r="J77" s="14">
        <v>5.884066726E-3</v>
      </c>
      <c r="K77" s="14">
        <v>4.5101121270000001E-3</v>
      </c>
      <c r="L77" s="14">
        <v>4.5101121270000001E-3</v>
      </c>
      <c r="M77" s="64">
        <f t="shared" si="1"/>
        <v>1</v>
      </c>
      <c r="N77" s="15"/>
    </row>
    <row r="78" spans="1:16">
      <c r="A78" s="8">
        <v>43499</v>
      </c>
      <c r="B78" s="12">
        <v>20</v>
      </c>
      <c r="C78" s="13">
        <v>36868.08984375</v>
      </c>
      <c r="D78" s="13">
        <v>0</v>
      </c>
      <c r="E78" s="13">
        <v>0</v>
      </c>
      <c r="F78" s="13">
        <v>0</v>
      </c>
      <c r="G78" s="13">
        <v>0</v>
      </c>
      <c r="H78" s="13">
        <v>0</v>
      </c>
      <c r="I78" s="14">
        <v>0</v>
      </c>
      <c r="J78" s="14">
        <v>0</v>
      </c>
      <c r="K78" s="14">
        <v>0</v>
      </c>
      <c r="L78" s="14">
        <v>0</v>
      </c>
      <c r="M78" s="64">
        <f t="shared" si="1"/>
        <v>0</v>
      </c>
      <c r="N78" s="15"/>
    </row>
    <row r="79" spans="1:16">
      <c r="A79" s="8">
        <v>43499</v>
      </c>
      <c r="B79" s="12">
        <v>21</v>
      </c>
      <c r="C79" s="13">
        <v>36363.2421875</v>
      </c>
      <c r="D79" s="13">
        <v>0</v>
      </c>
      <c r="E79" s="13">
        <v>0</v>
      </c>
      <c r="F79" s="13">
        <v>0</v>
      </c>
      <c r="G79" s="13">
        <v>0</v>
      </c>
      <c r="H79" s="13">
        <v>0</v>
      </c>
      <c r="I79" s="14">
        <v>0</v>
      </c>
      <c r="J79" s="14">
        <v>0</v>
      </c>
      <c r="K79" s="14">
        <v>0</v>
      </c>
      <c r="L79" s="14">
        <v>0</v>
      </c>
      <c r="M79" s="64">
        <f t="shared" si="1"/>
        <v>0</v>
      </c>
      <c r="N79" s="15"/>
    </row>
    <row r="80" spans="1:16">
      <c r="A80" s="8">
        <v>43499</v>
      </c>
      <c r="B80" s="12">
        <v>22</v>
      </c>
      <c r="C80" s="13">
        <v>35886.4375</v>
      </c>
      <c r="D80" s="13">
        <v>0</v>
      </c>
      <c r="E80" s="13">
        <v>0</v>
      </c>
      <c r="F80" s="13">
        <v>0</v>
      </c>
      <c r="G80" s="13">
        <v>0</v>
      </c>
      <c r="H80" s="13">
        <v>0</v>
      </c>
      <c r="I80" s="14">
        <v>0</v>
      </c>
      <c r="J80" s="14">
        <v>0</v>
      </c>
      <c r="K80" s="14">
        <v>0</v>
      </c>
      <c r="L80" s="14">
        <v>0</v>
      </c>
      <c r="M80" s="64">
        <f t="shared" si="1"/>
        <v>0</v>
      </c>
      <c r="N80" s="15"/>
    </row>
    <row r="81" spans="1:14">
      <c r="A81" s="8">
        <v>43499</v>
      </c>
      <c r="B81" s="12">
        <v>23</v>
      </c>
      <c r="C81" s="13">
        <v>34364.6953125</v>
      </c>
      <c r="D81" s="13">
        <v>0</v>
      </c>
      <c r="E81" s="13">
        <v>0</v>
      </c>
      <c r="F81" s="13">
        <v>0</v>
      </c>
      <c r="G81" s="13">
        <v>0</v>
      </c>
      <c r="H81" s="13">
        <v>0</v>
      </c>
      <c r="I81" s="14">
        <v>0</v>
      </c>
      <c r="J81" s="14">
        <v>0</v>
      </c>
      <c r="K81" s="14">
        <v>0</v>
      </c>
      <c r="L81" s="14">
        <v>0</v>
      </c>
      <c r="M81" s="64">
        <f t="shared" si="1"/>
        <v>0</v>
      </c>
      <c r="N81" s="15"/>
    </row>
    <row r="82" spans="1:14">
      <c r="A82" s="8">
        <v>43499</v>
      </c>
      <c r="B82" s="12">
        <v>24</v>
      </c>
      <c r="C82" s="13">
        <v>31908.158203125</v>
      </c>
      <c r="D82" s="13">
        <v>0</v>
      </c>
      <c r="E82" s="13">
        <v>0</v>
      </c>
      <c r="F82" s="13">
        <v>0</v>
      </c>
      <c r="G82" s="13">
        <v>0</v>
      </c>
      <c r="H82" s="13">
        <v>0</v>
      </c>
      <c r="I82" s="14">
        <v>0</v>
      </c>
      <c r="J82" s="14">
        <v>0</v>
      </c>
      <c r="K82" s="14">
        <v>0</v>
      </c>
      <c r="L82" s="14">
        <v>0</v>
      </c>
      <c r="M82" s="64">
        <f t="shared" si="1"/>
        <v>0</v>
      </c>
      <c r="N82" s="15"/>
    </row>
    <row r="83" spans="1:14">
      <c r="A83" s="8">
        <v>43500</v>
      </c>
      <c r="B83" s="12">
        <v>1</v>
      </c>
      <c r="C83" s="13">
        <v>30094.857421875</v>
      </c>
      <c r="D83" s="13">
        <v>0</v>
      </c>
      <c r="E83" s="13">
        <v>0</v>
      </c>
      <c r="F83" s="13">
        <v>0</v>
      </c>
      <c r="G83" s="13">
        <v>0</v>
      </c>
      <c r="H83" s="13">
        <v>0</v>
      </c>
      <c r="I83" s="14">
        <v>0</v>
      </c>
      <c r="J83" s="14">
        <v>0</v>
      </c>
      <c r="K83" s="14">
        <v>0</v>
      </c>
      <c r="L83" s="14">
        <v>0</v>
      </c>
      <c r="M83" s="64">
        <f t="shared" si="1"/>
        <v>0</v>
      </c>
      <c r="N83" s="15"/>
    </row>
    <row r="84" spans="1:14">
      <c r="A84" s="8">
        <v>43500</v>
      </c>
      <c r="B84" s="12">
        <v>2</v>
      </c>
      <c r="C84" s="13">
        <v>28965.6171875</v>
      </c>
      <c r="D84" s="13">
        <v>0</v>
      </c>
      <c r="E84" s="13">
        <v>0</v>
      </c>
      <c r="F84" s="13">
        <v>0</v>
      </c>
      <c r="G84" s="13">
        <v>0</v>
      </c>
      <c r="H84" s="13">
        <v>0</v>
      </c>
      <c r="I84" s="14">
        <v>0</v>
      </c>
      <c r="J84" s="14">
        <v>0</v>
      </c>
      <c r="K84" s="14">
        <v>0</v>
      </c>
      <c r="L84" s="14">
        <v>0</v>
      </c>
      <c r="M84" s="64">
        <f t="shared" si="1"/>
        <v>0</v>
      </c>
      <c r="N84" s="15"/>
    </row>
    <row r="85" spans="1:14">
      <c r="A85" s="8">
        <v>43500</v>
      </c>
      <c r="B85" s="12">
        <v>3</v>
      </c>
      <c r="C85" s="13">
        <v>28394.9140625</v>
      </c>
      <c r="D85" s="13">
        <v>0</v>
      </c>
      <c r="E85" s="13">
        <v>0</v>
      </c>
      <c r="F85" s="13">
        <v>0</v>
      </c>
      <c r="G85" s="13">
        <v>0</v>
      </c>
      <c r="H85" s="13">
        <v>0</v>
      </c>
      <c r="I85" s="14">
        <v>0</v>
      </c>
      <c r="J85" s="14">
        <v>0</v>
      </c>
      <c r="K85" s="14">
        <v>0</v>
      </c>
      <c r="L85" s="14">
        <v>0</v>
      </c>
      <c r="M85" s="64">
        <f t="shared" si="1"/>
        <v>0</v>
      </c>
      <c r="N85" s="15"/>
    </row>
    <row r="86" spans="1:14">
      <c r="A86" s="8">
        <v>43500</v>
      </c>
      <c r="B86" s="12">
        <v>4</v>
      </c>
      <c r="C86" s="13">
        <v>28380.294921875</v>
      </c>
      <c r="D86" s="13">
        <v>0</v>
      </c>
      <c r="E86" s="13">
        <v>0</v>
      </c>
      <c r="F86" s="13">
        <v>0</v>
      </c>
      <c r="G86" s="13">
        <v>0</v>
      </c>
      <c r="H86" s="13">
        <v>0</v>
      </c>
      <c r="I86" s="14">
        <v>0</v>
      </c>
      <c r="J86" s="14">
        <v>0</v>
      </c>
      <c r="K86" s="14">
        <v>0</v>
      </c>
      <c r="L86" s="14">
        <v>0</v>
      </c>
      <c r="M86" s="64">
        <f t="shared" si="1"/>
        <v>0</v>
      </c>
      <c r="N86" s="15"/>
    </row>
    <row r="87" spans="1:14">
      <c r="A87" s="8">
        <v>43500</v>
      </c>
      <c r="B87" s="12">
        <v>5</v>
      </c>
      <c r="C87" s="13">
        <v>28912.9140625</v>
      </c>
      <c r="D87" s="13">
        <v>0</v>
      </c>
      <c r="E87" s="13">
        <v>0</v>
      </c>
      <c r="F87" s="13">
        <v>0</v>
      </c>
      <c r="G87" s="13">
        <v>0</v>
      </c>
      <c r="H87" s="13">
        <v>0</v>
      </c>
      <c r="I87" s="14">
        <v>0</v>
      </c>
      <c r="J87" s="14">
        <v>0</v>
      </c>
      <c r="K87" s="14">
        <v>0</v>
      </c>
      <c r="L87" s="14">
        <v>0</v>
      </c>
      <c r="M87" s="64">
        <f t="shared" si="1"/>
        <v>0</v>
      </c>
      <c r="N87" s="15"/>
    </row>
    <row r="88" spans="1:14">
      <c r="A88" s="8">
        <v>43500</v>
      </c>
      <c r="B88" s="12">
        <v>6</v>
      </c>
      <c r="C88" s="13">
        <v>30880.046875</v>
      </c>
      <c r="D88" s="13">
        <v>0</v>
      </c>
      <c r="E88" s="13">
        <v>0</v>
      </c>
      <c r="F88" s="13">
        <v>0</v>
      </c>
      <c r="G88" s="13">
        <v>0</v>
      </c>
      <c r="H88" s="13">
        <v>0</v>
      </c>
      <c r="I88" s="14">
        <v>0</v>
      </c>
      <c r="J88" s="14">
        <v>0</v>
      </c>
      <c r="K88" s="14">
        <v>0</v>
      </c>
      <c r="L88" s="14">
        <v>0</v>
      </c>
      <c r="M88" s="64">
        <f t="shared" si="1"/>
        <v>0</v>
      </c>
      <c r="N88" s="15"/>
    </row>
    <row r="89" spans="1:14">
      <c r="A89" s="8">
        <v>43500</v>
      </c>
      <c r="B89" s="12">
        <v>7</v>
      </c>
      <c r="C89" s="13">
        <v>34425.10546875</v>
      </c>
      <c r="D89" s="13">
        <v>0</v>
      </c>
      <c r="E89" s="13">
        <v>0</v>
      </c>
      <c r="F89" s="13">
        <v>0</v>
      </c>
      <c r="G89" s="13">
        <v>0</v>
      </c>
      <c r="H89" s="13">
        <v>0</v>
      </c>
      <c r="I89" s="14">
        <v>0</v>
      </c>
      <c r="J89" s="14">
        <v>0</v>
      </c>
      <c r="K89" s="14">
        <v>0</v>
      </c>
      <c r="L89" s="14">
        <v>0</v>
      </c>
      <c r="M89" s="64">
        <f t="shared" si="1"/>
        <v>0</v>
      </c>
      <c r="N89" s="15"/>
    </row>
    <row r="90" spans="1:14">
      <c r="A90" s="8">
        <v>43500</v>
      </c>
      <c r="B90" s="12">
        <v>8</v>
      </c>
      <c r="C90" s="13">
        <v>36048.84375</v>
      </c>
      <c r="D90" s="13">
        <v>5.5</v>
      </c>
      <c r="E90" s="13">
        <v>4.0999999999999996</v>
      </c>
      <c r="F90" s="13">
        <v>3.7154867480920002</v>
      </c>
      <c r="G90" s="13">
        <v>3.7154867480920002</v>
      </c>
      <c r="H90" s="13">
        <v>0</v>
      </c>
      <c r="I90" s="14">
        <v>1.0660174740000001E-3</v>
      </c>
      <c r="J90" s="14">
        <v>1.0660174740000001E-3</v>
      </c>
      <c r="K90" s="14">
        <v>2.2969728299999999E-4</v>
      </c>
      <c r="L90" s="14">
        <v>2.2969728299999999E-4</v>
      </c>
      <c r="M90" s="64">
        <f t="shared" si="1"/>
        <v>0</v>
      </c>
      <c r="N90" s="15"/>
    </row>
    <row r="91" spans="1:14">
      <c r="A91" s="8">
        <v>43500</v>
      </c>
      <c r="B91" s="12">
        <v>9</v>
      </c>
      <c r="C91" s="13">
        <v>36174.52734375</v>
      </c>
      <c r="D91" s="13">
        <v>232.1</v>
      </c>
      <c r="E91" s="13">
        <v>226.6</v>
      </c>
      <c r="F91" s="13">
        <v>198.74411060082801</v>
      </c>
      <c r="G91" s="13">
        <v>198.74411060082801</v>
      </c>
      <c r="H91" s="13">
        <v>0</v>
      </c>
      <c r="I91" s="14">
        <v>1.9925859856000001E-2</v>
      </c>
      <c r="J91" s="14">
        <v>1.9925859856000001E-2</v>
      </c>
      <c r="K91" s="14">
        <v>1.6640316248000001E-2</v>
      </c>
      <c r="L91" s="14">
        <v>1.6640316248000001E-2</v>
      </c>
      <c r="M91" s="64">
        <f t="shared" si="1"/>
        <v>1</v>
      </c>
      <c r="N91" s="15"/>
    </row>
    <row r="92" spans="1:14">
      <c r="A92" s="8">
        <v>43500</v>
      </c>
      <c r="B92" s="12">
        <v>10</v>
      </c>
      <c r="C92" s="13">
        <v>36734.75390625</v>
      </c>
      <c r="D92" s="13">
        <v>843</v>
      </c>
      <c r="E92" s="13">
        <v>837.9</v>
      </c>
      <c r="F92" s="13">
        <v>565.13810246705998</v>
      </c>
      <c r="G92" s="13">
        <v>565.13810246705998</v>
      </c>
      <c r="H92" s="13">
        <v>0</v>
      </c>
      <c r="I92" s="14">
        <v>0.16598679661400001</v>
      </c>
      <c r="J92" s="14">
        <v>0.16598679661400001</v>
      </c>
      <c r="K92" s="14">
        <v>0.16294020163199999</v>
      </c>
      <c r="L92" s="14">
        <v>0.16294020163199999</v>
      </c>
      <c r="M92" s="64">
        <f t="shared" si="1"/>
        <v>1</v>
      </c>
      <c r="N92" s="15"/>
    </row>
    <row r="93" spans="1:14">
      <c r="A93" s="8">
        <v>43500</v>
      </c>
      <c r="B93" s="12">
        <v>11</v>
      </c>
      <c r="C93" s="13">
        <v>37194.109375</v>
      </c>
      <c r="D93" s="13">
        <v>1074.2</v>
      </c>
      <c r="E93" s="13">
        <v>1068.4000000000001</v>
      </c>
      <c r="F93" s="13">
        <v>808.63255557801995</v>
      </c>
      <c r="G93" s="13">
        <v>802.84893672943201</v>
      </c>
      <c r="H93" s="13">
        <v>-5.7836188485879996</v>
      </c>
      <c r="I93" s="14">
        <v>0.16209740936100001</v>
      </c>
      <c r="J93" s="14">
        <v>0.158642439917</v>
      </c>
      <c r="K93" s="14">
        <v>0.158632654283</v>
      </c>
      <c r="L93" s="14">
        <v>0.15517768483899999</v>
      </c>
      <c r="M93" s="64">
        <f t="shared" si="1"/>
        <v>1</v>
      </c>
      <c r="N93" s="15"/>
    </row>
    <row r="94" spans="1:14">
      <c r="A94" s="8">
        <v>43500</v>
      </c>
      <c r="B94" s="12">
        <v>12</v>
      </c>
      <c r="C94" s="13">
        <v>37660.1953125</v>
      </c>
      <c r="D94" s="13">
        <v>1124.7</v>
      </c>
      <c r="E94" s="13">
        <v>1118</v>
      </c>
      <c r="F94" s="13">
        <v>994.80827083232498</v>
      </c>
      <c r="G94" s="13">
        <v>991.927051978799</v>
      </c>
      <c r="H94" s="13">
        <v>-2.8812188535260002</v>
      </c>
      <c r="I94" s="14">
        <v>7.9314783764000002E-2</v>
      </c>
      <c r="J94" s="14">
        <v>7.7593625548000006E-2</v>
      </c>
      <c r="K94" s="14">
        <v>7.5312394276999997E-2</v>
      </c>
      <c r="L94" s="14">
        <v>7.3591236061000001E-2</v>
      </c>
      <c r="M94" s="64">
        <f t="shared" si="1"/>
        <v>1</v>
      </c>
      <c r="N94" s="15"/>
    </row>
    <row r="95" spans="1:14">
      <c r="A95" s="8">
        <v>43500</v>
      </c>
      <c r="B95" s="12">
        <v>13</v>
      </c>
      <c r="C95" s="13">
        <v>38084.38671875</v>
      </c>
      <c r="D95" s="13">
        <v>1193</v>
      </c>
      <c r="E95" s="13">
        <v>1186.4000000000001</v>
      </c>
      <c r="F95" s="13">
        <v>945.83970169848897</v>
      </c>
      <c r="G95" s="13">
        <v>945.83970169848999</v>
      </c>
      <c r="H95" s="13">
        <v>0</v>
      </c>
      <c r="I95" s="14">
        <v>0.14764653422999999</v>
      </c>
      <c r="J95" s="14">
        <v>0.14764653422999999</v>
      </c>
      <c r="K95" s="14">
        <v>0.1437038819</v>
      </c>
      <c r="L95" s="14">
        <v>0.1437038819</v>
      </c>
      <c r="M95" s="64">
        <f t="shared" si="1"/>
        <v>1</v>
      </c>
      <c r="N95" s="15"/>
    </row>
    <row r="96" spans="1:14">
      <c r="A96" s="8">
        <v>43500</v>
      </c>
      <c r="B96" s="12">
        <v>14</v>
      </c>
      <c r="C96" s="13">
        <v>38514.98046875</v>
      </c>
      <c r="D96" s="13">
        <v>1208</v>
      </c>
      <c r="E96" s="13">
        <v>1200.8</v>
      </c>
      <c r="F96" s="13">
        <v>975.61401336246104</v>
      </c>
      <c r="G96" s="13">
        <v>975.61401336246104</v>
      </c>
      <c r="H96" s="13">
        <v>0</v>
      </c>
      <c r="I96" s="14">
        <v>0.13882078054800001</v>
      </c>
      <c r="J96" s="14">
        <v>0.13882078054800001</v>
      </c>
      <c r="K96" s="14">
        <v>0.13451970527900001</v>
      </c>
      <c r="L96" s="14">
        <v>0.13451970527900001</v>
      </c>
      <c r="M96" s="64">
        <f t="shared" si="1"/>
        <v>1</v>
      </c>
      <c r="N96" s="15"/>
    </row>
    <row r="97" spans="1:14">
      <c r="A97" s="8">
        <v>43500</v>
      </c>
      <c r="B97" s="12">
        <v>15</v>
      </c>
      <c r="C97" s="13">
        <v>38682.16796875</v>
      </c>
      <c r="D97" s="13">
        <v>1231.9000000000001</v>
      </c>
      <c r="E97" s="13">
        <v>1224.7</v>
      </c>
      <c r="F97" s="13">
        <v>1008.84156449556</v>
      </c>
      <c r="G97" s="13">
        <v>1009.60572390954</v>
      </c>
      <c r="H97" s="13">
        <v>0.76415941397300002</v>
      </c>
      <c r="I97" s="14">
        <v>0.132792279623</v>
      </c>
      <c r="J97" s="14">
        <v>0.13324876672899999</v>
      </c>
      <c r="K97" s="14">
        <v>0.128491204355</v>
      </c>
      <c r="L97" s="14">
        <v>0.12894769146000001</v>
      </c>
      <c r="M97" s="64">
        <f t="shared" si="1"/>
        <v>1</v>
      </c>
      <c r="N97" s="15"/>
    </row>
    <row r="98" spans="1:14">
      <c r="A98" s="8">
        <v>43500</v>
      </c>
      <c r="B98" s="12">
        <v>16</v>
      </c>
      <c r="C98" s="13">
        <v>38687.7109375</v>
      </c>
      <c r="D98" s="13">
        <v>1096.0999999999999</v>
      </c>
      <c r="E98" s="13">
        <v>1088.8</v>
      </c>
      <c r="F98" s="13">
        <v>977.22747193260204</v>
      </c>
      <c r="G98" s="13">
        <v>1008.8997774593</v>
      </c>
      <c r="H98" s="13">
        <v>31.672305526700001</v>
      </c>
      <c r="I98" s="14">
        <v>5.2090933417000003E-2</v>
      </c>
      <c r="J98" s="14">
        <v>7.1011068139999994E-2</v>
      </c>
      <c r="K98" s="14">
        <v>4.7730120991999997E-2</v>
      </c>
      <c r="L98" s="14">
        <v>6.6650255714999995E-2</v>
      </c>
      <c r="M98" s="64">
        <f t="shared" si="1"/>
        <v>1</v>
      </c>
      <c r="N98" s="15"/>
    </row>
    <row r="99" spans="1:14">
      <c r="A99" s="8">
        <v>43500</v>
      </c>
      <c r="B99" s="12">
        <v>17</v>
      </c>
      <c r="C99" s="13">
        <v>38816.921875</v>
      </c>
      <c r="D99" s="13">
        <v>853</v>
      </c>
      <c r="E99" s="13">
        <v>846.3</v>
      </c>
      <c r="F99" s="13">
        <v>950.15358505937797</v>
      </c>
      <c r="G99" s="13">
        <v>983.43027365631497</v>
      </c>
      <c r="H99" s="13">
        <v>33.276688596936999</v>
      </c>
      <c r="I99" s="14">
        <v>7.7915336712000002E-2</v>
      </c>
      <c r="J99" s="14">
        <v>5.8036789163000001E-2</v>
      </c>
      <c r="K99" s="14">
        <v>8.1917726198000002E-2</v>
      </c>
      <c r="L99" s="14">
        <v>6.2039178649E-2</v>
      </c>
      <c r="M99" s="64">
        <f t="shared" si="1"/>
        <v>1</v>
      </c>
      <c r="N99" s="15"/>
    </row>
    <row r="100" spans="1:14">
      <c r="A100" s="8">
        <v>43500</v>
      </c>
      <c r="B100" s="12">
        <v>18</v>
      </c>
      <c r="C100" s="13">
        <v>39022.140625</v>
      </c>
      <c r="D100" s="13">
        <v>308.5</v>
      </c>
      <c r="E100" s="13">
        <v>303.39999999999998</v>
      </c>
      <c r="F100" s="13">
        <v>457.06786604534398</v>
      </c>
      <c r="G100" s="13">
        <v>458.13653968089199</v>
      </c>
      <c r="H100" s="13">
        <v>1.0686736355469999</v>
      </c>
      <c r="I100" s="14">
        <v>8.9388613906999995E-2</v>
      </c>
      <c r="J100" s="14">
        <v>8.8750218665000005E-2</v>
      </c>
      <c r="K100" s="14">
        <v>9.2435208889000003E-2</v>
      </c>
      <c r="L100" s="14">
        <v>9.1796813647E-2</v>
      </c>
      <c r="M100" s="64">
        <f t="shared" si="1"/>
        <v>1</v>
      </c>
      <c r="N100" s="15"/>
    </row>
    <row r="101" spans="1:14">
      <c r="A101" s="8">
        <v>43500</v>
      </c>
      <c r="B101" s="12">
        <v>19</v>
      </c>
      <c r="C101" s="13">
        <v>40423.51953125</v>
      </c>
      <c r="D101" s="13">
        <v>16.3</v>
      </c>
      <c r="E101" s="13">
        <v>13.6</v>
      </c>
      <c r="F101" s="13">
        <v>7.6682877730780001</v>
      </c>
      <c r="G101" s="13">
        <v>7.6682877730780001</v>
      </c>
      <c r="H101" s="13">
        <v>0</v>
      </c>
      <c r="I101" s="14">
        <v>5.1563394420000002E-3</v>
      </c>
      <c r="J101" s="14">
        <v>5.1563394420000002E-3</v>
      </c>
      <c r="K101" s="14">
        <v>3.5434362160000001E-3</v>
      </c>
      <c r="L101" s="14">
        <v>3.5434362160000001E-3</v>
      </c>
      <c r="M101" s="64">
        <f t="shared" si="1"/>
        <v>1</v>
      </c>
      <c r="N101" s="15"/>
    </row>
    <row r="102" spans="1:14">
      <c r="A102" s="8">
        <v>43500</v>
      </c>
      <c r="B102" s="12">
        <v>20</v>
      </c>
      <c r="C102" s="13">
        <v>40528.1640625</v>
      </c>
      <c r="D102" s="13">
        <v>0</v>
      </c>
      <c r="E102" s="13">
        <v>0</v>
      </c>
      <c r="F102" s="13">
        <v>0</v>
      </c>
      <c r="G102" s="13">
        <v>0</v>
      </c>
      <c r="H102" s="13">
        <v>0</v>
      </c>
      <c r="I102" s="14">
        <v>0</v>
      </c>
      <c r="J102" s="14">
        <v>0</v>
      </c>
      <c r="K102" s="14">
        <v>0</v>
      </c>
      <c r="L102" s="14">
        <v>0</v>
      </c>
      <c r="M102" s="64">
        <f t="shared" si="1"/>
        <v>0</v>
      </c>
      <c r="N102" s="15"/>
    </row>
    <row r="103" spans="1:14">
      <c r="A103" s="8">
        <v>43500</v>
      </c>
      <c r="B103" s="12">
        <v>21</v>
      </c>
      <c r="C103" s="13">
        <v>39660.3984375</v>
      </c>
      <c r="D103" s="13">
        <v>0</v>
      </c>
      <c r="E103" s="13">
        <v>0</v>
      </c>
      <c r="F103" s="13">
        <v>0</v>
      </c>
      <c r="G103" s="13">
        <v>0</v>
      </c>
      <c r="H103" s="13">
        <v>0</v>
      </c>
      <c r="I103" s="14">
        <v>0</v>
      </c>
      <c r="J103" s="14">
        <v>0</v>
      </c>
      <c r="K103" s="14">
        <v>0</v>
      </c>
      <c r="L103" s="14">
        <v>0</v>
      </c>
      <c r="M103" s="64">
        <f t="shared" si="1"/>
        <v>0</v>
      </c>
      <c r="N103" s="15"/>
    </row>
    <row r="104" spans="1:14">
      <c r="A104" s="8">
        <v>43500</v>
      </c>
      <c r="B104" s="12">
        <v>22</v>
      </c>
      <c r="C104" s="13">
        <v>38094.0703125</v>
      </c>
      <c r="D104" s="13">
        <v>0</v>
      </c>
      <c r="E104" s="13">
        <v>0</v>
      </c>
      <c r="F104" s="13">
        <v>0</v>
      </c>
      <c r="G104" s="13">
        <v>0</v>
      </c>
      <c r="H104" s="13">
        <v>0</v>
      </c>
      <c r="I104" s="14">
        <v>0</v>
      </c>
      <c r="J104" s="14">
        <v>0</v>
      </c>
      <c r="K104" s="14">
        <v>0</v>
      </c>
      <c r="L104" s="14">
        <v>0</v>
      </c>
      <c r="M104" s="64">
        <f t="shared" si="1"/>
        <v>0</v>
      </c>
      <c r="N104" s="15"/>
    </row>
    <row r="105" spans="1:14">
      <c r="A105" s="8">
        <v>43500</v>
      </c>
      <c r="B105" s="12">
        <v>23</v>
      </c>
      <c r="C105" s="13">
        <v>35612.09375</v>
      </c>
      <c r="D105" s="13">
        <v>0</v>
      </c>
      <c r="E105" s="13">
        <v>0</v>
      </c>
      <c r="F105" s="13">
        <v>0</v>
      </c>
      <c r="G105" s="13">
        <v>0</v>
      </c>
      <c r="H105" s="13">
        <v>0</v>
      </c>
      <c r="I105" s="14">
        <v>0</v>
      </c>
      <c r="J105" s="14">
        <v>0</v>
      </c>
      <c r="K105" s="14">
        <v>0</v>
      </c>
      <c r="L105" s="14">
        <v>0</v>
      </c>
      <c r="M105" s="64">
        <f t="shared" si="1"/>
        <v>0</v>
      </c>
      <c r="N105" s="15"/>
    </row>
    <row r="106" spans="1:14">
      <c r="A106" s="8">
        <v>43500</v>
      </c>
      <c r="B106" s="12">
        <v>24</v>
      </c>
      <c r="C106" s="13">
        <v>32899.59765625</v>
      </c>
      <c r="D106" s="13">
        <v>0</v>
      </c>
      <c r="E106" s="13">
        <v>0</v>
      </c>
      <c r="F106" s="13">
        <v>0</v>
      </c>
      <c r="G106" s="13">
        <v>0</v>
      </c>
      <c r="H106" s="13">
        <v>0</v>
      </c>
      <c r="I106" s="14">
        <v>0</v>
      </c>
      <c r="J106" s="14">
        <v>0</v>
      </c>
      <c r="K106" s="14">
        <v>0</v>
      </c>
      <c r="L106" s="14">
        <v>0</v>
      </c>
      <c r="M106" s="64">
        <f t="shared" si="1"/>
        <v>0</v>
      </c>
      <c r="N106" s="15"/>
    </row>
    <row r="107" spans="1:14">
      <c r="A107" s="8">
        <v>43501</v>
      </c>
      <c r="B107" s="12">
        <v>1</v>
      </c>
      <c r="C107" s="13">
        <v>31027.99609375</v>
      </c>
      <c r="D107" s="13">
        <v>0</v>
      </c>
      <c r="E107" s="13">
        <v>0</v>
      </c>
      <c r="F107" s="13">
        <v>0</v>
      </c>
      <c r="G107" s="13">
        <v>0</v>
      </c>
      <c r="H107" s="13">
        <v>0</v>
      </c>
      <c r="I107" s="14">
        <v>0</v>
      </c>
      <c r="J107" s="14">
        <v>0</v>
      </c>
      <c r="K107" s="14">
        <v>0</v>
      </c>
      <c r="L107" s="14">
        <v>0</v>
      </c>
      <c r="M107" s="64">
        <f t="shared" si="1"/>
        <v>0</v>
      </c>
      <c r="N107" s="15"/>
    </row>
    <row r="108" spans="1:14">
      <c r="A108" s="8">
        <v>43501</v>
      </c>
      <c r="B108" s="12">
        <v>2</v>
      </c>
      <c r="C108" s="13">
        <v>29852.802734375</v>
      </c>
      <c r="D108" s="13">
        <v>0</v>
      </c>
      <c r="E108" s="13">
        <v>0</v>
      </c>
      <c r="F108" s="13">
        <v>0</v>
      </c>
      <c r="G108" s="13">
        <v>0</v>
      </c>
      <c r="H108" s="13">
        <v>0</v>
      </c>
      <c r="I108" s="14">
        <v>0</v>
      </c>
      <c r="J108" s="14">
        <v>0</v>
      </c>
      <c r="K108" s="14">
        <v>0</v>
      </c>
      <c r="L108" s="14">
        <v>0</v>
      </c>
      <c r="M108" s="64">
        <f t="shared" si="1"/>
        <v>0</v>
      </c>
      <c r="N108" s="15"/>
    </row>
    <row r="109" spans="1:14">
      <c r="A109" s="8">
        <v>43501</v>
      </c>
      <c r="B109" s="12">
        <v>3</v>
      </c>
      <c r="C109" s="13">
        <v>29294.09375</v>
      </c>
      <c r="D109" s="13">
        <v>0</v>
      </c>
      <c r="E109" s="13">
        <v>0</v>
      </c>
      <c r="F109" s="13">
        <v>0</v>
      </c>
      <c r="G109" s="13">
        <v>0</v>
      </c>
      <c r="H109" s="13">
        <v>0</v>
      </c>
      <c r="I109" s="14">
        <v>0</v>
      </c>
      <c r="J109" s="14">
        <v>0</v>
      </c>
      <c r="K109" s="14">
        <v>0</v>
      </c>
      <c r="L109" s="14">
        <v>0</v>
      </c>
      <c r="M109" s="64">
        <f t="shared" si="1"/>
        <v>0</v>
      </c>
      <c r="N109" s="15"/>
    </row>
    <row r="110" spans="1:14">
      <c r="A110" s="8">
        <v>43501</v>
      </c>
      <c r="B110" s="12">
        <v>4</v>
      </c>
      <c r="C110" s="13">
        <v>29043.837890625</v>
      </c>
      <c r="D110" s="13">
        <v>0</v>
      </c>
      <c r="E110" s="13">
        <v>0</v>
      </c>
      <c r="F110" s="13">
        <v>0</v>
      </c>
      <c r="G110" s="13">
        <v>0</v>
      </c>
      <c r="H110" s="13">
        <v>0</v>
      </c>
      <c r="I110" s="14">
        <v>0</v>
      </c>
      <c r="J110" s="14">
        <v>0</v>
      </c>
      <c r="K110" s="14">
        <v>0</v>
      </c>
      <c r="L110" s="14">
        <v>0</v>
      </c>
      <c r="M110" s="64">
        <f t="shared" si="1"/>
        <v>0</v>
      </c>
      <c r="N110" s="15"/>
    </row>
    <row r="111" spans="1:14">
      <c r="A111" s="8">
        <v>43501</v>
      </c>
      <c r="B111" s="12">
        <v>5</v>
      </c>
      <c r="C111" s="13">
        <v>29524.92578125</v>
      </c>
      <c r="D111" s="13">
        <v>0</v>
      </c>
      <c r="E111" s="13">
        <v>0</v>
      </c>
      <c r="F111" s="13">
        <v>0</v>
      </c>
      <c r="G111" s="13">
        <v>0</v>
      </c>
      <c r="H111" s="13">
        <v>0</v>
      </c>
      <c r="I111" s="14">
        <v>0</v>
      </c>
      <c r="J111" s="14">
        <v>0</v>
      </c>
      <c r="K111" s="14">
        <v>0</v>
      </c>
      <c r="L111" s="14">
        <v>0</v>
      </c>
      <c r="M111" s="64">
        <f t="shared" si="1"/>
        <v>0</v>
      </c>
      <c r="N111" s="15"/>
    </row>
    <row r="112" spans="1:14">
      <c r="A112" s="8">
        <v>43501</v>
      </c>
      <c r="B112" s="12">
        <v>6</v>
      </c>
      <c r="C112" s="13">
        <v>31401.427734375</v>
      </c>
      <c r="D112" s="13">
        <v>0</v>
      </c>
      <c r="E112" s="13">
        <v>0</v>
      </c>
      <c r="F112" s="13">
        <v>0</v>
      </c>
      <c r="G112" s="13">
        <v>0</v>
      </c>
      <c r="H112" s="13">
        <v>0</v>
      </c>
      <c r="I112" s="14">
        <v>0</v>
      </c>
      <c r="J112" s="14">
        <v>0</v>
      </c>
      <c r="K112" s="14">
        <v>0</v>
      </c>
      <c r="L112" s="14">
        <v>0</v>
      </c>
      <c r="M112" s="64">
        <f t="shared" si="1"/>
        <v>0</v>
      </c>
      <c r="N112" s="15"/>
    </row>
    <row r="113" spans="1:14">
      <c r="A113" s="8">
        <v>43501</v>
      </c>
      <c r="B113" s="12">
        <v>7</v>
      </c>
      <c r="C113" s="13">
        <v>35010.78125</v>
      </c>
      <c r="D113" s="13">
        <v>0</v>
      </c>
      <c r="E113" s="13">
        <v>0</v>
      </c>
      <c r="F113" s="13">
        <v>0</v>
      </c>
      <c r="G113" s="13">
        <v>0</v>
      </c>
      <c r="H113" s="13">
        <v>0</v>
      </c>
      <c r="I113" s="14">
        <v>0</v>
      </c>
      <c r="J113" s="14">
        <v>0</v>
      </c>
      <c r="K113" s="14">
        <v>0</v>
      </c>
      <c r="L113" s="14">
        <v>0</v>
      </c>
      <c r="M113" s="64">
        <f t="shared" si="1"/>
        <v>0</v>
      </c>
      <c r="N113" s="15"/>
    </row>
    <row r="114" spans="1:14">
      <c r="A114" s="8">
        <v>43501</v>
      </c>
      <c r="B114" s="12">
        <v>8</v>
      </c>
      <c r="C114" s="13">
        <v>36669.68359375</v>
      </c>
      <c r="D114" s="13">
        <v>6.7</v>
      </c>
      <c r="E114" s="13">
        <v>5.6</v>
      </c>
      <c r="F114" s="13">
        <v>4.4193187813410004</v>
      </c>
      <c r="G114" s="13">
        <v>4.4279851834760002</v>
      </c>
      <c r="H114" s="13">
        <v>8.6664021340000005E-3</v>
      </c>
      <c r="I114" s="14">
        <v>1.3572370460000001E-3</v>
      </c>
      <c r="J114" s="14">
        <v>1.3624141089999999E-3</v>
      </c>
      <c r="K114" s="14">
        <v>7.0012832499999995E-4</v>
      </c>
      <c r="L114" s="14">
        <v>7.0530538700000001E-4</v>
      </c>
      <c r="M114" s="64">
        <f t="shared" si="1"/>
        <v>0</v>
      </c>
      <c r="N114" s="15"/>
    </row>
    <row r="115" spans="1:14">
      <c r="A115" s="8">
        <v>43501</v>
      </c>
      <c r="B115" s="12">
        <v>9</v>
      </c>
      <c r="C115" s="13">
        <v>36612.53515625</v>
      </c>
      <c r="D115" s="13">
        <v>247.7</v>
      </c>
      <c r="E115" s="13">
        <v>242.9</v>
      </c>
      <c r="F115" s="13">
        <v>189.81800873318099</v>
      </c>
      <c r="G115" s="13">
        <v>190.15333182981001</v>
      </c>
      <c r="H115" s="13">
        <v>0.33532309662900001</v>
      </c>
      <c r="I115" s="14">
        <v>3.4376743230999998E-2</v>
      </c>
      <c r="J115" s="14">
        <v>3.4577055714E-2</v>
      </c>
      <c r="K115" s="14">
        <v>3.1509359718999999E-2</v>
      </c>
      <c r="L115" s="14">
        <v>3.1709672202000001E-2</v>
      </c>
      <c r="M115" s="64">
        <f t="shared" si="1"/>
        <v>1</v>
      </c>
      <c r="N115" s="15"/>
    </row>
    <row r="116" spans="1:14">
      <c r="A116" s="8">
        <v>43501</v>
      </c>
      <c r="B116" s="12">
        <v>10</v>
      </c>
      <c r="C116" s="13">
        <v>37098.69140625</v>
      </c>
      <c r="D116" s="13">
        <v>914</v>
      </c>
      <c r="E116" s="13">
        <v>906.7</v>
      </c>
      <c r="F116" s="13">
        <v>515.78949837177197</v>
      </c>
      <c r="G116" s="13">
        <v>553.95993387830697</v>
      </c>
      <c r="H116" s="13">
        <v>38.170435506535</v>
      </c>
      <c r="I116" s="14">
        <v>0.21507769780200001</v>
      </c>
      <c r="J116" s="14">
        <v>0.23787963060199999</v>
      </c>
      <c r="K116" s="14">
        <v>0.21071688537700001</v>
      </c>
      <c r="L116" s="14">
        <v>0.23351881817600001</v>
      </c>
      <c r="M116" s="64">
        <f t="shared" si="1"/>
        <v>1</v>
      </c>
      <c r="N116" s="15"/>
    </row>
    <row r="117" spans="1:14">
      <c r="A117" s="8">
        <v>43501</v>
      </c>
      <c r="B117" s="12">
        <v>11</v>
      </c>
      <c r="C117" s="13">
        <v>37804.2734375</v>
      </c>
      <c r="D117" s="13">
        <v>1194.8</v>
      </c>
      <c r="E117" s="13">
        <v>1189.5999999999999</v>
      </c>
      <c r="F117" s="13">
        <v>717.40191509492001</v>
      </c>
      <c r="G117" s="13">
        <v>744.25151270243998</v>
      </c>
      <c r="H117" s="13">
        <v>26.849597607519001</v>
      </c>
      <c r="I117" s="14">
        <v>0.269144855016</v>
      </c>
      <c r="J117" s="14">
        <v>0.28518404116099999</v>
      </c>
      <c r="K117" s="14">
        <v>0.26603852287700003</v>
      </c>
      <c r="L117" s="14">
        <v>0.282077709023</v>
      </c>
      <c r="M117" s="64">
        <f t="shared" si="1"/>
        <v>1</v>
      </c>
      <c r="N117" s="15"/>
    </row>
    <row r="118" spans="1:14">
      <c r="A118" s="8">
        <v>43501</v>
      </c>
      <c r="B118" s="12">
        <v>12</v>
      </c>
      <c r="C118" s="13">
        <v>38272.109375</v>
      </c>
      <c r="D118" s="13">
        <v>1218.7</v>
      </c>
      <c r="E118" s="13">
        <v>1213.8</v>
      </c>
      <c r="F118" s="13">
        <v>664.33346940682202</v>
      </c>
      <c r="G118" s="13">
        <v>667.20025403466502</v>
      </c>
      <c r="H118" s="13">
        <v>2.8667846278429998</v>
      </c>
      <c r="I118" s="14">
        <v>0.32945026640699998</v>
      </c>
      <c r="J118" s="14">
        <v>0.33116280202600001</v>
      </c>
      <c r="K118" s="14">
        <v>0.32652314573699998</v>
      </c>
      <c r="L118" s="14">
        <v>0.32823568135699999</v>
      </c>
      <c r="M118" s="64">
        <f t="shared" si="1"/>
        <v>1</v>
      </c>
      <c r="N118" s="15"/>
    </row>
    <row r="119" spans="1:14">
      <c r="A119" s="8">
        <v>43501</v>
      </c>
      <c r="B119" s="12">
        <v>13</v>
      </c>
      <c r="C119" s="13">
        <v>38546.30078125</v>
      </c>
      <c r="D119" s="13">
        <v>1061.8</v>
      </c>
      <c r="E119" s="13">
        <v>1056.3</v>
      </c>
      <c r="F119" s="13">
        <v>620.42080637998004</v>
      </c>
      <c r="G119" s="13">
        <v>633.35187464355602</v>
      </c>
      <c r="H119" s="13">
        <v>12.931068263575</v>
      </c>
      <c r="I119" s="14">
        <v>0.25594272721400002</v>
      </c>
      <c r="J119" s="14">
        <v>0.26366737970100002</v>
      </c>
      <c r="K119" s="14">
        <v>0.25265718360599998</v>
      </c>
      <c r="L119" s="14">
        <v>0.26038183609299997</v>
      </c>
      <c r="M119" s="64">
        <f t="shared" si="1"/>
        <v>1</v>
      </c>
      <c r="N119" s="15"/>
    </row>
    <row r="120" spans="1:14">
      <c r="A120" s="8">
        <v>43501</v>
      </c>
      <c r="B120" s="12">
        <v>14</v>
      </c>
      <c r="C120" s="13">
        <v>38880.13671875</v>
      </c>
      <c r="D120" s="13">
        <v>1034.7</v>
      </c>
      <c r="E120" s="13">
        <v>1028.5999999999999</v>
      </c>
      <c r="F120" s="13">
        <v>685.51602313015201</v>
      </c>
      <c r="G120" s="13">
        <v>722.48718087385896</v>
      </c>
      <c r="H120" s="13">
        <v>36.971157743707003</v>
      </c>
      <c r="I120" s="14">
        <v>0.186507060409</v>
      </c>
      <c r="J120" s="14">
        <v>0.20859257877500001</v>
      </c>
      <c r="K120" s="14">
        <v>0.182863093862</v>
      </c>
      <c r="L120" s="14">
        <v>0.20494861222800001</v>
      </c>
      <c r="M120" s="64">
        <f t="shared" si="1"/>
        <v>1</v>
      </c>
      <c r="N120" s="15"/>
    </row>
    <row r="121" spans="1:14">
      <c r="A121" s="8">
        <v>43501</v>
      </c>
      <c r="B121" s="12">
        <v>15</v>
      </c>
      <c r="C121" s="13">
        <v>39024.00390625</v>
      </c>
      <c r="D121" s="13">
        <v>988.8</v>
      </c>
      <c r="E121" s="13">
        <v>982.4</v>
      </c>
      <c r="F121" s="13">
        <v>500.85032184400501</v>
      </c>
      <c r="G121" s="13">
        <v>507.75592923103898</v>
      </c>
      <c r="H121" s="13">
        <v>6.9056073870340002</v>
      </c>
      <c r="I121" s="14">
        <v>0.28736204944299998</v>
      </c>
      <c r="J121" s="14">
        <v>0.29148726293600002</v>
      </c>
      <c r="K121" s="14">
        <v>0.28353887142700002</v>
      </c>
      <c r="L121" s="14">
        <v>0.28766408491899997</v>
      </c>
      <c r="M121" s="64">
        <f t="shared" si="1"/>
        <v>1</v>
      </c>
      <c r="N121" s="15"/>
    </row>
    <row r="122" spans="1:14">
      <c r="A122" s="8">
        <v>43501</v>
      </c>
      <c r="B122" s="12">
        <v>16</v>
      </c>
      <c r="C122" s="13">
        <v>39115.22265625</v>
      </c>
      <c r="D122" s="13">
        <v>726.6</v>
      </c>
      <c r="E122" s="13">
        <v>722.5</v>
      </c>
      <c r="F122" s="13">
        <v>500.52477979640997</v>
      </c>
      <c r="G122" s="13">
        <v>509.75860446044101</v>
      </c>
      <c r="H122" s="13">
        <v>9.2338246640309993</v>
      </c>
      <c r="I122" s="14">
        <v>0.129534883834</v>
      </c>
      <c r="J122" s="14">
        <v>0.13505090812600001</v>
      </c>
      <c r="K122" s="14">
        <v>0.12708566041700001</v>
      </c>
      <c r="L122" s="14">
        <v>0.132601684709</v>
      </c>
      <c r="M122" s="64">
        <f t="shared" si="1"/>
        <v>1</v>
      </c>
      <c r="N122" s="15"/>
    </row>
    <row r="123" spans="1:14">
      <c r="A123" s="8">
        <v>43501</v>
      </c>
      <c r="B123" s="12">
        <v>17</v>
      </c>
      <c r="C123" s="13">
        <v>39025.18359375</v>
      </c>
      <c r="D123" s="13">
        <v>530.9</v>
      </c>
      <c r="E123" s="13">
        <v>527.5</v>
      </c>
      <c r="F123" s="13">
        <v>363.78723071769701</v>
      </c>
      <c r="G123" s="13">
        <v>366.152024886037</v>
      </c>
      <c r="H123" s="13">
        <v>2.3647941683389999</v>
      </c>
      <c r="I123" s="14">
        <v>9.8415755743000002E-2</v>
      </c>
      <c r="J123" s="14">
        <v>9.9828416535999998E-2</v>
      </c>
      <c r="K123" s="14">
        <v>9.6384692421000007E-2</v>
      </c>
      <c r="L123" s="14">
        <v>9.7797353214999994E-2</v>
      </c>
      <c r="M123" s="64">
        <f t="shared" si="1"/>
        <v>1</v>
      </c>
      <c r="N123" s="15"/>
    </row>
    <row r="124" spans="1:14">
      <c r="A124" s="8">
        <v>43501</v>
      </c>
      <c r="B124" s="12">
        <v>18</v>
      </c>
      <c r="C124" s="13">
        <v>39213.6640625</v>
      </c>
      <c r="D124" s="13">
        <v>202.1</v>
      </c>
      <c r="E124" s="13">
        <v>197.3</v>
      </c>
      <c r="F124" s="13">
        <v>111.714209533599</v>
      </c>
      <c r="G124" s="13">
        <v>111.714209533599</v>
      </c>
      <c r="H124" s="13">
        <v>0</v>
      </c>
      <c r="I124" s="14">
        <v>5.3993901114000001E-2</v>
      </c>
      <c r="J124" s="14">
        <v>5.3993901114000001E-2</v>
      </c>
      <c r="K124" s="14">
        <v>5.1126517602000002E-2</v>
      </c>
      <c r="L124" s="14">
        <v>5.1126517602000002E-2</v>
      </c>
      <c r="M124" s="64">
        <f t="shared" si="1"/>
        <v>1</v>
      </c>
      <c r="N124" s="15"/>
    </row>
    <row r="125" spans="1:14">
      <c r="A125" s="8">
        <v>43501</v>
      </c>
      <c r="B125" s="12">
        <v>19</v>
      </c>
      <c r="C125" s="13">
        <v>40525.28515625</v>
      </c>
      <c r="D125" s="13">
        <v>14.2</v>
      </c>
      <c r="E125" s="13">
        <v>11.9</v>
      </c>
      <c r="F125" s="13">
        <v>9.1262708324979993</v>
      </c>
      <c r="G125" s="13">
        <v>9.1262708324979993</v>
      </c>
      <c r="H125" s="13">
        <v>0</v>
      </c>
      <c r="I125" s="14">
        <v>3.0309015329999999E-3</v>
      </c>
      <c r="J125" s="14">
        <v>3.0309015329999999E-3</v>
      </c>
      <c r="K125" s="14">
        <v>1.656946933E-3</v>
      </c>
      <c r="L125" s="14">
        <v>1.656946933E-3</v>
      </c>
      <c r="M125" s="64">
        <f t="shared" si="1"/>
        <v>1</v>
      </c>
      <c r="N125" s="15"/>
    </row>
    <row r="126" spans="1:14">
      <c r="A126" s="8">
        <v>43501</v>
      </c>
      <c r="B126" s="12">
        <v>20</v>
      </c>
      <c r="C126" s="13">
        <v>40639.28515625</v>
      </c>
      <c r="D126" s="13">
        <v>0</v>
      </c>
      <c r="E126" s="13">
        <v>0</v>
      </c>
      <c r="F126" s="13">
        <v>0</v>
      </c>
      <c r="G126" s="13">
        <v>0</v>
      </c>
      <c r="H126" s="13">
        <v>0</v>
      </c>
      <c r="I126" s="14">
        <v>0</v>
      </c>
      <c r="J126" s="14">
        <v>0</v>
      </c>
      <c r="K126" s="14">
        <v>0</v>
      </c>
      <c r="L126" s="14">
        <v>0</v>
      </c>
      <c r="M126" s="64">
        <f t="shared" si="1"/>
        <v>0</v>
      </c>
      <c r="N126" s="15"/>
    </row>
    <row r="127" spans="1:14">
      <c r="A127" s="8">
        <v>43501</v>
      </c>
      <c r="B127" s="12">
        <v>21</v>
      </c>
      <c r="C127" s="13">
        <v>39734.81640625</v>
      </c>
      <c r="D127" s="13">
        <v>0</v>
      </c>
      <c r="E127" s="13">
        <v>0</v>
      </c>
      <c r="F127" s="13">
        <v>0</v>
      </c>
      <c r="G127" s="13">
        <v>0</v>
      </c>
      <c r="H127" s="13">
        <v>0</v>
      </c>
      <c r="I127" s="14">
        <v>0</v>
      </c>
      <c r="J127" s="14">
        <v>0</v>
      </c>
      <c r="K127" s="14">
        <v>0</v>
      </c>
      <c r="L127" s="14">
        <v>0</v>
      </c>
      <c r="M127" s="64">
        <f t="shared" si="1"/>
        <v>0</v>
      </c>
      <c r="N127" s="15"/>
    </row>
    <row r="128" spans="1:14">
      <c r="A128" s="8">
        <v>43501</v>
      </c>
      <c r="B128" s="12">
        <v>22</v>
      </c>
      <c r="C128" s="13">
        <v>38221.5703125</v>
      </c>
      <c r="D128" s="13">
        <v>0</v>
      </c>
      <c r="E128" s="13">
        <v>0</v>
      </c>
      <c r="F128" s="13">
        <v>0</v>
      </c>
      <c r="G128" s="13">
        <v>0</v>
      </c>
      <c r="H128" s="13">
        <v>0</v>
      </c>
      <c r="I128" s="14">
        <v>0</v>
      </c>
      <c r="J128" s="14">
        <v>0</v>
      </c>
      <c r="K128" s="14">
        <v>0</v>
      </c>
      <c r="L128" s="14">
        <v>0</v>
      </c>
      <c r="M128" s="64">
        <f t="shared" si="1"/>
        <v>0</v>
      </c>
      <c r="N128" s="15"/>
    </row>
    <row r="129" spans="1:14">
      <c r="A129" s="8">
        <v>43501</v>
      </c>
      <c r="B129" s="12">
        <v>23</v>
      </c>
      <c r="C129" s="13">
        <v>35975.72265625</v>
      </c>
      <c r="D129" s="13">
        <v>0</v>
      </c>
      <c r="E129" s="13">
        <v>0</v>
      </c>
      <c r="F129" s="13">
        <v>0</v>
      </c>
      <c r="G129" s="13">
        <v>0</v>
      </c>
      <c r="H129" s="13">
        <v>0</v>
      </c>
      <c r="I129" s="14">
        <v>0</v>
      </c>
      <c r="J129" s="14">
        <v>0</v>
      </c>
      <c r="K129" s="14">
        <v>0</v>
      </c>
      <c r="L129" s="14">
        <v>0</v>
      </c>
      <c r="M129" s="64">
        <f t="shared" si="1"/>
        <v>0</v>
      </c>
      <c r="N129" s="15"/>
    </row>
    <row r="130" spans="1:14">
      <c r="A130" s="8">
        <v>43501</v>
      </c>
      <c r="B130" s="12">
        <v>24</v>
      </c>
      <c r="C130" s="13">
        <v>33454.22265625</v>
      </c>
      <c r="D130" s="13">
        <v>0</v>
      </c>
      <c r="E130" s="13">
        <v>0</v>
      </c>
      <c r="F130" s="13">
        <v>0</v>
      </c>
      <c r="G130" s="13">
        <v>0</v>
      </c>
      <c r="H130" s="13">
        <v>0</v>
      </c>
      <c r="I130" s="14">
        <v>0</v>
      </c>
      <c r="J130" s="14">
        <v>0</v>
      </c>
      <c r="K130" s="14">
        <v>0</v>
      </c>
      <c r="L130" s="14">
        <v>0</v>
      </c>
      <c r="M130" s="64">
        <f t="shared" si="1"/>
        <v>0</v>
      </c>
      <c r="N130" s="15"/>
    </row>
    <row r="131" spans="1:14">
      <c r="A131" s="8">
        <v>43502</v>
      </c>
      <c r="B131" s="12">
        <v>1</v>
      </c>
      <c r="C131" s="13">
        <v>31510.685546875</v>
      </c>
      <c r="D131" s="13">
        <v>0</v>
      </c>
      <c r="E131" s="13">
        <v>0</v>
      </c>
      <c r="F131" s="13">
        <v>0</v>
      </c>
      <c r="G131" s="13">
        <v>0</v>
      </c>
      <c r="H131" s="13">
        <v>0</v>
      </c>
      <c r="I131" s="14">
        <v>0</v>
      </c>
      <c r="J131" s="14">
        <v>0</v>
      </c>
      <c r="K131" s="14">
        <v>0</v>
      </c>
      <c r="L131" s="14">
        <v>0</v>
      </c>
      <c r="M131" s="64">
        <f t="shared" si="1"/>
        <v>0</v>
      </c>
      <c r="N131" s="15"/>
    </row>
    <row r="132" spans="1:14">
      <c r="A132" s="8">
        <v>43502</v>
      </c>
      <c r="B132" s="12">
        <v>2</v>
      </c>
      <c r="C132" s="13">
        <v>30262.765625</v>
      </c>
      <c r="D132" s="13">
        <v>0</v>
      </c>
      <c r="E132" s="13">
        <v>0</v>
      </c>
      <c r="F132" s="13">
        <v>0</v>
      </c>
      <c r="G132" s="13">
        <v>0</v>
      </c>
      <c r="H132" s="13">
        <v>0</v>
      </c>
      <c r="I132" s="14">
        <v>0</v>
      </c>
      <c r="J132" s="14">
        <v>0</v>
      </c>
      <c r="K132" s="14">
        <v>0</v>
      </c>
      <c r="L132" s="14">
        <v>0</v>
      </c>
      <c r="M132" s="64">
        <f t="shared" si="1"/>
        <v>0</v>
      </c>
      <c r="N132" s="15"/>
    </row>
    <row r="133" spans="1:14">
      <c r="A133" s="8">
        <v>43502</v>
      </c>
      <c r="B133" s="12">
        <v>3</v>
      </c>
      <c r="C133" s="13">
        <v>29616.435546875</v>
      </c>
      <c r="D133" s="13">
        <v>0</v>
      </c>
      <c r="E133" s="13">
        <v>0</v>
      </c>
      <c r="F133" s="13">
        <v>0</v>
      </c>
      <c r="G133" s="13">
        <v>0</v>
      </c>
      <c r="H133" s="13">
        <v>0</v>
      </c>
      <c r="I133" s="14">
        <v>0</v>
      </c>
      <c r="J133" s="14">
        <v>0</v>
      </c>
      <c r="K133" s="14">
        <v>0</v>
      </c>
      <c r="L133" s="14">
        <v>0</v>
      </c>
      <c r="M133" s="64">
        <f t="shared" si="1"/>
        <v>0</v>
      </c>
      <c r="N133" s="15"/>
    </row>
    <row r="134" spans="1:14">
      <c r="A134" s="8">
        <v>43502</v>
      </c>
      <c r="B134" s="12">
        <v>4</v>
      </c>
      <c r="C134" s="13">
        <v>29442.6640625</v>
      </c>
      <c r="D134" s="13">
        <v>0</v>
      </c>
      <c r="E134" s="13">
        <v>0</v>
      </c>
      <c r="F134" s="13">
        <v>0</v>
      </c>
      <c r="G134" s="13">
        <v>0</v>
      </c>
      <c r="H134" s="13">
        <v>0</v>
      </c>
      <c r="I134" s="14">
        <v>0</v>
      </c>
      <c r="J134" s="14">
        <v>0</v>
      </c>
      <c r="K134" s="14">
        <v>0</v>
      </c>
      <c r="L134" s="14">
        <v>0</v>
      </c>
      <c r="M134" s="64">
        <f t="shared" si="1"/>
        <v>0</v>
      </c>
      <c r="N134" s="15"/>
    </row>
    <row r="135" spans="1:14">
      <c r="A135" s="8">
        <v>43502</v>
      </c>
      <c r="B135" s="12">
        <v>5</v>
      </c>
      <c r="C135" s="13">
        <v>29917.8125</v>
      </c>
      <c r="D135" s="13">
        <v>0</v>
      </c>
      <c r="E135" s="13">
        <v>0</v>
      </c>
      <c r="F135" s="13">
        <v>0</v>
      </c>
      <c r="G135" s="13">
        <v>0</v>
      </c>
      <c r="H135" s="13">
        <v>0</v>
      </c>
      <c r="I135" s="14">
        <v>0</v>
      </c>
      <c r="J135" s="14">
        <v>0</v>
      </c>
      <c r="K135" s="14">
        <v>0</v>
      </c>
      <c r="L135" s="14">
        <v>0</v>
      </c>
      <c r="M135" s="64">
        <f t="shared" si="1"/>
        <v>0</v>
      </c>
      <c r="N135" s="15"/>
    </row>
    <row r="136" spans="1:14">
      <c r="A136" s="8">
        <v>43502</v>
      </c>
      <c r="B136" s="12">
        <v>6</v>
      </c>
      <c r="C136" s="13">
        <v>31771.779296875</v>
      </c>
      <c r="D136" s="13">
        <v>0</v>
      </c>
      <c r="E136" s="13">
        <v>0</v>
      </c>
      <c r="F136" s="13">
        <v>0</v>
      </c>
      <c r="G136" s="13">
        <v>0</v>
      </c>
      <c r="H136" s="13">
        <v>0</v>
      </c>
      <c r="I136" s="14">
        <v>0</v>
      </c>
      <c r="J136" s="14">
        <v>0</v>
      </c>
      <c r="K136" s="14">
        <v>0</v>
      </c>
      <c r="L136" s="14">
        <v>0</v>
      </c>
      <c r="M136" s="64">
        <f t="shared" si="1"/>
        <v>0</v>
      </c>
      <c r="N136" s="15"/>
    </row>
    <row r="137" spans="1:14">
      <c r="A137" s="8">
        <v>43502</v>
      </c>
      <c r="B137" s="12">
        <v>7</v>
      </c>
      <c r="C137" s="13">
        <v>35240.69140625</v>
      </c>
      <c r="D137" s="13">
        <v>0</v>
      </c>
      <c r="E137" s="13">
        <v>0</v>
      </c>
      <c r="F137" s="13">
        <v>0</v>
      </c>
      <c r="G137" s="13">
        <v>0</v>
      </c>
      <c r="H137" s="13">
        <v>0</v>
      </c>
      <c r="I137" s="14">
        <v>0</v>
      </c>
      <c r="J137" s="14">
        <v>0</v>
      </c>
      <c r="K137" s="14">
        <v>0</v>
      </c>
      <c r="L137" s="14">
        <v>0</v>
      </c>
      <c r="M137" s="64">
        <f t="shared" si="1"/>
        <v>0</v>
      </c>
      <c r="N137" s="15"/>
    </row>
    <row r="138" spans="1:14">
      <c r="A138" s="8">
        <v>43502</v>
      </c>
      <c r="B138" s="12">
        <v>8</v>
      </c>
      <c r="C138" s="13">
        <v>36878.859375</v>
      </c>
      <c r="D138" s="13">
        <v>2.9</v>
      </c>
      <c r="E138" s="13">
        <v>1.8</v>
      </c>
      <c r="F138" s="13">
        <v>4.2927667809000002E-2</v>
      </c>
      <c r="G138" s="13">
        <v>4.2909017612E-2</v>
      </c>
      <c r="H138" s="13">
        <v>-1.86501960787498E-5</v>
      </c>
      <c r="I138" s="14">
        <v>1.7067449110000001E-3</v>
      </c>
      <c r="J138" s="14">
        <v>1.70673377E-3</v>
      </c>
      <c r="K138" s="14">
        <v>1.0496361899999999E-3</v>
      </c>
      <c r="L138" s="14">
        <v>1.049625049E-3</v>
      </c>
      <c r="M138" s="64">
        <f t="shared" si="1"/>
        <v>0</v>
      </c>
      <c r="N138" s="15"/>
    </row>
    <row r="139" spans="1:14">
      <c r="A139" s="8">
        <v>43502</v>
      </c>
      <c r="B139" s="12">
        <v>9</v>
      </c>
      <c r="C139" s="13">
        <v>36865.3671875</v>
      </c>
      <c r="D139" s="13">
        <v>125.7</v>
      </c>
      <c r="E139" s="13">
        <v>122.5</v>
      </c>
      <c r="F139" s="13">
        <v>31.434056307207001</v>
      </c>
      <c r="G139" s="13">
        <v>31.435504496294001</v>
      </c>
      <c r="H139" s="13">
        <v>1.448189086E-3</v>
      </c>
      <c r="I139" s="14">
        <v>5.6310929213000002E-2</v>
      </c>
      <c r="J139" s="14">
        <v>5.6311794319999997E-2</v>
      </c>
      <c r="K139" s="14">
        <v>5.4399340205000001E-2</v>
      </c>
      <c r="L139" s="14">
        <v>5.4400205312000002E-2</v>
      </c>
      <c r="M139" s="64">
        <f t="shared" si="1"/>
        <v>1</v>
      </c>
      <c r="N139" s="15"/>
    </row>
    <row r="140" spans="1:14">
      <c r="A140" s="8">
        <v>43502</v>
      </c>
      <c r="B140" s="12">
        <v>10</v>
      </c>
      <c r="C140" s="13">
        <v>37591.71875</v>
      </c>
      <c r="D140" s="13">
        <v>452.8</v>
      </c>
      <c r="E140" s="13">
        <v>449.3</v>
      </c>
      <c r="F140" s="13">
        <v>131.22202873210099</v>
      </c>
      <c r="G140" s="13">
        <v>131.635106565489</v>
      </c>
      <c r="H140" s="13">
        <v>0.41307783338699999</v>
      </c>
      <c r="I140" s="14">
        <v>0.19185477505000001</v>
      </c>
      <c r="J140" s="14">
        <v>0.192101536002</v>
      </c>
      <c r="K140" s="14">
        <v>0.189763974572</v>
      </c>
      <c r="L140" s="14">
        <v>0.190010735524</v>
      </c>
      <c r="M140" s="64">
        <f t="shared" ref="M140:M203" si="2">IF(F140&gt;5,1,0)</f>
        <v>1</v>
      </c>
      <c r="N140" s="15"/>
    </row>
    <row r="141" spans="1:14">
      <c r="A141" s="8">
        <v>43502</v>
      </c>
      <c r="B141" s="12">
        <v>11</v>
      </c>
      <c r="C141" s="13">
        <v>38370.23828125</v>
      </c>
      <c r="D141" s="13">
        <v>672.9</v>
      </c>
      <c r="E141" s="13">
        <v>668</v>
      </c>
      <c r="F141" s="13">
        <v>280.73111006233398</v>
      </c>
      <c r="G141" s="13">
        <v>305.40509844488599</v>
      </c>
      <c r="H141" s="13">
        <v>24.673988382550998</v>
      </c>
      <c r="I141" s="14">
        <v>0.21953100451300001</v>
      </c>
      <c r="J141" s="14">
        <v>0.23427054356999999</v>
      </c>
      <c r="K141" s="14">
        <v>0.21660388384400001</v>
      </c>
      <c r="L141" s="14">
        <v>0.23134342290099999</v>
      </c>
      <c r="M141" s="64">
        <f t="shared" si="2"/>
        <v>1</v>
      </c>
      <c r="N141" s="15"/>
    </row>
    <row r="142" spans="1:14">
      <c r="A142" s="8">
        <v>43502</v>
      </c>
      <c r="B142" s="12">
        <v>12</v>
      </c>
      <c r="C142" s="13">
        <v>39010.1953125</v>
      </c>
      <c r="D142" s="13">
        <v>798</v>
      </c>
      <c r="E142" s="13">
        <v>792.2</v>
      </c>
      <c r="F142" s="13">
        <v>464.91882513042998</v>
      </c>
      <c r="G142" s="13">
        <v>555.242696925269</v>
      </c>
      <c r="H142" s="13">
        <v>90.323871794838993</v>
      </c>
      <c r="I142" s="14">
        <v>0.14501631007999999</v>
      </c>
      <c r="J142" s="14">
        <v>0.19897322274099999</v>
      </c>
      <c r="K142" s="14">
        <v>0.14155155500200001</v>
      </c>
      <c r="L142" s="14">
        <v>0.19550846766400001</v>
      </c>
      <c r="M142" s="64">
        <f t="shared" si="2"/>
        <v>1</v>
      </c>
      <c r="N142" s="15"/>
    </row>
    <row r="143" spans="1:14">
      <c r="A143" s="8">
        <v>43502</v>
      </c>
      <c r="B143" s="12">
        <v>13</v>
      </c>
      <c r="C143" s="13">
        <v>39553.1875</v>
      </c>
      <c r="D143" s="13">
        <v>884.5</v>
      </c>
      <c r="E143" s="13">
        <v>878.5</v>
      </c>
      <c r="F143" s="13">
        <v>714.48655584290805</v>
      </c>
      <c r="G143" s="13">
        <v>861.82594705975703</v>
      </c>
      <c r="H143" s="13">
        <v>147.33939121684901</v>
      </c>
      <c r="I143" s="14">
        <v>1.3544834492E-2</v>
      </c>
      <c r="J143" s="14">
        <v>0.101561197226</v>
      </c>
      <c r="K143" s="14">
        <v>9.9606051009999991E-3</v>
      </c>
      <c r="L143" s="14">
        <v>9.7976967834999998E-2</v>
      </c>
      <c r="M143" s="64">
        <f t="shared" si="2"/>
        <v>1</v>
      </c>
      <c r="N143" s="15"/>
    </row>
    <row r="144" spans="1:14">
      <c r="A144" s="8">
        <v>43502</v>
      </c>
      <c r="B144" s="12">
        <v>14</v>
      </c>
      <c r="C144" s="13">
        <v>40158.8984375</v>
      </c>
      <c r="D144" s="13">
        <v>898.4</v>
      </c>
      <c r="E144" s="13">
        <v>891.8</v>
      </c>
      <c r="F144" s="13">
        <v>816.67591844614697</v>
      </c>
      <c r="G144" s="13">
        <v>990.49352262364596</v>
      </c>
      <c r="H144" s="13">
        <v>173.817604177497</v>
      </c>
      <c r="I144" s="14">
        <v>5.5014051745999999E-2</v>
      </c>
      <c r="J144" s="14">
        <v>4.8819642504999997E-2</v>
      </c>
      <c r="K144" s="14">
        <v>5.8956704075999997E-2</v>
      </c>
      <c r="L144" s="14">
        <v>4.4876990174999999E-2</v>
      </c>
      <c r="M144" s="64">
        <f t="shared" si="2"/>
        <v>1</v>
      </c>
      <c r="N144" s="15"/>
    </row>
    <row r="145" spans="1:14">
      <c r="A145" s="8">
        <v>43502</v>
      </c>
      <c r="B145" s="12">
        <v>15</v>
      </c>
      <c r="C145" s="13">
        <v>40144.609375</v>
      </c>
      <c r="D145" s="13">
        <v>909.9</v>
      </c>
      <c r="E145" s="13">
        <v>903.5</v>
      </c>
      <c r="F145" s="13">
        <v>856.162056370291</v>
      </c>
      <c r="G145" s="13">
        <v>1055.9383893741499</v>
      </c>
      <c r="H145" s="13">
        <v>199.77633300385901</v>
      </c>
      <c r="I145" s="14">
        <v>8.7239181227000001E-2</v>
      </c>
      <c r="J145" s="14">
        <v>3.2101519491999998E-2</v>
      </c>
      <c r="K145" s="14">
        <v>9.1062359243000005E-2</v>
      </c>
      <c r="L145" s="14">
        <v>2.8278341475E-2</v>
      </c>
      <c r="M145" s="64">
        <f t="shared" si="2"/>
        <v>1</v>
      </c>
      <c r="N145" s="15"/>
    </row>
    <row r="146" spans="1:14">
      <c r="A146" s="8">
        <v>43502</v>
      </c>
      <c r="B146" s="12">
        <v>16</v>
      </c>
      <c r="C146" s="13">
        <v>40248.28125</v>
      </c>
      <c r="D146" s="13">
        <v>820.5</v>
      </c>
      <c r="E146" s="13">
        <v>814</v>
      </c>
      <c r="F146" s="13">
        <v>687.39177396695402</v>
      </c>
      <c r="G146" s="13">
        <v>1005.81675457572</v>
      </c>
      <c r="H146" s="13">
        <v>318.424980608765</v>
      </c>
      <c r="I146" s="14">
        <v>0.11070295972200001</v>
      </c>
      <c r="J146" s="14">
        <v>7.9515069314E-2</v>
      </c>
      <c r="K146" s="14">
        <v>0.114585874895</v>
      </c>
      <c r="L146" s="14">
        <v>7.5632154140999996E-2</v>
      </c>
      <c r="M146" s="64">
        <f t="shared" si="2"/>
        <v>1</v>
      </c>
      <c r="N146" s="15"/>
    </row>
    <row r="147" spans="1:14">
      <c r="A147" s="8">
        <v>43502</v>
      </c>
      <c r="B147" s="12">
        <v>17</v>
      </c>
      <c r="C147" s="13">
        <v>40316.15234375</v>
      </c>
      <c r="D147" s="13">
        <v>616.6</v>
      </c>
      <c r="E147" s="13">
        <v>611.70000000000005</v>
      </c>
      <c r="F147" s="13">
        <v>712.15179920762205</v>
      </c>
      <c r="G147" s="13">
        <v>820.43537653956196</v>
      </c>
      <c r="H147" s="13">
        <v>108.28357733193999</v>
      </c>
      <c r="I147" s="14">
        <v>0.121765457908</v>
      </c>
      <c r="J147" s="14">
        <v>5.7079927842E-2</v>
      </c>
      <c r="K147" s="14">
        <v>0.124692578577</v>
      </c>
      <c r="L147" s="14">
        <v>6.0007048511E-2</v>
      </c>
      <c r="M147" s="64">
        <f t="shared" si="2"/>
        <v>1</v>
      </c>
      <c r="N147" s="15"/>
    </row>
    <row r="148" spans="1:14">
      <c r="A148" s="8">
        <v>43502</v>
      </c>
      <c r="B148" s="12">
        <v>18</v>
      </c>
      <c r="C148" s="13">
        <v>40514.25</v>
      </c>
      <c r="D148" s="13">
        <v>239</v>
      </c>
      <c r="E148" s="13">
        <v>231.9</v>
      </c>
      <c r="F148" s="13">
        <v>275.144305246768</v>
      </c>
      <c r="G148" s="13">
        <v>333.02794176303303</v>
      </c>
      <c r="H148" s="13">
        <v>57.883636516263998</v>
      </c>
      <c r="I148" s="14">
        <v>5.6169618735000003E-2</v>
      </c>
      <c r="J148" s="14">
        <v>2.1591580195000001E-2</v>
      </c>
      <c r="K148" s="14">
        <v>6.0410956847E-2</v>
      </c>
      <c r="L148" s="14">
        <v>2.5832918307000002E-2</v>
      </c>
      <c r="M148" s="64">
        <f t="shared" si="2"/>
        <v>1</v>
      </c>
      <c r="N148" s="15"/>
    </row>
    <row r="149" spans="1:14">
      <c r="A149" s="8">
        <v>43502</v>
      </c>
      <c r="B149" s="12">
        <v>19</v>
      </c>
      <c r="C149" s="13">
        <v>41630.01171875</v>
      </c>
      <c r="D149" s="13">
        <v>18.7</v>
      </c>
      <c r="E149" s="13">
        <v>16</v>
      </c>
      <c r="F149" s="13">
        <v>4.2027938547410004</v>
      </c>
      <c r="G149" s="13">
        <v>10.72650667575</v>
      </c>
      <c r="H149" s="13">
        <v>6.523712821008</v>
      </c>
      <c r="I149" s="14">
        <v>4.7631381860000002E-3</v>
      </c>
      <c r="J149" s="14">
        <v>8.6602187239999996E-3</v>
      </c>
      <c r="K149" s="14">
        <v>3.1502349600000001E-3</v>
      </c>
      <c r="L149" s="14">
        <v>7.0473154979999999E-3</v>
      </c>
      <c r="M149" s="64">
        <f t="shared" si="2"/>
        <v>0</v>
      </c>
      <c r="N149" s="15"/>
    </row>
    <row r="150" spans="1:14">
      <c r="A150" s="8">
        <v>43502</v>
      </c>
      <c r="B150" s="12">
        <v>20</v>
      </c>
      <c r="C150" s="13">
        <v>41683.7578125</v>
      </c>
      <c r="D150" s="13">
        <v>0</v>
      </c>
      <c r="E150" s="13">
        <v>0</v>
      </c>
      <c r="F150" s="13">
        <v>0</v>
      </c>
      <c r="G150" s="13">
        <v>6.3998045921319999</v>
      </c>
      <c r="H150" s="13">
        <v>6.3998045921319999</v>
      </c>
      <c r="I150" s="14">
        <v>3.8230612850000002E-3</v>
      </c>
      <c r="J150" s="14">
        <v>0</v>
      </c>
      <c r="K150" s="14">
        <v>3.8230612850000002E-3</v>
      </c>
      <c r="L150" s="14">
        <v>0</v>
      </c>
      <c r="M150" s="64">
        <f t="shared" si="2"/>
        <v>0</v>
      </c>
      <c r="N150" s="15"/>
    </row>
    <row r="151" spans="1:14">
      <c r="A151" s="8">
        <v>43502</v>
      </c>
      <c r="B151" s="12">
        <v>21</v>
      </c>
      <c r="C151" s="13">
        <v>40934.6171875</v>
      </c>
      <c r="D151" s="13">
        <v>0</v>
      </c>
      <c r="E151" s="13">
        <v>0</v>
      </c>
      <c r="F151" s="13">
        <v>0</v>
      </c>
      <c r="G151" s="13">
        <v>6.3998045921319999</v>
      </c>
      <c r="H151" s="13">
        <v>6.3998045921319999</v>
      </c>
      <c r="I151" s="14">
        <v>3.8230612850000002E-3</v>
      </c>
      <c r="J151" s="14">
        <v>0</v>
      </c>
      <c r="K151" s="14">
        <v>3.8230612850000002E-3</v>
      </c>
      <c r="L151" s="14">
        <v>0</v>
      </c>
      <c r="M151" s="64">
        <f t="shared" si="2"/>
        <v>0</v>
      </c>
      <c r="N151" s="15"/>
    </row>
    <row r="152" spans="1:14">
      <c r="A152" s="8">
        <v>43502</v>
      </c>
      <c r="B152" s="12">
        <v>22</v>
      </c>
      <c r="C152" s="13">
        <v>39401.04296875</v>
      </c>
      <c r="D152" s="13">
        <v>0</v>
      </c>
      <c r="E152" s="13">
        <v>0</v>
      </c>
      <c r="F152" s="13">
        <v>0</v>
      </c>
      <c r="G152" s="13">
        <v>6.3998045921319999</v>
      </c>
      <c r="H152" s="13">
        <v>6.3998045921319999</v>
      </c>
      <c r="I152" s="14">
        <v>3.8230612850000002E-3</v>
      </c>
      <c r="J152" s="14">
        <v>0</v>
      </c>
      <c r="K152" s="14">
        <v>3.8230612850000002E-3</v>
      </c>
      <c r="L152" s="14">
        <v>0</v>
      </c>
      <c r="M152" s="64">
        <f t="shared" si="2"/>
        <v>0</v>
      </c>
      <c r="N152" s="15"/>
    </row>
    <row r="153" spans="1:14">
      <c r="A153" s="8">
        <v>43502</v>
      </c>
      <c r="B153" s="12">
        <v>23</v>
      </c>
      <c r="C153" s="13">
        <v>36825.0625</v>
      </c>
      <c r="D153" s="13">
        <v>0</v>
      </c>
      <c r="E153" s="13">
        <v>0</v>
      </c>
      <c r="F153" s="13">
        <v>0</v>
      </c>
      <c r="G153" s="13">
        <v>6.3998045921319999</v>
      </c>
      <c r="H153" s="13">
        <v>6.3998045921319999</v>
      </c>
      <c r="I153" s="14">
        <v>3.8230612850000002E-3</v>
      </c>
      <c r="J153" s="14">
        <v>0</v>
      </c>
      <c r="K153" s="14">
        <v>3.8230612850000002E-3</v>
      </c>
      <c r="L153" s="14">
        <v>0</v>
      </c>
      <c r="M153" s="64">
        <f t="shared" si="2"/>
        <v>0</v>
      </c>
      <c r="N153" s="15"/>
    </row>
    <row r="154" spans="1:14">
      <c r="A154" s="8">
        <v>43502</v>
      </c>
      <c r="B154" s="12">
        <v>24</v>
      </c>
      <c r="C154" s="13">
        <v>34203.08984375</v>
      </c>
      <c r="D154" s="13">
        <v>0</v>
      </c>
      <c r="E154" s="13">
        <v>0</v>
      </c>
      <c r="F154" s="13">
        <v>0</v>
      </c>
      <c r="G154" s="13">
        <v>3.199902296066</v>
      </c>
      <c r="H154" s="13">
        <v>3.199902296066</v>
      </c>
      <c r="I154" s="14">
        <v>1.9115306420000001E-3</v>
      </c>
      <c r="J154" s="14">
        <v>0</v>
      </c>
      <c r="K154" s="14">
        <v>1.9115306420000001E-3</v>
      </c>
      <c r="L154" s="14">
        <v>0</v>
      </c>
      <c r="M154" s="64">
        <f t="shared" si="2"/>
        <v>0</v>
      </c>
      <c r="N154" s="15"/>
    </row>
    <row r="155" spans="1:14">
      <c r="A155" s="8">
        <v>43503</v>
      </c>
      <c r="B155" s="12">
        <v>1</v>
      </c>
      <c r="C155" s="13">
        <v>32219.80859375</v>
      </c>
      <c r="D155" s="13">
        <v>0</v>
      </c>
      <c r="E155" s="13">
        <v>0</v>
      </c>
      <c r="F155" s="13">
        <v>0</v>
      </c>
      <c r="G155" s="13">
        <v>0</v>
      </c>
      <c r="H155" s="13">
        <v>0</v>
      </c>
      <c r="I155" s="14">
        <v>0</v>
      </c>
      <c r="J155" s="14">
        <v>0</v>
      </c>
      <c r="K155" s="14">
        <v>0</v>
      </c>
      <c r="L155" s="14">
        <v>0</v>
      </c>
      <c r="M155" s="64">
        <f t="shared" si="2"/>
        <v>0</v>
      </c>
      <c r="N155" s="15"/>
    </row>
    <row r="156" spans="1:14">
      <c r="A156" s="8">
        <v>43503</v>
      </c>
      <c r="B156" s="12">
        <v>2</v>
      </c>
      <c r="C156" s="13">
        <v>31051.390625</v>
      </c>
      <c r="D156" s="13">
        <v>0</v>
      </c>
      <c r="E156" s="13">
        <v>0</v>
      </c>
      <c r="F156" s="13">
        <v>0</v>
      </c>
      <c r="G156" s="13">
        <v>0</v>
      </c>
      <c r="H156" s="13">
        <v>0</v>
      </c>
      <c r="I156" s="14">
        <v>0</v>
      </c>
      <c r="J156" s="14">
        <v>0</v>
      </c>
      <c r="K156" s="14">
        <v>0</v>
      </c>
      <c r="L156" s="14">
        <v>0</v>
      </c>
      <c r="M156" s="64">
        <f t="shared" si="2"/>
        <v>0</v>
      </c>
      <c r="N156" s="15"/>
    </row>
    <row r="157" spans="1:14">
      <c r="A157" s="8">
        <v>43503</v>
      </c>
      <c r="B157" s="12">
        <v>3</v>
      </c>
      <c r="C157" s="13">
        <v>30440.41796875</v>
      </c>
      <c r="D157" s="13">
        <v>0</v>
      </c>
      <c r="E157" s="13">
        <v>0</v>
      </c>
      <c r="F157" s="13">
        <v>0</v>
      </c>
      <c r="G157" s="13">
        <v>0</v>
      </c>
      <c r="H157" s="13">
        <v>0</v>
      </c>
      <c r="I157" s="14">
        <v>0</v>
      </c>
      <c r="J157" s="14">
        <v>0</v>
      </c>
      <c r="K157" s="14">
        <v>0</v>
      </c>
      <c r="L157" s="14">
        <v>0</v>
      </c>
      <c r="M157" s="64">
        <f t="shared" si="2"/>
        <v>0</v>
      </c>
      <c r="N157" s="15"/>
    </row>
    <row r="158" spans="1:14">
      <c r="A158" s="8">
        <v>43503</v>
      </c>
      <c r="B158" s="12">
        <v>4</v>
      </c>
      <c r="C158" s="13">
        <v>30178.57421875</v>
      </c>
      <c r="D158" s="13">
        <v>0</v>
      </c>
      <c r="E158" s="13">
        <v>0</v>
      </c>
      <c r="F158" s="13">
        <v>0</v>
      </c>
      <c r="G158" s="13">
        <v>0</v>
      </c>
      <c r="H158" s="13">
        <v>0</v>
      </c>
      <c r="I158" s="14">
        <v>0</v>
      </c>
      <c r="J158" s="14">
        <v>0</v>
      </c>
      <c r="K158" s="14">
        <v>0</v>
      </c>
      <c r="L158" s="14">
        <v>0</v>
      </c>
      <c r="M158" s="64">
        <f t="shared" si="2"/>
        <v>0</v>
      </c>
      <c r="N158" s="15"/>
    </row>
    <row r="159" spans="1:14">
      <c r="A159" s="8">
        <v>43503</v>
      </c>
      <c r="B159" s="12">
        <v>5</v>
      </c>
      <c r="C159" s="13">
        <v>30600.337890625</v>
      </c>
      <c r="D159" s="13">
        <v>0</v>
      </c>
      <c r="E159" s="13">
        <v>0</v>
      </c>
      <c r="F159" s="13">
        <v>0</v>
      </c>
      <c r="G159" s="13">
        <v>0</v>
      </c>
      <c r="H159" s="13">
        <v>0</v>
      </c>
      <c r="I159" s="14">
        <v>0</v>
      </c>
      <c r="J159" s="14">
        <v>0</v>
      </c>
      <c r="K159" s="14">
        <v>0</v>
      </c>
      <c r="L159" s="14">
        <v>0</v>
      </c>
      <c r="M159" s="64">
        <f t="shared" si="2"/>
        <v>0</v>
      </c>
      <c r="N159" s="15"/>
    </row>
    <row r="160" spans="1:14">
      <c r="A160" s="8">
        <v>43503</v>
      </c>
      <c r="B160" s="12">
        <v>6</v>
      </c>
      <c r="C160" s="13">
        <v>32194.478515625</v>
      </c>
      <c r="D160" s="13">
        <v>0</v>
      </c>
      <c r="E160" s="13">
        <v>0</v>
      </c>
      <c r="F160" s="13">
        <v>0</v>
      </c>
      <c r="G160" s="13">
        <v>0</v>
      </c>
      <c r="H160" s="13">
        <v>0</v>
      </c>
      <c r="I160" s="14">
        <v>0</v>
      </c>
      <c r="J160" s="14">
        <v>0</v>
      </c>
      <c r="K160" s="14">
        <v>0</v>
      </c>
      <c r="L160" s="14">
        <v>0</v>
      </c>
      <c r="M160" s="64">
        <f t="shared" si="2"/>
        <v>0</v>
      </c>
      <c r="N160" s="15"/>
    </row>
    <row r="161" spans="1:14">
      <c r="A161" s="8">
        <v>43503</v>
      </c>
      <c r="B161" s="12">
        <v>7</v>
      </c>
      <c r="C161" s="13">
        <v>35535.84765625</v>
      </c>
      <c r="D161" s="13">
        <v>0</v>
      </c>
      <c r="E161" s="13">
        <v>0</v>
      </c>
      <c r="F161" s="13">
        <v>0</v>
      </c>
      <c r="G161" s="13">
        <v>0</v>
      </c>
      <c r="H161" s="13">
        <v>0</v>
      </c>
      <c r="I161" s="14">
        <v>0</v>
      </c>
      <c r="J161" s="14">
        <v>0</v>
      </c>
      <c r="K161" s="14">
        <v>0</v>
      </c>
      <c r="L161" s="14">
        <v>0</v>
      </c>
      <c r="M161" s="64">
        <f t="shared" si="2"/>
        <v>0</v>
      </c>
      <c r="N161" s="15"/>
    </row>
    <row r="162" spans="1:14">
      <c r="A162" s="8">
        <v>43503</v>
      </c>
      <c r="B162" s="12">
        <v>8</v>
      </c>
      <c r="C162" s="13">
        <v>37216.5625</v>
      </c>
      <c r="D162" s="13">
        <v>14</v>
      </c>
      <c r="E162" s="13">
        <v>9.8000000000000007</v>
      </c>
      <c r="F162" s="13">
        <v>2.329860189933</v>
      </c>
      <c r="G162" s="13">
        <v>2.3850807249989998</v>
      </c>
      <c r="H162" s="13">
        <v>5.5220535065999998E-2</v>
      </c>
      <c r="I162" s="14">
        <v>6.9384225049999998E-3</v>
      </c>
      <c r="J162" s="14">
        <v>6.9714096829999999E-3</v>
      </c>
      <c r="K162" s="14">
        <v>4.4294619319999997E-3</v>
      </c>
      <c r="L162" s="14">
        <v>4.4624491090000003E-3</v>
      </c>
      <c r="M162" s="64">
        <f t="shared" si="2"/>
        <v>0</v>
      </c>
      <c r="N162" s="15"/>
    </row>
    <row r="163" spans="1:14">
      <c r="A163" s="8">
        <v>43503</v>
      </c>
      <c r="B163" s="12">
        <v>9</v>
      </c>
      <c r="C163" s="13">
        <v>37787.83203125</v>
      </c>
      <c r="D163" s="13">
        <v>284.7</v>
      </c>
      <c r="E163" s="13">
        <v>280.7</v>
      </c>
      <c r="F163" s="13">
        <v>429.06669756789</v>
      </c>
      <c r="G163" s="13">
        <v>446.85203653297498</v>
      </c>
      <c r="H163" s="13">
        <v>17.785338965085</v>
      </c>
      <c r="I163" s="14">
        <v>9.686501585E-2</v>
      </c>
      <c r="J163" s="14">
        <v>8.6240560076000006E-2</v>
      </c>
      <c r="K163" s="14">
        <v>9.9254502110000004E-2</v>
      </c>
      <c r="L163" s="14">
        <v>8.8630046335999996E-2</v>
      </c>
      <c r="M163" s="64">
        <f t="shared" si="2"/>
        <v>1</v>
      </c>
      <c r="N163" s="15"/>
    </row>
    <row r="164" spans="1:14">
      <c r="A164" s="8">
        <v>43503</v>
      </c>
      <c r="B164" s="12">
        <v>10</v>
      </c>
      <c r="C164" s="13">
        <v>38827.21484375</v>
      </c>
      <c r="D164" s="13">
        <v>1114.0999999999999</v>
      </c>
      <c r="E164" s="13">
        <v>1106.5999999999999</v>
      </c>
      <c r="F164" s="13">
        <v>1065.9791053696999</v>
      </c>
      <c r="G164" s="13">
        <v>1195.6970533358401</v>
      </c>
      <c r="H164" s="13">
        <v>129.71794796614199</v>
      </c>
      <c r="I164" s="14">
        <v>4.8743759459000002E-2</v>
      </c>
      <c r="J164" s="14">
        <v>2.8746054138999999E-2</v>
      </c>
      <c r="K164" s="14">
        <v>5.3224046198000002E-2</v>
      </c>
      <c r="L164" s="14">
        <v>2.4265767401000001E-2</v>
      </c>
      <c r="M164" s="64">
        <f t="shared" si="2"/>
        <v>1</v>
      </c>
      <c r="N164" s="15"/>
    </row>
    <row r="165" spans="1:14">
      <c r="A165" s="8">
        <v>43503</v>
      </c>
      <c r="B165" s="12">
        <v>11</v>
      </c>
      <c r="C165" s="13">
        <v>39951.96484375</v>
      </c>
      <c r="D165" s="13">
        <v>1291.2</v>
      </c>
      <c r="E165" s="13">
        <v>1283.3</v>
      </c>
      <c r="F165" s="13">
        <v>1144.0306149376599</v>
      </c>
      <c r="G165" s="13">
        <v>1365.77774488666</v>
      </c>
      <c r="H165" s="13">
        <v>221.74712994900199</v>
      </c>
      <c r="I165" s="14">
        <v>4.4550624184999998E-2</v>
      </c>
      <c r="J165" s="14">
        <v>8.7914805890999995E-2</v>
      </c>
      <c r="K165" s="14">
        <v>4.9269859548999997E-2</v>
      </c>
      <c r="L165" s="14">
        <v>8.3195570526999996E-2</v>
      </c>
      <c r="M165" s="64">
        <f t="shared" si="2"/>
        <v>1</v>
      </c>
      <c r="N165" s="15"/>
    </row>
    <row r="166" spans="1:14">
      <c r="A166" s="8">
        <v>43503</v>
      </c>
      <c r="B166" s="12">
        <v>12</v>
      </c>
      <c r="C166" s="13">
        <v>40510.16796875</v>
      </c>
      <c r="D166" s="13">
        <v>1290.4000000000001</v>
      </c>
      <c r="E166" s="13">
        <v>1282.3</v>
      </c>
      <c r="F166" s="13">
        <v>1151.7415918700999</v>
      </c>
      <c r="G166" s="13">
        <v>1402.8317454969899</v>
      </c>
      <c r="H166" s="13">
        <v>251.09015362688999</v>
      </c>
      <c r="I166" s="14">
        <v>6.7163527774999995E-2</v>
      </c>
      <c r="J166" s="14">
        <v>8.2830590280000005E-2</v>
      </c>
      <c r="K166" s="14">
        <v>7.2002237452999995E-2</v>
      </c>
      <c r="L166" s="14">
        <v>7.7991880602999997E-2</v>
      </c>
      <c r="M166" s="64">
        <f t="shared" si="2"/>
        <v>1</v>
      </c>
      <c r="N166" s="15"/>
    </row>
    <row r="167" spans="1:14">
      <c r="A167" s="8">
        <v>43503</v>
      </c>
      <c r="B167" s="12">
        <v>13</v>
      </c>
      <c r="C167" s="13">
        <v>40325.6484375</v>
      </c>
      <c r="D167" s="13">
        <v>1332.7</v>
      </c>
      <c r="E167" s="13">
        <v>1324.7</v>
      </c>
      <c r="F167" s="13">
        <v>1144.2612894210199</v>
      </c>
      <c r="G167" s="13">
        <v>1367.05930966695</v>
      </c>
      <c r="H167" s="13">
        <v>222.798020245929</v>
      </c>
      <c r="I167" s="14">
        <v>2.0525274590999999E-2</v>
      </c>
      <c r="J167" s="14">
        <v>0.112567927466</v>
      </c>
      <c r="K167" s="14">
        <v>2.5304247112000001E-2</v>
      </c>
      <c r="L167" s="14">
        <v>0.107788954945</v>
      </c>
      <c r="M167" s="64">
        <f t="shared" si="2"/>
        <v>1</v>
      </c>
      <c r="N167" s="15"/>
    </row>
    <row r="168" spans="1:14">
      <c r="A168" s="8">
        <v>43503</v>
      </c>
      <c r="B168" s="12">
        <v>14</v>
      </c>
      <c r="C168" s="13">
        <v>40071.25</v>
      </c>
      <c r="D168" s="13">
        <v>1329.1</v>
      </c>
      <c r="E168" s="13">
        <v>1321.2</v>
      </c>
      <c r="F168" s="13">
        <v>1159.55791810288</v>
      </c>
      <c r="G168" s="13">
        <v>1392.49010088762</v>
      </c>
      <c r="H168" s="13">
        <v>232.93218278473799</v>
      </c>
      <c r="I168" s="14">
        <v>3.7867443778999997E-2</v>
      </c>
      <c r="J168" s="14">
        <v>0.101279618815</v>
      </c>
      <c r="K168" s="14">
        <v>4.2586679144000002E-2</v>
      </c>
      <c r="L168" s="14">
        <v>9.6560383451000001E-2</v>
      </c>
      <c r="M168" s="64">
        <f t="shared" si="2"/>
        <v>1</v>
      </c>
      <c r="N168" s="15"/>
    </row>
    <row r="169" spans="1:14">
      <c r="A169" s="8">
        <v>43503</v>
      </c>
      <c r="B169" s="12">
        <v>15</v>
      </c>
      <c r="C169" s="13">
        <v>39633.73828125</v>
      </c>
      <c r="D169" s="13">
        <v>1377</v>
      </c>
      <c r="E169" s="13">
        <v>1368.9</v>
      </c>
      <c r="F169" s="13">
        <v>1199.7362595950899</v>
      </c>
      <c r="G169" s="13">
        <v>1433.56734574185</v>
      </c>
      <c r="H169" s="13">
        <v>233.83108614676701</v>
      </c>
      <c r="I169" s="14">
        <v>3.3791723859999998E-2</v>
      </c>
      <c r="J169" s="14">
        <v>0.10589231804300001</v>
      </c>
      <c r="K169" s="14">
        <v>3.8630433536999999E-2</v>
      </c>
      <c r="L169" s="14">
        <v>0.101053608366</v>
      </c>
      <c r="M169" s="64">
        <f t="shared" si="2"/>
        <v>1</v>
      </c>
      <c r="N169" s="15"/>
    </row>
    <row r="170" spans="1:14">
      <c r="A170" s="8">
        <v>43503</v>
      </c>
      <c r="B170" s="12">
        <v>16</v>
      </c>
      <c r="C170" s="13">
        <v>39327.33203125</v>
      </c>
      <c r="D170" s="13">
        <v>1376</v>
      </c>
      <c r="E170" s="13">
        <v>1367.9</v>
      </c>
      <c r="F170" s="13">
        <v>1233.9040363353699</v>
      </c>
      <c r="G170" s="13">
        <v>1447.2264450754401</v>
      </c>
      <c r="H170" s="13">
        <v>213.36028687548401</v>
      </c>
      <c r="I170" s="14">
        <v>4.2548652972000001E-2</v>
      </c>
      <c r="J170" s="14">
        <v>8.488408821E-2</v>
      </c>
      <c r="K170" s="14">
        <v>4.7387362649000002E-2</v>
      </c>
      <c r="L170" s="14">
        <v>8.0045378533000006E-2</v>
      </c>
      <c r="M170" s="64">
        <f t="shared" si="2"/>
        <v>1</v>
      </c>
      <c r="N170" s="15"/>
    </row>
    <row r="171" spans="1:14">
      <c r="A171" s="8">
        <v>43503</v>
      </c>
      <c r="B171" s="12">
        <v>17</v>
      </c>
      <c r="C171" s="13">
        <v>39699.0234375</v>
      </c>
      <c r="D171" s="13">
        <v>1229.7</v>
      </c>
      <c r="E171" s="13">
        <v>1221.5999999999999</v>
      </c>
      <c r="F171" s="13">
        <v>1139.43329083189</v>
      </c>
      <c r="G171" s="13">
        <v>1299.16807947651</v>
      </c>
      <c r="H171" s="13">
        <v>159.734788644622</v>
      </c>
      <c r="I171" s="14">
        <v>4.1498255361999997E-2</v>
      </c>
      <c r="J171" s="14">
        <v>5.3922765333E-2</v>
      </c>
      <c r="K171" s="14">
        <v>4.6336965038999998E-2</v>
      </c>
      <c r="L171" s="14">
        <v>4.9084055655E-2</v>
      </c>
      <c r="M171" s="64">
        <f t="shared" si="2"/>
        <v>1</v>
      </c>
      <c r="N171" s="15"/>
    </row>
    <row r="172" spans="1:14">
      <c r="A172" s="8">
        <v>43503</v>
      </c>
      <c r="B172" s="12">
        <v>18</v>
      </c>
      <c r="C172" s="13">
        <v>40987.2578125</v>
      </c>
      <c r="D172" s="13">
        <v>510.5</v>
      </c>
      <c r="E172" s="13">
        <v>504.1</v>
      </c>
      <c r="F172" s="13">
        <v>574.44863723933702</v>
      </c>
      <c r="G172" s="13">
        <v>606.79642547574304</v>
      </c>
      <c r="H172" s="13">
        <v>32.347788236405997</v>
      </c>
      <c r="I172" s="14">
        <v>5.7524746400999999E-2</v>
      </c>
      <c r="J172" s="14">
        <v>3.8201097513999999E-2</v>
      </c>
      <c r="K172" s="14">
        <v>6.1347924418000001E-2</v>
      </c>
      <c r="L172" s="14">
        <v>4.2024275531000001E-2</v>
      </c>
      <c r="M172" s="64">
        <f t="shared" si="2"/>
        <v>1</v>
      </c>
      <c r="N172" s="15"/>
    </row>
    <row r="173" spans="1:14">
      <c r="A173" s="8">
        <v>43503</v>
      </c>
      <c r="B173" s="12">
        <v>19</v>
      </c>
      <c r="C173" s="13">
        <v>43782.4921875</v>
      </c>
      <c r="D173" s="13">
        <v>32.4</v>
      </c>
      <c r="E173" s="13">
        <v>28.3</v>
      </c>
      <c r="F173" s="13">
        <v>15.859603525727</v>
      </c>
      <c r="G173" s="13">
        <v>15.859603525727</v>
      </c>
      <c r="H173" s="13">
        <v>0</v>
      </c>
      <c r="I173" s="14">
        <v>9.8807625289999996E-3</v>
      </c>
      <c r="J173" s="14">
        <v>9.8807625289999996E-3</v>
      </c>
      <c r="K173" s="14">
        <v>7.4315391119999996E-3</v>
      </c>
      <c r="L173" s="14">
        <v>7.4315391119999996E-3</v>
      </c>
      <c r="M173" s="64">
        <f t="shared" si="2"/>
        <v>1</v>
      </c>
      <c r="N173" s="15"/>
    </row>
    <row r="174" spans="1:14">
      <c r="A174" s="8">
        <v>43503</v>
      </c>
      <c r="B174" s="12">
        <v>20</v>
      </c>
      <c r="C174" s="13">
        <v>44992.48828125</v>
      </c>
      <c r="D174" s="13">
        <v>0</v>
      </c>
      <c r="E174" s="13">
        <v>0</v>
      </c>
      <c r="F174" s="13">
        <v>0</v>
      </c>
      <c r="G174" s="13">
        <v>0</v>
      </c>
      <c r="H174" s="13">
        <v>0</v>
      </c>
      <c r="I174" s="14">
        <v>0</v>
      </c>
      <c r="J174" s="14">
        <v>0</v>
      </c>
      <c r="K174" s="14">
        <v>0</v>
      </c>
      <c r="L174" s="14">
        <v>0</v>
      </c>
      <c r="M174" s="64">
        <f t="shared" si="2"/>
        <v>0</v>
      </c>
      <c r="N174" s="15"/>
    </row>
    <row r="175" spans="1:14">
      <c r="A175" s="8">
        <v>43503</v>
      </c>
      <c r="B175" s="12">
        <v>21</v>
      </c>
      <c r="C175" s="13">
        <v>45356.9921875</v>
      </c>
      <c r="D175" s="13">
        <v>0</v>
      </c>
      <c r="E175" s="13">
        <v>0</v>
      </c>
      <c r="F175" s="13">
        <v>0</v>
      </c>
      <c r="G175" s="13">
        <v>0</v>
      </c>
      <c r="H175" s="13">
        <v>0</v>
      </c>
      <c r="I175" s="14">
        <v>0</v>
      </c>
      <c r="J175" s="14">
        <v>0</v>
      </c>
      <c r="K175" s="14">
        <v>0</v>
      </c>
      <c r="L175" s="14">
        <v>0</v>
      </c>
      <c r="M175" s="64">
        <f t="shared" si="2"/>
        <v>0</v>
      </c>
      <c r="N175" s="15"/>
    </row>
    <row r="176" spans="1:14">
      <c r="A176" s="8">
        <v>43503</v>
      </c>
      <c r="B176" s="12">
        <v>22</v>
      </c>
      <c r="C176" s="13">
        <v>44722.20703125</v>
      </c>
      <c r="D176" s="13">
        <v>0</v>
      </c>
      <c r="E176" s="13">
        <v>0</v>
      </c>
      <c r="F176" s="13">
        <v>0</v>
      </c>
      <c r="G176" s="13">
        <v>0</v>
      </c>
      <c r="H176" s="13">
        <v>0</v>
      </c>
      <c r="I176" s="14">
        <v>0</v>
      </c>
      <c r="J176" s="14">
        <v>0</v>
      </c>
      <c r="K176" s="14">
        <v>0</v>
      </c>
      <c r="L176" s="14">
        <v>0</v>
      </c>
      <c r="M176" s="64">
        <f t="shared" si="2"/>
        <v>0</v>
      </c>
      <c r="N176" s="15"/>
    </row>
    <row r="177" spans="1:14">
      <c r="A177" s="8">
        <v>43503</v>
      </c>
      <c r="B177" s="12">
        <v>23</v>
      </c>
      <c r="C177" s="13">
        <v>43149.76953125</v>
      </c>
      <c r="D177" s="13">
        <v>0</v>
      </c>
      <c r="E177" s="13">
        <v>0</v>
      </c>
      <c r="F177" s="13">
        <v>0</v>
      </c>
      <c r="G177" s="13">
        <v>0</v>
      </c>
      <c r="H177" s="13">
        <v>0</v>
      </c>
      <c r="I177" s="14">
        <v>0</v>
      </c>
      <c r="J177" s="14">
        <v>0</v>
      </c>
      <c r="K177" s="14">
        <v>0</v>
      </c>
      <c r="L177" s="14">
        <v>0</v>
      </c>
      <c r="M177" s="64">
        <f t="shared" si="2"/>
        <v>0</v>
      </c>
      <c r="N177" s="15"/>
    </row>
    <row r="178" spans="1:14">
      <c r="A178" s="8">
        <v>43503</v>
      </c>
      <c r="B178" s="12">
        <v>24</v>
      </c>
      <c r="C178" s="13">
        <v>41589.9375</v>
      </c>
      <c r="D178" s="13">
        <v>0</v>
      </c>
      <c r="E178" s="13">
        <v>0</v>
      </c>
      <c r="F178" s="13">
        <v>0</v>
      </c>
      <c r="G178" s="13">
        <v>0</v>
      </c>
      <c r="H178" s="13">
        <v>0</v>
      </c>
      <c r="I178" s="14">
        <v>0</v>
      </c>
      <c r="J178" s="14">
        <v>0</v>
      </c>
      <c r="K178" s="14">
        <v>0</v>
      </c>
      <c r="L178" s="14">
        <v>0</v>
      </c>
      <c r="M178" s="64">
        <f t="shared" si="2"/>
        <v>0</v>
      </c>
      <c r="N178" s="15"/>
    </row>
    <row r="179" spans="1:14">
      <c r="A179" s="8">
        <v>43504</v>
      </c>
      <c r="B179" s="12">
        <v>1</v>
      </c>
      <c r="C179" s="13">
        <v>40658.8671875</v>
      </c>
      <c r="D179" s="13">
        <v>0</v>
      </c>
      <c r="E179" s="13">
        <v>0</v>
      </c>
      <c r="F179" s="13">
        <v>0</v>
      </c>
      <c r="G179" s="13">
        <v>0</v>
      </c>
      <c r="H179" s="13">
        <v>0</v>
      </c>
      <c r="I179" s="14">
        <v>0</v>
      </c>
      <c r="J179" s="14">
        <v>0</v>
      </c>
      <c r="K179" s="14">
        <v>0</v>
      </c>
      <c r="L179" s="14">
        <v>0</v>
      </c>
      <c r="M179" s="64">
        <f t="shared" si="2"/>
        <v>0</v>
      </c>
      <c r="N179" s="15"/>
    </row>
    <row r="180" spans="1:14">
      <c r="A180" s="8">
        <v>43504</v>
      </c>
      <c r="B180" s="12">
        <v>2</v>
      </c>
      <c r="C180" s="13">
        <v>40496.421875</v>
      </c>
      <c r="D180" s="13">
        <v>0</v>
      </c>
      <c r="E180" s="13">
        <v>0</v>
      </c>
      <c r="F180" s="13">
        <v>0</v>
      </c>
      <c r="G180" s="13">
        <v>0</v>
      </c>
      <c r="H180" s="13">
        <v>0</v>
      </c>
      <c r="I180" s="14">
        <v>0</v>
      </c>
      <c r="J180" s="14">
        <v>0</v>
      </c>
      <c r="K180" s="14">
        <v>0</v>
      </c>
      <c r="L180" s="14">
        <v>0</v>
      </c>
      <c r="M180" s="64">
        <f t="shared" si="2"/>
        <v>0</v>
      </c>
      <c r="N180" s="15"/>
    </row>
    <row r="181" spans="1:14">
      <c r="A181" s="8">
        <v>43504</v>
      </c>
      <c r="B181" s="12">
        <v>3</v>
      </c>
      <c r="C181" s="13">
        <v>40902.6953125</v>
      </c>
      <c r="D181" s="13">
        <v>0</v>
      </c>
      <c r="E181" s="13">
        <v>0</v>
      </c>
      <c r="F181" s="13">
        <v>0</v>
      </c>
      <c r="G181" s="13">
        <v>0</v>
      </c>
      <c r="H181" s="13">
        <v>0</v>
      </c>
      <c r="I181" s="14">
        <v>0</v>
      </c>
      <c r="J181" s="14">
        <v>0</v>
      </c>
      <c r="K181" s="14">
        <v>0</v>
      </c>
      <c r="L181" s="14">
        <v>0</v>
      </c>
      <c r="M181" s="64">
        <f t="shared" si="2"/>
        <v>0</v>
      </c>
      <c r="N181" s="15"/>
    </row>
    <row r="182" spans="1:14">
      <c r="A182" s="8">
        <v>43504</v>
      </c>
      <c r="B182" s="12">
        <v>4</v>
      </c>
      <c r="C182" s="13">
        <v>41732.5859375</v>
      </c>
      <c r="D182" s="13">
        <v>0</v>
      </c>
      <c r="E182" s="13">
        <v>0</v>
      </c>
      <c r="F182" s="13">
        <v>0</v>
      </c>
      <c r="G182" s="13">
        <v>0</v>
      </c>
      <c r="H182" s="13">
        <v>0</v>
      </c>
      <c r="I182" s="14">
        <v>0</v>
      </c>
      <c r="J182" s="14">
        <v>0</v>
      </c>
      <c r="K182" s="14">
        <v>0</v>
      </c>
      <c r="L182" s="14">
        <v>0</v>
      </c>
      <c r="M182" s="64">
        <f t="shared" si="2"/>
        <v>0</v>
      </c>
      <c r="N182" s="15"/>
    </row>
    <row r="183" spans="1:14">
      <c r="A183" s="8">
        <v>43504</v>
      </c>
      <c r="B183" s="12">
        <v>5</v>
      </c>
      <c r="C183" s="13">
        <v>43350.37890625</v>
      </c>
      <c r="D183" s="13">
        <v>0</v>
      </c>
      <c r="E183" s="13">
        <v>0</v>
      </c>
      <c r="F183" s="13">
        <v>0</v>
      </c>
      <c r="G183" s="13">
        <v>0</v>
      </c>
      <c r="H183" s="13">
        <v>0</v>
      </c>
      <c r="I183" s="14">
        <v>0</v>
      </c>
      <c r="J183" s="14">
        <v>0</v>
      </c>
      <c r="K183" s="14">
        <v>0</v>
      </c>
      <c r="L183" s="14">
        <v>0</v>
      </c>
      <c r="M183" s="64">
        <f t="shared" si="2"/>
        <v>0</v>
      </c>
      <c r="N183" s="15"/>
    </row>
    <row r="184" spans="1:14">
      <c r="A184" s="8">
        <v>43504</v>
      </c>
      <c r="B184" s="12">
        <v>6</v>
      </c>
      <c r="C184" s="13">
        <v>46620.10546875</v>
      </c>
      <c r="D184" s="13">
        <v>0</v>
      </c>
      <c r="E184" s="13">
        <v>0</v>
      </c>
      <c r="F184" s="13">
        <v>0</v>
      </c>
      <c r="G184" s="13">
        <v>0</v>
      </c>
      <c r="H184" s="13">
        <v>0</v>
      </c>
      <c r="I184" s="14">
        <v>0</v>
      </c>
      <c r="J184" s="14">
        <v>0</v>
      </c>
      <c r="K184" s="14">
        <v>0</v>
      </c>
      <c r="L184" s="14">
        <v>0</v>
      </c>
      <c r="M184" s="64">
        <f t="shared" si="2"/>
        <v>0</v>
      </c>
      <c r="N184" s="15"/>
    </row>
    <row r="185" spans="1:14">
      <c r="A185" s="8">
        <v>43504</v>
      </c>
      <c r="B185" s="12">
        <v>7</v>
      </c>
      <c r="C185" s="13">
        <v>51501.109375</v>
      </c>
      <c r="D185" s="13">
        <v>0</v>
      </c>
      <c r="E185" s="13">
        <v>0</v>
      </c>
      <c r="F185" s="13">
        <v>0</v>
      </c>
      <c r="G185" s="13">
        <v>0</v>
      </c>
      <c r="H185" s="13">
        <v>0</v>
      </c>
      <c r="I185" s="14">
        <v>0</v>
      </c>
      <c r="J185" s="14">
        <v>0</v>
      </c>
      <c r="K185" s="14">
        <v>0</v>
      </c>
      <c r="L185" s="14">
        <v>0</v>
      </c>
      <c r="M185" s="64">
        <f t="shared" si="2"/>
        <v>0</v>
      </c>
      <c r="N185" s="15"/>
    </row>
    <row r="186" spans="1:14">
      <c r="A186" s="8">
        <v>43504</v>
      </c>
      <c r="B186" s="12">
        <v>8</v>
      </c>
      <c r="C186" s="13">
        <v>53698.02734375</v>
      </c>
      <c r="D186" s="13">
        <v>6.9</v>
      </c>
      <c r="E186" s="13">
        <v>4.5999999999999996</v>
      </c>
      <c r="F186" s="13">
        <v>4.3708178272779996</v>
      </c>
      <c r="G186" s="13">
        <v>4.3709784363980004</v>
      </c>
      <c r="H186" s="13">
        <v>1.6060911899999999E-4</v>
      </c>
      <c r="I186" s="14">
        <v>1.510765569E-3</v>
      </c>
      <c r="J186" s="14">
        <v>1.510861512E-3</v>
      </c>
      <c r="K186" s="14">
        <v>1.3681096899999999E-4</v>
      </c>
      <c r="L186" s="14">
        <v>1.3690691299999999E-4</v>
      </c>
      <c r="M186" s="64">
        <f t="shared" si="2"/>
        <v>0</v>
      </c>
      <c r="N186" s="15"/>
    </row>
    <row r="187" spans="1:14">
      <c r="A187" s="8">
        <v>43504</v>
      </c>
      <c r="B187" s="12">
        <v>9</v>
      </c>
      <c r="C187" s="13">
        <v>53538.55859375</v>
      </c>
      <c r="D187" s="13">
        <v>143</v>
      </c>
      <c r="E187" s="13">
        <v>127.8</v>
      </c>
      <c r="F187" s="13">
        <v>194.940473532743</v>
      </c>
      <c r="G187" s="13">
        <v>194.940473532743</v>
      </c>
      <c r="H187" s="13">
        <v>0</v>
      </c>
      <c r="I187" s="14">
        <v>3.1027761966E-2</v>
      </c>
      <c r="J187" s="14">
        <v>3.1027761966E-2</v>
      </c>
      <c r="K187" s="14">
        <v>4.0107809756E-2</v>
      </c>
      <c r="L187" s="14">
        <v>4.0107809756E-2</v>
      </c>
      <c r="M187" s="64">
        <f t="shared" si="2"/>
        <v>1</v>
      </c>
      <c r="N187" s="15"/>
    </row>
    <row r="188" spans="1:14">
      <c r="A188" s="8">
        <v>43504</v>
      </c>
      <c r="B188" s="12">
        <v>10</v>
      </c>
      <c r="C188" s="13">
        <v>53681.68359375</v>
      </c>
      <c r="D188" s="13">
        <v>559.9</v>
      </c>
      <c r="E188" s="13">
        <v>520.70000000000005</v>
      </c>
      <c r="F188" s="13">
        <v>573.05395249962805</v>
      </c>
      <c r="G188" s="13">
        <v>583.139041119284</v>
      </c>
      <c r="H188" s="13">
        <v>10.085088619656</v>
      </c>
      <c r="I188" s="14">
        <v>1.3882342365E-2</v>
      </c>
      <c r="J188" s="14">
        <v>7.8577971920000007E-3</v>
      </c>
      <c r="K188" s="14">
        <v>3.7299307716999998E-2</v>
      </c>
      <c r="L188" s="14">
        <v>3.1274762544000002E-2</v>
      </c>
      <c r="M188" s="64">
        <f t="shared" si="2"/>
        <v>1</v>
      </c>
      <c r="N188" s="15"/>
    </row>
    <row r="189" spans="1:14">
      <c r="A189" s="8">
        <v>43504</v>
      </c>
      <c r="B189" s="12">
        <v>11</v>
      </c>
      <c r="C189" s="13">
        <v>52960.3515625</v>
      </c>
      <c r="D189" s="13">
        <v>698.9</v>
      </c>
      <c r="E189" s="13">
        <v>661</v>
      </c>
      <c r="F189" s="13">
        <v>468.76527390056202</v>
      </c>
      <c r="G189" s="13">
        <v>469.93959608607798</v>
      </c>
      <c r="H189" s="13">
        <v>1.174322185516</v>
      </c>
      <c r="I189" s="14">
        <v>0.13677443483500001</v>
      </c>
      <c r="J189" s="14">
        <v>0.13747594151600001</v>
      </c>
      <c r="K189" s="14">
        <v>0.114134052517</v>
      </c>
      <c r="L189" s="14">
        <v>0.114835559199</v>
      </c>
      <c r="M189" s="64">
        <f t="shared" si="2"/>
        <v>1</v>
      </c>
      <c r="N189" s="15"/>
    </row>
    <row r="190" spans="1:14">
      <c r="A190" s="8">
        <v>43504</v>
      </c>
      <c r="B190" s="12">
        <v>12</v>
      </c>
      <c r="C190" s="13">
        <v>52374.9453125</v>
      </c>
      <c r="D190" s="13">
        <v>782.6</v>
      </c>
      <c r="E190" s="13">
        <v>741.3</v>
      </c>
      <c r="F190" s="13">
        <v>483.09718745655499</v>
      </c>
      <c r="G190" s="13">
        <v>496.57276482370202</v>
      </c>
      <c r="H190" s="13">
        <v>13.475577367146</v>
      </c>
      <c r="I190" s="14">
        <v>0.17086453714200001</v>
      </c>
      <c r="J190" s="14">
        <v>0.17891446388400001</v>
      </c>
      <c r="K190" s="14">
        <v>0.146193091503</v>
      </c>
      <c r="L190" s="14">
        <v>0.154243018245</v>
      </c>
      <c r="M190" s="64">
        <f t="shared" si="2"/>
        <v>1</v>
      </c>
      <c r="N190" s="15"/>
    </row>
    <row r="191" spans="1:14">
      <c r="A191" s="8">
        <v>43504</v>
      </c>
      <c r="B191" s="12">
        <v>13</v>
      </c>
      <c r="C191" s="13">
        <v>51563.6015625</v>
      </c>
      <c r="D191" s="13">
        <v>750.9</v>
      </c>
      <c r="E191" s="13">
        <v>718.7</v>
      </c>
      <c r="F191" s="13">
        <v>558.48176871092801</v>
      </c>
      <c r="G191" s="13">
        <v>586.18105726957299</v>
      </c>
      <c r="H191" s="13">
        <v>27.699288558645002</v>
      </c>
      <c r="I191" s="14">
        <v>9.8398412621999998E-2</v>
      </c>
      <c r="J191" s="14">
        <v>0.114945179981</v>
      </c>
      <c r="K191" s="14">
        <v>7.9163048225999996E-2</v>
      </c>
      <c r="L191" s="14">
        <v>9.5709815584000005E-2</v>
      </c>
      <c r="M191" s="64">
        <f t="shared" si="2"/>
        <v>1</v>
      </c>
      <c r="N191" s="15"/>
    </row>
    <row r="192" spans="1:14">
      <c r="A192" s="8">
        <v>43504</v>
      </c>
      <c r="B192" s="12">
        <v>14</v>
      </c>
      <c r="C192" s="13">
        <v>51154.5546875</v>
      </c>
      <c r="D192" s="13">
        <v>727.8</v>
      </c>
      <c r="E192" s="13">
        <v>695.4</v>
      </c>
      <c r="F192" s="13">
        <v>547.22296690564599</v>
      </c>
      <c r="G192" s="13">
        <v>629.85083218269904</v>
      </c>
      <c r="H192" s="13">
        <v>82.627865277051995</v>
      </c>
      <c r="I192" s="14">
        <v>5.8512047679999998E-2</v>
      </c>
      <c r="J192" s="14">
        <v>0.107871584883</v>
      </c>
      <c r="K192" s="14">
        <v>3.9157208970000003E-2</v>
      </c>
      <c r="L192" s="14">
        <v>8.8516746172999997E-2</v>
      </c>
      <c r="M192" s="64">
        <f t="shared" si="2"/>
        <v>1</v>
      </c>
      <c r="N192" s="15"/>
    </row>
    <row r="193" spans="1:14">
      <c r="A193" s="8">
        <v>43504</v>
      </c>
      <c r="B193" s="12">
        <v>15</v>
      </c>
      <c r="C193" s="13">
        <v>50746.42578125</v>
      </c>
      <c r="D193" s="13">
        <v>713.2</v>
      </c>
      <c r="E193" s="13">
        <v>686.4</v>
      </c>
      <c r="F193" s="13">
        <v>550.45808218284003</v>
      </c>
      <c r="G193" s="13">
        <v>667.15533491584995</v>
      </c>
      <c r="H193" s="13">
        <v>116.69725273301</v>
      </c>
      <c r="I193" s="14">
        <v>2.7505773646000001E-2</v>
      </c>
      <c r="J193" s="14">
        <v>9.7217394156000003E-2</v>
      </c>
      <c r="K193" s="14">
        <v>1.1496215701E-2</v>
      </c>
      <c r="L193" s="14">
        <v>8.1207836209999995E-2</v>
      </c>
      <c r="M193" s="64">
        <f t="shared" si="2"/>
        <v>1</v>
      </c>
      <c r="N193" s="15"/>
    </row>
    <row r="194" spans="1:14">
      <c r="A194" s="8">
        <v>43504</v>
      </c>
      <c r="B194" s="12">
        <v>16</v>
      </c>
      <c r="C194" s="13">
        <v>50669.22265625</v>
      </c>
      <c r="D194" s="13">
        <v>612.4</v>
      </c>
      <c r="E194" s="13">
        <v>579.6</v>
      </c>
      <c r="F194" s="13">
        <v>457.03605662433199</v>
      </c>
      <c r="G194" s="13">
        <v>617.45420930610805</v>
      </c>
      <c r="H194" s="13">
        <v>160.41815268177601</v>
      </c>
      <c r="I194" s="14">
        <v>3.0192409230000001E-3</v>
      </c>
      <c r="J194" s="14">
        <v>9.2810002015999996E-2</v>
      </c>
      <c r="K194" s="14">
        <v>2.2613028258999999E-2</v>
      </c>
      <c r="L194" s="14">
        <v>7.3216214680000002E-2</v>
      </c>
      <c r="M194" s="64">
        <f t="shared" si="2"/>
        <v>1</v>
      </c>
      <c r="N194" s="15"/>
    </row>
    <row r="195" spans="1:14">
      <c r="A195" s="8">
        <v>43504</v>
      </c>
      <c r="B195" s="12">
        <v>17</v>
      </c>
      <c r="C195" s="13">
        <v>51299.85546875</v>
      </c>
      <c r="D195" s="13">
        <v>431.6</v>
      </c>
      <c r="E195" s="13">
        <v>405.3</v>
      </c>
      <c r="F195" s="13">
        <v>326.13570045493799</v>
      </c>
      <c r="G195" s="13">
        <v>485.383899329239</v>
      </c>
      <c r="H195" s="13">
        <v>159.24819887430201</v>
      </c>
      <c r="I195" s="14">
        <v>3.2128972120000002E-2</v>
      </c>
      <c r="J195" s="14">
        <v>6.3001373681999998E-2</v>
      </c>
      <c r="K195" s="14">
        <v>4.7839844281999999E-2</v>
      </c>
      <c r="L195" s="14">
        <v>4.729050152E-2</v>
      </c>
      <c r="M195" s="64">
        <f t="shared" si="2"/>
        <v>1</v>
      </c>
      <c r="N195" s="15"/>
    </row>
    <row r="196" spans="1:14">
      <c r="A196" s="8">
        <v>43504</v>
      </c>
      <c r="B196" s="12">
        <v>18</v>
      </c>
      <c r="C196" s="13">
        <v>52411.41796875</v>
      </c>
      <c r="D196" s="13">
        <v>200.5</v>
      </c>
      <c r="E196" s="13">
        <v>184.3</v>
      </c>
      <c r="F196" s="13">
        <v>217.628658553169</v>
      </c>
      <c r="G196" s="13">
        <v>267.38984681406203</v>
      </c>
      <c r="H196" s="13">
        <v>49.761188260891998</v>
      </c>
      <c r="I196" s="14">
        <v>3.9958092480999997E-2</v>
      </c>
      <c r="J196" s="14">
        <v>1.0232173568E-2</v>
      </c>
      <c r="K196" s="14">
        <v>4.9635511835999999E-2</v>
      </c>
      <c r="L196" s="14">
        <v>1.9909592923E-2</v>
      </c>
      <c r="M196" s="64">
        <f t="shared" si="2"/>
        <v>1</v>
      </c>
      <c r="N196" s="15"/>
    </row>
    <row r="197" spans="1:14">
      <c r="A197" s="8">
        <v>43504</v>
      </c>
      <c r="B197" s="12">
        <v>19</v>
      </c>
      <c r="C197" s="13">
        <v>53614.5859375</v>
      </c>
      <c r="D197" s="13">
        <v>10.5</v>
      </c>
      <c r="E197" s="13">
        <v>9.3000000000000007</v>
      </c>
      <c r="F197" s="13">
        <v>14.574106787953999</v>
      </c>
      <c r="G197" s="13">
        <v>14.574106787953999</v>
      </c>
      <c r="H197" s="13">
        <v>0</v>
      </c>
      <c r="I197" s="14">
        <v>2.4337555480000001E-3</v>
      </c>
      <c r="J197" s="14">
        <v>2.4337555480000001E-3</v>
      </c>
      <c r="K197" s="14">
        <v>3.1506014259999999E-3</v>
      </c>
      <c r="L197" s="14">
        <v>3.1506014259999999E-3</v>
      </c>
      <c r="M197" s="64">
        <f t="shared" si="2"/>
        <v>1</v>
      </c>
      <c r="N197" s="15"/>
    </row>
    <row r="198" spans="1:14">
      <c r="A198" s="8">
        <v>43504</v>
      </c>
      <c r="B198" s="12">
        <v>20</v>
      </c>
      <c r="C198" s="13">
        <v>53330.7265625</v>
      </c>
      <c r="D198" s="13">
        <v>0</v>
      </c>
      <c r="E198" s="13">
        <v>0</v>
      </c>
      <c r="F198" s="13">
        <v>0</v>
      </c>
      <c r="G198" s="13">
        <v>0</v>
      </c>
      <c r="H198" s="13">
        <v>0</v>
      </c>
      <c r="I198" s="14">
        <v>0</v>
      </c>
      <c r="J198" s="14">
        <v>0</v>
      </c>
      <c r="K198" s="14">
        <v>0</v>
      </c>
      <c r="L198" s="14">
        <v>0</v>
      </c>
      <c r="M198" s="64">
        <f t="shared" si="2"/>
        <v>0</v>
      </c>
      <c r="N198" s="15"/>
    </row>
    <row r="199" spans="1:14">
      <c r="A199" s="8">
        <v>43504</v>
      </c>
      <c r="B199" s="12">
        <v>21</v>
      </c>
      <c r="C199" s="13">
        <v>52516.90234375</v>
      </c>
      <c r="D199" s="13">
        <v>0</v>
      </c>
      <c r="E199" s="13">
        <v>0</v>
      </c>
      <c r="F199" s="13">
        <v>0</v>
      </c>
      <c r="G199" s="13">
        <v>0</v>
      </c>
      <c r="H199" s="13">
        <v>0</v>
      </c>
      <c r="I199" s="14">
        <v>0</v>
      </c>
      <c r="J199" s="14">
        <v>0</v>
      </c>
      <c r="K199" s="14">
        <v>0</v>
      </c>
      <c r="L199" s="14">
        <v>0</v>
      </c>
      <c r="M199" s="64">
        <f t="shared" si="2"/>
        <v>0</v>
      </c>
      <c r="N199" s="15"/>
    </row>
    <row r="200" spans="1:14">
      <c r="A200" s="8">
        <v>43504</v>
      </c>
      <c r="B200" s="12">
        <v>22</v>
      </c>
      <c r="C200" s="13">
        <v>51230.4453125</v>
      </c>
      <c r="D200" s="13">
        <v>0</v>
      </c>
      <c r="E200" s="13">
        <v>0</v>
      </c>
      <c r="F200" s="13">
        <v>0</v>
      </c>
      <c r="G200" s="13">
        <v>0</v>
      </c>
      <c r="H200" s="13">
        <v>0</v>
      </c>
      <c r="I200" s="14">
        <v>0</v>
      </c>
      <c r="J200" s="14">
        <v>0</v>
      </c>
      <c r="K200" s="14">
        <v>0</v>
      </c>
      <c r="L200" s="14">
        <v>0</v>
      </c>
      <c r="M200" s="64">
        <f t="shared" si="2"/>
        <v>0</v>
      </c>
      <c r="N200" s="15"/>
    </row>
    <row r="201" spans="1:14">
      <c r="A201" s="8">
        <v>43504</v>
      </c>
      <c r="B201" s="12">
        <v>23</v>
      </c>
      <c r="C201" s="13">
        <v>49357.74609375</v>
      </c>
      <c r="D201" s="13">
        <v>0</v>
      </c>
      <c r="E201" s="13">
        <v>0</v>
      </c>
      <c r="F201" s="13">
        <v>0</v>
      </c>
      <c r="G201" s="13">
        <v>0</v>
      </c>
      <c r="H201" s="13">
        <v>0</v>
      </c>
      <c r="I201" s="14">
        <v>0</v>
      </c>
      <c r="J201" s="14">
        <v>0</v>
      </c>
      <c r="K201" s="14">
        <v>0</v>
      </c>
      <c r="L201" s="14">
        <v>0</v>
      </c>
      <c r="M201" s="64">
        <f t="shared" si="2"/>
        <v>0</v>
      </c>
      <c r="N201" s="15"/>
    </row>
    <row r="202" spans="1:14">
      <c r="A202" s="8">
        <v>43504</v>
      </c>
      <c r="B202" s="12">
        <v>24</v>
      </c>
      <c r="C202" s="13">
        <v>47357.69140625</v>
      </c>
      <c r="D202" s="13">
        <v>0</v>
      </c>
      <c r="E202" s="13">
        <v>0</v>
      </c>
      <c r="F202" s="13">
        <v>0</v>
      </c>
      <c r="G202" s="13">
        <v>0</v>
      </c>
      <c r="H202" s="13">
        <v>0</v>
      </c>
      <c r="I202" s="14">
        <v>0</v>
      </c>
      <c r="J202" s="14">
        <v>0</v>
      </c>
      <c r="K202" s="14">
        <v>0</v>
      </c>
      <c r="L202" s="14">
        <v>0</v>
      </c>
      <c r="M202" s="64">
        <f t="shared" si="2"/>
        <v>0</v>
      </c>
      <c r="N202" s="15"/>
    </row>
    <row r="203" spans="1:14">
      <c r="A203" s="8">
        <v>43505</v>
      </c>
      <c r="B203" s="12">
        <v>1</v>
      </c>
      <c r="C203" s="13">
        <v>45856.3828125</v>
      </c>
      <c r="D203" s="13">
        <v>0</v>
      </c>
      <c r="E203" s="13">
        <v>0</v>
      </c>
      <c r="F203" s="13">
        <v>0</v>
      </c>
      <c r="G203" s="13">
        <v>0</v>
      </c>
      <c r="H203" s="13">
        <v>0</v>
      </c>
      <c r="I203" s="14">
        <v>0</v>
      </c>
      <c r="J203" s="14">
        <v>0</v>
      </c>
      <c r="K203" s="14">
        <v>0</v>
      </c>
      <c r="L203" s="14">
        <v>0</v>
      </c>
      <c r="M203" s="64">
        <f t="shared" si="2"/>
        <v>0</v>
      </c>
      <c r="N203" s="15"/>
    </row>
    <row r="204" spans="1:14">
      <c r="A204" s="8">
        <v>43505</v>
      </c>
      <c r="B204" s="12">
        <v>2</v>
      </c>
      <c r="C204" s="13">
        <v>44957.38671875</v>
      </c>
      <c r="D204" s="13">
        <v>0</v>
      </c>
      <c r="E204" s="13">
        <v>0</v>
      </c>
      <c r="F204" s="13">
        <v>0</v>
      </c>
      <c r="G204" s="13">
        <v>0</v>
      </c>
      <c r="H204" s="13">
        <v>0</v>
      </c>
      <c r="I204" s="14">
        <v>0</v>
      </c>
      <c r="J204" s="14">
        <v>0</v>
      </c>
      <c r="K204" s="14">
        <v>0</v>
      </c>
      <c r="L204" s="14">
        <v>0</v>
      </c>
      <c r="M204" s="64">
        <f t="shared" ref="M204:M267" si="3">IF(F204&gt;5,1,0)</f>
        <v>0</v>
      </c>
      <c r="N204" s="15"/>
    </row>
    <row r="205" spans="1:14">
      <c r="A205" s="8">
        <v>43505</v>
      </c>
      <c r="B205" s="12">
        <v>3</v>
      </c>
      <c r="C205" s="13">
        <v>44323.64453125</v>
      </c>
      <c r="D205" s="13">
        <v>0</v>
      </c>
      <c r="E205" s="13">
        <v>0</v>
      </c>
      <c r="F205" s="13">
        <v>0</v>
      </c>
      <c r="G205" s="13">
        <v>0</v>
      </c>
      <c r="H205" s="13">
        <v>0</v>
      </c>
      <c r="I205" s="14">
        <v>0</v>
      </c>
      <c r="J205" s="14">
        <v>0</v>
      </c>
      <c r="K205" s="14">
        <v>0</v>
      </c>
      <c r="L205" s="14">
        <v>0</v>
      </c>
      <c r="M205" s="64">
        <f t="shared" si="3"/>
        <v>0</v>
      </c>
      <c r="N205" s="15"/>
    </row>
    <row r="206" spans="1:14">
      <c r="A206" s="8">
        <v>43505</v>
      </c>
      <c r="B206" s="12">
        <v>4</v>
      </c>
      <c r="C206" s="13">
        <v>44120.7265625</v>
      </c>
      <c r="D206" s="13">
        <v>0</v>
      </c>
      <c r="E206" s="13">
        <v>0</v>
      </c>
      <c r="F206" s="13">
        <v>0</v>
      </c>
      <c r="G206" s="13">
        <v>0</v>
      </c>
      <c r="H206" s="13">
        <v>0</v>
      </c>
      <c r="I206" s="14">
        <v>0</v>
      </c>
      <c r="J206" s="14">
        <v>0</v>
      </c>
      <c r="K206" s="14">
        <v>0</v>
      </c>
      <c r="L206" s="14">
        <v>0</v>
      </c>
      <c r="M206" s="64">
        <f t="shared" si="3"/>
        <v>0</v>
      </c>
      <c r="N206" s="15"/>
    </row>
    <row r="207" spans="1:14">
      <c r="A207" s="8">
        <v>43505</v>
      </c>
      <c r="B207" s="12">
        <v>5</v>
      </c>
      <c r="C207" s="13">
        <v>44435.25390625</v>
      </c>
      <c r="D207" s="13">
        <v>0</v>
      </c>
      <c r="E207" s="13">
        <v>0</v>
      </c>
      <c r="F207" s="13">
        <v>0</v>
      </c>
      <c r="G207" s="13">
        <v>0</v>
      </c>
      <c r="H207" s="13">
        <v>0</v>
      </c>
      <c r="I207" s="14">
        <v>0</v>
      </c>
      <c r="J207" s="14">
        <v>0</v>
      </c>
      <c r="K207" s="14">
        <v>0</v>
      </c>
      <c r="L207" s="14">
        <v>0</v>
      </c>
      <c r="M207" s="64">
        <f t="shared" si="3"/>
        <v>0</v>
      </c>
      <c r="N207" s="15"/>
    </row>
    <row r="208" spans="1:14">
      <c r="A208" s="8">
        <v>43505</v>
      </c>
      <c r="B208" s="12">
        <v>6</v>
      </c>
      <c r="C208" s="13">
        <v>45402.25390625</v>
      </c>
      <c r="D208" s="13">
        <v>0</v>
      </c>
      <c r="E208" s="13">
        <v>0</v>
      </c>
      <c r="F208" s="13">
        <v>0</v>
      </c>
      <c r="G208" s="13">
        <v>0</v>
      </c>
      <c r="H208" s="13">
        <v>0</v>
      </c>
      <c r="I208" s="14">
        <v>0</v>
      </c>
      <c r="J208" s="14">
        <v>0</v>
      </c>
      <c r="K208" s="14">
        <v>0</v>
      </c>
      <c r="L208" s="14">
        <v>0</v>
      </c>
      <c r="M208" s="64">
        <f t="shared" si="3"/>
        <v>0</v>
      </c>
      <c r="N208" s="15"/>
    </row>
    <row r="209" spans="1:14">
      <c r="A209" s="8">
        <v>43505</v>
      </c>
      <c r="B209" s="12">
        <v>7</v>
      </c>
      <c r="C209" s="13">
        <v>46981.46875</v>
      </c>
      <c r="D209" s="13">
        <v>0</v>
      </c>
      <c r="E209" s="13">
        <v>0</v>
      </c>
      <c r="F209" s="13">
        <v>0</v>
      </c>
      <c r="G209" s="13">
        <v>0</v>
      </c>
      <c r="H209" s="13">
        <v>0</v>
      </c>
      <c r="I209" s="14">
        <v>0</v>
      </c>
      <c r="J209" s="14">
        <v>0</v>
      </c>
      <c r="K209" s="14">
        <v>0</v>
      </c>
      <c r="L209" s="14">
        <v>0</v>
      </c>
      <c r="M209" s="64">
        <f t="shared" si="3"/>
        <v>0</v>
      </c>
      <c r="N209" s="15"/>
    </row>
    <row r="210" spans="1:14">
      <c r="A210" s="8">
        <v>43505</v>
      </c>
      <c r="B210" s="12">
        <v>8</v>
      </c>
      <c r="C210" s="13">
        <v>48649.28125</v>
      </c>
      <c r="D210" s="13">
        <v>7.3</v>
      </c>
      <c r="E210" s="13">
        <v>5.8</v>
      </c>
      <c r="F210" s="13">
        <v>3.4979754298870001</v>
      </c>
      <c r="G210" s="13">
        <v>3.4979754298870001</v>
      </c>
      <c r="H210" s="13">
        <v>0</v>
      </c>
      <c r="I210" s="14">
        <v>2.2712213680000002E-3</v>
      </c>
      <c r="J210" s="14">
        <v>2.2712213680000002E-3</v>
      </c>
      <c r="K210" s="14">
        <v>1.37516402E-3</v>
      </c>
      <c r="L210" s="14">
        <v>1.37516402E-3</v>
      </c>
      <c r="M210" s="64">
        <f t="shared" si="3"/>
        <v>0</v>
      </c>
      <c r="N210" s="15"/>
    </row>
    <row r="211" spans="1:14">
      <c r="A211" s="8">
        <v>43505</v>
      </c>
      <c r="B211" s="12">
        <v>9</v>
      </c>
      <c r="C211" s="13">
        <v>49979.9375</v>
      </c>
      <c r="D211" s="13">
        <v>161.69999999999999</v>
      </c>
      <c r="E211" s="13">
        <v>158.80000000000001</v>
      </c>
      <c r="F211" s="13">
        <v>130.492466649552</v>
      </c>
      <c r="G211" s="13">
        <v>130.492466649552</v>
      </c>
      <c r="H211" s="13">
        <v>0</v>
      </c>
      <c r="I211" s="14">
        <v>1.8642493039999999E-2</v>
      </c>
      <c r="J211" s="14">
        <v>1.8642493039999999E-2</v>
      </c>
      <c r="K211" s="14">
        <v>1.6910115502E-2</v>
      </c>
      <c r="L211" s="14">
        <v>1.6910115502E-2</v>
      </c>
      <c r="M211" s="64">
        <f t="shared" si="3"/>
        <v>1</v>
      </c>
      <c r="N211" s="15"/>
    </row>
    <row r="212" spans="1:14">
      <c r="A212" s="8">
        <v>43505</v>
      </c>
      <c r="B212" s="12">
        <v>10</v>
      </c>
      <c r="C212" s="13">
        <v>50859.359375</v>
      </c>
      <c r="D212" s="13">
        <v>531</v>
      </c>
      <c r="E212" s="13">
        <v>523.1</v>
      </c>
      <c r="F212" s="13">
        <v>206.59568936000301</v>
      </c>
      <c r="G212" s="13">
        <v>206.59568936000301</v>
      </c>
      <c r="H212" s="13">
        <v>0</v>
      </c>
      <c r="I212" s="14">
        <v>0.193789910776</v>
      </c>
      <c r="J212" s="14">
        <v>0.193789910776</v>
      </c>
      <c r="K212" s="14">
        <v>0.18907067541200001</v>
      </c>
      <c r="L212" s="14">
        <v>0.18907067541200001</v>
      </c>
      <c r="M212" s="64">
        <f t="shared" si="3"/>
        <v>1</v>
      </c>
      <c r="N212" s="15"/>
    </row>
    <row r="213" spans="1:14">
      <c r="A213" s="8">
        <v>43505</v>
      </c>
      <c r="B213" s="12">
        <v>11</v>
      </c>
      <c r="C213" s="13">
        <v>51241.39453125</v>
      </c>
      <c r="D213" s="13">
        <v>666.4</v>
      </c>
      <c r="E213" s="13">
        <v>661.3</v>
      </c>
      <c r="F213" s="13">
        <v>274.07520239089899</v>
      </c>
      <c r="G213" s="13">
        <v>274.07643669487697</v>
      </c>
      <c r="H213" s="13">
        <v>1.234303977E-3</v>
      </c>
      <c r="I213" s="14">
        <v>0.23436294104200001</v>
      </c>
      <c r="J213" s="14">
        <v>0.23436367838</v>
      </c>
      <c r="K213" s="14">
        <v>0.23131634606000001</v>
      </c>
      <c r="L213" s="14">
        <v>0.231317083398</v>
      </c>
      <c r="M213" s="64">
        <f t="shared" si="3"/>
        <v>1</v>
      </c>
      <c r="N213" s="15"/>
    </row>
    <row r="214" spans="1:14">
      <c r="A214" s="8">
        <v>43505</v>
      </c>
      <c r="B214" s="12">
        <v>12</v>
      </c>
      <c r="C214" s="13">
        <v>50723.87890625</v>
      </c>
      <c r="D214" s="13">
        <v>751.3</v>
      </c>
      <c r="E214" s="13">
        <v>745.4</v>
      </c>
      <c r="F214" s="13">
        <v>524.07120096445101</v>
      </c>
      <c r="G214" s="13">
        <v>540.45232285843997</v>
      </c>
      <c r="H214" s="13">
        <v>16.381121893987999</v>
      </c>
      <c r="I214" s="14">
        <v>0.125954406894</v>
      </c>
      <c r="J214" s="14">
        <v>0.135740023318</v>
      </c>
      <c r="K214" s="14">
        <v>0.12242991466</v>
      </c>
      <c r="L214" s="14">
        <v>0.132215531084</v>
      </c>
      <c r="M214" s="64">
        <f t="shared" si="3"/>
        <v>1</v>
      </c>
      <c r="N214" s="15"/>
    </row>
    <row r="215" spans="1:14">
      <c r="A215" s="8">
        <v>43505</v>
      </c>
      <c r="B215" s="12">
        <v>13</v>
      </c>
      <c r="C215" s="13">
        <v>49750.734375</v>
      </c>
      <c r="D215" s="13">
        <v>896</v>
      </c>
      <c r="E215" s="13">
        <v>889.9</v>
      </c>
      <c r="F215" s="13">
        <v>579.23867492596298</v>
      </c>
      <c r="G215" s="13">
        <v>602.53050782389096</v>
      </c>
      <c r="H215" s="13">
        <v>23.291832897928</v>
      </c>
      <c r="I215" s="14">
        <v>0.175310329854</v>
      </c>
      <c r="J215" s="14">
        <v>0.189224208526</v>
      </c>
      <c r="K215" s="14">
        <v>0.171666363307</v>
      </c>
      <c r="L215" s="14">
        <v>0.185580241979</v>
      </c>
      <c r="M215" s="64">
        <f t="shared" si="3"/>
        <v>1</v>
      </c>
      <c r="N215" s="15"/>
    </row>
    <row r="216" spans="1:14">
      <c r="A216" s="8">
        <v>43505</v>
      </c>
      <c r="B216" s="12">
        <v>14</v>
      </c>
      <c r="C216" s="13">
        <v>48884.640625</v>
      </c>
      <c r="D216" s="13">
        <v>910.7</v>
      </c>
      <c r="E216" s="13">
        <v>904.5</v>
      </c>
      <c r="F216" s="13">
        <v>751.83754738168795</v>
      </c>
      <c r="G216" s="13">
        <v>876.20712742527303</v>
      </c>
      <c r="H216" s="13">
        <v>124.369580043585</v>
      </c>
      <c r="I216" s="14">
        <v>2.0605061274999999E-2</v>
      </c>
      <c r="J216" s="14">
        <v>9.4899911958000002E-2</v>
      </c>
      <c r="K216" s="14">
        <v>1.6901357571E-2</v>
      </c>
      <c r="L216" s="14">
        <v>9.1196208254000002E-2</v>
      </c>
      <c r="M216" s="64">
        <f t="shared" si="3"/>
        <v>1</v>
      </c>
      <c r="N216" s="15"/>
    </row>
    <row r="217" spans="1:14">
      <c r="A217" s="8">
        <v>43505</v>
      </c>
      <c r="B217" s="12">
        <v>15</v>
      </c>
      <c r="C217" s="13">
        <v>48256.2421875</v>
      </c>
      <c r="D217" s="13">
        <v>903.9</v>
      </c>
      <c r="E217" s="13">
        <v>897.7</v>
      </c>
      <c r="F217" s="13">
        <v>863.90414946000203</v>
      </c>
      <c r="G217" s="13">
        <v>993.83010601184003</v>
      </c>
      <c r="H217" s="13">
        <v>129.925956551838</v>
      </c>
      <c r="I217" s="14">
        <v>5.3721688178999999E-2</v>
      </c>
      <c r="J217" s="14">
        <v>2.3892383834999999E-2</v>
      </c>
      <c r="K217" s="14">
        <v>5.7425391882E-2</v>
      </c>
      <c r="L217" s="14">
        <v>2.0188680131E-2</v>
      </c>
      <c r="M217" s="64">
        <f t="shared" si="3"/>
        <v>1</v>
      </c>
      <c r="N217" s="15"/>
    </row>
    <row r="218" spans="1:14">
      <c r="A218" s="8">
        <v>43505</v>
      </c>
      <c r="B218" s="12">
        <v>16</v>
      </c>
      <c r="C218" s="13">
        <v>48041.16796875</v>
      </c>
      <c r="D218" s="13">
        <v>739.5</v>
      </c>
      <c r="E218" s="13">
        <v>731.2</v>
      </c>
      <c r="F218" s="13">
        <v>873.76410867162701</v>
      </c>
      <c r="G218" s="13">
        <v>996.48976704557799</v>
      </c>
      <c r="H218" s="13">
        <v>122.72565837395101</v>
      </c>
      <c r="I218" s="14">
        <v>0.153518379358</v>
      </c>
      <c r="J218" s="14">
        <v>8.0205560735E-2</v>
      </c>
      <c r="K218" s="14">
        <v>0.158476563348</v>
      </c>
      <c r="L218" s="14">
        <v>8.5163744725999996E-2</v>
      </c>
      <c r="M218" s="64">
        <f t="shared" si="3"/>
        <v>1</v>
      </c>
      <c r="N218" s="15"/>
    </row>
    <row r="219" spans="1:14">
      <c r="A219" s="8">
        <v>43505</v>
      </c>
      <c r="B219" s="12">
        <v>17</v>
      </c>
      <c r="C219" s="13">
        <v>48234.1953125</v>
      </c>
      <c r="D219" s="13">
        <v>621.5</v>
      </c>
      <c r="E219" s="13">
        <v>615.20000000000005</v>
      </c>
      <c r="F219" s="13">
        <v>637.57349805591002</v>
      </c>
      <c r="G219" s="13">
        <v>717.33081298967204</v>
      </c>
      <c r="H219" s="13">
        <v>79.757314933760995</v>
      </c>
      <c r="I219" s="14">
        <v>5.7246602740999998E-2</v>
      </c>
      <c r="J219" s="14">
        <v>9.6018506900000002E-3</v>
      </c>
      <c r="K219" s="14">
        <v>6.1010043601E-2</v>
      </c>
      <c r="L219" s="14">
        <v>1.336529155E-2</v>
      </c>
      <c r="M219" s="64">
        <f t="shared" si="3"/>
        <v>1</v>
      </c>
      <c r="N219" s="15"/>
    </row>
    <row r="220" spans="1:14">
      <c r="A220" s="8">
        <v>43505</v>
      </c>
      <c r="B220" s="12">
        <v>18</v>
      </c>
      <c r="C220" s="13">
        <v>49003.8203125</v>
      </c>
      <c r="D220" s="13">
        <v>276.5</v>
      </c>
      <c r="E220" s="13">
        <v>269.39999999999998</v>
      </c>
      <c r="F220" s="13">
        <v>254.74408637344999</v>
      </c>
      <c r="G220" s="13">
        <v>256.67145300951501</v>
      </c>
      <c r="H220" s="13">
        <v>1.927366636064</v>
      </c>
      <c r="I220" s="14">
        <v>1.1845010148999999E-2</v>
      </c>
      <c r="J220" s="14">
        <v>1.2996364173E-2</v>
      </c>
      <c r="K220" s="14">
        <v>7.603672037E-3</v>
      </c>
      <c r="L220" s="14">
        <v>8.7550260609999993E-3</v>
      </c>
      <c r="M220" s="64">
        <f t="shared" si="3"/>
        <v>1</v>
      </c>
      <c r="N220" s="15"/>
    </row>
    <row r="221" spans="1:14">
      <c r="A221" s="8">
        <v>43505</v>
      </c>
      <c r="B221" s="12">
        <v>19</v>
      </c>
      <c r="C221" s="13">
        <v>50310.3046875</v>
      </c>
      <c r="D221" s="13">
        <v>15.7</v>
      </c>
      <c r="E221" s="13">
        <v>13.9</v>
      </c>
      <c r="F221" s="13">
        <v>8.8795103058640006</v>
      </c>
      <c r="G221" s="13">
        <v>8.9212463034119995</v>
      </c>
      <c r="H221" s="13">
        <v>4.1735997546999998E-2</v>
      </c>
      <c r="I221" s="14">
        <v>4.0494347050000004E-3</v>
      </c>
      <c r="J221" s="14">
        <v>4.074366603E-3</v>
      </c>
      <c r="K221" s="14">
        <v>2.9741658879999999E-3</v>
      </c>
      <c r="L221" s="14">
        <v>2.9990977859999999E-3</v>
      </c>
      <c r="M221" s="64">
        <f t="shared" si="3"/>
        <v>1</v>
      </c>
      <c r="N221" s="15"/>
    </row>
    <row r="222" spans="1:14">
      <c r="A222" s="8">
        <v>43505</v>
      </c>
      <c r="B222" s="12">
        <v>20</v>
      </c>
      <c r="C222" s="13">
        <v>50147.859375</v>
      </c>
      <c r="D222" s="13">
        <v>0</v>
      </c>
      <c r="E222" s="13">
        <v>0</v>
      </c>
      <c r="F222" s="13">
        <v>1.4888888549999999E-3</v>
      </c>
      <c r="G222" s="13">
        <v>1.6572666429999999E-3</v>
      </c>
      <c r="H222" s="13">
        <v>1.6837778800000001E-4</v>
      </c>
      <c r="I222" s="14">
        <v>9.9000396877309993E-7</v>
      </c>
      <c r="J222" s="14">
        <v>8.8941986595557404E-7</v>
      </c>
      <c r="K222" s="14">
        <v>9.9000396877309993E-7</v>
      </c>
      <c r="L222" s="14">
        <v>8.8941986595557404E-7</v>
      </c>
      <c r="M222" s="64">
        <f t="shared" si="3"/>
        <v>0</v>
      </c>
      <c r="N222" s="15"/>
    </row>
    <row r="223" spans="1:14">
      <c r="A223" s="8">
        <v>43505</v>
      </c>
      <c r="B223" s="12">
        <v>21</v>
      </c>
      <c r="C223" s="13">
        <v>49463.140625</v>
      </c>
      <c r="D223" s="13">
        <v>0</v>
      </c>
      <c r="E223" s="13">
        <v>0</v>
      </c>
      <c r="F223" s="13">
        <v>1.6588888518E-2</v>
      </c>
      <c r="G223" s="13">
        <v>2.253609941E-2</v>
      </c>
      <c r="H223" s="13">
        <v>5.947210891E-3</v>
      </c>
      <c r="I223" s="14">
        <v>1.34624249761331E-5</v>
      </c>
      <c r="J223" s="14">
        <v>9.9097302975497602E-6</v>
      </c>
      <c r="K223" s="14">
        <v>1.34624249761331E-5</v>
      </c>
      <c r="L223" s="14">
        <v>9.9097302975497602E-6</v>
      </c>
      <c r="M223" s="64">
        <f t="shared" si="3"/>
        <v>0</v>
      </c>
      <c r="N223" s="15"/>
    </row>
    <row r="224" spans="1:14">
      <c r="A224" s="8">
        <v>43505</v>
      </c>
      <c r="B224" s="12">
        <v>22</v>
      </c>
      <c r="C224" s="13">
        <v>48374.15234375</v>
      </c>
      <c r="D224" s="13">
        <v>0</v>
      </c>
      <c r="E224" s="13">
        <v>0</v>
      </c>
      <c r="F224" s="13">
        <v>1.6377777411000001E-2</v>
      </c>
      <c r="G224" s="13">
        <v>2.2827221578999999E-2</v>
      </c>
      <c r="H224" s="13">
        <v>6.4494441670000001E-3</v>
      </c>
      <c r="I224" s="14">
        <v>1.36363330819457E-5</v>
      </c>
      <c r="J224" s="14">
        <v>9.7836185255112902E-6</v>
      </c>
      <c r="K224" s="14">
        <v>1.36363330819457E-5</v>
      </c>
      <c r="L224" s="14">
        <v>9.7836185255112902E-6</v>
      </c>
      <c r="M224" s="64">
        <f t="shared" si="3"/>
        <v>0</v>
      </c>
      <c r="N224" s="15"/>
    </row>
    <row r="225" spans="1:14">
      <c r="A225" s="8">
        <v>43505</v>
      </c>
      <c r="B225" s="12">
        <v>23</v>
      </c>
      <c r="C225" s="13">
        <v>46572</v>
      </c>
      <c r="D225" s="13">
        <v>0</v>
      </c>
      <c r="E225" s="13">
        <v>0</v>
      </c>
      <c r="F225" s="13">
        <v>1.244444416E-3</v>
      </c>
      <c r="G225" s="13">
        <v>1.7658888420000001E-3</v>
      </c>
      <c r="H225" s="13">
        <v>5.2144442599999995E-4</v>
      </c>
      <c r="I225" s="14">
        <v>1.0548917819360999E-6</v>
      </c>
      <c r="J225" s="14">
        <v>7.4339570885838705E-7</v>
      </c>
      <c r="K225" s="14">
        <v>1.0548917819360999E-6</v>
      </c>
      <c r="L225" s="14">
        <v>7.4339570885838705E-7</v>
      </c>
      <c r="M225" s="64">
        <f t="shared" si="3"/>
        <v>0</v>
      </c>
      <c r="N225" s="15"/>
    </row>
    <row r="226" spans="1:14">
      <c r="A226" s="8">
        <v>43505</v>
      </c>
      <c r="B226" s="12">
        <v>24</v>
      </c>
      <c r="C226" s="13">
        <v>44764.6015625</v>
      </c>
      <c r="D226" s="13">
        <v>0</v>
      </c>
      <c r="E226" s="13">
        <v>0</v>
      </c>
      <c r="F226" s="13">
        <v>0</v>
      </c>
      <c r="G226" s="13">
        <v>0</v>
      </c>
      <c r="H226" s="13">
        <v>0</v>
      </c>
      <c r="I226" s="14">
        <v>0</v>
      </c>
      <c r="J226" s="14">
        <v>0</v>
      </c>
      <c r="K226" s="14">
        <v>0</v>
      </c>
      <c r="L226" s="14">
        <v>0</v>
      </c>
      <c r="M226" s="64">
        <f t="shared" si="3"/>
        <v>0</v>
      </c>
      <c r="N226" s="15"/>
    </row>
    <row r="227" spans="1:14">
      <c r="A227" s="8">
        <v>43506</v>
      </c>
      <c r="B227" s="12">
        <v>1</v>
      </c>
      <c r="C227" s="13">
        <v>43313.13671875</v>
      </c>
      <c r="D227" s="13">
        <v>0</v>
      </c>
      <c r="E227" s="13">
        <v>0</v>
      </c>
      <c r="F227" s="13">
        <v>0</v>
      </c>
      <c r="G227" s="13">
        <v>0</v>
      </c>
      <c r="H227" s="13">
        <v>0</v>
      </c>
      <c r="I227" s="14">
        <v>0</v>
      </c>
      <c r="J227" s="14">
        <v>0</v>
      </c>
      <c r="K227" s="14">
        <v>0</v>
      </c>
      <c r="L227" s="14">
        <v>0</v>
      </c>
      <c r="M227" s="64">
        <f t="shared" si="3"/>
        <v>0</v>
      </c>
      <c r="N227" s="15"/>
    </row>
    <row r="228" spans="1:14">
      <c r="A228" s="8">
        <v>43506</v>
      </c>
      <c r="B228" s="12">
        <v>2</v>
      </c>
      <c r="C228" s="13">
        <v>42328.67578125</v>
      </c>
      <c r="D228" s="13">
        <v>0</v>
      </c>
      <c r="E228" s="13">
        <v>0</v>
      </c>
      <c r="F228" s="13">
        <v>0</v>
      </c>
      <c r="G228" s="13">
        <v>0</v>
      </c>
      <c r="H228" s="13">
        <v>0</v>
      </c>
      <c r="I228" s="14">
        <v>0</v>
      </c>
      <c r="J228" s="14">
        <v>0</v>
      </c>
      <c r="K228" s="14">
        <v>0</v>
      </c>
      <c r="L228" s="14">
        <v>0</v>
      </c>
      <c r="M228" s="64">
        <f t="shared" si="3"/>
        <v>0</v>
      </c>
      <c r="N228" s="15"/>
    </row>
    <row r="229" spans="1:14">
      <c r="A229" s="8">
        <v>43506</v>
      </c>
      <c r="B229" s="12">
        <v>3</v>
      </c>
      <c r="C229" s="13">
        <v>41659.8984375</v>
      </c>
      <c r="D229" s="13">
        <v>0</v>
      </c>
      <c r="E229" s="13">
        <v>0</v>
      </c>
      <c r="F229" s="13">
        <v>0</v>
      </c>
      <c r="G229" s="13">
        <v>0</v>
      </c>
      <c r="H229" s="13">
        <v>0</v>
      </c>
      <c r="I229" s="14">
        <v>0</v>
      </c>
      <c r="J229" s="14">
        <v>0</v>
      </c>
      <c r="K229" s="14">
        <v>0</v>
      </c>
      <c r="L229" s="14">
        <v>0</v>
      </c>
      <c r="M229" s="64">
        <f t="shared" si="3"/>
        <v>0</v>
      </c>
      <c r="N229" s="15"/>
    </row>
    <row r="230" spans="1:14">
      <c r="A230" s="8">
        <v>43506</v>
      </c>
      <c r="B230" s="12">
        <v>4</v>
      </c>
      <c r="C230" s="13">
        <v>41274.16015625</v>
      </c>
      <c r="D230" s="13">
        <v>0</v>
      </c>
      <c r="E230" s="13">
        <v>0</v>
      </c>
      <c r="F230" s="13">
        <v>0</v>
      </c>
      <c r="G230" s="13">
        <v>0</v>
      </c>
      <c r="H230" s="13">
        <v>0</v>
      </c>
      <c r="I230" s="14">
        <v>0</v>
      </c>
      <c r="J230" s="14">
        <v>0</v>
      </c>
      <c r="K230" s="14">
        <v>0</v>
      </c>
      <c r="L230" s="14">
        <v>0</v>
      </c>
      <c r="M230" s="64">
        <f t="shared" si="3"/>
        <v>0</v>
      </c>
      <c r="N230" s="15"/>
    </row>
    <row r="231" spans="1:14">
      <c r="A231" s="8">
        <v>43506</v>
      </c>
      <c r="B231" s="12">
        <v>5</v>
      </c>
      <c r="C231" s="13">
        <v>41339.70703125</v>
      </c>
      <c r="D231" s="13">
        <v>0</v>
      </c>
      <c r="E231" s="13">
        <v>0</v>
      </c>
      <c r="F231" s="13">
        <v>0</v>
      </c>
      <c r="G231" s="13">
        <v>0</v>
      </c>
      <c r="H231" s="13">
        <v>0</v>
      </c>
      <c r="I231" s="14">
        <v>0</v>
      </c>
      <c r="J231" s="14">
        <v>0</v>
      </c>
      <c r="K231" s="14">
        <v>0</v>
      </c>
      <c r="L231" s="14">
        <v>0</v>
      </c>
      <c r="M231" s="64">
        <f t="shared" si="3"/>
        <v>0</v>
      </c>
      <c r="N231" s="15"/>
    </row>
    <row r="232" spans="1:14">
      <c r="A232" s="8">
        <v>43506</v>
      </c>
      <c r="B232" s="12">
        <v>6</v>
      </c>
      <c r="C232" s="13">
        <v>41901.9765625</v>
      </c>
      <c r="D232" s="13">
        <v>0</v>
      </c>
      <c r="E232" s="13">
        <v>0</v>
      </c>
      <c r="F232" s="13">
        <v>0</v>
      </c>
      <c r="G232" s="13">
        <v>0</v>
      </c>
      <c r="H232" s="13">
        <v>0</v>
      </c>
      <c r="I232" s="14">
        <v>0</v>
      </c>
      <c r="J232" s="14">
        <v>0</v>
      </c>
      <c r="K232" s="14">
        <v>0</v>
      </c>
      <c r="L232" s="14">
        <v>0</v>
      </c>
      <c r="M232" s="64">
        <f t="shared" si="3"/>
        <v>0</v>
      </c>
      <c r="N232" s="15"/>
    </row>
    <row r="233" spans="1:14">
      <c r="A233" s="8">
        <v>43506</v>
      </c>
      <c r="B233" s="12">
        <v>7</v>
      </c>
      <c r="C233" s="13">
        <v>42925.2890625</v>
      </c>
      <c r="D233" s="13">
        <v>0</v>
      </c>
      <c r="E233" s="13">
        <v>0</v>
      </c>
      <c r="F233" s="13">
        <v>0</v>
      </c>
      <c r="G233" s="13">
        <v>0</v>
      </c>
      <c r="H233" s="13">
        <v>0</v>
      </c>
      <c r="I233" s="14">
        <v>0</v>
      </c>
      <c r="J233" s="14">
        <v>0</v>
      </c>
      <c r="K233" s="14">
        <v>0</v>
      </c>
      <c r="L233" s="14">
        <v>0</v>
      </c>
      <c r="M233" s="64">
        <f t="shared" si="3"/>
        <v>0</v>
      </c>
      <c r="N233" s="15"/>
    </row>
    <row r="234" spans="1:14">
      <c r="A234" s="8">
        <v>43506</v>
      </c>
      <c r="B234" s="12">
        <v>8</v>
      </c>
      <c r="C234" s="13">
        <v>43949.8828125</v>
      </c>
      <c r="D234" s="13">
        <v>1.8</v>
      </c>
      <c r="E234" s="13">
        <v>1.3</v>
      </c>
      <c r="F234" s="13">
        <v>1.6700077219859999</v>
      </c>
      <c r="G234" s="13">
        <v>1.670138977795</v>
      </c>
      <c r="H234" s="13">
        <v>1.3125580800000001E-4</v>
      </c>
      <c r="I234" s="14">
        <v>7.7575282081833601E-5</v>
      </c>
      <c r="J234" s="14">
        <v>7.76536905695212E-5</v>
      </c>
      <c r="K234" s="14">
        <v>2.2111050000000001E-4</v>
      </c>
      <c r="L234" s="14">
        <v>2.2103209100000001E-4</v>
      </c>
      <c r="M234" s="64">
        <f t="shared" si="3"/>
        <v>0</v>
      </c>
      <c r="N234" s="15"/>
    </row>
    <row r="235" spans="1:14">
      <c r="A235" s="8">
        <v>43506</v>
      </c>
      <c r="B235" s="12">
        <v>9</v>
      </c>
      <c r="C235" s="13">
        <v>44909.4140625</v>
      </c>
      <c r="D235" s="13">
        <v>78.7</v>
      </c>
      <c r="E235" s="13">
        <v>70</v>
      </c>
      <c r="F235" s="13">
        <v>56.102600997640003</v>
      </c>
      <c r="G235" s="13">
        <v>56.102600997640003</v>
      </c>
      <c r="H235" s="13">
        <v>0</v>
      </c>
      <c r="I235" s="14">
        <v>1.3499043609E-2</v>
      </c>
      <c r="J235" s="14">
        <v>1.3499043609E-2</v>
      </c>
      <c r="K235" s="14">
        <v>8.3019109930000008E-3</v>
      </c>
      <c r="L235" s="14">
        <v>8.3019109930000008E-3</v>
      </c>
      <c r="M235" s="64">
        <f t="shared" si="3"/>
        <v>1</v>
      </c>
      <c r="N235" s="15"/>
    </row>
    <row r="236" spans="1:14">
      <c r="A236" s="8">
        <v>43506</v>
      </c>
      <c r="B236" s="12">
        <v>10</v>
      </c>
      <c r="C236" s="13">
        <v>45468.53515625</v>
      </c>
      <c r="D236" s="13">
        <v>254.4</v>
      </c>
      <c r="E236" s="13">
        <v>253.1</v>
      </c>
      <c r="F236" s="13">
        <v>156.73323549972599</v>
      </c>
      <c r="G236" s="13">
        <v>156.73323549972599</v>
      </c>
      <c r="H236" s="13">
        <v>0</v>
      </c>
      <c r="I236" s="14">
        <v>5.8343347969000002E-2</v>
      </c>
      <c r="J236" s="14">
        <v>5.8343347969000002E-2</v>
      </c>
      <c r="K236" s="14">
        <v>5.7566764934000002E-2</v>
      </c>
      <c r="L236" s="14">
        <v>5.7566764934000002E-2</v>
      </c>
      <c r="M236" s="64">
        <f t="shared" si="3"/>
        <v>1</v>
      </c>
      <c r="N236" s="15"/>
    </row>
    <row r="237" spans="1:14">
      <c r="A237" s="8">
        <v>43506</v>
      </c>
      <c r="B237" s="12">
        <v>11</v>
      </c>
      <c r="C237" s="13">
        <v>45163.6640625</v>
      </c>
      <c r="D237" s="13">
        <v>396.2</v>
      </c>
      <c r="E237" s="13">
        <v>394.4</v>
      </c>
      <c r="F237" s="13">
        <v>259.07274683021802</v>
      </c>
      <c r="G237" s="13">
        <v>259.07274683021802</v>
      </c>
      <c r="H237" s="13">
        <v>0</v>
      </c>
      <c r="I237" s="14">
        <v>8.1915921845000003E-2</v>
      </c>
      <c r="J237" s="14">
        <v>8.1915921845000003E-2</v>
      </c>
      <c r="K237" s="14">
        <v>8.0840653028000004E-2</v>
      </c>
      <c r="L237" s="14">
        <v>8.0840653028000004E-2</v>
      </c>
      <c r="M237" s="64">
        <f t="shared" si="3"/>
        <v>1</v>
      </c>
      <c r="N237" s="15"/>
    </row>
    <row r="238" spans="1:14">
      <c r="A238" s="8">
        <v>43506</v>
      </c>
      <c r="B238" s="12">
        <v>12</v>
      </c>
      <c r="C238" s="13">
        <v>44398.85546875</v>
      </c>
      <c r="D238" s="13">
        <v>469.3</v>
      </c>
      <c r="E238" s="13">
        <v>467.1</v>
      </c>
      <c r="F238" s="13">
        <v>265.77303397304502</v>
      </c>
      <c r="G238" s="13">
        <v>265.77303397304502</v>
      </c>
      <c r="H238" s="13">
        <v>0</v>
      </c>
      <c r="I238" s="14">
        <v>0.121581222238</v>
      </c>
      <c r="J238" s="14">
        <v>0.121581222238</v>
      </c>
      <c r="K238" s="14">
        <v>0.12026700479499999</v>
      </c>
      <c r="L238" s="14">
        <v>0.12026700479499999</v>
      </c>
      <c r="M238" s="64">
        <f t="shared" si="3"/>
        <v>1</v>
      </c>
      <c r="N238" s="15"/>
    </row>
    <row r="239" spans="1:14">
      <c r="A239" s="8">
        <v>43506</v>
      </c>
      <c r="B239" s="12">
        <v>13</v>
      </c>
      <c r="C239" s="13">
        <v>43463.8984375</v>
      </c>
      <c r="D239" s="13">
        <v>530.70000000000005</v>
      </c>
      <c r="E239" s="13">
        <v>528.1</v>
      </c>
      <c r="F239" s="13">
        <v>303.47374500519697</v>
      </c>
      <c r="G239" s="13">
        <v>303.47374500519697</v>
      </c>
      <c r="H239" s="13">
        <v>0</v>
      </c>
      <c r="I239" s="14">
        <v>0.13573850358100001</v>
      </c>
      <c r="J239" s="14">
        <v>0.13573850358100001</v>
      </c>
      <c r="K239" s="14">
        <v>0.13418533751100001</v>
      </c>
      <c r="L239" s="14">
        <v>0.13418533751100001</v>
      </c>
      <c r="M239" s="64">
        <f t="shared" si="3"/>
        <v>1</v>
      </c>
      <c r="N239" s="15"/>
    </row>
    <row r="240" spans="1:14">
      <c r="A240" s="8">
        <v>43506</v>
      </c>
      <c r="B240" s="12">
        <v>14</v>
      </c>
      <c r="C240" s="13">
        <v>42562.015625</v>
      </c>
      <c r="D240" s="13">
        <v>557.5</v>
      </c>
      <c r="E240" s="13">
        <v>555</v>
      </c>
      <c r="F240" s="13">
        <v>358.71373312599098</v>
      </c>
      <c r="G240" s="13">
        <v>358.71373312599098</v>
      </c>
      <c r="H240" s="13">
        <v>0</v>
      </c>
      <c r="I240" s="14">
        <v>0.118749263365</v>
      </c>
      <c r="J240" s="14">
        <v>0.118749263365</v>
      </c>
      <c r="K240" s="14">
        <v>0.117255834452</v>
      </c>
      <c r="L240" s="14">
        <v>0.117255834452</v>
      </c>
      <c r="M240" s="64">
        <f t="shared" si="3"/>
        <v>1</v>
      </c>
      <c r="N240" s="15"/>
    </row>
    <row r="241" spans="1:14">
      <c r="A241" s="8">
        <v>43506</v>
      </c>
      <c r="B241" s="12">
        <v>15</v>
      </c>
      <c r="C241" s="13">
        <v>41748.62890625</v>
      </c>
      <c r="D241" s="13">
        <v>500.9</v>
      </c>
      <c r="E241" s="13">
        <v>498.5</v>
      </c>
      <c r="F241" s="13">
        <v>250.11122620410401</v>
      </c>
      <c r="G241" s="13">
        <v>250.11122620410401</v>
      </c>
      <c r="H241" s="13">
        <v>0</v>
      </c>
      <c r="I241" s="14">
        <v>0.14981408231500001</v>
      </c>
      <c r="J241" s="14">
        <v>0.14981408231500001</v>
      </c>
      <c r="K241" s="14">
        <v>0.14838039055900001</v>
      </c>
      <c r="L241" s="14">
        <v>0.14838039055900001</v>
      </c>
      <c r="M241" s="64">
        <f t="shared" si="3"/>
        <v>1</v>
      </c>
      <c r="N241" s="15"/>
    </row>
    <row r="242" spans="1:14">
      <c r="A242" s="8">
        <v>43506</v>
      </c>
      <c r="B242" s="12">
        <v>16</v>
      </c>
      <c r="C242" s="13">
        <v>41377.16015625</v>
      </c>
      <c r="D242" s="13">
        <v>365.4</v>
      </c>
      <c r="E242" s="13">
        <v>363.6</v>
      </c>
      <c r="F242" s="13">
        <v>162.59957538154401</v>
      </c>
      <c r="G242" s="13">
        <v>162.59957538154401</v>
      </c>
      <c r="H242" s="13">
        <v>0</v>
      </c>
      <c r="I242" s="14">
        <v>0.12114720706</v>
      </c>
      <c r="J242" s="14">
        <v>0.12114720706</v>
      </c>
      <c r="K242" s="14">
        <v>0.12007193824200001</v>
      </c>
      <c r="L242" s="14">
        <v>0.12007193824200001</v>
      </c>
      <c r="M242" s="64">
        <f t="shared" si="3"/>
        <v>1</v>
      </c>
      <c r="N242" s="15"/>
    </row>
    <row r="243" spans="1:14">
      <c r="A243" s="8">
        <v>43506</v>
      </c>
      <c r="B243" s="12">
        <v>17</v>
      </c>
      <c r="C243" s="13">
        <v>41439.63671875</v>
      </c>
      <c r="D243" s="13">
        <v>214.1</v>
      </c>
      <c r="E243" s="13">
        <v>212.4</v>
      </c>
      <c r="F243" s="13">
        <v>101.0036321491</v>
      </c>
      <c r="G243" s="13">
        <v>101.0036321491</v>
      </c>
      <c r="H243" s="13">
        <v>0</v>
      </c>
      <c r="I243" s="14">
        <v>6.7560554270999995E-2</v>
      </c>
      <c r="J243" s="14">
        <v>6.7560554270999995E-2</v>
      </c>
      <c r="K243" s="14">
        <v>6.6545022610999996E-2</v>
      </c>
      <c r="L243" s="14">
        <v>6.6545022610999996E-2</v>
      </c>
      <c r="M243" s="64">
        <f t="shared" si="3"/>
        <v>1</v>
      </c>
      <c r="N243" s="15"/>
    </row>
    <row r="244" spans="1:14">
      <c r="A244" s="8">
        <v>43506</v>
      </c>
      <c r="B244" s="12">
        <v>18</v>
      </c>
      <c r="C244" s="13">
        <v>42260.42578125</v>
      </c>
      <c r="D244" s="13">
        <v>85</v>
      </c>
      <c r="E244" s="13">
        <v>76.3</v>
      </c>
      <c r="F244" s="13">
        <v>43.352328796081999</v>
      </c>
      <c r="G244" s="13">
        <v>43.143884347703001</v>
      </c>
      <c r="H244" s="13">
        <v>-0.208444448378</v>
      </c>
      <c r="I244" s="14">
        <v>2.5003653316000001E-2</v>
      </c>
      <c r="J244" s="14">
        <v>2.4879134529999999E-2</v>
      </c>
      <c r="K244" s="14">
        <v>1.98065207E-2</v>
      </c>
      <c r="L244" s="14">
        <v>1.9682001913E-2</v>
      </c>
      <c r="M244" s="64">
        <f t="shared" si="3"/>
        <v>1</v>
      </c>
      <c r="N244" s="15"/>
    </row>
    <row r="245" spans="1:14">
      <c r="A245" s="8">
        <v>43506</v>
      </c>
      <c r="B245" s="12">
        <v>19</v>
      </c>
      <c r="C245" s="13">
        <v>43761.75</v>
      </c>
      <c r="D245" s="13">
        <v>5.2</v>
      </c>
      <c r="E245" s="13">
        <v>4.5</v>
      </c>
      <c r="F245" s="13">
        <v>1.211367904192</v>
      </c>
      <c r="G245" s="13">
        <v>1.211367904192</v>
      </c>
      <c r="H245" s="13">
        <v>0</v>
      </c>
      <c r="I245" s="14">
        <v>2.3826953969999999E-3</v>
      </c>
      <c r="J245" s="14">
        <v>2.3826953969999999E-3</v>
      </c>
      <c r="K245" s="14">
        <v>1.964535302E-3</v>
      </c>
      <c r="L245" s="14">
        <v>1.964535302E-3</v>
      </c>
      <c r="M245" s="64">
        <f t="shared" si="3"/>
        <v>0</v>
      </c>
      <c r="N245" s="15"/>
    </row>
    <row r="246" spans="1:14">
      <c r="A246" s="8">
        <v>43506</v>
      </c>
      <c r="B246" s="12">
        <v>20</v>
      </c>
      <c r="C246" s="13">
        <v>43986.11328125</v>
      </c>
      <c r="D246" s="13">
        <v>0</v>
      </c>
      <c r="E246" s="13">
        <v>0</v>
      </c>
      <c r="F246" s="13">
        <v>0</v>
      </c>
      <c r="G246" s="13">
        <v>0</v>
      </c>
      <c r="H246" s="13">
        <v>0</v>
      </c>
      <c r="I246" s="14">
        <v>0</v>
      </c>
      <c r="J246" s="14">
        <v>0</v>
      </c>
      <c r="K246" s="14">
        <v>0</v>
      </c>
      <c r="L246" s="14">
        <v>0</v>
      </c>
      <c r="M246" s="64">
        <f t="shared" si="3"/>
        <v>0</v>
      </c>
      <c r="N246" s="15"/>
    </row>
    <row r="247" spans="1:14">
      <c r="A247" s="8">
        <v>43506</v>
      </c>
      <c r="B247" s="12">
        <v>21</v>
      </c>
      <c r="C247" s="13">
        <v>43235.3046875</v>
      </c>
      <c r="D247" s="13">
        <v>0</v>
      </c>
      <c r="E247" s="13">
        <v>0</v>
      </c>
      <c r="F247" s="13">
        <v>0</v>
      </c>
      <c r="G247" s="13">
        <v>0</v>
      </c>
      <c r="H247" s="13">
        <v>0</v>
      </c>
      <c r="I247" s="14">
        <v>0</v>
      </c>
      <c r="J247" s="14">
        <v>0</v>
      </c>
      <c r="K247" s="14">
        <v>0</v>
      </c>
      <c r="L247" s="14">
        <v>0</v>
      </c>
      <c r="M247" s="64">
        <f t="shared" si="3"/>
        <v>0</v>
      </c>
      <c r="N247" s="15"/>
    </row>
    <row r="248" spans="1:14">
      <c r="A248" s="8">
        <v>43506</v>
      </c>
      <c r="B248" s="12">
        <v>22</v>
      </c>
      <c r="C248" s="13">
        <v>41839.92578125</v>
      </c>
      <c r="D248" s="13">
        <v>0</v>
      </c>
      <c r="E248" s="13">
        <v>0</v>
      </c>
      <c r="F248" s="13">
        <v>0</v>
      </c>
      <c r="G248" s="13">
        <v>0</v>
      </c>
      <c r="H248" s="13">
        <v>0</v>
      </c>
      <c r="I248" s="14">
        <v>0</v>
      </c>
      <c r="J248" s="14">
        <v>0</v>
      </c>
      <c r="K248" s="14">
        <v>0</v>
      </c>
      <c r="L248" s="14">
        <v>0</v>
      </c>
      <c r="M248" s="64">
        <f t="shared" si="3"/>
        <v>0</v>
      </c>
      <c r="N248" s="15"/>
    </row>
    <row r="249" spans="1:14">
      <c r="A249" s="8">
        <v>43506</v>
      </c>
      <c r="B249" s="12">
        <v>23</v>
      </c>
      <c r="C249" s="13">
        <v>39534.53125</v>
      </c>
      <c r="D249" s="13">
        <v>0</v>
      </c>
      <c r="E249" s="13">
        <v>0</v>
      </c>
      <c r="F249" s="13">
        <v>0</v>
      </c>
      <c r="G249" s="13">
        <v>0</v>
      </c>
      <c r="H249" s="13">
        <v>0</v>
      </c>
      <c r="I249" s="14">
        <v>0</v>
      </c>
      <c r="J249" s="14">
        <v>0</v>
      </c>
      <c r="K249" s="14">
        <v>0</v>
      </c>
      <c r="L249" s="14">
        <v>0</v>
      </c>
      <c r="M249" s="64">
        <f t="shared" si="3"/>
        <v>0</v>
      </c>
      <c r="N249" s="15"/>
    </row>
    <row r="250" spans="1:14">
      <c r="A250" s="8">
        <v>43506</v>
      </c>
      <c r="B250" s="12">
        <v>24</v>
      </c>
      <c r="C250" s="13">
        <v>37096.75</v>
      </c>
      <c r="D250" s="13">
        <v>0</v>
      </c>
      <c r="E250" s="13">
        <v>0</v>
      </c>
      <c r="F250" s="13">
        <v>0</v>
      </c>
      <c r="G250" s="13">
        <v>0</v>
      </c>
      <c r="H250" s="13">
        <v>0</v>
      </c>
      <c r="I250" s="14">
        <v>0</v>
      </c>
      <c r="J250" s="14">
        <v>0</v>
      </c>
      <c r="K250" s="14">
        <v>0</v>
      </c>
      <c r="L250" s="14">
        <v>0</v>
      </c>
      <c r="M250" s="64">
        <f t="shared" si="3"/>
        <v>0</v>
      </c>
      <c r="N250" s="15"/>
    </row>
    <row r="251" spans="1:14">
      <c r="A251" s="8">
        <v>43507</v>
      </c>
      <c r="B251" s="12">
        <v>1</v>
      </c>
      <c r="C251" s="13">
        <v>35420.94921875</v>
      </c>
      <c r="D251" s="13">
        <v>0</v>
      </c>
      <c r="E251" s="13">
        <v>0</v>
      </c>
      <c r="F251" s="13">
        <v>0</v>
      </c>
      <c r="G251" s="13">
        <v>0</v>
      </c>
      <c r="H251" s="13">
        <v>0</v>
      </c>
      <c r="I251" s="14">
        <v>0</v>
      </c>
      <c r="J251" s="14">
        <v>0</v>
      </c>
      <c r="K251" s="14">
        <v>0</v>
      </c>
      <c r="L251" s="14">
        <v>0</v>
      </c>
      <c r="M251" s="64">
        <f t="shared" si="3"/>
        <v>0</v>
      </c>
      <c r="N251" s="15"/>
    </row>
    <row r="252" spans="1:14">
      <c r="A252" s="8">
        <v>43507</v>
      </c>
      <c r="B252" s="12">
        <v>2</v>
      </c>
      <c r="C252" s="13">
        <v>34544.64453125</v>
      </c>
      <c r="D252" s="13">
        <v>0</v>
      </c>
      <c r="E252" s="13">
        <v>0</v>
      </c>
      <c r="F252" s="13">
        <v>0</v>
      </c>
      <c r="G252" s="13">
        <v>0</v>
      </c>
      <c r="H252" s="13">
        <v>0</v>
      </c>
      <c r="I252" s="14">
        <v>0</v>
      </c>
      <c r="J252" s="14">
        <v>0</v>
      </c>
      <c r="K252" s="14">
        <v>0</v>
      </c>
      <c r="L252" s="14">
        <v>0</v>
      </c>
      <c r="M252" s="64">
        <f t="shared" si="3"/>
        <v>0</v>
      </c>
      <c r="N252" s="15"/>
    </row>
    <row r="253" spans="1:14">
      <c r="A253" s="8">
        <v>43507</v>
      </c>
      <c r="B253" s="12">
        <v>3</v>
      </c>
      <c r="C253" s="13">
        <v>34090.7109375</v>
      </c>
      <c r="D253" s="13">
        <v>0</v>
      </c>
      <c r="E253" s="13">
        <v>0</v>
      </c>
      <c r="F253" s="13">
        <v>0</v>
      </c>
      <c r="G253" s="13">
        <v>0</v>
      </c>
      <c r="H253" s="13">
        <v>0</v>
      </c>
      <c r="I253" s="14">
        <v>0</v>
      </c>
      <c r="J253" s="14">
        <v>0</v>
      </c>
      <c r="K253" s="14">
        <v>0</v>
      </c>
      <c r="L253" s="14">
        <v>0</v>
      </c>
      <c r="M253" s="64">
        <f t="shared" si="3"/>
        <v>0</v>
      </c>
      <c r="N253" s="15"/>
    </row>
    <row r="254" spans="1:14">
      <c r="A254" s="8">
        <v>43507</v>
      </c>
      <c r="B254" s="12">
        <v>4</v>
      </c>
      <c r="C254" s="13">
        <v>34082.38671875</v>
      </c>
      <c r="D254" s="13">
        <v>0</v>
      </c>
      <c r="E254" s="13">
        <v>0</v>
      </c>
      <c r="F254" s="13">
        <v>0</v>
      </c>
      <c r="G254" s="13">
        <v>0</v>
      </c>
      <c r="H254" s="13">
        <v>0</v>
      </c>
      <c r="I254" s="14">
        <v>0</v>
      </c>
      <c r="J254" s="14">
        <v>0</v>
      </c>
      <c r="K254" s="14">
        <v>0</v>
      </c>
      <c r="L254" s="14">
        <v>0</v>
      </c>
      <c r="M254" s="64">
        <f t="shared" si="3"/>
        <v>0</v>
      </c>
      <c r="N254" s="15"/>
    </row>
    <row r="255" spans="1:14">
      <c r="A255" s="8">
        <v>43507</v>
      </c>
      <c r="B255" s="12">
        <v>5</v>
      </c>
      <c r="C255" s="13">
        <v>35004.21484375</v>
      </c>
      <c r="D255" s="13">
        <v>0</v>
      </c>
      <c r="E255" s="13">
        <v>0</v>
      </c>
      <c r="F255" s="13">
        <v>0</v>
      </c>
      <c r="G255" s="13">
        <v>0</v>
      </c>
      <c r="H255" s="13">
        <v>0</v>
      </c>
      <c r="I255" s="14">
        <v>0</v>
      </c>
      <c r="J255" s="14">
        <v>0</v>
      </c>
      <c r="K255" s="14">
        <v>0</v>
      </c>
      <c r="L255" s="14">
        <v>0</v>
      </c>
      <c r="M255" s="64">
        <f t="shared" si="3"/>
        <v>0</v>
      </c>
      <c r="N255" s="15"/>
    </row>
    <row r="256" spans="1:14">
      <c r="A256" s="8">
        <v>43507</v>
      </c>
      <c r="B256" s="12">
        <v>6</v>
      </c>
      <c r="C256" s="13">
        <v>37406.6171875</v>
      </c>
      <c r="D256" s="13">
        <v>0</v>
      </c>
      <c r="E256" s="13">
        <v>0</v>
      </c>
      <c r="F256" s="13">
        <v>0</v>
      </c>
      <c r="G256" s="13">
        <v>0</v>
      </c>
      <c r="H256" s="13">
        <v>0</v>
      </c>
      <c r="I256" s="14">
        <v>0</v>
      </c>
      <c r="J256" s="14">
        <v>0</v>
      </c>
      <c r="K256" s="14">
        <v>0</v>
      </c>
      <c r="L256" s="14">
        <v>0</v>
      </c>
      <c r="M256" s="64">
        <f t="shared" si="3"/>
        <v>0</v>
      </c>
      <c r="N256" s="15"/>
    </row>
    <row r="257" spans="1:14">
      <c r="A257" s="8">
        <v>43507</v>
      </c>
      <c r="B257" s="12">
        <v>7</v>
      </c>
      <c r="C257" s="13">
        <v>40885.9609375</v>
      </c>
      <c r="D257" s="13">
        <v>0</v>
      </c>
      <c r="E257" s="13">
        <v>0</v>
      </c>
      <c r="F257" s="13">
        <v>0</v>
      </c>
      <c r="G257" s="13">
        <v>0</v>
      </c>
      <c r="H257" s="13">
        <v>0</v>
      </c>
      <c r="I257" s="14">
        <v>0</v>
      </c>
      <c r="J257" s="14">
        <v>0</v>
      </c>
      <c r="K257" s="14">
        <v>0</v>
      </c>
      <c r="L257" s="14">
        <v>0</v>
      </c>
      <c r="M257" s="64">
        <f t="shared" si="3"/>
        <v>0</v>
      </c>
      <c r="N257" s="15"/>
    </row>
    <row r="258" spans="1:14">
      <c r="A258" s="8">
        <v>43507</v>
      </c>
      <c r="B258" s="12">
        <v>8</v>
      </c>
      <c r="C258" s="13">
        <v>42227.1328125</v>
      </c>
      <c r="D258" s="13">
        <v>3.4</v>
      </c>
      <c r="E258" s="13">
        <v>2.2000000000000002</v>
      </c>
      <c r="F258" s="13">
        <v>1.8190727128E-2</v>
      </c>
      <c r="G258" s="13">
        <v>1.8190727128E-2</v>
      </c>
      <c r="H258" s="13">
        <v>0</v>
      </c>
      <c r="I258" s="14">
        <v>2.020196698E-3</v>
      </c>
      <c r="J258" s="14">
        <v>2.020196698E-3</v>
      </c>
      <c r="K258" s="14">
        <v>1.30335082E-3</v>
      </c>
      <c r="L258" s="14">
        <v>1.30335082E-3</v>
      </c>
      <c r="M258" s="64">
        <f t="shared" si="3"/>
        <v>0</v>
      </c>
      <c r="N258" s="15"/>
    </row>
    <row r="259" spans="1:14">
      <c r="A259" s="8">
        <v>43507</v>
      </c>
      <c r="B259" s="12">
        <v>9</v>
      </c>
      <c r="C259" s="13">
        <v>41670.6796875</v>
      </c>
      <c r="D259" s="13">
        <v>84.5</v>
      </c>
      <c r="E259" s="13">
        <v>78.400000000000006</v>
      </c>
      <c r="F259" s="13">
        <v>13.946668143657</v>
      </c>
      <c r="G259" s="13">
        <v>14.287630814247001</v>
      </c>
      <c r="H259" s="13">
        <v>0.34096267059000002</v>
      </c>
      <c r="I259" s="14">
        <v>4.1942872870000002E-2</v>
      </c>
      <c r="J259" s="14">
        <v>4.2146554273999999E-2</v>
      </c>
      <c r="K259" s="14">
        <v>3.8298906323000002E-2</v>
      </c>
      <c r="L259" s="14">
        <v>3.8502587727E-2</v>
      </c>
      <c r="M259" s="64">
        <f t="shared" si="3"/>
        <v>1</v>
      </c>
      <c r="N259" s="15"/>
    </row>
    <row r="260" spans="1:14">
      <c r="A260" s="8">
        <v>43507</v>
      </c>
      <c r="B260" s="12">
        <v>10</v>
      </c>
      <c r="C260" s="13">
        <v>41504.02734375</v>
      </c>
      <c r="D260" s="13">
        <v>217</v>
      </c>
      <c r="E260" s="13">
        <v>216.1</v>
      </c>
      <c r="F260" s="13">
        <v>51.301475453492003</v>
      </c>
      <c r="G260" s="13">
        <v>51.301475453492003</v>
      </c>
      <c r="H260" s="13">
        <v>0</v>
      </c>
      <c r="I260" s="14">
        <v>9.8983586944999993E-2</v>
      </c>
      <c r="J260" s="14">
        <v>9.8983586944999993E-2</v>
      </c>
      <c r="K260" s="14">
        <v>9.8445952535999998E-2</v>
      </c>
      <c r="L260" s="14">
        <v>9.8445952535999998E-2</v>
      </c>
      <c r="M260" s="64">
        <f t="shared" si="3"/>
        <v>1</v>
      </c>
      <c r="N260" s="15"/>
    </row>
    <row r="261" spans="1:14">
      <c r="A261" s="8">
        <v>43507</v>
      </c>
      <c r="B261" s="12">
        <v>11</v>
      </c>
      <c r="C261" s="13">
        <v>41206.76953125</v>
      </c>
      <c r="D261" s="13">
        <v>325.10000000000002</v>
      </c>
      <c r="E261" s="13">
        <v>324.10000000000002</v>
      </c>
      <c r="F261" s="13">
        <v>112.717233418094</v>
      </c>
      <c r="G261" s="13">
        <v>112.717233418094</v>
      </c>
      <c r="H261" s="13">
        <v>0</v>
      </c>
      <c r="I261" s="14">
        <v>0.12687142567599999</v>
      </c>
      <c r="J261" s="14">
        <v>0.12687142567599999</v>
      </c>
      <c r="K261" s="14">
        <v>0.12627405411100001</v>
      </c>
      <c r="L261" s="14">
        <v>0.12627405411100001</v>
      </c>
      <c r="M261" s="64">
        <f t="shared" si="3"/>
        <v>1</v>
      </c>
      <c r="N261" s="15"/>
    </row>
    <row r="262" spans="1:14">
      <c r="A262" s="8">
        <v>43507</v>
      </c>
      <c r="B262" s="12">
        <v>12</v>
      </c>
      <c r="C262" s="13">
        <v>40913.16015625</v>
      </c>
      <c r="D262" s="13">
        <v>425.2</v>
      </c>
      <c r="E262" s="13">
        <v>423.6</v>
      </c>
      <c r="F262" s="13">
        <v>154.80720841109701</v>
      </c>
      <c r="G262" s="13">
        <v>154.80720841109701</v>
      </c>
      <c r="H262" s="13">
        <v>0</v>
      </c>
      <c r="I262" s="14">
        <v>0.16152496510600001</v>
      </c>
      <c r="J262" s="14">
        <v>0.16152496510600001</v>
      </c>
      <c r="K262" s="14">
        <v>0.16056917060199999</v>
      </c>
      <c r="L262" s="14">
        <v>0.16056917060199999</v>
      </c>
      <c r="M262" s="64">
        <f t="shared" si="3"/>
        <v>1</v>
      </c>
      <c r="N262" s="15"/>
    </row>
    <row r="263" spans="1:14">
      <c r="A263" s="8">
        <v>43507</v>
      </c>
      <c r="B263" s="12">
        <v>13</v>
      </c>
      <c r="C263" s="13">
        <v>40594.55078125</v>
      </c>
      <c r="D263" s="13">
        <v>597.20000000000005</v>
      </c>
      <c r="E263" s="13">
        <v>594.6</v>
      </c>
      <c r="F263" s="13">
        <v>210.549742312034</v>
      </c>
      <c r="G263" s="13">
        <v>210.549742312034</v>
      </c>
      <c r="H263" s="13">
        <v>0</v>
      </c>
      <c r="I263" s="14">
        <v>0.230973869586</v>
      </c>
      <c r="J263" s="14">
        <v>0.230973869586</v>
      </c>
      <c r="K263" s="14">
        <v>0.229420703517</v>
      </c>
      <c r="L263" s="14">
        <v>0.229420703517</v>
      </c>
      <c r="M263" s="64">
        <f t="shared" si="3"/>
        <v>1</v>
      </c>
      <c r="N263" s="15"/>
    </row>
    <row r="264" spans="1:14">
      <c r="A264" s="8">
        <v>43507</v>
      </c>
      <c r="B264" s="12">
        <v>14</v>
      </c>
      <c r="C264" s="13">
        <v>40106.546875</v>
      </c>
      <c r="D264" s="13">
        <v>605.9</v>
      </c>
      <c r="E264" s="13">
        <v>602.4</v>
      </c>
      <c r="F264" s="13">
        <v>294.24120256053101</v>
      </c>
      <c r="G264" s="13">
        <v>294.24120256053101</v>
      </c>
      <c r="H264" s="13">
        <v>0</v>
      </c>
      <c r="I264" s="14">
        <v>0.18617610360699999</v>
      </c>
      <c r="J264" s="14">
        <v>0.18617610360699999</v>
      </c>
      <c r="K264" s="14">
        <v>0.18408530312900001</v>
      </c>
      <c r="L264" s="14">
        <v>0.18408530312900001</v>
      </c>
      <c r="M264" s="64">
        <f t="shared" si="3"/>
        <v>1</v>
      </c>
      <c r="N264" s="15"/>
    </row>
    <row r="265" spans="1:14">
      <c r="A265" s="8">
        <v>43507</v>
      </c>
      <c r="B265" s="12">
        <v>15</v>
      </c>
      <c r="C265" s="13">
        <v>39781.19921875</v>
      </c>
      <c r="D265" s="13">
        <v>686.9</v>
      </c>
      <c r="E265" s="13">
        <v>683</v>
      </c>
      <c r="F265" s="13">
        <v>341.23111391348999</v>
      </c>
      <c r="G265" s="13">
        <v>341.23111391348999</v>
      </c>
      <c r="H265" s="13">
        <v>0</v>
      </c>
      <c r="I265" s="14">
        <v>0.20649276349199999</v>
      </c>
      <c r="J265" s="14">
        <v>0.20649276349199999</v>
      </c>
      <c r="K265" s="14">
        <v>0.204163014388</v>
      </c>
      <c r="L265" s="14">
        <v>0.204163014388</v>
      </c>
      <c r="M265" s="64">
        <f t="shared" si="3"/>
        <v>1</v>
      </c>
      <c r="N265" s="15"/>
    </row>
    <row r="266" spans="1:14">
      <c r="A266" s="8">
        <v>43507</v>
      </c>
      <c r="B266" s="12">
        <v>16</v>
      </c>
      <c r="C266" s="13">
        <v>39583.125</v>
      </c>
      <c r="D266" s="13">
        <v>741.1</v>
      </c>
      <c r="E266" s="13">
        <v>737.2</v>
      </c>
      <c r="F266" s="13">
        <v>396.98529016607301</v>
      </c>
      <c r="G266" s="13">
        <v>396.98529016607301</v>
      </c>
      <c r="H266" s="13">
        <v>0</v>
      </c>
      <c r="I266" s="14">
        <v>0.205564342792</v>
      </c>
      <c r="J266" s="14">
        <v>0.205564342792</v>
      </c>
      <c r="K266" s="14">
        <v>0.20323459368800001</v>
      </c>
      <c r="L266" s="14">
        <v>0.20323459368800001</v>
      </c>
      <c r="M266" s="64">
        <f t="shared" si="3"/>
        <v>1</v>
      </c>
      <c r="N266" s="15"/>
    </row>
    <row r="267" spans="1:14">
      <c r="A267" s="8">
        <v>43507</v>
      </c>
      <c r="B267" s="12">
        <v>17</v>
      </c>
      <c r="C267" s="13">
        <v>39717.4296875</v>
      </c>
      <c r="D267" s="13">
        <v>611.5</v>
      </c>
      <c r="E267" s="13">
        <v>608.6</v>
      </c>
      <c r="F267" s="13">
        <v>317.00958763088602</v>
      </c>
      <c r="G267" s="13">
        <v>317.10302922171797</v>
      </c>
      <c r="H267" s="13">
        <v>9.3441590832000002E-2</v>
      </c>
      <c r="I267" s="14">
        <v>0.17586437919799999</v>
      </c>
      <c r="J267" s="14">
        <v>0.175920198547</v>
      </c>
      <c r="K267" s="14">
        <v>0.174132001659</v>
      </c>
      <c r="L267" s="14">
        <v>0.17418782100899999</v>
      </c>
      <c r="M267" s="64">
        <f t="shared" si="3"/>
        <v>1</v>
      </c>
      <c r="N267" s="15"/>
    </row>
    <row r="268" spans="1:14">
      <c r="A268" s="8">
        <v>43507</v>
      </c>
      <c r="B268" s="12">
        <v>18</v>
      </c>
      <c r="C268" s="13">
        <v>40391.57421875</v>
      </c>
      <c r="D268" s="13">
        <v>278.5</v>
      </c>
      <c r="E268" s="13">
        <v>272.2</v>
      </c>
      <c r="F268" s="13">
        <v>301.91597156636402</v>
      </c>
      <c r="G268" s="13">
        <v>309.96591534891098</v>
      </c>
      <c r="H268" s="13">
        <v>8.0499437825460003</v>
      </c>
      <c r="I268" s="14">
        <v>1.8796843099E-2</v>
      </c>
      <c r="J268" s="14">
        <v>1.3988035583E-2</v>
      </c>
      <c r="K268" s="14">
        <v>2.2560283959000001E-2</v>
      </c>
      <c r="L268" s="14">
        <v>1.7751476443E-2</v>
      </c>
      <c r="M268" s="64">
        <f t="shared" ref="M268:M331" si="4">IF(F268&gt;5,1,0)</f>
        <v>1</v>
      </c>
      <c r="N268" s="15"/>
    </row>
    <row r="269" spans="1:14">
      <c r="A269" s="8">
        <v>43507</v>
      </c>
      <c r="B269" s="12">
        <v>19</v>
      </c>
      <c r="C269" s="13">
        <v>41592.69921875</v>
      </c>
      <c r="D269" s="13">
        <v>19.5</v>
      </c>
      <c r="E269" s="13">
        <v>16.8</v>
      </c>
      <c r="F269" s="13">
        <v>21.354779425600999</v>
      </c>
      <c r="G269" s="13">
        <v>21.354779425600999</v>
      </c>
      <c r="H269" s="13">
        <v>0</v>
      </c>
      <c r="I269" s="14">
        <v>1.1079924879999999E-3</v>
      </c>
      <c r="J269" s="14">
        <v>1.1079924879999999E-3</v>
      </c>
      <c r="K269" s="14">
        <v>2.7208957139999998E-3</v>
      </c>
      <c r="L269" s="14">
        <v>2.7208957139999998E-3</v>
      </c>
      <c r="M269" s="64">
        <f t="shared" si="4"/>
        <v>1</v>
      </c>
      <c r="N269" s="15"/>
    </row>
    <row r="270" spans="1:14">
      <c r="A270" s="8">
        <v>43507</v>
      </c>
      <c r="B270" s="12">
        <v>20</v>
      </c>
      <c r="C270" s="13">
        <v>41708.3125</v>
      </c>
      <c r="D270" s="13">
        <v>0</v>
      </c>
      <c r="E270" s="13">
        <v>0</v>
      </c>
      <c r="F270" s="13">
        <v>0</v>
      </c>
      <c r="G270" s="13">
        <v>0</v>
      </c>
      <c r="H270" s="13">
        <v>0</v>
      </c>
      <c r="I270" s="14">
        <v>0</v>
      </c>
      <c r="J270" s="14">
        <v>0</v>
      </c>
      <c r="K270" s="14">
        <v>0</v>
      </c>
      <c r="L270" s="14">
        <v>0</v>
      </c>
      <c r="M270" s="64">
        <f t="shared" si="4"/>
        <v>0</v>
      </c>
      <c r="N270" s="15"/>
    </row>
    <row r="271" spans="1:14">
      <c r="A271" s="8">
        <v>43507</v>
      </c>
      <c r="B271" s="12">
        <v>21</v>
      </c>
      <c r="C271" s="13">
        <v>40937.4453125</v>
      </c>
      <c r="D271" s="13">
        <v>0</v>
      </c>
      <c r="E271" s="13">
        <v>0</v>
      </c>
      <c r="F271" s="13">
        <v>0</v>
      </c>
      <c r="G271" s="13">
        <v>0</v>
      </c>
      <c r="H271" s="13">
        <v>0</v>
      </c>
      <c r="I271" s="14">
        <v>0</v>
      </c>
      <c r="J271" s="14">
        <v>0</v>
      </c>
      <c r="K271" s="14">
        <v>0</v>
      </c>
      <c r="L271" s="14">
        <v>0</v>
      </c>
      <c r="M271" s="64">
        <f t="shared" si="4"/>
        <v>0</v>
      </c>
      <c r="N271" s="15"/>
    </row>
    <row r="272" spans="1:14">
      <c r="A272" s="8">
        <v>43507</v>
      </c>
      <c r="B272" s="12">
        <v>22</v>
      </c>
      <c r="C272" s="13">
        <v>39355.09765625</v>
      </c>
      <c r="D272" s="13">
        <v>0</v>
      </c>
      <c r="E272" s="13">
        <v>0</v>
      </c>
      <c r="F272" s="13">
        <v>0</v>
      </c>
      <c r="G272" s="13">
        <v>0</v>
      </c>
      <c r="H272" s="13">
        <v>0</v>
      </c>
      <c r="I272" s="14">
        <v>0</v>
      </c>
      <c r="J272" s="14">
        <v>0</v>
      </c>
      <c r="K272" s="14">
        <v>0</v>
      </c>
      <c r="L272" s="14">
        <v>0</v>
      </c>
      <c r="M272" s="64">
        <f t="shared" si="4"/>
        <v>0</v>
      </c>
      <c r="N272" s="15"/>
    </row>
    <row r="273" spans="1:14">
      <c r="A273" s="8">
        <v>43507</v>
      </c>
      <c r="B273" s="12">
        <v>23</v>
      </c>
      <c r="C273" s="13">
        <v>37012.484375</v>
      </c>
      <c r="D273" s="13">
        <v>0</v>
      </c>
      <c r="E273" s="13">
        <v>0</v>
      </c>
      <c r="F273" s="13">
        <v>0</v>
      </c>
      <c r="G273" s="13">
        <v>0</v>
      </c>
      <c r="H273" s="13">
        <v>0</v>
      </c>
      <c r="I273" s="14">
        <v>0</v>
      </c>
      <c r="J273" s="14">
        <v>0</v>
      </c>
      <c r="K273" s="14">
        <v>0</v>
      </c>
      <c r="L273" s="14">
        <v>0</v>
      </c>
      <c r="M273" s="64">
        <f t="shared" si="4"/>
        <v>0</v>
      </c>
      <c r="N273" s="15"/>
    </row>
    <row r="274" spans="1:14">
      <c r="A274" s="8">
        <v>43507</v>
      </c>
      <c r="B274" s="12">
        <v>24</v>
      </c>
      <c r="C274" s="13">
        <v>34631.796875</v>
      </c>
      <c r="D274" s="13">
        <v>0</v>
      </c>
      <c r="E274" s="13">
        <v>0</v>
      </c>
      <c r="F274" s="13">
        <v>0</v>
      </c>
      <c r="G274" s="13">
        <v>0</v>
      </c>
      <c r="H274" s="13">
        <v>0</v>
      </c>
      <c r="I274" s="14">
        <v>0</v>
      </c>
      <c r="J274" s="14">
        <v>0</v>
      </c>
      <c r="K274" s="14">
        <v>0</v>
      </c>
      <c r="L274" s="14">
        <v>0</v>
      </c>
      <c r="M274" s="64">
        <f t="shared" si="4"/>
        <v>0</v>
      </c>
      <c r="N274" s="15"/>
    </row>
    <row r="275" spans="1:14">
      <c r="A275" s="8">
        <v>43508</v>
      </c>
      <c r="B275" s="12">
        <v>1</v>
      </c>
      <c r="C275" s="13">
        <v>33016.421875</v>
      </c>
      <c r="D275" s="13">
        <v>0</v>
      </c>
      <c r="E275" s="13">
        <v>0</v>
      </c>
      <c r="F275" s="13">
        <v>0</v>
      </c>
      <c r="G275" s="13">
        <v>0</v>
      </c>
      <c r="H275" s="13">
        <v>0</v>
      </c>
      <c r="I275" s="14">
        <v>0</v>
      </c>
      <c r="J275" s="14">
        <v>0</v>
      </c>
      <c r="K275" s="14">
        <v>0</v>
      </c>
      <c r="L275" s="14">
        <v>0</v>
      </c>
      <c r="M275" s="64">
        <f t="shared" si="4"/>
        <v>0</v>
      </c>
      <c r="N275" s="15"/>
    </row>
    <row r="276" spans="1:14">
      <c r="A276" s="8">
        <v>43508</v>
      </c>
      <c r="B276" s="12">
        <v>2</v>
      </c>
      <c r="C276" s="13">
        <v>32124.04296875</v>
      </c>
      <c r="D276" s="13">
        <v>0</v>
      </c>
      <c r="E276" s="13">
        <v>0</v>
      </c>
      <c r="F276" s="13">
        <v>0</v>
      </c>
      <c r="G276" s="13">
        <v>0</v>
      </c>
      <c r="H276" s="13">
        <v>0</v>
      </c>
      <c r="I276" s="14">
        <v>0</v>
      </c>
      <c r="J276" s="14">
        <v>0</v>
      </c>
      <c r="K276" s="14">
        <v>0</v>
      </c>
      <c r="L276" s="14">
        <v>0</v>
      </c>
      <c r="M276" s="64">
        <f t="shared" si="4"/>
        <v>0</v>
      </c>
      <c r="N276" s="15"/>
    </row>
    <row r="277" spans="1:14">
      <c r="A277" s="8">
        <v>43508</v>
      </c>
      <c r="B277" s="12">
        <v>3</v>
      </c>
      <c r="C277" s="13">
        <v>32056.748046875</v>
      </c>
      <c r="D277" s="13">
        <v>0</v>
      </c>
      <c r="E277" s="13">
        <v>0</v>
      </c>
      <c r="F277" s="13">
        <v>0</v>
      </c>
      <c r="G277" s="13">
        <v>0</v>
      </c>
      <c r="H277" s="13">
        <v>0</v>
      </c>
      <c r="I277" s="14">
        <v>0</v>
      </c>
      <c r="J277" s="14">
        <v>0</v>
      </c>
      <c r="K277" s="14">
        <v>0</v>
      </c>
      <c r="L277" s="14">
        <v>0</v>
      </c>
      <c r="M277" s="64">
        <f t="shared" si="4"/>
        <v>0</v>
      </c>
      <c r="N277" s="15"/>
    </row>
    <row r="278" spans="1:14">
      <c r="A278" s="8">
        <v>43508</v>
      </c>
      <c r="B278" s="12">
        <v>4</v>
      </c>
      <c r="C278" s="13">
        <v>32233.23828125</v>
      </c>
      <c r="D278" s="13">
        <v>0</v>
      </c>
      <c r="E278" s="13">
        <v>0</v>
      </c>
      <c r="F278" s="13">
        <v>0</v>
      </c>
      <c r="G278" s="13">
        <v>0</v>
      </c>
      <c r="H278" s="13">
        <v>0</v>
      </c>
      <c r="I278" s="14">
        <v>0</v>
      </c>
      <c r="J278" s="14">
        <v>0</v>
      </c>
      <c r="K278" s="14">
        <v>0</v>
      </c>
      <c r="L278" s="14">
        <v>0</v>
      </c>
      <c r="M278" s="64">
        <f t="shared" si="4"/>
        <v>0</v>
      </c>
      <c r="N278" s="15"/>
    </row>
    <row r="279" spans="1:14">
      <c r="A279" s="8">
        <v>43508</v>
      </c>
      <c r="B279" s="12">
        <v>5</v>
      </c>
      <c r="C279" s="13">
        <v>33252.12890625</v>
      </c>
      <c r="D279" s="13">
        <v>0</v>
      </c>
      <c r="E279" s="13">
        <v>0</v>
      </c>
      <c r="F279" s="13">
        <v>0</v>
      </c>
      <c r="G279" s="13">
        <v>0</v>
      </c>
      <c r="H279" s="13">
        <v>0</v>
      </c>
      <c r="I279" s="14">
        <v>0</v>
      </c>
      <c r="J279" s="14">
        <v>0</v>
      </c>
      <c r="K279" s="14">
        <v>0</v>
      </c>
      <c r="L279" s="14">
        <v>0</v>
      </c>
      <c r="M279" s="64">
        <f t="shared" si="4"/>
        <v>0</v>
      </c>
      <c r="N279" s="15"/>
    </row>
    <row r="280" spans="1:14">
      <c r="A280" s="8">
        <v>43508</v>
      </c>
      <c r="B280" s="12">
        <v>6</v>
      </c>
      <c r="C280" s="13">
        <v>36142.5859375</v>
      </c>
      <c r="D280" s="13">
        <v>0</v>
      </c>
      <c r="E280" s="13">
        <v>0</v>
      </c>
      <c r="F280" s="13">
        <v>0</v>
      </c>
      <c r="G280" s="13">
        <v>0</v>
      </c>
      <c r="H280" s="13">
        <v>0</v>
      </c>
      <c r="I280" s="14">
        <v>0</v>
      </c>
      <c r="J280" s="14">
        <v>0</v>
      </c>
      <c r="K280" s="14">
        <v>0</v>
      </c>
      <c r="L280" s="14">
        <v>0</v>
      </c>
      <c r="M280" s="64">
        <f t="shared" si="4"/>
        <v>0</v>
      </c>
      <c r="N280" s="15"/>
    </row>
    <row r="281" spans="1:14">
      <c r="A281" s="8">
        <v>43508</v>
      </c>
      <c r="B281" s="12">
        <v>7</v>
      </c>
      <c r="C281" s="13">
        <v>40605.66796875</v>
      </c>
      <c r="D281" s="13">
        <v>0</v>
      </c>
      <c r="E281" s="13">
        <v>0</v>
      </c>
      <c r="F281" s="13">
        <v>0</v>
      </c>
      <c r="G281" s="13">
        <v>0</v>
      </c>
      <c r="H281" s="13">
        <v>0</v>
      </c>
      <c r="I281" s="14">
        <v>0</v>
      </c>
      <c r="J281" s="14">
        <v>0</v>
      </c>
      <c r="K281" s="14">
        <v>0</v>
      </c>
      <c r="L281" s="14">
        <v>0</v>
      </c>
      <c r="M281" s="64">
        <f t="shared" si="4"/>
        <v>0</v>
      </c>
      <c r="N281" s="15"/>
    </row>
    <row r="282" spans="1:14">
      <c r="A282" s="8">
        <v>43508</v>
      </c>
      <c r="B282" s="12">
        <v>8</v>
      </c>
      <c r="C282" s="13">
        <v>42419.49609375</v>
      </c>
      <c r="D282" s="13">
        <v>31.3</v>
      </c>
      <c r="E282" s="13">
        <v>20</v>
      </c>
      <c r="F282" s="13">
        <v>18.016668280558001</v>
      </c>
      <c r="G282" s="13">
        <v>18.180518815646</v>
      </c>
      <c r="H282" s="13">
        <v>0.16385053508799999</v>
      </c>
      <c r="I282" s="14">
        <v>7.8372050079999998E-3</v>
      </c>
      <c r="J282" s="14">
        <v>7.9350846590000006E-3</v>
      </c>
      <c r="K282" s="14">
        <v>1.0869063219999999E-3</v>
      </c>
      <c r="L282" s="14">
        <v>1.1847859730000001E-3</v>
      </c>
      <c r="M282" s="64">
        <f t="shared" si="4"/>
        <v>1</v>
      </c>
      <c r="N282" s="15"/>
    </row>
    <row r="283" spans="1:14">
      <c r="A283" s="8">
        <v>43508</v>
      </c>
      <c r="B283" s="12">
        <v>9</v>
      </c>
      <c r="C283" s="13">
        <v>41615.29296875</v>
      </c>
      <c r="D283" s="13">
        <v>407.8</v>
      </c>
      <c r="E283" s="13">
        <v>405.9</v>
      </c>
      <c r="F283" s="13">
        <v>549.71516736305398</v>
      </c>
      <c r="G283" s="13">
        <v>578.74723346031396</v>
      </c>
      <c r="H283" s="13">
        <v>29.032066097259001</v>
      </c>
      <c r="I283" s="14">
        <v>0.10211901640399999</v>
      </c>
      <c r="J283" s="14">
        <v>8.4776085641000004E-2</v>
      </c>
      <c r="K283" s="14">
        <v>0.103254022377</v>
      </c>
      <c r="L283" s="14">
        <v>8.5911091613999999E-2</v>
      </c>
      <c r="M283" s="64">
        <f t="shared" si="4"/>
        <v>1</v>
      </c>
      <c r="N283" s="15"/>
    </row>
    <row r="284" spans="1:14">
      <c r="A284" s="8">
        <v>43508</v>
      </c>
      <c r="B284" s="12">
        <v>10</v>
      </c>
      <c r="C284" s="13">
        <v>40753.04296875</v>
      </c>
      <c r="D284" s="13">
        <v>1311.3</v>
      </c>
      <c r="E284" s="13">
        <v>1304.3</v>
      </c>
      <c r="F284" s="13">
        <v>1293.4070443931</v>
      </c>
      <c r="G284" s="13">
        <v>1420.6238150321101</v>
      </c>
      <c r="H284" s="13">
        <v>127.216770639009</v>
      </c>
      <c r="I284" s="14">
        <v>6.5306938489000002E-2</v>
      </c>
      <c r="J284" s="14">
        <v>1.0688742895000001E-2</v>
      </c>
      <c r="K284" s="14">
        <v>6.9488539444999997E-2</v>
      </c>
      <c r="L284" s="14">
        <v>6.5071419390000003E-3</v>
      </c>
      <c r="M284" s="64">
        <f t="shared" si="4"/>
        <v>1</v>
      </c>
      <c r="N284" s="15"/>
    </row>
    <row r="285" spans="1:14">
      <c r="A285" s="8">
        <v>43508</v>
      </c>
      <c r="B285" s="12">
        <v>11</v>
      </c>
      <c r="C285" s="13">
        <v>39919.375</v>
      </c>
      <c r="D285" s="13">
        <v>1447.9</v>
      </c>
      <c r="E285" s="13">
        <v>1440.8</v>
      </c>
      <c r="F285" s="13">
        <v>1388.5169682399801</v>
      </c>
      <c r="G285" s="13">
        <v>1545.1900656681601</v>
      </c>
      <c r="H285" s="13">
        <v>156.67309742818099</v>
      </c>
      <c r="I285" s="14">
        <v>5.8118318798000002E-2</v>
      </c>
      <c r="J285" s="14">
        <v>3.5473734622999999E-2</v>
      </c>
      <c r="K285" s="14">
        <v>6.2359656909999998E-2</v>
      </c>
      <c r="L285" s="14">
        <v>3.1232396510999998E-2</v>
      </c>
      <c r="M285" s="64">
        <f t="shared" si="4"/>
        <v>1</v>
      </c>
      <c r="N285" s="15"/>
    </row>
    <row r="286" spans="1:14">
      <c r="A286" s="8">
        <v>43508</v>
      </c>
      <c r="B286" s="12">
        <v>12</v>
      </c>
      <c r="C286" s="13">
        <v>38952.2734375</v>
      </c>
      <c r="D286" s="13">
        <v>1443.7</v>
      </c>
      <c r="E286" s="13">
        <v>1435.9</v>
      </c>
      <c r="F286" s="13">
        <v>1379.69563971041</v>
      </c>
      <c r="G286" s="13">
        <v>1527.0712886301701</v>
      </c>
      <c r="H286" s="13">
        <v>147.37564891975401</v>
      </c>
      <c r="I286" s="14">
        <v>4.9803637174E-2</v>
      </c>
      <c r="J286" s="14">
        <v>3.823438488E-2</v>
      </c>
      <c r="K286" s="14">
        <v>5.4463135381999997E-2</v>
      </c>
      <c r="L286" s="14">
        <v>3.3574886672000002E-2</v>
      </c>
      <c r="M286" s="64">
        <f t="shared" si="4"/>
        <v>1</v>
      </c>
      <c r="N286" s="15"/>
    </row>
    <row r="287" spans="1:14">
      <c r="A287" s="8">
        <v>43508</v>
      </c>
      <c r="B287" s="12">
        <v>13</v>
      </c>
      <c r="C287" s="13">
        <v>38008.46484375</v>
      </c>
      <c r="D287" s="13">
        <v>1421.3</v>
      </c>
      <c r="E287" s="13">
        <v>1414</v>
      </c>
      <c r="F287" s="13">
        <v>1354.9746026379601</v>
      </c>
      <c r="G287" s="13">
        <v>1494.3996970759499</v>
      </c>
      <c r="H287" s="13">
        <v>139.42509443799301</v>
      </c>
      <c r="I287" s="14">
        <v>4.3667680451000002E-2</v>
      </c>
      <c r="J287" s="14">
        <v>3.9620906428000001E-2</v>
      </c>
      <c r="K287" s="14">
        <v>4.8028492876000001E-2</v>
      </c>
      <c r="L287" s="14">
        <v>3.5260094003000002E-2</v>
      </c>
      <c r="M287" s="64">
        <f t="shared" si="4"/>
        <v>1</v>
      </c>
      <c r="N287" s="15"/>
    </row>
    <row r="288" spans="1:14">
      <c r="A288" s="8">
        <v>43508</v>
      </c>
      <c r="B288" s="12">
        <v>14</v>
      </c>
      <c r="C288" s="13">
        <v>37335.2890625</v>
      </c>
      <c r="D288" s="13">
        <v>1385.5</v>
      </c>
      <c r="E288" s="13">
        <v>1377.8</v>
      </c>
      <c r="F288" s="13">
        <v>1355.47909057321</v>
      </c>
      <c r="G288" s="13">
        <v>1497.5329443629601</v>
      </c>
      <c r="H288" s="13">
        <v>142.05385378975001</v>
      </c>
      <c r="I288" s="14">
        <v>6.6925295317999997E-2</v>
      </c>
      <c r="J288" s="14">
        <v>1.7933637650000001E-2</v>
      </c>
      <c r="K288" s="14">
        <v>7.1525056369000001E-2</v>
      </c>
      <c r="L288" s="14">
        <v>1.3333876599E-2</v>
      </c>
      <c r="M288" s="64">
        <f t="shared" si="4"/>
        <v>1</v>
      </c>
      <c r="N288" s="15"/>
    </row>
    <row r="289" spans="1:14">
      <c r="A289" s="8">
        <v>43508</v>
      </c>
      <c r="B289" s="12">
        <v>15</v>
      </c>
      <c r="C289" s="13">
        <v>36700.5390625</v>
      </c>
      <c r="D289" s="13">
        <v>1438.8</v>
      </c>
      <c r="E289" s="13">
        <v>1431</v>
      </c>
      <c r="F289" s="13">
        <v>1370.2882984744899</v>
      </c>
      <c r="G289" s="13">
        <v>1523.4916560909501</v>
      </c>
      <c r="H289" s="13">
        <v>153.20335761646001</v>
      </c>
      <c r="I289" s="14">
        <v>5.0592387151E-2</v>
      </c>
      <c r="J289" s="14">
        <v>4.0926942367999999E-2</v>
      </c>
      <c r="K289" s="14">
        <v>5.5251885357999998E-2</v>
      </c>
      <c r="L289" s="14">
        <v>3.6267444160000002E-2</v>
      </c>
      <c r="M289" s="64">
        <f t="shared" si="4"/>
        <v>1</v>
      </c>
      <c r="N289" s="15"/>
    </row>
    <row r="290" spans="1:14">
      <c r="A290" s="8">
        <v>43508</v>
      </c>
      <c r="B290" s="12">
        <v>16</v>
      </c>
      <c r="C290" s="13">
        <v>36256.01171875</v>
      </c>
      <c r="D290" s="13">
        <v>1398.7</v>
      </c>
      <c r="E290" s="13">
        <v>1390.8</v>
      </c>
      <c r="F290" s="13">
        <v>1368.68055470021</v>
      </c>
      <c r="G290" s="13">
        <v>1530.90480238279</v>
      </c>
      <c r="H290" s="13">
        <v>162.224247682575</v>
      </c>
      <c r="I290" s="14">
        <v>7.8975389714000005E-2</v>
      </c>
      <c r="J290" s="14">
        <v>1.7932763022E-2</v>
      </c>
      <c r="K290" s="14">
        <v>8.3694625078999996E-2</v>
      </c>
      <c r="L290" s="14">
        <v>1.3213527657999999E-2</v>
      </c>
      <c r="M290" s="64">
        <f t="shared" si="4"/>
        <v>1</v>
      </c>
      <c r="N290" s="15"/>
    </row>
    <row r="291" spans="1:14">
      <c r="A291" s="8">
        <v>43508</v>
      </c>
      <c r="B291" s="12">
        <v>17</v>
      </c>
      <c r="C291" s="13">
        <v>36386.2265625</v>
      </c>
      <c r="D291" s="13">
        <v>1270.4000000000001</v>
      </c>
      <c r="E291" s="13">
        <v>1262.8</v>
      </c>
      <c r="F291" s="13">
        <v>1253.3942696588899</v>
      </c>
      <c r="G291" s="13">
        <v>1398.64654499875</v>
      </c>
      <c r="H291" s="13">
        <v>145.252275339866</v>
      </c>
      <c r="I291" s="14">
        <v>7.6610839306000003E-2</v>
      </c>
      <c r="J291" s="14">
        <v>1.0158739748999999E-2</v>
      </c>
      <c r="K291" s="14">
        <v>8.1150863200999998E-2</v>
      </c>
      <c r="L291" s="14">
        <v>5.6187158539999999E-3</v>
      </c>
      <c r="M291" s="64">
        <f t="shared" si="4"/>
        <v>1</v>
      </c>
      <c r="N291" s="15"/>
    </row>
    <row r="292" spans="1:14">
      <c r="A292" s="8">
        <v>43508</v>
      </c>
      <c r="B292" s="12">
        <v>18</v>
      </c>
      <c r="C292" s="13">
        <v>37025.48828125</v>
      </c>
      <c r="D292" s="13">
        <v>569.29999999999995</v>
      </c>
      <c r="E292" s="13">
        <v>563.6</v>
      </c>
      <c r="F292" s="13">
        <v>660.86566818737299</v>
      </c>
      <c r="G292" s="13">
        <v>703.50601170298103</v>
      </c>
      <c r="H292" s="13">
        <v>42.640343515607</v>
      </c>
      <c r="I292" s="14">
        <v>8.0170855257999996E-2</v>
      </c>
      <c r="J292" s="14">
        <v>5.4698726514999997E-2</v>
      </c>
      <c r="K292" s="14">
        <v>8.3575873179000004E-2</v>
      </c>
      <c r="L292" s="14">
        <v>5.8103744435999999E-2</v>
      </c>
      <c r="M292" s="64">
        <f t="shared" si="4"/>
        <v>1</v>
      </c>
      <c r="N292" s="15"/>
    </row>
    <row r="293" spans="1:14">
      <c r="A293" s="8">
        <v>43508</v>
      </c>
      <c r="B293" s="12">
        <v>19</v>
      </c>
      <c r="C293" s="13">
        <v>39397.84375</v>
      </c>
      <c r="D293" s="13">
        <v>33.1</v>
      </c>
      <c r="E293" s="13">
        <v>28.5</v>
      </c>
      <c r="F293" s="13">
        <v>26.736972250577001</v>
      </c>
      <c r="G293" s="13">
        <v>26.736972250577001</v>
      </c>
      <c r="H293" s="13">
        <v>0</v>
      </c>
      <c r="I293" s="14">
        <v>3.801091845E-3</v>
      </c>
      <c r="J293" s="14">
        <v>3.801091845E-3</v>
      </c>
      <c r="K293" s="14">
        <v>1.053182646E-3</v>
      </c>
      <c r="L293" s="14">
        <v>1.053182646E-3</v>
      </c>
      <c r="M293" s="64">
        <f t="shared" si="4"/>
        <v>1</v>
      </c>
      <c r="N293" s="15"/>
    </row>
    <row r="294" spans="1:14">
      <c r="A294" s="8">
        <v>43508</v>
      </c>
      <c r="B294" s="12">
        <v>20</v>
      </c>
      <c r="C294" s="13">
        <v>40940.37109375</v>
      </c>
      <c r="D294" s="13">
        <v>0</v>
      </c>
      <c r="E294" s="13">
        <v>0</v>
      </c>
      <c r="F294" s="13">
        <v>0</v>
      </c>
      <c r="G294" s="13">
        <v>0</v>
      </c>
      <c r="H294" s="13">
        <v>0</v>
      </c>
      <c r="I294" s="14">
        <v>0</v>
      </c>
      <c r="J294" s="14">
        <v>0</v>
      </c>
      <c r="K294" s="14">
        <v>0</v>
      </c>
      <c r="L294" s="14">
        <v>0</v>
      </c>
      <c r="M294" s="64">
        <f t="shared" si="4"/>
        <v>0</v>
      </c>
      <c r="N294" s="15"/>
    </row>
    <row r="295" spans="1:14">
      <c r="A295" s="8">
        <v>43508</v>
      </c>
      <c r="B295" s="12">
        <v>21</v>
      </c>
      <c r="C295" s="13">
        <v>41449.84765625</v>
      </c>
      <c r="D295" s="13">
        <v>0</v>
      </c>
      <c r="E295" s="13">
        <v>0</v>
      </c>
      <c r="F295" s="13">
        <v>0</v>
      </c>
      <c r="G295" s="13">
        <v>0</v>
      </c>
      <c r="H295" s="13">
        <v>0</v>
      </c>
      <c r="I295" s="14">
        <v>0</v>
      </c>
      <c r="J295" s="14">
        <v>0</v>
      </c>
      <c r="K295" s="14">
        <v>0</v>
      </c>
      <c r="L295" s="14">
        <v>0</v>
      </c>
      <c r="M295" s="64">
        <f t="shared" si="4"/>
        <v>0</v>
      </c>
      <c r="N295" s="15"/>
    </row>
    <row r="296" spans="1:14">
      <c r="A296" s="8">
        <v>43508</v>
      </c>
      <c r="B296" s="12">
        <v>22</v>
      </c>
      <c r="C296" s="13">
        <v>41089.82421875</v>
      </c>
      <c r="D296" s="13">
        <v>0</v>
      </c>
      <c r="E296" s="13">
        <v>0</v>
      </c>
      <c r="F296" s="13">
        <v>0</v>
      </c>
      <c r="G296" s="13">
        <v>0</v>
      </c>
      <c r="H296" s="13">
        <v>0</v>
      </c>
      <c r="I296" s="14">
        <v>0</v>
      </c>
      <c r="J296" s="14">
        <v>0</v>
      </c>
      <c r="K296" s="14">
        <v>0</v>
      </c>
      <c r="L296" s="14">
        <v>0</v>
      </c>
      <c r="M296" s="64">
        <f t="shared" si="4"/>
        <v>0</v>
      </c>
      <c r="N296" s="15"/>
    </row>
    <row r="297" spans="1:14">
      <c r="A297" s="8">
        <v>43508</v>
      </c>
      <c r="B297" s="12">
        <v>23</v>
      </c>
      <c r="C297" s="13">
        <v>39614.73828125</v>
      </c>
      <c r="D297" s="13">
        <v>0</v>
      </c>
      <c r="E297" s="13">
        <v>0</v>
      </c>
      <c r="F297" s="13">
        <v>0</v>
      </c>
      <c r="G297" s="13">
        <v>0</v>
      </c>
      <c r="H297" s="13">
        <v>0</v>
      </c>
      <c r="I297" s="14">
        <v>0</v>
      </c>
      <c r="J297" s="14">
        <v>0</v>
      </c>
      <c r="K297" s="14">
        <v>0</v>
      </c>
      <c r="L297" s="14">
        <v>0</v>
      </c>
      <c r="M297" s="64">
        <f t="shared" si="4"/>
        <v>0</v>
      </c>
      <c r="N297" s="15"/>
    </row>
    <row r="298" spans="1:14">
      <c r="A298" s="8">
        <v>43508</v>
      </c>
      <c r="B298" s="12">
        <v>24</v>
      </c>
      <c r="C298" s="13">
        <v>38086.671875</v>
      </c>
      <c r="D298" s="13">
        <v>0</v>
      </c>
      <c r="E298" s="13">
        <v>0</v>
      </c>
      <c r="F298" s="13">
        <v>1.55902009266522E-5</v>
      </c>
      <c r="G298" s="13">
        <v>1.5555556035704099E-5</v>
      </c>
      <c r="H298" s="13">
        <v>0</v>
      </c>
      <c r="I298" s="14">
        <v>9.2924468552593193E-9</v>
      </c>
      <c r="J298" s="14">
        <v>9.3131427279881701E-9</v>
      </c>
      <c r="K298" s="14">
        <v>9.2924468552593193E-9</v>
      </c>
      <c r="L298" s="14">
        <v>9.3131427279881701E-9</v>
      </c>
      <c r="M298" s="64">
        <f t="shared" si="4"/>
        <v>0</v>
      </c>
      <c r="N298" s="15"/>
    </row>
    <row r="299" spans="1:14">
      <c r="A299" s="8">
        <v>43509</v>
      </c>
      <c r="B299" s="12">
        <v>1</v>
      </c>
      <c r="C299" s="13">
        <v>37087.29296875</v>
      </c>
      <c r="D299" s="13">
        <v>0</v>
      </c>
      <c r="E299" s="13">
        <v>0</v>
      </c>
      <c r="F299" s="13">
        <v>0</v>
      </c>
      <c r="G299" s="13">
        <v>0</v>
      </c>
      <c r="H299" s="13">
        <v>0</v>
      </c>
      <c r="I299" s="14">
        <v>0</v>
      </c>
      <c r="J299" s="14">
        <v>0</v>
      </c>
      <c r="K299" s="14">
        <v>0</v>
      </c>
      <c r="L299" s="14">
        <v>0</v>
      </c>
      <c r="M299" s="64">
        <f t="shared" si="4"/>
        <v>0</v>
      </c>
      <c r="N299" s="15"/>
    </row>
    <row r="300" spans="1:14">
      <c r="A300" s="8">
        <v>43509</v>
      </c>
      <c r="B300" s="12">
        <v>2</v>
      </c>
      <c r="C300" s="13">
        <v>37035.75390625</v>
      </c>
      <c r="D300" s="13">
        <v>0</v>
      </c>
      <c r="E300" s="13">
        <v>0</v>
      </c>
      <c r="F300" s="13">
        <v>0</v>
      </c>
      <c r="G300" s="13">
        <v>0</v>
      </c>
      <c r="H300" s="13">
        <v>0</v>
      </c>
      <c r="I300" s="14">
        <v>0</v>
      </c>
      <c r="J300" s="14">
        <v>0</v>
      </c>
      <c r="K300" s="14">
        <v>0</v>
      </c>
      <c r="L300" s="14">
        <v>0</v>
      </c>
      <c r="M300" s="64">
        <f t="shared" si="4"/>
        <v>0</v>
      </c>
      <c r="N300" s="15"/>
    </row>
    <row r="301" spans="1:14">
      <c r="A301" s="8">
        <v>43509</v>
      </c>
      <c r="B301" s="12">
        <v>3</v>
      </c>
      <c r="C301" s="13">
        <v>37395.36328125</v>
      </c>
      <c r="D301" s="13">
        <v>0</v>
      </c>
      <c r="E301" s="13">
        <v>0</v>
      </c>
      <c r="F301" s="13">
        <v>0</v>
      </c>
      <c r="G301" s="13">
        <v>0</v>
      </c>
      <c r="H301" s="13">
        <v>0</v>
      </c>
      <c r="I301" s="14">
        <v>0</v>
      </c>
      <c r="J301" s="14">
        <v>0</v>
      </c>
      <c r="K301" s="14">
        <v>0</v>
      </c>
      <c r="L301" s="14">
        <v>0</v>
      </c>
      <c r="M301" s="64">
        <f t="shared" si="4"/>
        <v>0</v>
      </c>
      <c r="N301" s="15"/>
    </row>
    <row r="302" spans="1:14">
      <c r="A302" s="8">
        <v>43509</v>
      </c>
      <c r="B302" s="12">
        <v>4</v>
      </c>
      <c r="C302" s="13">
        <v>38274.05859375</v>
      </c>
      <c r="D302" s="13">
        <v>0</v>
      </c>
      <c r="E302" s="13">
        <v>0</v>
      </c>
      <c r="F302" s="13">
        <v>1.6666667328940401E-5</v>
      </c>
      <c r="G302" s="13">
        <v>1.6666667328940401E-5</v>
      </c>
      <c r="H302" s="13">
        <v>0</v>
      </c>
      <c r="I302" s="14">
        <v>9.9561931475151704E-9</v>
      </c>
      <c r="J302" s="14">
        <v>9.9561931475151704E-9</v>
      </c>
      <c r="K302" s="14">
        <v>9.9561931475151704E-9</v>
      </c>
      <c r="L302" s="14">
        <v>9.9561931475151704E-9</v>
      </c>
      <c r="M302" s="64">
        <f t="shared" si="4"/>
        <v>0</v>
      </c>
      <c r="N302" s="15"/>
    </row>
    <row r="303" spans="1:14">
      <c r="A303" s="8">
        <v>43509</v>
      </c>
      <c r="B303" s="12">
        <v>5</v>
      </c>
      <c r="C303" s="13">
        <v>39905.10546875</v>
      </c>
      <c r="D303" s="13">
        <v>0</v>
      </c>
      <c r="E303" s="13">
        <v>0</v>
      </c>
      <c r="F303" s="13">
        <v>0</v>
      </c>
      <c r="G303" s="13">
        <v>0</v>
      </c>
      <c r="H303" s="13">
        <v>0</v>
      </c>
      <c r="I303" s="14">
        <v>0</v>
      </c>
      <c r="J303" s="14">
        <v>0</v>
      </c>
      <c r="K303" s="14">
        <v>0</v>
      </c>
      <c r="L303" s="14">
        <v>0</v>
      </c>
      <c r="M303" s="64">
        <f t="shared" si="4"/>
        <v>0</v>
      </c>
      <c r="N303" s="15"/>
    </row>
    <row r="304" spans="1:14">
      <c r="A304" s="8">
        <v>43509</v>
      </c>
      <c r="B304" s="12">
        <v>6</v>
      </c>
      <c r="C304" s="13">
        <v>43339.82421875</v>
      </c>
      <c r="D304" s="13">
        <v>0</v>
      </c>
      <c r="E304" s="13">
        <v>0</v>
      </c>
      <c r="F304" s="13">
        <v>0</v>
      </c>
      <c r="G304" s="13">
        <v>0</v>
      </c>
      <c r="H304" s="13">
        <v>0</v>
      </c>
      <c r="I304" s="14">
        <v>0</v>
      </c>
      <c r="J304" s="14">
        <v>0</v>
      </c>
      <c r="K304" s="14">
        <v>0</v>
      </c>
      <c r="L304" s="14">
        <v>0</v>
      </c>
      <c r="M304" s="64">
        <f t="shared" si="4"/>
        <v>0</v>
      </c>
      <c r="N304" s="15"/>
    </row>
    <row r="305" spans="1:14">
      <c r="A305" s="8">
        <v>43509</v>
      </c>
      <c r="B305" s="12">
        <v>7</v>
      </c>
      <c r="C305" s="13">
        <v>48262.96484375</v>
      </c>
      <c r="D305" s="13">
        <v>0</v>
      </c>
      <c r="E305" s="13">
        <v>0</v>
      </c>
      <c r="F305" s="13">
        <v>1.5555556035704099E-5</v>
      </c>
      <c r="G305" s="13">
        <v>1.5555556035704099E-5</v>
      </c>
      <c r="H305" s="13">
        <v>0</v>
      </c>
      <c r="I305" s="14">
        <v>9.2924468552593193E-9</v>
      </c>
      <c r="J305" s="14">
        <v>9.2924468552593193E-9</v>
      </c>
      <c r="K305" s="14">
        <v>9.2924468552593193E-9</v>
      </c>
      <c r="L305" s="14">
        <v>9.2924468552593193E-9</v>
      </c>
      <c r="M305" s="64">
        <f t="shared" si="4"/>
        <v>0</v>
      </c>
      <c r="N305" s="15"/>
    </row>
    <row r="306" spans="1:14">
      <c r="A306" s="8">
        <v>43509</v>
      </c>
      <c r="B306" s="12">
        <v>8</v>
      </c>
      <c r="C306" s="13">
        <v>49575.8046875</v>
      </c>
      <c r="D306" s="13">
        <v>26.5</v>
      </c>
      <c r="E306" s="13">
        <v>17.7</v>
      </c>
      <c r="F306" s="13">
        <v>22.384373834373001</v>
      </c>
      <c r="G306" s="13">
        <v>23.006890398961001</v>
      </c>
      <c r="H306" s="13">
        <v>0.62251656458799998</v>
      </c>
      <c r="I306" s="14">
        <v>2.086684349E-3</v>
      </c>
      <c r="J306" s="14">
        <v>2.4585580429999998E-3</v>
      </c>
      <c r="K306" s="14">
        <v>3.1701854229999999E-3</v>
      </c>
      <c r="L306" s="14">
        <v>2.7983117290000001E-3</v>
      </c>
      <c r="M306" s="64">
        <f t="shared" si="4"/>
        <v>1</v>
      </c>
      <c r="N306" s="15"/>
    </row>
    <row r="307" spans="1:14">
      <c r="A307" s="8">
        <v>43509</v>
      </c>
      <c r="B307" s="12">
        <v>9</v>
      </c>
      <c r="C307" s="13">
        <v>47236.83984375</v>
      </c>
      <c r="D307" s="13">
        <v>333.2</v>
      </c>
      <c r="E307" s="13">
        <v>331.1</v>
      </c>
      <c r="F307" s="13">
        <v>315.88282246470402</v>
      </c>
      <c r="G307" s="13">
        <v>326.20423168592998</v>
      </c>
      <c r="H307" s="13">
        <v>10.321409221225</v>
      </c>
      <c r="I307" s="14">
        <v>4.1790730659999999E-3</v>
      </c>
      <c r="J307" s="14">
        <v>1.0344789447E-2</v>
      </c>
      <c r="K307" s="14">
        <v>2.9245927800000001E-3</v>
      </c>
      <c r="L307" s="14">
        <v>9.0903091600000006E-3</v>
      </c>
      <c r="M307" s="64">
        <f t="shared" si="4"/>
        <v>1</v>
      </c>
      <c r="N307" s="15"/>
    </row>
    <row r="308" spans="1:14">
      <c r="A308" s="8">
        <v>43509</v>
      </c>
      <c r="B308" s="12">
        <v>10</v>
      </c>
      <c r="C308" s="13">
        <v>44457.26953125</v>
      </c>
      <c r="D308" s="13">
        <v>1084</v>
      </c>
      <c r="E308" s="13">
        <v>1076.5</v>
      </c>
      <c r="F308" s="13">
        <v>843.94913767300898</v>
      </c>
      <c r="G308" s="13">
        <v>924.04048841794304</v>
      </c>
      <c r="H308" s="13">
        <v>80.091350744932996</v>
      </c>
      <c r="I308" s="14">
        <v>9.5555263788E-2</v>
      </c>
      <c r="J308" s="14">
        <v>0.14339955933500001</v>
      </c>
      <c r="K308" s="14">
        <v>9.1074977050000006E-2</v>
      </c>
      <c r="L308" s="14">
        <v>0.13891927259600001</v>
      </c>
      <c r="M308" s="64">
        <f t="shared" si="4"/>
        <v>1</v>
      </c>
      <c r="N308" s="15"/>
    </row>
    <row r="309" spans="1:14">
      <c r="A309" s="8">
        <v>43509</v>
      </c>
      <c r="B309" s="12">
        <v>11</v>
      </c>
      <c r="C309" s="13">
        <v>42226.4140625</v>
      </c>
      <c r="D309" s="13">
        <v>1265.3</v>
      </c>
      <c r="E309" s="13">
        <v>1257.5</v>
      </c>
      <c r="F309" s="13">
        <v>982.02324339111601</v>
      </c>
      <c r="G309" s="13">
        <v>1181.40788839897</v>
      </c>
      <c r="H309" s="13">
        <v>199.38464500784801</v>
      </c>
      <c r="I309" s="14">
        <v>5.0114762006999998E-2</v>
      </c>
      <c r="J309" s="14">
        <v>0.16922147945499999</v>
      </c>
      <c r="K309" s="14">
        <v>4.5455263799000001E-2</v>
      </c>
      <c r="L309" s="14">
        <v>0.164561981247</v>
      </c>
      <c r="M309" s="64">
        <f t="shared" si="4"/>
        <v>1</v>
      </c>
      <c r="N309" s="15"/>
    </row>
    <row r="310" spans="1:14">
      <c r="A310" s="8">
        <v>43509</v>
      </c>
      <c r="B310" s="12">
        <v>12</v>
      </c>
      <c r="C310" s="13">
        <v>40356.3828125</v>
      </c>
      <c r="D310" s="13">
        <v>1288.4000000000001</v>
      </c>
      <c r="E310" s="13">
        <v>1280.5999999999999</v>
      </c>
      <c r="F310" s="13">
        <v>1008.01355779414</v>
      </c>
      <c r="G310" s="13">
        <v>1313.2048524649899</v>
      </c>
      <c r="H310" s="13">
        <v>305.19129467085799</v>
      </c>
      <c r="I310" s="14">
        <v>1.4817713539000001E-2</v>
      </c>
      <c r="J310" s="14">
        <v>0.167494887817</v>
      </c>
      <c r="K310" s="14">
        <v>1.9477211747000001E-2</v>
      </c>
      <c r="L310" s="14">
        <v>0.16283538960899999</v>
      </c>
      <c r="M310" s="64">
        <f t="shared" si="4"/>
        <v>1</v>
      </c>
      <c r="N310" s="15"/>
    </row>
    <row r="311" spans="1:14">
      <c r="A311" s="8">
        <v>43509</v>
      </c>
      <c r="B311" s="12">
        <v>13</v>
      </c>
      <c r="C311" s="13">
        <v>38881.15625</v>
      </c>
      <c r="D311" s="13">
        <v>1306.9000000000001</v>
      </c>
      <c r="E311" s="13">
        <v>1299.2</v>
      </c>
      <c r="F311" s="13">
        <v>810.19575691139801</v>
      </c>
      <c r="G311" s="13">
        <v>1227.0350648715801</v>
      </c>
      <c r="H311" s="13">
        <v>416.83930796017899</v>
      </c>
      <c r="I311" s="14">
        <v>4.7709041294999997E-2</v>
      </c>
      <c r="J311" s="14">
        <v>0.296716991092</v>
      </c>
      <c r="K311" s="14">
        <v>4.3109280243000002E-2</v>
      </c>
      <c r="L311" s="14">
        <v>0.29211723004000001</v>
      </c>
      <c r="M311" s="64">
        <f t="shared" si="4"/>
        <v>1</v>
      </c>
      <c r="N311" s="15"/>
    </row>
    <row r="312" spans="1:14">
      <c r="A312" s="8">
        <v>43509</v>
      </c>
      <c r="B312" s="12">
        <v>14</v>
      </c>
      <c r="C312" s="13">
        <v>38143.10546875</v>
      </c>
      <c r="D312" s="13">
        <v>1268.9000000000001</v>
      </c>
      <c r="E312" s="13">
        <v>1261.2</v>
      </c>
      <c r="F312" s="13">
        <v>664.50845099237802</v>
      </c>
      <c r="G312" s="13">
        <v>1125.87383985202</v>
      </c>
      <c r="H312" s="13">
        <v>461.36538885963699</v>
      </c>
      <c r="I312" s="14">
        <v>8.5439761138999995E-2</v>
      </c>
      <c r="J312" s="14">
        <v>0.361046325572</v>
      </c>
      <c r="K312" s="14">
        <v>8.0840000088000005E-2</v>
      </c>
      <c r="L312" s="14">
        <v>0.35644656452000001</v>
      </c>
      <c r="M312" s="64">
        <f t="shared" si="4"/>
        <v>1</v>
      </c>
      <c r="N312" s="15"/>
    </row>
    <row r="313" spans="1:14">
      <c r="A313" s="8">
        <v>43509</v>
      </c>
      <c r="B313" s="12">
        <v>15</v>
      </c>
      <c r="C313" s="13">
        <v>37552.4609375</v>
      </c>
      <c r="D313" s="13">
        <v>1283.9000000000001</v>
      </c>
      <c r="E313" s="13">
        <v>1276.0999999999999</v>
      </c>
      <c r="F313" s="13">
        <v>615.56365734979897</v>
      </c>
      <c r="G313" s="13">
        <v>1103.17006603347</v>
      </c>
      <c r="H313" s="13">
        <v>487.60640868367</v>
      </c>
      <c r="I313" s="14">
        <v>0.107962923516</v>
      </c>
      <c r="J313" s="14">
        <v>0.39924512703100001</v>
      </c>
      <c r="K313" s="14">
        <v>0.103303425308</v>
      </c>
      <c r="L313" s="14">
        <v>0.39458562882300002</v>
      </c>
      <c r="M313" s="64">
        <f t="shared" si="4"/>
        <v>1</v>
      </c>
      <c r="N313" s="15"/>
    </row>
    <row r="314" spans="1:14">
      <c r="A314" s="8">
        <v>43509</v>
      </c>
      <c r="B314" s="12">
        <v>16</v>
      </c>
      <c r="C314" s="13">
        <v>37381.26953125</v>
      </c>
      <c r="D314" s="13">
        <v>1101.5999999999999</v>
      </c>
      <c r="E314" s="13">
        <v>1095.0999999999999</v>
      </c>
      <c r="F314" s="13">
        <v>671.79452830668595</v>
      </c>
      <c r="G314" s="13">
        <v>978.89278652103303</v>
      </c>
      <c r="H314" s="13">
        <v>307.14626881664202</v>
      </c>
      <c r="I314" s="14">
        <v>7.3301800166000006E-2</v>
      </c>
      <c r="J314" s="14">
        <v>0.25675356731900001</v>
      </c>
      <c r="K314" s="14">
        <v>6.9418884993000002E-2</v>
      </c>
      <c r="L314" s="14">
        <v>0.25287065214600002</v>
      </c>
      <c r="M314" s="64">
        <f t="shared" si="4"/>
        <v>1</v>
      </c>
      <c r="N314" s="15"/>
    </row>
    <row r="315" spans="1:14">
      <c r="A315" s="8">
        <v>43509</v>
      </c>
      <c r="B315" s="12">
        <v>17</v>
      </c>
      <c r="C315" s="13">
        <v>37771.97265625</v>
      </c>
      <c r="D315" s="13">
        <v>878.8</v>
      </c>
      <c r="E315" s="13">
        <v>872.3</v>
      </c>
      <c r="F315" s="13">
        <v>687.69909547497002</v>
      </c>
      <c r="G315" s="13">
        <v>1035.09554027895</v>
      </c>
      <c r="H315" s="13">
        <v>347.39644480398101</v>
      </c>
      <c r="I315" s="14">
        <v>9.3366511516000006E-2</v>
      </c>
      <c r="J315" s="14">
        <v>0.11415824643</v>
      </c>
      <c r="K315" s="14">
        <v>9.7249426688999996E-2</v>
      </c>
      <c r="L315" s="14">
        <v>0.11027533125699999</v>
      </c>
      <c r="M315" s="64">
        <f t="shared" si="4"/>
        <v>1</v>
      </c>
      <c r="N315" s="15"/>
    </row>
    <row r="316" spans="1:14">
      <c r="A316" s="8">
        <v>43509</v>
      </c>
      <c r="B316" s="12">
        <v>18</v>
      </c>
      <c r="C316" s="13">
        <v>38533.796875</v>
      </c>
      <c r="D316" s="13">
        <v>389</v>
      </c>
      <c r="E316" s="13">
        <v>384.8</v>
      </c>
      <c r="F316" s="13">
        <v>384.89803306700497</v>
      </c>
      <c r="G316" s="13">
        <v>466.36986472139802</v>
      </c>
      <c r="H316" s="13">
        <v>81.471831654392005</v>
      </c>
      <c r="I316" s="14">
        <v>4.6218557181E-2</v>
      </c>
      <c r="J316" s="14">
        <v>2.450398406E-3</v>
      </c>
      <c r="K316" s="14">
        <v>4.8727517753999999E-2</v>
      </c>
      <c r="L316" s="14">
        <v>5.8562166669359499E-5</v>
      </c>
      <c r="M316" s="64">
        <f t="shared" si="4"/>
        <v>1</v>
      </c>
      <c r="N316" s="15"/>
    </row>
    <row r="317" spans="1:14">
      <c r="A317" s="8">
        <v>43509</v>
      </c>
      <c r="B317" s="12">
        <v>19</v>
      </c>
      <c r="C317" s="13">
        <v>40706.44140625</v>
      </c>
      <c r="D317" s="13">
        <v>20.399999999999999</v>
      </c>
      <c r="E317" s="13">
        <v>16.899999999999999</v>
      </c>
      <c r="F317" s="13">
        <v>13.190900000678001</v>
      </c>
      <c r="G317" s="13">
        <v>13.260899101516999</v>
      </c>
      <c r="H317" s="13">
        <v>6.9999100839000003E-2</v>
      </c>
      <c r="I317" s="14">
        <v>4.2646958770000002E-3</v>
      </c>
      <c r="J317" s="14">
        <v>4.3065113489999998E-3</v>
      </c>
      <c r="K317" s="14">
        <v>2.173895399E-3</v>
      </c>
      <c r="L317" s="14">
        <v>2.2157108710000001E-3</v>
      </c>
      <c r="M317" s="64">
        <f t="shared" si="4"/>
        <v>1</v>
      </c>
      <c r="N317" s="15"/>
    </row>
    <row r="318" spans="1:14">
      <c r="A318" s="8">
        <v>43509</v>
      </c>
      <c r="B318" s="12">
        <v>20</v>
      </c>
      <c r="C318" s="13">
        <v>41532.21484375</v>
      </c>
      <c r="D318" s="13">
        <v>0</v>
      </c>
      <c r="E318" s="13">
        <v>0</v>
      </c>
      <c r="F318" s="13">
        <v>3.4991423280000002E-3</v>
      </c>
      <c r="G318" s="13">
        <v>3.4991423280000002E-3</v>
      </c>
      <c r="H318" s="13">
        <v>0</v>
      </c>
      <c r="I318" s="14">
        <v>2.0902881295687599E-6</v>
      </c>
      <c r="J318" s="14">
        <v>2.0902881295687599E-6</v>
      </c>
      <c r="K318" s="14">
        <v>2.0902881295687599E-6</v>
      </c>
      <c r="L318" s="14">
        <v>2.0902881295687599E-6</v>
      </c>
      <c r="M318" s="64">
        <f t="shared" si="4"/>
        <v>0</v>
      </c>
      <c r="N318" s="15"/>
    </row>
    <row r="319" spans="1:14">
      <c r="A319" s="8">
        <v>43509</v>
      </c>
      <c r="B319" s="12">
        <v>21</v>
      </c>
      <c r="C319" s="13">
        <v>41268.9921875</v>
      </c>
      <c r="D319" s="13">
        <v>0</v>
      </c>
      <c r="E319" s="13">
        <v>0</v>
      </c>
      <c r="F319" s="13">
        <v>0</v>
      </c>
      <c r="G319" s="13">
        <v>0</v>
      </c>
      <c r="H319" s="13">
        <v>0</v>
      </c>
      <c r="I319" s="14">
        <v>0</v>
      </c>
      <c r="J319" s="14">
        <v>0</v>
      </c>
      <c r="K319" s="14">
        <v>0</v>
      </c>
      <c r="L319" s="14">
        <v>0</v>
      </c>
      <c r="M319" s="64">
        <f t="shared" si="4"/>
        <v>0</v>
      </c>
      <c r="N319" s="15"/>
    </row>
    <row r="320" spans="1:14">
      <c r="A320" s="8">
        <v>43509</v>
      </c>
      <c r="B320" s="12">
        <v>22</v>
      </c>
      <c r="C320" s="13">
        <v>40230.9453125</v>
      </c>
      <c r="D320" s="13">
        <v>0</v>
      </c>
      <c r="E320" s="13">
        <v>0</v>
      </c>
      <c r="F320" s="13">
        <v>0</v>
      </c>
      <c r="G320" s="13">
        <v>0</v>
      </c>
      <c r="H320" s="13">
        <v>0</v>
      </c>
      <c r="I320" s="14">
        <v>0</v>
      </c>
      <c r="J320" s="14">
        <v>0</v>
      </c>
      <c r="K320" s="14">
        <v>0</v>
      </c>
      <c r="L320" s="14">
        <v>0</v>
      </c>
      <c r="M320" s="64">
        <f t="shared" si="4"/>
        <v>0</v>
      </c>
      <c r="N320" s="15"/>
    </row>
    <row r="321" spans="1:14">
      <c r="A321" s="8">
        <v>43509</v>
      </c>
      <c r="B321" s="12">
        <v>23</v>
      </c>
      <c r="C321" s="13">
        <v>38074.3203125</v>
      </c>
      <c r="D321" s="13">
        <v>0</v>
      </c>
      <c r="E321" s="13">
        <v>0</v>
      </c>
      <c r="F321" s="13">
        <v>0</v>
      </c>
      <c r="G321" s="13">
        <v>0</v>
      </c>
      <c r="H321" s="13">
        <v>0</v>
      </c>
      <c r="I321" s="14">
        <v>0</v>
      </c>
      <c r="J321" s="14">
        <v>0</v>
      </c>
      <c r="K321" s="14">
        <v>0</v>
      </c>
      <c r="L321" s="14">
        <v>0</v>
      </c>
      <c r="M321" s="64">
        <f t="shared" si="4"/>
        <v>0</v>
      </c>
      <c r="N321" s="15"/>
    </row>
    <row r="322" spans="1:14">
      <c r="A322" s="8">
        <v>43509</v>
      </c>
      <c r="B322" s="12">
        <v>24</v>
      </c>
      <c r="C322" s="13">
        <v>35787.90625</v>
      </c>
      <c r="D322" s="13">
        <v>0</v>
      </c>
      <c r="E322" s="13">
        <v>0</v>
      </c>
      <c r="F322" s="13">
        <v>0</v>
      </c>
      <c r="G322" s="13">
        <v>0</v>
      </c>
      <c r="H322" s="13">
        <v>0</v>
      </c>
      <c r="I322" s="14">
        <v>0</v>
      </c>
      <c r="J322" s="14">
        <v>0</v>
      </c>
      <c r="K322" s="14">
        <v>0</v>
      </c>
      <c r="L322" s="14">
        <v>0</v>
      </c>
      <c r="M322" s="64">
        <f t="shared" si="4"/>
        <v>0</v>
      </c>
      <c r="N322" s="15"/>
    </row>
    <row r="323" spans="1:14">
      <c r="A323" s="8">
        <v>43510</v>
      </c>
      <c r="B323" s="12">
        <v>1</v>
      </c>
      <c r="C323" s="13">
        <v>34313.234375</v>
      </c>
      <c r="D323" s="13">
        <v>0</v>
      </c>
      <c r="E323" s="13">
        <v>0</v>
      </c>
      <c r="F323" s="13">
        <v>1.5555556035704099E-5</v>
      </c>
      <c r="G323" s="13">
        <v>1.5555556035704099E-5</v>
      </c>
      <c r="H323" s="13">
        <v>0</v>
      </c>
      <c r="I323" s="14">
        <v>9.2924468552593193E-9</v>
      </c>
      <c r="J323" s="14">
        <v>9.2924468552593193E-9</v>
      </c>
      <c r="K323" s="14">
        <v>9.2924468552593193E-9</v>
      </c>
      <c r="L323" s="14">
        <v>9.2924468552593193E-9</v>
      </c>
      <c r="M323" s="64">
        <f t="shared" si="4"/>
        <v>0</v>
      </c>
      <c r="N323" s="15"/>
    </row>
    <row r="324" spans="1:14">
      <c r="A324" s="8">
        <v>43510</v>
      </c>
      <c r="B324" s="12">
        <v>2</v>
      </c>
      <c r="C324" s="13">
        <v>33455.9140625</v>
      </c>
      <c r="D324" s="13">
        <v>0</v>
      </c>
      <c r="E324" s="13">
        <v>0</v>
      </c>
      <c r="F324" s="13">
        <v>0</v>
      </c>
      <c r="G324" s="13">
        <v>0</v>
      </c>
      <c r="H324" s="13">
        <v>0</v>
      </c>
      <c r="I324" s="14">
        <v>0</v>
      </c>
      <c r="J324" s="14">
        <v>0</v>
      </c>
      <c r="K324" s="14">
        <v>0</v>
      </c>
      <c r="L324" s="14">
        <v>0</v>
      </c>
      <c r="M324" s="64">
        <f t="shared" si="4"/>
        <v>0</v>
      </c>
      <c r="N324" s="15"/>
    </row>
    <row r="325" spans="1:14">
      <c r="A325" s="8">
        <v>43510</v>
      </c>
      <c r="B325" s="12">
        <v>3</v>
      </c>
      <c r="C325" s="13">
        <v>33088.109375</v>
      </c>
      <c r="D325" s="13">
        <v>0</v>
      </c>
      <c r="E325" s="13">
        <v>0</v>
      </c>
      <c r="F325" s="13">
        <v>0</v>
      </c>
      <c r="G325" s="13">
        <v>0</v>
      </c>
      <c r="H325" s="13">
        <v>0</v>
      </c>
      <c r="I325" s="14">
        <v>0</v>
      </c>
      <c r="J325" s="14">
        <v>0</v>
      </c>
      <c r="K325" s="14">
        <v>0</v>
      </c>
      <c r="L325" s="14">
        <v>0</v>
      </c>
      <c r="M325" s="64">
        <f t="shared" si="4"/>
        <v>0</v>
      </c>
      <c r="N325" s="15"/>
    </row>
    <row r="326" spans="1:14">
      <c r="A326" s="8">
        <v>43510</v>
      </c>
      <c r="B326" s="12">
        <v>4</v>
      </c>
      <c r="C326" s="13">
        <v>33127.2890625</v>
      </c>
      <c r="D326" s="13">
        <v>0</v>
      </c>
      <c r="E326" s="13">
        <v>0</v>
      </c>
      <c r="F326" s="13">
        <v>0</v>
      </c>
      <c r="G326" s="13">
        <v>0</v>
      </c>
      <c r="H326" s="13">
        <v>0</v>
      </c>
      <c r="I326" s="14">
        <v>0</v>
      </c>
      <c r="J326" s="14">
        <v>0</v>
      </c>
      <c r="K326" s="14">
        <v>0</v>
      </c>
      <c r="L326" s="14">
        <v>0</v>
      </c>
      <c r="M326" s="64">
        <f t="shared" si="4"/>
        <v>0</v>
      </c>
      <c r="N326" s="15"/>
    </row>
    <row r="327" spans="1:14">
      <c r="A327" s="8">
        <v>43510</v>
      </c>
      <c r="B327" s="12">
        <v>5</v>
      </c>
      <c r="C327" s="13">
        <v>34034.30859375</v>
      </c>
      <c r="D327" s="13">
        <v>0</v>
      </c>
      <c r="E327" s="13">
        <v>0</v>
      </c>
      <c r="F327" s="13">
        <v>0</v>
      </c>
      <c r="G327" s="13">
        <v>0</v>
      </c>
      <c r="H327" s="13">
        <v>0</v>
      </c>
      <c r="I327" s="14">
        <v>0</v>
      </c>
      <c r="J327" s="14">
        <v>0</v>
      </c>
      <c r="K327" s="14">
        <v>0</v>
      </c>
      <c r="L327" s="14">
        <v>0</v>
      </c>
      <c r="M327" s="64">
        <f t="shared" si="4"/>
        <v>0</v>
      </c>
      <c r="N327" s="15"/>
    </row>
    <row r="328" spans="1:14">
      <c r="A328" s="8">
        <v>43510</v>
      </c>
      <c r="B328" s="12">
        <v>6</v>
      </c>
      <c r="C328" s="13">
        <v>36518.11328125</v>
      </c>
      <c r="D328" s="13">
        <v>0</v>
      </c>
      <c r="E328" s="13">
        <v>0</v>
      </c>
      <c r="F328" s="13">
        <v>0</v>
      </c>
      <c r="G328" s="13">
        <v>0</v>
      </c>
      <c r="H328" s="13">
        <v>0</v>
      </c>
      <c r="I328" s="14">
        <v>0</v>
      </c>
      <c r="J328" s="14">
        <v>0</v>
      </c>
      <c r="K328" s="14">
        <v>0</v>
      </c>
      <c r="L328" s="14">
        <v>0</v>
      </c>
      <c r="M328" s="64">
        <f t="shared" si="4"/>
        <v>0</v>
      </c>
      <c r="N328" s="15"/>
    </row>
    <row r="329" spans="1:14">
      <c r="A329" s="8">
        <v>43510</v>
      </c>
      <c r="B329" s="12">
        <v>7</v>
      </c>
      <c r="C329" s="13">
        <v>40373.6875</v>
      </c>
      <c r="D329" s="13">
        <v>0</v>
      </c>
      <c r="E329" s="13">
        <v>0</v>
      </c>
      <c r="F329" s="13">
        <v>0</v>
      </c>
      <c r="G329" s="13">
        <v>0</v>
      </c>
      <c r="H329" s="13">
        <v>0</v>
      </c>
      <c r="I329" s="14">
        <v>0</v>
      </c>
      <c r="J329" s="14">
        <v>0</v>
      </c>
      <c r="K329" s="14">
        <v>0</v>
      </c>
      <c r="L329" s="14">
        <v>0</v>
      </c>
      <c r="M329" s="64">
        <f t="shared" si="4"/>
        <v>0</v>
      </c>
      <c r="N329" s="15"/>
    </row>
    <row r="330" spans="1:14">
      <c r="A330" s="8">
        <v>43510</v>
      </c>
      <c r="B330" s="12">
        <v>8</v>
      </c>
      <c r="C330" s="13">
        <v>41265.0546875</v>
      </c>
      <c r="D330" s="13">
        <v>19.399999999999999</v>
      </c>
      <c r="E330" s="13">
        <v>14.3</v>
      </c>
      <c r="F330" s="13">
        <v>8.5310156968019992</v>
      </c>
      <c r="G330" s="13">
        <v>8.5310156968019992</v>
      </c>
      <c r="H330" s="13">
        <v>0</v>
      </c>
      <c r="I330" s="14">
        <v>6.4928221639999999E-3</v>
      </c>
      <c r="J330" s="14">
        <v>6.4928221639999999E-3</v>
      </c>
      <c r="K330" s="14">
        <v>3.4462271820000002E-3</v>
      </c>
      <c r="L330" s="14">
        <v>3.4462271820000002E-3</v>
      </c>
      <c r="M330" s="64">
        <f t="shared" si="4"/>
        <v>1</v>
      </c>
      <c r="N330" s="15"/>
    </row>
    <row r="331" spans="1:14">
      <c r="A331" s="8">
        <v>43510</v>
      </c>
      <c r="B331" s="12">
        <v>9</v>
      </c>
      <c r="C331" s="13">
        <v>40120.91015625</v>
      </c>
      <c r="D331" s="13">
        <v>287.89999999999998</v>
      </c>
      <c r="E331" s="13">
        <v>286.10000000000002</v>
      </c>
      <c r="F331" s="13">
        <v>250.45850773170599</v>
      </c>
      <c r="G331" s="13">
        <v>250.63783559171699</v>
      </c>
      <c r="H331" s="13">
        <v>0.17932786001000001</v>
      </c>
      <c r="I331" s="14">
        <v>2.2259357471999999E-2</v>
      </c>
      <c r="J331" s="14">
        <v>2.2366482835999998E-2</v>
      </c>
      <c r="K331" s="14">
        <v>2.1184088654E-2</v>
      </c>
      <c r="L331" s="14">
        <v>2.1291214018999999E-2</v>
      </c>
      <c r="M331" s="64">
        <f t="shared" si="4"/>
        <v>1</v>
      </c>
      <c r="N331" s="15"/>
    </row>
    <row r="332" spans="1:14">
      <c r="A332" s="8">
        <v>43510</v>
      </c>
      <c r="B332" s="12">
        <v>10</v>
      </c>
      <c r="C332" s="13">
        <v>39196.15234375</v>
      </c>
      <c r="D332" s="13">
        <v>958.6</v>
      </c>
      <c r="E332" s="13">
        <v>952.4</v>
      </c>
      <c r="F332" s="13">
        <v>666.74001124613801</v>
      </c>
      <c r="G332" s="13">
        <v>673.17329302079099</v>
      </c>
      <c r="H332" s="13">
        <v>6.4332817746530004</v>
      </c>
      <c r="I332" s="14">
        <v>0.170505798673</v>
      </c>
      <c r="J332" s="14">
        <v>0.17434885827499999</v>
      </c>
      <c r="K332" s="14">
        <v>0.166802094969</v>
      </c>
      <c r="L332" s="14">
        <v>0.170645154572</v>
      </c>
      <c r="M332" s="64">
        <f t="shared" ref="M332:M395" si="5">IF(F332&gt;5,1,0)</f>
        <v>1</v>
      </c>
      <c r="N332" s="15"/>
    </row>
    <row r="333" spans="1:14">
      <c r="A333" s="8">
        <v>43510</v>
      </c>
      <c r="B333" s="12">
        <v>11</v>
      </c>
      <c r="C333" s="13">
        <v>38289.21875</v>
      </c>
      <c r="D333" s="13">
        <v>1118.7</v>
      </c>
      <c r="E333" s="13">
        <v>1111.4000000000001</v>
      </c>
      <c r="F333" s="13">
        <v>781.11374503294599</v>
      </c>
      <c r="G333" s="13">
        <v>794.90760030587501</v>
      </c>
      <c r="H333" s="13">
        <v>13.793855272928001</v>
      </c>
      <c r="I333" s="14">
        <v>0.19342437257699999</v>
      </c>
      <c r="J333" s="14">
        <v>0.20166442948999999</v>
      </c>
      <c r="K333" s="14">
        <v>0.18906356015100001</v>
      </c>
      <c r="L333" s="14">
        <v>0.19730361706499999</v>
      </c>
      <c r="M333" s="64">
        <f t="shared" si="5"/>
        <v>1</v>
      </c>
      <c r="N333" s="15"/>
    </row>
    <row r="334" spans="1:14">
      <c r="A334" s="8">
        <v>43510</v>
      </c>
      <c r="B334" s="12">
        <v>12</v>
      </c>
      <c r="C334" s="13">
        <v>37485.734375</v>
      </c>
      <c r="D334" s="13">
        <v>1142.4000000000001</v>
      </c>
      <c r="E334" s="13">
        <v>1135.2</v>
      </c>
      <c r="F334" s="13">
        <v>696.82427438781099</v>
      </c>
      <c r="G334" s="13">
        <v>731.13093251208397</v>
      </c>
      <c r="H334" s="13">
        <v>34.306658124273</v>
      </c>
      <c r="I334" s="14">
        <v>0.245680446528</v>
      </c>
      <c r="J334" s="14">
        <v>0.26617426858499998</v>
      </c>
      <c r="K334" s="14">
        <v>0.241379371259</v>
      </c>
      <c r="L334" s="14">
        <v>0.26187319331600001</v>
      </c>
      <c r="M334" s="64">
        <f t="shared" si="5"/>
        <v>1</v>
      </c>
      <c r="N334" s="15"/>
    </row>
    <row r="335" spans="1:14">
      <c r="A335" s="8">
        <v>43510</v>
      </c>
      <c r="B335" s="12">
        <v>13</v>
      </c>
      <c r="C335" s="13">
        <v>36808.58984375</v>
      </c>
      <c r="D335" s="13">
        <v>1163.3</v>
      </c>
      <c r="E335" s="13">
        <v>1155.9000000000001</v>
      </c>
      <c r="F335" s="13">
        <v>733.20429117017704</v>
      </c>
      <c r="G335" s="13">
        <v>793.89981134838501</v>
      </c>
      <c r="H335" s="13">
        <v>60.695520178206998</v>
      </c>
      <c r="I335" s="14">
        <v>0.220669168848</v>
      </c>
      <c r="J335" s="14">
        <v>0.25692694673200001</v>
      </c>
      <c r="K335" s="14">
        <v>0.216248619266</v>
      </c>
      <c r="L335" s="14">
        <v>0.25250639715000001</v>
      </c>
      <c r="M335" s="64">
        <f t="shared" si="5"/>
        <v>1</v>
      </c>
      <c r="N335" s="15"/>
    </row>
    <row r="336" spans="1:14">
      <c r="A336" s="8">
        <v>43510</v>
      </c>
      <c r="B336" s="12">
        <v>14</v>
      </c>
      <c r="C336" s="13">
        <v>36681.96484375</v>
      </c>
      <c r="D336" s="13">
        <v>1195.4000000000001</v>
      </c>
      <c r="E336" s="13">
        <v>1187.7</v>
      </c>
      <c r="F336" s="13">
        <v>670.41379690742701</v>
      </c>
      <c r="G336" s="13">
        <v>743.35855546861296</v>
      </c>
      <c r="H336" s="13">
        <v>72.944758561184997</v>
      </c>
      <c r="I336" s="14">
        <v>0.27003670521500001</v>
      </c>
      <c r="J336" s="14">
        <v>0.31361182980399999</v>
      </c>
      <c r="K336" s="14">
        <v>0.26543694416399999</v>
      </c>
      <c r="L336" s="14">
        <v>0.30901206875300002</v>
      </c>
      <c r="M336" s="64">
        <f t="shared" si="5"/>
        <v>1</v>
      </c>
      <c r="N336" s="15"/>
    </row>
    <row r="337" spans="1:14">
      <c r="A337" s="8">
        <v>43510</v>
      </c>
      <c r="B337" s="12">
        <v>15</v>
      </c>
      <c r="C337" s="13">
        <v>36537.8203125</v>
      </c>
      <c r="D337" s="13">
        <v>1210.0999999999999</v>
      </c>
      <c r="E337" s="13">
        <v>1202.2</v>
      </c>
      <c r="F337" s="13">
        <v>710.36062692399196</v>
      </c>
      <c r="G337" s="13">
        <v>725.41419326961</v>
      </c>
      <c r="H337" s="13">
        <v>15.053566345618</v>
      </c>
      <c r="I337" s="14">
        <v>0.28953751895399998</v>
      </c>
      <c r="J337" s="14">
        <v>0.29853009144300002</v>
      </c>
      <c r="K337" s="14">
        <v>0.28481828359</v>
      </c>
      <c r="L337" s="14">
        <v>0.293810856078</v>
      </c>
      <c r="M337" s="64">
        <f t="shared" si="5"/>
        <v>1</v>
      </c>
      <c r="N337" s="15"/>
    </row>
    <row r="338" spans="1:14">
      <c r="A338" s="8">
        <v>43510</v>
      </c>
      <c r="B338" s="12">
        <v>16</v>
      </c>
      <c r="C338" s="13">
        <v>36433.09375</v>
      </c>
      <c r="D338" s="13">
        <v>1239.8</v>
      </c>
      <c r="E338" s="13">
        <v>1232.0999999999999</v>
      </c>
      <c r="F338" s="13">
        <v>702.86397464103197</v>
      </c>
      <c r="G338" s="13">
        <v>775.11107525375098</v>
      </c>
      <c r="H338" s="13">
        <v>72.247100612718995</v>
      </c>
      <c r="I338" s="14">
        <v>0.27759195026599998</v>
      </c>
      <c r="J338" s="14">
        <v>0.32075031383399999</v>
      </c>
      <c r="K338" s="14">
        <v>0.27299218921500001</v>
      </c>
      <c r="L338" s="14">
        <v>0.31615055278300003</v>
      </c>
      <c r="M338" s="64">
        <f t="shared" si="5"/>
        <v>1</v>
      </c>
      <c r="N338" s="15"/>
    </row>
    <row r="339" spans="1:14">
      <c r="A339" s="8">
        <v>43510</v>
      </c>
      <c r="B339" s="12">
        <v>17</v>
      </c>
      <c r="C339" s="13">
        <v>36415.16796875</v>
      </c>
      <c r="D339" s="13">
        <v>1071.9000000000001</v>
      </c>
      <c r="E339" s="13">
        <v>1064.5</v>
      </c>
      <c r="F339" s="13">
        <v>691.55871824675103</v>
      </c>
      <c r="G339" s="13">
        <v>711.99039576093298</v>
      </c>
      <c r="H339" s="13">
        <v>20.431677514181999</v>
      </c>
      <c r="I339" s="14">
        <v>0.21499976358299999</v>
      </c>
      <c r="J339" s="14">
        <v>0.22720506675800001</v>
      </c>
      <c r="K339" s="14">
        <v>0.21057921400099999</v>
      </c>
      <c r="L339" s="14">
        <v>0.22278451717600001</v>
      </c>
      <c r="M339" s="64">
        <f t="shared" si="5"/>
        <v>1</v>
      </c>
      <c r="N339" s="15"/>
    </row>
    <row r="340" spans="1:14">
      <c r="A340" s="8">
        <v>43510</v>
      </c>
      <c r="B340" s="12">
        <v>18</v>
      </c>
      <c r="C340" s="13">
        <v>36454.109375</v>
      </c>
      <c r="D340" s="13">
        <v>440.9</v>
      </c>
      <c r="E340" s="13">
        <v>436.7</v>
      </c>
      <c r="F340" s="13">
        <v>323.76210451278399</v>
      </c>
      <c r="G340" s="13">
        <v>338.62127104805597</v>
      </c>
      <c r="H340" s="13">
        <v>14.859166535270999</v>
      </c>
      <c r="I340" s="14">
        <v>6.1098404390999998E-2</v>
      </c>
      <c r="J340" s="14">
        <v>6.9974847960999995E-2</v>
      </c>
      <c r="K340" s="14">
        <v>5.8589443817999999E-2</v>
      </c>
      <c r="L340" s="14">
        <v>6.7465887387000004E-2</v>
      </c>
      <c r="M340" s="64">
        <f t="shared" si="5"/>
        <v>1</v>
      </c>
      <c r="N340" s="15"/>
    </row>
    <row r="341" spans="1:14">
      <c r="A341" s="8">
        <v>43510</v>
      </c>
      <c r="B341" s="12">
        <v>19</v>
      </c>
      <c r="C341" s="13">
        <v>37724.65625</v>
      </c>
      <c r="D341" s="13">
        <v>22.1</v>
      </c>
      <c r="E341" s="13">
        <v>19</v>
      </c>
      <c r="F341" s="13">
        <v>16.498875739035</v>
      </c>
      <c r="G341" s="13">
        <v>16.498875739035</v>
      </c>
      <c r="H341" s="13">
        <v>0</v>
      </c>
      <c r="I341" s="14">
        <v>3.345952366E-3</v>
      </c>
      <c r="J341" s="14">
        <v>3.345952366E-3</v>
      </c>
      <c r="K341" s="14">
        <v>1.4941005140000001E-3</v>
      </c>
      <c r="L341" s="14">
        <v>1.4941005140000001E-3</v>
      </c>
      <c r="M341" s="64">
        <f t="shared" si="5"/>
        <v>1</v>
      </c>
      <c r="N341" s="15"/>
    </row>
    <row r="342" spans="1:14">
      <c r="A342" s="8">
        <v>43510</v>
      </c>
      <c r="B342" s="12">
        <v>20</v>
      </c>
      <c r="C342" s="13">
        <v>38090.43359375</v>
      </c>
      <c r="D342" s="13">
        <v>0</v>
      </c>
      <c r="E342" s="13">
        <v>0</v>
      </c>
      <c r="F342" s="13">
        <v>0</v>
      </c>
      <c r="G342" s="13">
        <v>0</v>
      </c>
      <c r="H342" s="13">
        <v>0</v>
      </c>
      <c r="I342" s="14">
        <v>0</v>
      </c>
      <c r="J342" s="14">
        <v>0</v>
      </c>
      <c r="K342" s="14">
        <v>0</v>
      </c>
      <c r="L342" s="14">
        <v>0</v>
      </c>
      <c r="M342" s="64">
        <f t="shared" si="5"/>
        <v>0</v>
      </c>
      <c r="N342" s="15"/>
    </row>
    <row r="343" spans="1:14">
      <c r="A343" s="8">
        <v>43510</v>
      </c>
      <c r="B343" s="12">
        <v>21</v>
      </c>
      <c r="C343" s="13">
        <v>37464.30859375</v>
      </c>
      <c r="D343" s="13">
        <v>0</v>
      </c>
      <c r="E343" s="13">
        <v>0</v>
      </c>
      <c r="F343" s="13">
        <v>0</v>
      </c>
      <c r="G343" s="13">
        <v>0</v>
      </c>
      <c r="H343" s="13">
        <v>0</v>
      </c>
      <c r="I343" s="14">
        <v>0</v>
      </c>
      <c r="J343" s="14">
        <v>0</v>
      </c>
      <c r="K343" s="14">
        <v>0</v>
      </c>
      <c r="L343" s="14">
        <v>0</v>
      </c>
      <c r="M343" s="64">
        <f t="shared" si="5"/>
        <v>0</v>
      </c>
      <c r="N343" s="15"/>
    </row>
    <row r="344" spans="1:14">
      <c r="A344" s="8">
        <v>43510</v>
      </c>
      <c r="B344" s="12">
        <v>22</v>
      </c>
      <c r="C344" s="13">
        <v>36238.19921875</v>
      </c>
      <c r="D344" s="13">
        <v>0</v>
      </c>
      <c r="E344" s="13">
        <v>0</v>
      </c>
      <c r="F344" s="13">
        <v>1.5555556035704099E-5</v>
      </c>
      <c r="G344" s="13">
        <v>1.5555556035704099E-5</v>
      </c>
      <c r="H344" s="13">
        <v>0</v>
      </c>
      <c r="I344" s="14">
        <v>9.2924468552593193E-9</v>
      </c>
      <c r="J344" s="14">
        <v>9.2924468552593193E-9</v>
      </c>
      <c r="K344" s="14">
        <v>9.2924468552593193E-9</v>
      </c>
      <c r="L344" s="14">
        <v>9.2924468552593193E-9</v>
      </c>
      <c r="M344" s="64">
        <f t="shared" si="5"/>
        <v>0</v>
      </c>
      <c r="N344" s="15"/>
    </row>
    <row r="345" spans="1:14">
      <c r="A345" s="8">
        <v>43510</v>
      </c>
      <c r="B345" s="12">
        <v>23</v>
      </c>
      <c r="C345" s="13">
        <v>34109.3671875</v>
      </c>
      <c r="D345" s="13">
        <v>0</v>
      </c>
      <c r="E345" s="13">
        <v>0</v>
      </c>
      <c r="F345" s="13">
        <v>0</v>
      </c>
      <c r="G345" s="13">
        <v>0</v>
      </c>
      <c r="H345" s="13">
        <v>0</v>
      </c>
      <c r="I345" s="14">
        <v>0</v>
      </c>
      <c r="J345" s="14">
        <v>0</v>
      </c>
      <c r="K345" s="14">
        <v>0</v>
      </c>
      <c r="L345" s="14">
        <v>0</v>
      </c>
      <c r="M345" s="64">
        <f t="shared" si="5"/>
        <v>0</v>
      </c>
      <c r="N345" s="15"/>
    </row>
    <row r="346" spans="1:14">
      <c r="A346" s="8">
        <v>43510</v>
      </c>
      <c r="B346" s="12">
        <v>24</v>
      </c>
      <c r="C346" s="13">
        <v>31845.046875</v>
      </c>
      <c r="D346" s="13">
        <v>0</v>
      </c>
      <c r="E346" s="13">
        <v>0</v>
      </c>
      <c r="F346" s="13">
        <v>0</v>
      </c>
      <c r="G346" s="13">
        <v>0</v>
      </c>
      <c r="H346" s="13">
        <v>0</v>
      </c>
      <c r="I346" s="14">
        <v>0</v>
      </c>
      <c r="J346" s="14">
        <v>0</v>
      </c>
      <c r="K346" s="14">
        <v>0</v>
      </c>
      <c r="L346" s="14">
        <v>0</v>
      </c>
      <c r="M346" s="64">
        <f t="shared" si="5"/>
        <v>0</v>
      </c>
      <c r="N346" s="15"/>
    </row>
    <row r="347" spans="1:14">
      <c r="A347" s="8">
        <v>43511</v>
      </c>
      <c r="B347" s="12">
        <v>1</v>
      </c>
      <c r="C347" s="13">
        <v>30324.263671875</v>
      </c>
      <c r="D347" s="13">
        <v>0</v>
      </c>
      <c r="E347" s="13">
        <v>0</v>
      </c>
      <c r="F347" s="13">
        <v>1.5555556035704099E-5</v>
      </c>
      <c r="G347" s="13">
        <v>1.5555556035704099E-5</v>
      </c>
      <c r="H347" s="13">
        <v>0</v>
      </c>
      <c r="I347" s="14">
        <v>9.2924468552593193E-9</v>
      </c>
      <c r="J347" s="14">
        <v>9.2924468552593193E-9</v>
      </c>
      <c r="K347" s="14">
        <v>9.2924468552593193E-9</v>
      </c>
      <c r="L347" s="14">
        <v>9.2924468552593193E-9</v>
      </c>
      <c r="M347" s="64">
        <f t="shared" si="5"/>
        <v>0</v>
      </c>
      <c r="N347" s="15"/>
    </row>
    <row r="348" spans="1:14">
      <c r="A348" s="8">
        <v>43511</v>
      </c>
      <c r="B348" s="12">
        <v>2</v>
      </c>
      <c r="C348" s="13">
        <v>29561.96484375</v>
      </c>
      <c r="D348" s="13">
        <v>0</v>
      </c>
      <c r="E348" s="13">
        <v>0</v>
      </c>
      <c r="F348" s="13">
        <v>0</v>
      </c>
      <c r="G348" s="13">
        <v>0</v>
      </c>
      <c r="H348" s="13">
        <v>0</v>
      </c>
      <c r="I348" s="14">
        <v>0</v>
      </c>
      <c r="J348" s="14">
        <v>0</v>
      </c>
      <c r="K348" s="14">
        <v>0</v>
      </c>
      <c r="L348" s="14">
        <v>0</v>
      </c>
      <c r="M348" s="64">
        <f t="shared" si="5"/>
        <v>0</v>
      </c>
      <c r="N348" s="15"/>
    </row>
    <row r="349" spans="1:14">
      <c r="A349" s="8">
        <v>43511</v>
      </c>
      <c r="B349" s="12">
        <v>3</v>
      </c>
      <c r="C349" s="13">
        <v>29150.849609375</v>
      </c>
      <c r="D349" s="13">
        <v>0</v>
      </c>
      <c r="E349" s="13">
        <v>0</v>
      </c>
      <c r="F349" s="13">
        <v>1.6666667328940401E-5</v>
      </c>
      <c r="G349" s="13">
        <v>1.6666667328940401E-5</v>
      </c>
      <c r="H349" s="13">
        <v>0</v>
      </c>
      <c r="I349" s="14">
        <v>9.9561931475151704E-9</v>
      </c>
      <c r="J349" s="14">
        <v>9.9561931475151704E-9</v>
      </c>
      <c r="K349" s="14">
        <v>9.9561931475151704E-9</v>
      </c>
      <c r="L349" s="14">
        <v>9.9561931475151704E-9</v>
      </c>
      <c r="M349" s="64">
        <f t="shared" si="5"/>
        <v>0</v>
      </c>
      <c r="N349" s="15"/>
    </row>
    <row r="350" spans="1:14">
      <c r="A350" s="8">
        <v>43511</v>
      </c>
      <c r="B350" s="12">
        <v>4</v>
      </c>
      <c r="C350" s="13">
        <v>29191.67578125</v>
      </c>
      <c r="D350" s="13">
        <v>0</v>
      </c>
      <c r="E350" s="13">
        <v>0</v>
      </c>
      <c r="F350" s="13">
        <v>0</v>
      </c>
      <c r="G350" s="13">
        <v>0</v>
      </c>
      <c r="H350" s="13">
        <v>0</v>
      </c>
      <c r="I350" s="14">
        <v>0</v>
      </c>
      <c r="J350" s="14">
        <v>0</v>
      </c>
      <c r="K350" s="14">
        <v>0</v>
      </c>
      <c r="L350" s="14">
        <v>0</v>
      </c>
      <c r="M350" s="64">
        <f t="shared" si="5"/>
        <v>0</v>
      </c>
      <c r="N350" s="15"/>
    </row>
    <row r="351" spans="1:14">
      <c r="A351" s="8">
        <v>43511</v>
      </c>
      <c r="B351" s="12">
        <v>5</v>
      </c>
      <c r="C351" s="13">
        <v>29962.90625</v>
      </c>
      <c r="D351" s="13">
        <v>0</v>
      </c>
      <c r="E351" s="13">
        <v>0</v>
      </c>
      <c r="F351" s="13">
        <v>0</v>
      </c>
      <c r="G351" s="13">
        <v>0</v>
      </c>
      <c r="H351" s="13">
        <v>0</v>
      </c>
      <c r="I351" s="14">
        <v>0</v>
      </c>
      <c r="J351" s="14">
        <v>0</v>
      </c>
      <c r="K351" s="14">
        <v>0</v>
      </c>
      <c r="L351" s="14">
        <v>0</v>
      </c>
      <c r="M351" s="64">
        <f t="shared" si="5"/>
        <v>0</v>
      </c>
      <c r="N351" s="15"/>
    </row>
    <row r="352" spans="1:14">
      <c r="A352" s="8">
        <v>43511</v>
      </c>
      <c r="B352" s="12">
        <v>6</v>
      </c>
      <c r="C352" s="13">
        <v>32162.978515625</v>
      </c>
      <c r="D352" s="13">
        <v>0</v>
      </c>
      <c r="E352" s="13">
        <v>0</v>
      </c>
      <c r="F352" s="13">
        <v>0</v>
      </c>
      <c r="G352" s="13">
        <v>0</v>
      </c>
      <c r="H352" s="13">
        <v>0</v>
      </c>
      <c r="I352" s="14">
        <v>0</v>
      </c>
      <c r="J352" s="14">
        <v>0</v>
      </c>
      <c r="K352" s="14">
        <v>0</v>
      </c>
      <c r="L352" s="14">
        <v>0</v>
      </c>
      <c r="M352" s="64">
        <f t="shared" si="5"/>
        <v>0</v>
      </c>
      <c r="N352" s="15"/>
    </row>
    <row r="353" spans="1:14">
      <c r="A353" s="8">
        <v>43511</v>
      </c>
      <c r="B353" s="12">
        <v>7</v>
      </c>
      <c r="C353" s="13">
        <v>35771.66796875</v>
      </c>
      <c r="D353" s="13">
        <v>0</v>
      </c>
      <c r="E353" s="13">
        <v>0</v>
      </c>
      <c r="F353" s="13">
        <v>0</v>
      </c>
      <c r="G353" s="13">
        <v>0</v>
      </c>
      <c r="H353" s="13">
        <v>0</v>
      </c>
      <c r="I353" s="14">
        <v>0</v>
      </c>
      <c r="J353" s="14">
        <v>0</v>
      </c>
      <c r="K353" s="14">
        <v>0</v>
      </c>
      <c r="L353" s="14">
        <v>0</v>
      </c>
      <c r="M353" s="64">
        <f t="shared" si="5"/>
        <v>0</v>
      </c>
      <c r="N353" s="15"/>
    </row>
    <row r="354" spans="1:14">
      <c r="A354" s="8">
        <v>43511</v>
      </c>
      <c r="B354" s="12">
        <v>8</v>
      </c>
      <c r="C354" s="13">
        <v>37336.82421875</v>
      </c>
      <c r="D354" s="13">
        <v>15.6</v>
      </c>
      <c r="E354" s="13">
        <v>11.4</v>
      </c>
      <c r="F354" s="13">
        <v>10.248524982287</v>
      </c>
      <c r="G354" s="13">
        <v>10.351669424991</v>
      </c>
      <c r="H354" s="13">
        <v>0.10314444270299999</v>
      </c>
      <c r="I354" s="14">
        <v>3.135203449E-3</v>
      </c>
      <c r="J354" s="14">
        <v>3.196819006E-3</v>
      </c>
      <c r="K354" s="14">
        <v>6.2624287600000002E-4</v>
      </c>
      <c r="L354" s="14">
        <v>6.8785843299999996E-4</v>
      </c>
      <c r="M354" s="64">
        <f t="shared" si="5"/>
        <v>1</v>
      </c>
      <c r="N354" s="15"/>
    </row>
    <row r="355" spans="1:14">
      <c r="A355" s="8">
        <v>43511</v>
      </c>
      <c r="B355" s="12">
        <v>9</v>
      </c>
      <c r="C355" s="13">
        <v>37240.81640625</v>
      </c>
      <c r="D355" s="13">
        <v>292.5</v>
      </c>
      <c r="E355" s="13">
        <v>290.89999999999998</v>
      </c>
      <c r="F355" s="13">
        <v>234.409141978506</v>
      </c>
      <c r="G355" s="13">
        <v>238.56047520990199</v>
      </c>
      <c r="H355" s="13">
        <v>4.1513332313960003</v>
      </c>
      <c r="I355" s="14">
        <v>3.2221938344999999E-2</v>
      </c>
      <c r="J355" s="14">
        <v>3.4701826775E-2</v>
      </c>
      <c r="K355" s="14">
        <v>3.1266143841000002E-2</v>
      </c>
      <c r="L355" s="14">
        <v>3.3746032269999997E-2</v>
      </c>
      <c r="M355" s="64">
        <f t="shared" si="5"/>
        <v>1</v>
      </c>
      <c r="N355" s="15"/>
    </row>
    <row r="356" spans="1:14">
      <c r="A356" s="8">
        <v>43511</v>
      </c>
      <c r="B356" s="12">
        <v>10</v>
      </c>
      <c r="C356" s="13">
        <v>37292.1484375</v>
      </c>
      <c r="D356" s="13">
        <v>873.6</v>
      </c>
      <c r="E356" s="13">
        <v>868.8</v>
      </c>
      <c r="F356" s="13">
        <v>707.674435788393</v>
      </c>
      <c r="G356" s="13">
        <v>782.703778507577</v>
      </c>
      <c r="H356" s="13">
        <v>75.029342719184001</v>
      </c>
      <c r="I356" s="14">
        <v>5.4298818095E-2</v>
      </c>
      <c r="J356" s="14">
        <v>9.9119213984999996E-2</v>
      </c>
      <c r="K356" s="14">
        <v>5.1431434583000001E-2</v>
      </c>
      <c r="L356" s="14">
        <v>9.6251830472000005E-2</v>
      </c>
      <c r="M356" s="64">
        <f t="shared" si="5"/>
        <v>1</v>
      </c>
      <c r="N356" s="15"/>
    </row>
    <row r="357" spans="1:14">
      <c r="A357" s="8">
        <v>43511</v>
      </c>
      <c r="B357" s="12">
        <v>11</v>
      </c>
      <c r="C357" s="13">
        <v>37418.234375</v>
      </c>
      <c r="D357" s="13">
        <v>1101</v>
      </c>
      <c r="E357" s="13">
        <v>1095.5</v>
      </c>
      <c r="F357" s="13">
        <v>1056.6552413946399</v>
      </c>
      <c r="G357" s="13">
        <v>1158.6710376803101</v>
      </c>
      <c r="H357" s="13">
        <v>102.015796285663</v>
      </c>
      <c r="I357" s="14">
        <v>3.445103804E-2</v>
      </c>
      <c r="J357" s="14">
        <v>2.6490297852000001E-2</v>
      </c>
      <c r="K357" s="14">
        <v>3.7736581647999999E-2</v>
      </c>
      <c r="L357" s="14">
        <v>2.3204754243999998E-2</v>
      </c>
      <c r="M357" s="64">
        <f t="shared" si="5"/>
        <v>1</v>
      </c>
      <c r="N357" s="15"/>
    </row>
    <row r="358" spans="1:14">
      <c r="A358" s="8">
        <v>43511</v>
      </c>
      <c r="B358" s="12">
        <v>12</v>
      </c>
      <c r="C358" s="13">
        <v>37571.98828125</v>
      </c>
      <c r="D358" s="13">
        <v>1163.3</v>
      </c>
      <c r="E358" s="13">
        <v>1157.0999999999999</v>
      </c>
      <c r="F358" s="13">
        <v>831.88012200718094</v>
      </c>
      <c r="G358" s="13">
        <v>925.76973052713595</v>
      </c>
      <c r="H358" s="13">
        <v>93.889608519953995</v>
      </c>
      <c r="I358" s="14">
        <v>0.14189382883599999</v>
      </c>
      <c r="J358" s="14">
        <v>0.197980811226</v>
      </c>
      <c r="K358" s="14">
        <v>0.138190125133</v>
      </c>
      <c r="L358" s="14">
        <v>0.194277107522</v>
      </c>
      <c r="M358" s="64">
        <f t="shared" si="5"/>
        <v>1</v>
      </c>
      <c r="N358" s="15"/>
    </row>
    <row r="359" spans="1:14">
      <c r="A359" s="8">
        <v>43511</v>
      </c>
      <c r="B359" s="12">
        <v>13</v>
      </c>
      <c r="C359" s="13">
        <v>37755.80859375</v>
      </c>
      <c r="D359" s="13">
        <v>1222.5</v>
      </c>
      <c r="E359" s="13">
        <v>1215.8</v>
      </c>
      <c r="F359" s="13">
        <v>1050.24175732718</v>
      </c>
      <c r="G359" s="13">
        <v>1199.2771783227399</v>
      </c>
      <c r="H359" s="13">
        <v>149.03542099556199</v>
      </c>
      <c r="I359" s="14">
        <v>1.3872653331E-2</v>
      </c>
      <c r="J359" s="14">
        <v>0.10290217602899999</v>
      </c>
      <c r="K359" s="14">
        <v>9.8702638449999994E-3</v>
      </c>
      <c r="L359" s="14">
        <v>9.8899786542000004E-2</v>
      </c>
      <c r="M359" s="64">
        <f t="shared" si="5"/>
        <v>1</v>
      </c>
      <c r="N359" s="15"/>
    </row>
    <row r="360" spans="1:14">
      <c r="A360" s="8">
        <v>43511</v>
      </c>
      <c r="B360" s="12">
        <v>14</v>
      </c>
      <c r="C360" s="13">
        <v>38292.703125</v>
      </c>
      <c r="D360" s="13">
        <v>1240.7</v>
      </c>
      <c r="E360" s="13">
        <v>1234.5</v>
      </c>
      <c r="F360" s="13">
        <v>1090.4860257457599</v>
      </c>
      <c r="G360" s="13">
        <v>1292.3395792823401</v>
      </c>
      <c r="H360" s="13">
        <v>201.85355353657599</v>
      </c>
      <c r="I360" s="14">
        <v>3.0848016297E-2</v>
      </c>
      <c r="J360" s="14">
        <v>8.9733556901999995E-2</v>
      </c>
      <c r="K360" s="14">
        <v>3.4551720001E-2</v>
      </c>
      <c r="L360" s="14">
        <v>8.6029853197999995E-2</v>
      </c>
      <c r="M360" s="64">
        <f t="shared" si="5"/>
        <v>1</v>
      </c>
      <c r="N360" s="15"/>
    </row>
    <row r="361" spans="1:14">
      <c r="A361" s="8">
        <v>43511</v>
      </c>
      <c r="B361" s="12">
        <v>15</v>
      </c>
      <c r="C361" s="13">
        <v>38557.79296875</v>
      </c>
      <c r="D361" s="13">
        <v>1225.9000000000001</v>
      </c>
      <c r="E361" s="13">
        <v>1219.4000000000001</v>
      </c>
      <c r="F361" s="13">
        <v>1031.6762347368599</v>
      </c>
      <c r="G361" s="13">
        <v>1218.0128568644</v>
      </c>
      <c r="H361" s="13">
        <v>186.336622127543</v>
      </c>
      <c r="I361" s="14">
        <v>4.7115550390000004E-3</v>
      </c>
      <c r="J361" s="14">
        <v>0.116023754637</v>
      </c>
      <c r="K361" s="14">
        <v>8.2863986499999995E-4</v>
      </c>
      <c r="L361" s="14">
        <v>0.112140839464</v>
      </c>
      <c r="M361" s="64">
        <f t="shared" si="5"/>
        <v>1</v>
      </c>
      <c r="N361" s="15"/>
    </row>
    <row r="362" spans="1:14">
      <c r="A362" s="8">
        <v>43511</v>
      </c>
      <c r="B362" s="12">
        <v>16</v>
      </c>
      <c r="C362" s="13">
        <v>38596.8359375</v>
      </c>
      <c r="D362" s="13">
        <v>1138</v>
      </c>
      <c r="E362" s="13">
        <v>1131.9000000000001</v>
      </c>
      <c r="F362" s="13">
        <v>806.64934076360396</v>
      </c>
      <c r="G362" s="13">
        <v>930.20543257527902</v>
      </c>
      <c r="H362" s="13">
        <v>123.556091811676</v>
      </c>
      <c r="I362" s="14">
        <v>0.124130565964</v>
      </c>
      <c r="J362" s="14">
        <v>0.197939461909</v>
      </c>
      <c r="K362" s="14">
        <v>0.120486599417</v>
      </c>
      <c r="L362" s="14">
        <v>0.194295495362</v>
      </c>
      <c r="M362" s="64">
        <f t="shared" si="5"/>
        <v>1</v>
      </c>
      <c r="N362" s="15"/>
    </row>
    <row r="363" spans="1:14">
      <c r="A363" s="8">
        <v>43511</v>
      </c>
      <c r="B363" s="12">
        <v>17</v>
      </c>
      <c r="C363" s="13">
        <v>38597.36328125</v>
      </c>
      <c r="D363" s="13">
        <v>943.4</v>
      </c>
      <c r="E363" s="13">
        <v>938.2</v>
      </c>
      <c r="F363" s="13">
        <v>664.59008266899696</v>
      </c>
      <c r="G363" s="13">
        <v>763.54617095377705</v>
      </c>
      <c r="H363" s="13">
        <v>98.956088284779</v>
      </c>
      <c r="I363" s="14">
        <v>0.10743956334800001</v>
      </c>
      <c r="J363" s="14">
        <v>0.166553116685</v>
      </c>
      <c r="K363" s="14">
        <v>0.10433323121</v>
      </c>
      <c r="L363" s="14">
        <v>0.16344678454600001</v>
      </c>
      <c r="M363" s="64">
        <f t="shared" si="5"/>
        <v>1</v>
      </c>
      <c r="N363" s="15"/>
    </row>
    <row r="364" spans="1:14">
      <c r="A364" s="8">
        <v>43511</v>
      </c>
      <c r="B364" s="12">
        <v>18</v>
      </c>
      <c r="C364" s="13">
        <v>38415.22265625</v>
      </c>
      <c r="D364" s="13">
        <v>405</v>
      </c>
      <c r="E364" s="13">
        <v>402.4</v>
      </c>
      <c r="F364" s="13">
        <v>354.83202113584503</v>
      </c>
      <c r="G364" s="13">
        <v>406.42383600193602</v>
      </c>
      <c r="H364" s="13">
        <v>51.591814866089997</v>
      </c>
      <c r="I364" s="14">
        <v>8.5055913999999995E-4</v>
      </c>
      <c r="J364" s="14">
        <v>2.9968924051999999E-2</v>
      </c>
      <c r="K364" s="14">
        <v>2.4037252099999998E-3</v>
      </c>
      <c r="L364" s="14">
        <v>2.8415757983000001E-2</v>
      </c>
      <c r="M364" s="64">
        <f t="shared" si="5"/>
        <v>1</v>
      </c>
      <c r="N364" s="15"/>
    </row>
    <row r="365" spans="1:14">
      <c r="A365" s="8">
        <v>43511</v>
      </c>
      <c r="B365" s="12">
        <v>19</v>
      </c>
      <c r="C365" s="13">
        <v>39155.16015625</v>
      </c>
      <c r="D365" s="13">
        <v>25.9</v>
      </c>
      <c r="E365" s="13">
        <v>21.9</v>
      </c>
      <c r="F365" s="13">
        <v>26.164225013153001</v>
      </c>
      <c r="G365" s="13">
        <v>26.164225013153001</v>
      </c>
      <c r="H365" s="13">
        <v>0</v>
      </c>
      <c r="I365" s="14">
        <v>1.5784050899999999E-4</v>
      </c>
      <c r="J365" s="14">
        <v>1.5784050899999999E-4</v>
      </c>
      <c r="K365" s="14">
        <v>2.5473267699999999E-3</v>
      </c>
      <c r="L365" s="14">
        <v>2.5473267699999999E-3</v>
      </c>
      <c r="M365" s="64">
        <f t="shared" si="5"/>
        <v>1</v>
      </c>
      <c r="N365" s="15"/>
    </row>
    <row r="366" spans="1:14">
      <c r="A366" s="8">
        <v>43511</v>
      </c>
      <c r="B366" s="12">
        <v>20</v>
      </c>
      <c r="C366" s="13">
        <v>39286.18359375</v>
      </c>
      <c r="D366" s="13">
        <v>0</v>
      </c>
      <c r="E366" s="13">
        <v>0</v>
      </c>
      <c r="F366" s="13">
        <v>0</v>
      </c>
      <c r="G366" s="13">
        <v>0</v>
      </c>
      <c r="H366" s="13">
        <v>0</v>
      </c>
      <c r="I366" s="14">
        <v>0</v>
      </c>
      <c r="J366" s="14">
        <v>0</v>
      </c>
      <c r="K366" s="14">
        <v>0</v>
      </c>
      <c r="L366" s="14">
        <v>0</v>
      </c>
      <c r="M366" s="64">
        <f t="shared" si="5"/>
        <v>0</v>
      </c>
      <c r="N366" s="15"/>
    </row>
    <row r="367" spans="1:14">
      <c r="A367" s="8">
        <v>43511</v>
      </c>
      <c r="B367" s="12">
        <v>21</v>
      </c>
      <c r="C367" s="13">
        <v>38611.046875</v>
      </c>
      <c r="D367" s="13">
        <v>0</v>
      </c>
      <c r="E367" s="13">
        <v>0</v>
      </c>
      <c r="F367" s="13">
        <v>0</v>
      </c>
      <c r="G367" s="13">
        <v>0</v>
      </c>
      <c r="H367" s="13">
        <v>0</v>
      </c>
      <c r="I367" s="14">
        <v>0</v>
      </c>
      <c r="J367" s="14">
        <v>0</v>
      </c>
      <c r="K367" s="14">
        <v>0</v>
      </c>
      <c r="L367" s="14">
        <v>0</v>
      </c>
      <c r="M367" s="64">
        <f t="shared" si="5"/>
        <v>0</v>
      </c>
      <c r="N367" s="15"/>
    </row>
    <row r="368" spans="1:14">
      <c r="A368" s="8">
        <v>43511</v>
      </c>
      <c r="B368" s="12">
        <v>22</v>
      </c>
      <c r="C368" s="13">
        <v>37758.92578125</v>
      </c>
      <c r="D368" s="13">
        <v>0</v>
      </c>
      <c r="E368" s="13">
        <v>0</v>
      </c>
      <c r="F368" s="13">
        <v>0</v>
      </c>
      <c r="G368" s="13">
        <v>0</v>
      </c>
      <c r="H368" s="13">
        <v>0</v>
      </c>
      <c r="I368" s="14">
        <v>0</v>
      </c>
      <c r="J368" s="14">
        <v>0</v>
      </c>
      <c r="K368" s="14">
        <v>0</v>
      </c>
      <c r="L368" s="14">
        <v>0</v>
      </c>
      <c r="M368" s="64">
        <f t="shared" si="5"/>
        <v>0</v>
      </c>
      <c r="N368" s="15"/>
    </row>
    <row r="369" spans="1:14">
      <c r="A369" s="8">
        <v>43511</v>
      </c>
      <c r="B369" s="12">
        <v>23</v>
      </c>
      <c r="C369" s="13">
        <v>36433.515625</v>
      </c>
      <c r="D369" s="13">
        <v>0</v>
      </c>
      <c r="E369" s="13">
        <v>0</v>
      </c>
      <c r="F369" s="13">
        <v>0</v>
      </c>
      <c r="G369" s="13">
        <v>0</v>
      </c>
      <c r="H369" s="13">
        <v>0</v>
      </c>
      <c r="I369" s="14">
        <v>0</v>
      </c>
      <c r="J369" s="14">
        <v>0</v>
      </c>
      <c r="K369" s="14">
        <v>0</v>
      </c>
      <c r="L369" s="14">
        <v>0</v>
      </c>
      <c r="M369" s="64">
        <f t="shared" si="5"/>
        <v>0</v>
      </c>
      <c r="N369" s="15"/>
    </row>
    <row r="370" spans="1:14">
      <c r="A370" s="8">
        <v>43511</v>
      </c>
      <c r="B370" s="12">
        <v>24</v>
      </c>
      <c r="C370" s="13">
        <v>34919.828125</v>
      </c>
      <c r="D370" s="13">
        <v>0</v>
      </c>
      <c r="E370" s="13">
        <v>0</v>
      </c>
      <c r="F370" s="13">
        <v>0</v>
      </c>
      <c r="G370" s="13">
        <v>0</v>
      </c>
      <c r="H370" s="13">
        <v>0</v>
      </c>
      <c r="I370" s="14">
        <v>0</v>
      </c>
      <c r="J370" s="14">
        <v>0</v>
      </c>
      <c r="K370" s="14">
        <v>0</v>
      </c>
      <c r="L370" s="14">
        <v>0</v>
      </c>
      <c r="M370" s="64">
        <f t="shared" si="5"/>
        <v>0</v>
      </c>
      <c r="N370" s="15"/>
    </row>
    <row r="371" spans="1:14">
      <c r="A371" s="8">
        <v>43512</v>
      </c>
      <c r="B371" s="12">
        <v>1</v>
      </c>
      <c r="C371" s="13">
        <v>33643.94921875</v>
      </c>
      <c r="D371" s="13">
        <v>0</v>
      </c>
      <c r="E371" s="13">
        <v>0</v>
      </c>
      <c r="F371" s="13">
        <v>0</v>
      </c>
      <c r="G371" s="13">
        <v>0</v>
      </c>
      <c r="H371" s="13">
        <v>0</v>
      </c>
      <c r="I371" s="14">
        <v>0</v>
      </c>
      <c r="J371" s="14">
        <v>0</v>
      </c>
      <c r="K371" s="14">
        <v>0</v>
      </c>
      <c r="L371" s="14">
        <v>0</v>
      </c>
      <c r="M371" s="64">
        <f t="shared" si="5"/>
        <v>0</v>
      </c>
      <c r="N371" s="15"/>
    </row>
    <row r="372" spans="1:14">
      <c r="A372" s="8">
        <v>43512</v>
      </c>
      <c r="B372" s="12">
        <v>2</v>
      </c>
      <c r="C372" s="13">
        <v>32942.5625</v>
      </c>
      <c r="D372" s="13">
        <v>0</v>
      </c>
      <c r="E372" s="13">
        <v>0</v>
      </c>
      <c r="F372" s="13">
        <v>3.2222223364644601E-5</v>
      </c>
      <c r="G372" s="13">
        <v>3.22222233646445E-5</v>
      </c>
      <c r="H372" s="13">
        <v>0</v>
      </c>
      <c r="I372" s="14">
        <v>1.92486400027745E-8</v>
      </c>
      <c r="J372" s="14">
        <v>1.9248640002774599E-8</v>
      </c>
      <c r="K372" s="14">
        <v>1.92486400027745E-8</v>
      </c>
      <c r="L372" s="14">
        <v>1.9248640002774599E-8</v>
      </c>
      <c r="M372" s="64">
        <f t="shared" si="5"/>
        <v>0</v>
      </c>
      <c r="N372" s="15"/>
    </row>
    <row r="373" spans="1:14">
      <c r="A373" s="8">
        <v>43512</v>
      </c>
      <c r="B373" s="12">
        <v>3</v>
      </c>
      <c r="C373" s="13">
        <v>32692.978515625</v>
      </c>
      <c r="D373" s="13">
        <v>0</v>
      </c>
      <c r="E373" s="13">
        <v>0</v>
      </c>
      <c r="F373" s="13">
        <v>0</v>
      </c>
      <c r="G373" s="13">
        <v>0</v>
      </c>
      <c r="H373" s="13">
        <v>0</v>
      </c>
      <c r="I373" s="14">
        <v>0</v>
      </c>
      <c r="J373" s="14">
        <v>0</v>
      </c>
      <c r="K373" s="14">
        <v>0</v>
      </c>
      <c r="L373" s="14">
        <v>0</v>
      </c>
      <c r="M373" s="64">
        <f t="shared" si="5"/>
        <v>0</v>
      </c>
      <c r="N373" s="15"/>
    </row>
    <row r="374" spans="1:14">
      <c r="A374" s="8">
        <v>43512</v>
      </c>
      <c r="B374" s="12">
        <v>4</v>
      </c>
      <c r="C374" s="13">
        <v>32707.189453125</v>
      </c>
      <c r="D374" s="13">
        <v>0</v>
      </c>
      <c r="E374" s="13">
        <v>0</v>
      </c>
      <c r="F374" s="13">
        <v>1.6666667328940401E-5</v>
      </c>
      <c r="G374" s="13">
        <v>1.6666667328940401E-5</v>
      </c>
      <c r="H374" s="13">
        <v>0</v>
      </c>
      <c r="I374" s="14">
        <v>9.9561931475151704E-9</v>
      </c>
      <c r="J374" s="14">
        <v>9.9561931475151704E-9</v>
      </c>
      <c r="K374" s="14">
        <v>9.9561931475151704E-9</v>
      </c>
      <c r="L374" s="14">
        <v>9.9561931475151704E-9</v>
      </c>
      <c r="M374" s="64">
        <f t="shared" si="5"/>
        <v>0</v>
      </c>
      <c r="N374" s="15"/>
    </row>
    <row r="375" spans="1:14">
      <c r="A375" s="8">
        <v>43512</v>
      </c>
      <c r="B375" s="12">
        <v>5</v>
      </c>
      <c r="C375" s="13">
        <v>33189.265625</v>
      </c>
      <c r="D375" s="13">
        <v>0</v>
      </c>
      <c r="E375" s="13">
        <v>0</v>
      </c>
      <c r="F375" s="13">
        <v>0</v>
      </c>
      <c r="G375" s="13">
        <v>0</v>
      </c>
      <c r="H375" s="13">
        <v>0</v>
      </c>
      <c r="I375" s="14">
        <v>0</v>
      </c>
      <c r="J375" s="14">
        <v>0</v>
      </c>
      <c r="K375" s="14">
        <v>0</v>
      </c>
      <c r="L375" s="14">
        <v>0</v>
      </c>
      <c r="M375" s="64">
        <f t="shared" si="5"/>
        <v>0</v>
      </c>
      <c r="N375" s="15"/>
    </row>
    <row r="376" spans="1:14">
      <c r="A376" s="8">
        <v>43512</v>
      </c>
      <c r="B376" s="12">
        <v>6</v>
      </c>
      <c r="C376" s="13">
        <v>34201.7421875</v>
      </c>
      <c r="D376" s="13">
        <v>0</v>
      </c>
      <c r="E376" s="13">
        <v>0</v>
      </c>
      <c r="F376" s="13">
        <v>0</v>
      </c>
      <c r="G376" s="13">
        <v>0</v>
      </c>
      <c r="H376" s="13">
        <v>0</v>
      </c>
      <c r="I376" s="14">
        <v>0</v>
      </c>
      <c r="J376" s="14">
        <v>0</v>
      </c>
      <c r="K376" s="14">
        <v>0</v>
      </c>
      <c r="L376" s="14">
        <v>0</v>
      </c>
      <c r="M376" s="64">
        <f t="shared" si="5"/>
        <v>0</v>
      </c>
      <c r="N376" s="15"/>
    </row>
    <row r="377" spans="1:14">
      <c r="A377" s="8">
        <v>43512</v>
      </c>
      <c r="B377" s="12">
        <v>7</v>
      </c>
      <c r="C377" s="13">
        <v>35970.18359375</v>
      </c>
      <c r="D377" s="13">
        <v>0</v>
      </c>
      <c r="E377" s="13">
        <v>0</v>
      </c>
      <c r="F377" s="13">
        <v>0</v>
      </c>
      <c r="G377" s="13">
        <v>0</v>
      </c>
      <c r="H377" s="13">
        <v>0</v>
      </c>
      <c r="I377" s="14">
        <v>0</v>
      </c>
      <c r="J377" s="14">
        <v>0</v>
      </c>
      <c r="K377" s="14">
        <v>0</v>
      </c>
      <c r="L377" s="14">
        <v>0</v>
      </c>
      <c r="M377" s="64">
        <f t="shared" si="5"/>
        <v>0</v>
      </c>
      <c r="N377" s="15"/>
    </row>
    <row r="378" spans="1:14">
      <c r="A378" s="8">
        <v>43512</v>
      </c>
      <c r="B378" s="12">
        <v>8</v>
      </c>
      <c r="C378" s="13">
        <v>37995.3828125</v>
      </c>
      <c r="D378" s="13">
        <v>26.6</v>
      </c>
      <c r="E378" s="13">
        <v>18.8</v>
      </c>
      <c r="F378" s="13">
        <v>24.904837451275</v>
      </c>
      <c r="G378" s="13">
        <v>24.904837451275</v>
      </c>
      <c r="H378" s="13">
        <v>0</v>
      </c>
      <c r="I378" s="14">
        <v>1.012641904E-3</v>
      </c>
      <c r="J378" s="14">
        <v>1.012641904E-3</v>
      </c>
      <c r="K378" s="14">
        <v>3.6468563030000001E-3</v>
      </c>
      <c r="L378" s="14">
        <v>3.6468563030000001E-3</v>
      </c>
      <c r="M378" s="64">
        <f t="shared" si="5"/>
        <v>1</v>
      </c>
      <c r="N378" s="15"/>
    </row>
    <row r="379" spans="1:14">
      <c r="A379" s="8">
        <v>43512</v>
      </c>
      <c r="B379" s="12">
        <v>9</v>
      </c>
      <c r="C379" s="13">
        <v>39951.3125</v>
      </c>
      <c r="D379" s="13">
        <v>357.7</v>
      </c>
      <c r="E379" s="13">
        <v>356</v>
      </c>
      <c r="F379" s="13">
        <v>398.669385207809</v>
      </c>
      <c r="G379" s="13">
        <v>403.38149614683499</v>
      </c>
      <c r="H379" s="13">
        <v>4.712110939025</v>
      </c>
      <c r="I379" s="14">
        <v>2.7288826849000001E-2</v>
      </c>
      <c r="J379" s="14">
        <v>2.4473945763E-2</v>
      </c>
      <c r="K379" s="14">
        <v>2.8304358509999999E-2</v>
      </c>
      <c r="L379" s="14">
        <v>2.5489477423999998E-2</v>
      </c>
      <c r="M379" s="64">
        <f t="shared" si="5"/>
        <v>1</v>
      </c>
      <c r="N379" s="15"/>
    </row>
    <row r="380" spans="1:14">
      <c r="A380" s="8">
        <v>43512</v>
      </c>
      <c r="B380" s="12">
        <v>10</v>
      </c>
      <c r="C380" s="13">
        <v>41220.93359375</v>
      </c>
      <c r="D380" s="13">
        <v>1113.5999999999999</v>
      </c>
      <c r="E380" s="13">
        <v>1106.3</v>
      </c>
      <c r="F380" s="13">
        <v>848.178057763742</v>
      </c>
      <c r="G380" s="13">
        <v>873.80359042263797</v>
      </c>
      <c r="H380" s="13">
        <v>25.625532658893999</v>
      </c>
      <c r="I380" s="14">
        <v>0.14324755649699999</v>
      </c>
      <c r="J380" s="14">
        <v>0.158555521049</v>
      </c>
      <c r="K380" s="14">
        <v>0.138886744072</v>
      </c>
      <c r="L380" s="14">
        <v>0.154194708623</v>
      </c>
      <c r="M380" s="64">
        <f t="shared" si="5"/>
        <v>1</v>
      </c>
      <c r="N380" s="15"/>
    </row>
    <row r="381" spans="1:14">
      <c r="A381" s="8">
        <v>43512</v>
      </c>
      <c r="B381" s="12">
        <v>11</v>
      </c>
      <c r="C381" s="13">
        <v>41905.76953125</v>
      </c>
      <c r="D381" s="13">
        <v>1300.7</v>
      </c>
      <c r="E381" s="13">
        <v>1293</v>
      </c>
      <c r="F381" s="13">
        <v>1056.4270746954301</v>
      </c>
      <c r="G381" s="13">
        <v>1122.4798731229</v>
      </c>
      <c r="H381" s="13">
        <v>66.052798427474997</v>
      </c>
      <c r="I381" s="14">
        <v>0.10646363612699999</v>
      </c>
      <c r="J381" s="14">
        <v>0.14592169970400001</v>
      </c>
      <c r="K381" s="14">
        <v>0.101863875075</v>
      </c>
      <c r="L381" s="14">
        <v>0.14132193865199999</v>
      </c>
      <c r="M381" s="64">
        <f t="shared" si="5"/>
        <v>1</v>
      </c>
      <c r="N381" s="15"/>
    </row>
    <row r="382" spans="1:14">
      <c r="A382" s="8">
        <v>43512</v>
      </c>
      <c r="B382" s="12">
        <v>12</v>
      </c>
      <c r="C382" s="13">
        <v>41876.0078125</v>
      </c>
      <c r="D382" s="13">
        <v>1388.6</v>
      </c>
      <c r="E382" s="13">
        <v>1380.6</v>
      </c>
      <c r="F382" s="13">
        <v>1150.5503935832</v>
      </c>
      <c r="G382" s="13">
        <v>1265.26731078943</v>
      </c>
      <c r="H382" s="13">
        <v>114.716917206227</v>
      </c>
      <c r="I382" s="14">
        <v>7.3675441583000004E-2</v>
      </c>
      <c r="J382" s="14">
        <v>0.14220406595900001</v>
      </c>
      <c r="K382" s="14">
        <v>6.8896469062000004E-2</v>
      </c>
      <c r="L382" s="14">
        <v>0.137425093438</v>
      </c>
      <c r="M382" s="64">
        <f t="shared" si="5"/>
        <v>1</v>
      </c>
      <c r="N382" s="15"/>
    </row>
    <row r="383" spans="1:14">
      <c r="A383" s="8">
        <v>43512</v>
      </c>
      <c r="B383" s="12">
        <v>13</v>
      </c>
      <c r="C383" s="13">
        <v>41313.16015625</v>
      </c>
      <c r="D383" s="13">
        <v>1422.9</v>
      </c>
      <c r="E383" s="13">
        <v>1415</v>
      </c>
      <c r="F383" s="13">
        <v>1214.06747209065</v>
      </c>
      <c r="G383" s="13">
        <v>1352.6786686107901</v>
      </c>
      <c r="H383" s="13">
        <v>138.61119652012999</v>
      </c>
      <c r="I383" s="14">
        <v>4.1948226636000001E-2</v>
      </c>
      <c r="J383" s="14">
        <v>0.124750614043</v>
      </c>
      <c r="K383" s="14">
        <v>3.7228991271000003E-2</v>
      </c>
      <c r="L383" s="14">
        <v>0.120031378679</v>
      </c>
      <c r="M383" s="64">
        <f t="shared" si="5"/>
        <v>1</v>
      </c>
      <c r="N383" s="15"/>
    </row>
    <row r="384" spans="1:14">
      <c r="A384" s="8">
        <v>43512</v>
      </c>
      <c r="B384" s="12">
        <v>14</v>
      </c>
      <c r="C384" s="13">
        <v>40574.2890625</v>
      </c>
      <c r="D384" s="13">
        <v>1420.7</v>
      </c>
      <c r="E384" s="13">
        <v>1412.8</v>
      </c>
      <c r="F384" s="13">
        <v>1188.2294241539601</v>
      </c>
      <c r="G384" s="13">
        <v>1364.8434429645499</v>
      </c>
      <c r="H384" s="13">
        <v>176.61401881059899</v>
      </c>
      <c r="I384" s="14">
        <v>3.3367118898000002E-2</v>
      </c>
      <c r="J384" s="14">
        <v>0.138871311735</v>
      </c>
      <c r="K384" s="14">
        <v>2.8647883533000001E-2</v>
      </c>
      <c r="L384" s="14">
        <v>0.13415207637099999</v>
      </c>
      <c r="M384" s="64">
        <f t="shared" si="5"/>
        <v>1</v>
      </c>
      <c r="N384" s="15"/>
    </row>
    <row r="385" spans="1:14">
      <c r="A385" s="8">
        <v>43512</v>
      </c>
      <c r="B385" s="12">
        <v>15</v>
      </c>
      <c r="C385" s="13">
        <v>39902.15625</v>
      </c>
      <c r="D385" s="13">
        <v>1484.6</v>
      </c>
      <c r="E385" s="13">
        <v>1476.6</v>
      </c>
      <c r="F385" s="13">
        <v>1243.9526701412201</v>
      </c>
      <c r="G385" s="13">
        <v>1432.6515344254201</v>
      </c>
      <c r="H385" s="13">
        <v>188.698864284199</v>
      </c>
      <c r="I385" s="14">
        <v>3.1032536185000001E-2</v>
      </c>
      <c r="J385" s="14">
        <v>0.143755872078</v>
      </c>
      <c r="K385" s="14">
        <v>2.6253563664000001E-2</v>
      </c>
      <c r="L385" s="14">
        <v>0.13897689955699999</v>
      </c>
      <c r="M385" s="64">
        <f t="shared" si="5"/>
        <v>1</v>
      </c>
      <c r="N385" s="15"/>
    </row>
    <row r="386" spans="1:14">
      <c r="A386" s="8">
        <v>43512</v>
      </c>
      <c r="B386" s="12">
        <v>16</v>
      </c>
      <c r="C386" s="13">
        <v>39418.4609375</v>
      </c>
      <c r="D386" s="13">
        <v>1420.4</v>
      </c>
      <c r="E386" s="13">
        <v>1412.6</v>
      </c>
      <c r="F386" s="13">
        <v>1243.5829366621799</v>
      </c>
      <c r="G386" s="13">
        <v>1429.5893663125601</v>
      </c>
      <c r="H386" s="13">
        <v>186.006429650375</v>
      </c>
      <c r="I386" s="14">
        <v>5.4894661359999996E-3</v>
      </c>
      <c r="J386" s="14">
        <v>0.105625485864</v>
      </c>
      <c r="K386" s="14">
        <v>1.0148964344E-2</v>
      </c>
      <c r="L386" s="14">
        <v>0.100965987657</v>
      </c>
      <c r="M386" s="64">
        <f t="shared" si="5"/>
        <v>1</v>
      </c>
      <c r="N386" s="15"/>
    </row>
    <row r="387" spans="1:14">
      <c r="A387" s="8">
        <v>43512</v>
      </c>
      <c r="B387" s="12">
        <v>17</v>
      </c>
      <c r="C387" s="13">
        <v>39301.234375</v>
      </c>
      <c r="D387" s="13">
        <v>1239.3</v>
      </c>
      <c r="E387" s="13">
        <v>1231.5</v>
      </c>
      <c r="F387" s="13">
        <v>1090.4897342903801</v>
      </c>
      <c r="G387" s="13">
        <v>1266.8162272550001</v>
      </c>
      <c r="H387" s="13">
        <v>176.32649296461801</v>
      </c>
      <c r="I387" s="14">
        <v>1.6437411741E-2</v>
      </c>
      <c r="J387" s="14">
        <v>8.8895021330999996E-2</v>
      </c>
      <c r="K387" s="14">
        <v>2.1096909949000001E-2</v>
      </c>
      <c r="L387" s="14">
        <v>8.4235523123999997E-2</v>
      </c>
      <c r="M387" s="64">
        <f t="shared" si="5"/>
        <v>1</v>
      </c>
      <c r="N387" s="15"/>
    </row>
    <row r="388" spans="1:14">
      <c r="A388" s="8">
        <v>43512</v>
      </c>
      <c r="B388" s="12">
        <v>18</v>
      </c>
      <c r="C388" s="13">
        <v>39760.74609375</v>
      </c>
      <c r="D388" s="13">
        <v>591.6</v>
      </c>
      <c r="E388" s="13">
        <v>586.1</v>
      </c>
      <c r="F388" s="13">
        <v>566.70368726942104</v>
      </c>
      <c r="G388" s="13">
        <v>655.15797682717505</v>
      </c>
      <c r="H388" s="13">
        <v>88.454289557753</v>
      </c>
      <c r="I388" s="14">
        <v>3.7967728091999997E-2</v>
      </c>
      <c r="J388" s="14">
        <v>1.4872349300999999E-2</v>
      </c>
      <c r="K388" s="14">
        <v>4.1253271699999997E-2</v>
      </c>
      <c r="L388" s="14">
        <v>1.1586805693E-2</v>
      </c>
      <c r="M388" s="64">
        <f t="shared" si="5"/>
        <v>1</v>
      </c>
      <c r="N388" s="15"/>
    </row>
    <row r="389" spans="1:14">
      <c r="A389" s="8">
        <v>43512</v>
      </c>
      <c r="B389" s="12">
        <v>19</v>
      </c>
      <c r="C389" s="13">
        <v>40835.5625</v>
      </c>
      <c r="D389" s="13">
        <v>31.7</v>
      </c>
      <c r="E389" s="13">
        <v>26.9</v>
      </c>
      <c r="F389" s="13">
        <v>31.702908227676001</v>
      </c>
      <c r="G389" s="13">
        <v>31.702908227676001</v>
      </c>
      <c r="H389" s="13">
        <v>0</v>
      </c>
      <c r="I389" s="14">
        <v>1.73729251884453E-6</v>
      </c>
      <c r="J389" s="14">
        <v>1.7372925188381701E-6</v>
      </c>
      <c r="K389" s="14">
        <v>2.869120805E-3</v>
      </c>
      <c r="L389" s="14">
        <v>2.869120805E-3</v>
      </c>
      <c r="M389" s="64">
        <f t="shared" si="5"/>
        <v>1</v>
      </c>
      <c r="N389" s="15"/>
    </row>
    <row r="390" spans="1:14">
      <c r="A390" s="8">
        <v>43512</v>
      </c>
      <c r="B390" s="12">
        <v>20</v>
      </c>
      <c r="C390" s="13">
        <v>41048.37890625</v>
      </c>
      <c r="D390" s="13">
        <v>0</v>
      </c>
      <c r="E390" s="13">
        <v>0</v>
      </c>
      <c r="F390" s="13">
        <v>0</v>
      </c>
      <c r="G390" s="13">
        <v>0</v>
      </c>
      <c r="H390" s="13">
        <v>0</v>
      </c>
      <c r="I390" s="14">
        <v>0</v>
      </c>
      <c r="J390" s="14">
        <v>0</v>
      </c>
      <c r="K390" s="14">
        <v>0</v>
      </c>
      <c r="L390" s="14">
        <v>0</v>
      </c>
      <c r="M390" s="64">
        <f t="shared" si="5"/>
        <v>0</v>
      </c>
      <c r="N390" s="15"/>
    </row>
    <row r="391" spans="1:14">
      <c r="A391" s="8">
        <v>43512</v>
      </c>
      <c r="B391" s="12">
        <v>21</v>
      </c>
      <c r="C391" s="13">
        <v>40364.61328125</v>
      </c>
      <c r="D391" s="13">
        <v>0</v>
      </c>
      <c r="E391" s="13">
        <v>0</v>
      </c>
      <c r="F391" s="13">
        <v>0</v>
      </c>
      <c r="G391" s="13">
        <v>0</v>
      </c>
      <c r="H391" s="13">
        <v>0</v>
      </c>
      <c r="I391" s="14">
        <v>0</v>
      </c>
      <c r="J391" s="14">
        <v>0</v>
      </c>
      <c r="K391" s="14">
        <v>0</v>
      </c>
      <c r="L391" s="14">
        <v>0</v>
      </c>
      <c r="M391" s="64">
        <f t="shared" si="5"/>
        <v>0</v>
      </c>
      <c r="N391" s="15"/>
    </row>
    <row r="392" spans="1:14">
      <c r="A392" s="8">
        <v>43512</v>
      </c>
      <c r="B392" s="12">
        <v>22</v>
      </c>
      <c r="C392" s="13">
        <v>39464.796875</v>
      </c>
      <c r="D392" s="13">
        <v>0</v>
      </c>
      <c r="E392" s="13">
        <v>0</v>
      </c>
      <c r="F392" s="13">
        <v>0</v>
      </c>
      <c r="G392" s="13">
        <v>0</v>
      </c>
      <c r="H392" s="13">
        <v>0</v>
      </c>
      <c r="I392" s="14">
        <v>0</v>
      </c>
      <c r="J392" s="14">
        <v>0</v>
      </c>
      <c r="K392" s="14">
        <v>0</v>
      </c>
      <c r="L392" s="14">
        <v>0</v>
      </c>
      <c r="M392" s="64">
        <f t="shared" si="5"/>
        <v>0</v>
      </c>
      <c r="N392" s="15"/>
    </row>
    <row r="393" spans="1:14">
      <c r="A393" s="8">
        <v>43512</v>
      </c>
      <c r="B393" s="12">
        <v>23</v>
      </c>
      <c r="C393" s="13">
        <v>37923.31640625</v>
      </c>
      <c r="D393" s="13">
        <v>0</v>
      </c>
      <c r="E393" s="13">
        <v>0</v>
      </c>
      <c r="F393" s="13">
        <v>0</v>
      </c>
      <c r="G393" s="13">
        <v>0</v>
      </c>
      <c r="H393" s="13">
        <v>0</v>
      </c>
      <c r="I393" s="14">
        <v>0</v>
      </c>
      <c r="J393" s="14">
        <v>0</v>
      </c>
      <c r="K393" s="14">
        <v>0</v>
      </c>
      <c r="L393" s="14">
        <v>0</v>
      </c>
      <c r="M393" s="64">
        <f t="shared" si="5"/>
        <v>0</v>
      </c>
      <c r="N393" s="15"/>
    </row>
    <row r="394" spans="1:14">
      <c r="A394" s="8">
        <v>43512</v>
      </c>
      <c r="B394" s="12">
        <v>24</v>
      </c>
      <c r="C394" s="13">
        <v>36156.4375</v>
      </c>
      <c r="D394" s="13">
        <v>0</v>
      </c>
      <c r="E394" s="13">
        <v>0</v>
      </c>
      <c r="F394" s="13">
        <v>1.5555556035704099E-5</v>
      </c>
      <c r="G394" s="13">
        <v>1.5555556035704099E-5</v>
      </c>
      <c r="H394" s="13">
        <v>0</v>
      </c>
      <c r="I394" s="14">
        <v>9.2924468552593193E-9</v>
      </c>
      <c r="J394" s="14">
        <v>9.2924468552593193E-9</v>
      </c>
      <c r="K394" s="14">
        <v>9.2924468552593193E-9</v>
      </c>
      <c r="L394" s="14">
        <v>9.2924468552593193E-9</v>
      </c>
      <c r="M394" s="64">
        <f t="shared" si="5"/>
        <v>0</v>
      </c>
      <c r="N394" s="15"/>
    </row>
    <row r="395" spans="1:14">
      <c r="A395" s="8">
        <v>43513</v>
      </c>
      <c r="B395" s="12">
        <v>1</v>
      </c>
      <c r="C395" s="13">
        <v>34613.2421875</v>
      </c>
      <c r="D395" s="13">
        <v>0</v>
      </c>
      <c r="E395" s="13">
        <v>0</v>
      </c>
      <c r="F395" s="13">
        <v>0</v>
      </c>
      <c r="G395" s="13">
        <v>0</v>
      </c>
      <c r="H395" s="13">
        <v>0</v>
      </c>
      <c r="I395" s="14">
        <v>0</v>
      </c>
      <c r="J395" s="14">
        <v>0</v>
      </c>
      <c r="K395" s="14">
        <v>0</v>
      </c>
      <c r="L395" s="14">
        <v>0</v>
      </c>
      <c r="M395" s="64">
        <f t="shared" si="5"/>
        <v>0</v>
      </c>
      <c r="N395" s="15"/>
    </row>
    <row r="396" spans="1:14">
      <c r="A396" s="8">
        <v>43513</v>
      </c>
      <c r="B396" s="12">
        <v>2</v>
      </c>
      <c r="C396" s="13">
        <v>33460.62890625</v>
      </c>
      <c r="D396" s="13">
        <v>0</v>
      </c>
      <c r="E396" s="13">
        <v>0</v>
      </c>
      <c r="F396" s="13">
        <v>3.2222223364644601E-5</v>
      </c>
      <c r="G396" s="13">
        <v>3.22222233646445E-5</v>
      </c>
      <c r="H396" s="13">
        <v>0</v>
      </c>
      <c r="I396" s="14">
        <v>1.92486400027745E-8</v>
      </c>
      <c r="J396" s="14">
        <v>1.9248640002774599E-8</v>
      </c>
      <c r="K396" s="14">
        <v>1.92486400027745E-8</v>
      </c>
      <c r="L396" s="14">
        <v>1.9248640002774599E-8</v>
      </c>
      <c r="M396" s="64">
        <f t="shared" ref="M396:M459" si="6">IF(F396&gt;5,1,0)</f>
        <v>0</v>
      </c>
      <c r="N396" s="15"/>
    </row>
    <row r="397" spans="1:14">
      <c r="A397" s="8">
        <v>43513</v>
      </c>
      <c r="B397" s="12">
        <v>3</v>
      </c>
      <c r="C397" s="13">
        <v>32868.18359375</v>
      </c>
      <c r="D397" s="13">
        <v>0</v>
      </c>
      <c r="E397" s="13">
        <v>0</v>
      </c>
      <c r="F397" s="13">
        <v>0</v>
      </c>
      <c r="G397" s="13">
        <v>0</v>
      </c>
      <c r="H397" s="13">
        <v>0</v>
      </c>
      <c r="I397" s="14">
        <v>0</v>
      </c>
      <c r="J397" s="14">
        <v>0</v>
      </c>
      <c r="K397" s="14">
        <v>0</v>
      </c>
      <c r="L397" s="14">
        <v>0</v>
      </c>
      <c r="M397" s="64">
        <f t="shared" si="6"/>
        <v>0</v>
      </c>
      <c r="N397" s="15"/>
    </row>
    <row r="398" spans="1:14">
      <c r="A398" s="8">
        <v>43513</v>
      </c>
      <c r="B398" s="12">
        <v>4</v>
      </c>
      <c r="C398" s="13">
        <v>32609.931640625</v>
      </c>
      <c r="D398" s="13">
        <v>0</v>
      </c>
      <c r="E398" s="13">
        <v>0</v>
      </c>
      <c r="F398" s="13">
        <v>0</v>
      </c>
      <c r="G398" s="13">
        <v>0</v>
      </c>
      <c r="H398" s="13">
        <v>0</v>
      </c>
      <c r="I398" s="14">
        <v>0</v>
      </c>
      <c r="J398" s="14">
        <v>0</v>
      </c>
      <c r="K398" s="14">
        <v>0</v>
      </c>
      <c r="L398" s="14">
        <v>0</v>
      </c>
      <c r="M398" s="64">
        <f t="shared" si="6"/>
        <v>0</v>
      </c>
      <c r="N398" s="15"/>
    </row>
    <row r="399" spans="1:14">
      <c r="A399" s="8">
        <v>43513</v>
      </c>
      <c r="B399" s="12">
        <v>5</v>
      </c>
      <c r="C399" s="13">
        <v>32728.857421875</v>
      </c>
      <c r="D399" s="13">
        <v>0</v>
      </c>
      <c r="E399" s="13">
        <v>0</v>
      </c>
      <c r="F399" s="13">
        <v>0</v>
      </c>
      <c r="G399" s="13">
        <v>0</v>
      </c>
      <c r="H399" s="13">
        <v>0</v>
      </c>
      <c r="I399" s="14">
        <v>0</v>
      </c>
      <c r="J399" s="14">
        <v>0</v>
      </c>
      <c r="K399" s="14">
        <v>0</v>
      </c>
      <c r="L399" s="14">
        <v>0</v>
      </c>
      <c r="M399" s="64">
        <f t="shared" si="6"/>
        <v>0</v>
      </c>
      <c r="N399" s="15"/>
    </row>
    <row r="400" spans="1:14">
      <c r="A400" s="8">
        <v>43513</v>
      </c>
      <c r="B400" s="12">
        <v>6</v>
      </c>
      <c r="C400" s="13">
        <v>33336.078125</v>
      </c>
      <c r="D400" s="13">
        <v>0</v>
      </c>
      <c r="E400" s="13">
        <v>0</v>
      </c>
      <c r="F400" s="13">
        <v>0</v>
      </c>
      <c r="G400" s="13">
        <v>0</v>
      </c>
      <c r="H400" s="13">
        <v>0</v>
      </c>
      <c r="I400" s="14">
        <v>0</v>
      </c>
      <c r="J400" s="14">
        <v>0</v>
      </c>
      <c r="K400" s="14">
        <v>0</v>
      </c>
      <c r="L400" s="14">
        <v>0</v>
      </c>
      <c r="M400" s="64">
        <f t="shared" si="6"/>
        <v>0</v>
      </c>
      <c r="N400" s="15"/>
    </row>
    <row r="401" spans="1:14">
      <c r="A401" s="8">
        <v>43513</v>
      </c>
      <c r="B401" s="12">
        <v>7</v>
      </c>
      <c r="C401" s="13">
        <v>34425.2578125</v>
      </c>
      <c r="D401" s="13">
        <v>0</v>
      </c>
      <c r="E401" s="13">
        <v>0</v>
      </c>
      <c r="F401" s="13">
        <v>0</v>
      </c>
      <c r="G401" s="13">
        <v>0</v>
      </c>
      <c r="H401" s="13">
        <v>0</v>
      </c>
      <c r="I401" s="14">
        <v>0</v>
      </c>
      <c r="J401" s="14">
        <v>0</v>
      </c>
      <c r="K401" s="14">
        <v>0</v>
      </c>
      <c r="L401" s="14">
        <v>0</v>
      </c>
      <c r="M401" s="64">
        <f t="shared" si="6"/>
        <v>0</v>
      </c>
      <c r="N401" s="15"/>
    </row>
    <row r="402" spans="1:14">
      <c r="A402" s="8">
        <v>43513</v>
      </c>
      <c r="B402" s="12">
        <v>8</v>
      </c>
      <c r="C402" s="13">
        <v>35794.375</v>
      </c>
      <c r="D402" s="13">
        <v>36.200000000000003</v>
      </c>
      <c r="E402" s="13">
        <v>29.5</v>
      </c>
      <c r="F402" s="13">
        <v>26.971862151020002</v>
      </c>
      <c r="G402" s="13">
        <v>27.152156780222999</v>
      </c>
      <c r="H402" s="13">
        <v>0.18029462920200001</v>
      </c>
      <c r="I402" s="14">
        <v>5.4049242650000004E-3</v>
      </c>
      <c r="J402" s="14">
        <v>5.5126271489999998E-3</v>
      </c>
      <c r="K402" s="14">
        <v>1.4025347779999999E-3</v>
      </c>
      <c r="L402" s="14">
        <v>1.5102376629999999E-3</v>
      </c>
      <c r="M402" s="64">
        <f t="shared" si="6"/>
        <v>1</v>
      </c>
      <c r="N402" s="15"/>
    </row>
    <row r="403" spans="1:14">
      <c r="A403" s="8">
        <v>43513</v>
      </c>
      <c r="B403" s="12">
        <v>9</v>
      </c>
      <c r="C403" s="13">
        <v>37384.68359375</v>
      </c>
      <c r="D403" s="13">
        <v>430.2</v>
      </c>
      <c r="E403" s="13">
        <v>423.2</v>
      </c>
      <c r="F403" s="13">
        <v>578.36483117497596</v>
      </c>
      <c r="G403" s="13">
        <v>625.75016337259001</v>
      </c>
      <c r="H403" s="13">
        <v>47.385332197613003</v>
      </c>
      <c r="I403" s="14">
        <v>0.116816107152</v>
      </c>
      <c r="J403" s="14">
        <v>8.8509457092999996E-2</v>
      </c>
      <c r="K403" s="14">
        <v>0.120997708107</v>
      </c>
      <c r="L403" s="14">
        <v>9.2691058049000005E-2</v>
      </c>
      <c r="M403" s="64">
        <f t="shared" si="6"/>
        <v>1</v>
      </c>
      <c r="N403" s="15"/>
    </row>
    <row r="404" spans="1:14">
      <c r="A404" s="8">
        <v>43513</v>
      </c>
      <c r="B404" s="12">
        <v>10</v>
      </c>
      <c r="C404" s="13">
        <v>38616.03125</v>
      </c>
      <c r="D404" s="13">
        <v>1262.3</v>
      </c>
      <c r="E404" s="13">
        <v>1244.3</v>
      </c>
      <c r="F404" s="13">
        <v>1048.1864726454201</v>
      </c>
      <c r="G404" s="13">
        <v>1144.68247158143</v>
      </c>
      <c r="H404" s="13">
        <v>96.495998936012001</v>
      </c>
      <c r="I404" s="14">
        <v>7.0261367036E-2</v>
      </c>
      <c r="J404" s="14">
        <v>0.12790533294699999</v>
      </c>
      <c r="K404" s="14">
        <v>5.9508678863999999E-2</v>
      </c>
      <c r="L404" s="14">
        <v>0.11715264477499999</v>
      </c>
      <c r="M404" s="64">
        <f t="shared" si="6"/>
        <v>1</v>
      </c>
      <c r="N404" s="15"/>
    </row>
    <row r="405" spans="1:14">
      <c r="A405" s="8">
        <v>43513</v>
      </c>
      <c r="B405" s="12">
        <v>11</v>
      </c>
      <c r="C405" s="13">
        <v>38678.2578125</v>
      </c>
      <c r="D405" s="13">
        <v>1401.3</v>
      </c>
      <c r="E405" s="13">
        <v>1376.5</v>
      </c>
      <c r="F405" s="13">
        <v>1186.64790831813</v>
      </c>
      <c r="G405" s="13">
        <v>1305.4081737449401</v>
      </c>
      <c r="H405" s="13">
        <v>118.76026542681301</v>
      </c>
      <c r="I405" s="14">
        <v>5.7283050331E-2</v>
      </c>
      <c r="J405" s="14">
        <v>0.12822705596200001</v>
      </c>
      <c r="K405" s="14">
        <v>4.2468235516E-2</v>
      </c>
      <c r="L405" s="14">
        <v>0.113412241148</v>
      </c>
      <c r="M405" s="64">
        <f t="shared" si="6"/>
        <v>1</v>
      </c>
      <c r="N405" s="15"/>
    </row>
    <row r="406" spans="1:14">
      <c r="A406" s="8">
        <v>43513</v>
      </c>
      <c r="B406" s="12">
        <v>12</v>
      </c>
      <c r="C406" s="13">
        <v>37765.02734375</v>
      </c>
      <c r="D406" s="13">
        <v>1398</v>
      </c>
      <c r="E406" s="13">
        <v>1376.4</v>
      </c>
      <c r="F406" s="13">
        <v>1277.3657870822501</v>
      </c>
      <c r="G406" s="13">
        <v>1442.61461136659</v>
      </c>
      <c r="H406" s="13">
        <v>165.24882428434199</v>
      </c>
      <c r="I406" s="14">
        <v>2.6651500218000002E-2</v>
      </c>
      <c r="J406" s="14">
        <v>7.2063448576E-2</v>
      </c>
      <c r="K406" s="14">
        <v>3.9554726025E-2</v>
      </c>
      <c r="L406" s="14">
        <v>5.916022277E-2</v>
      </c>
      <c r="M406" s="64">
        <f t="shared" si="6"/>
        <v>1</v>
      </c>
      <c r="N406" s="15"/>
    </row>
    <row r="407" spans="1:14">
      <c r="A407" s="8">
        <v>43513</v>
      </c>
      <c r="B407" s="12">
        <v>13</v>
      </c>
      <c r="C407" s="13">
        <v>36904.8515625</v>
      </c>
      <c r="D407" s="13">
        <v>1417.3</v>
      </c>
      <c r="E407" s="13">
        <v>1402.4</v>
      </c>
      <c r="F407" s="13">
        <v>1307.4105044558</v>
      </c>
      <c r="G407" s="13">
        <v>1463.88620261192</v>
      </c>
      <c r="H407" s="13">
        <v>156.475698156123</v>
      </c>
      <c r="I407" s="14">
        <v>2.7829272766000002E-2</v>
      </c>
      <c r="J407" s="14">
        <v>6.5644859942000006E-2</v>
      </c>
      <c r="K407" s="14">
        <v>3.6730109087000001E-2</v>
      </c>
      <c r="L407" s="14">
        <v>5.6744023621999998E-2</v>
      </c>
      <c r="M407" s="64">
        <f t="shared" si="6"/>
        <v>1</v>
      </c>
      <c r="N407" s="15"/>
    </row>
    <row r="408" spans="1:14">
      <c r="A408" s="8">
        <v>43513</v>
      </c>
      <c r="B408" s="12">
        <v>14</v>
      </c>
      <c r="C408" s="13">
        <v>36124.8515625</v>
      </c>
      <c r="D408" s="13">
        <v>1413.9</v>
      </c>
      <c r="E408" s="13">
        <v>1399.4</v>
      </c>
      <c r="F408" s="13">
        <v>1306.5397771051</v>
      </c>
      <c r="G408" s="13">
        <v>1426.7328572808401</v>
      </c>
      <c r="H408" s="13">
        <v>120.193080175734</v>
      </c>
      <c r="I408" s="14">
        <v>7.6659840379999997E-3</v>
      </c>
      <c r="J408" s="14">
        <v>6.4133944380999994E-2</v>
      </c>
      <c r="K408" s="14">
        <v>1.6327871732E-2</v>
      </c>
      <c r="L408" s="14">
        <v>5.5472056686999997E-2</v>
      </c>
      <c r="M408" s="64">
        <f t="shared" si="6"/>
        <v>1</v>
      </c>
      <c r="N408" s="15"/>
    </row>
    <row r="409" spans="1:14">
      <c r="A409" s="8">
        <v>43513</v>
      </c>
      <c r="B409" s="12">
        <v>15</v>
      </c>
      <c r="C409" s="13">
        <v>35339.7109375</v>
      </c>
      <c r="D409" s="13">
        <v>1408.9</v>
      </c>
      <c r="E409" s="13">
        <v>1397.1</v>
      </c>
      <c r="F409" s="13">
        <v>1193.0098192292701</v>
      </c>
      <c r="G409" s="13">
        <v>1293.83278403945</v>
      </c>
      <c r="H409" s="13">
        <v>100.822964810174</v>
      </c>
      <c r="I409" s="14">
        <v>6.8737882890999996E-2</v>
      </c>
      <c r="J409" s="14">
        <v>0.12896665517899999</v>
      </c>
      <c r="K409" s="14">
        <v>6.1688898423000002E-2</v>
      </c>
      <c r="L409" s="14">
        <v>0.121917670711</v>
      </c>
      <c r="M409" s="64">
        <f t="shared" si="6"/>
        <v>1</v>
      </c>
      <c r="N409" s="15"/>
    </row>
    <row r="410" spans="1:14">
      <c r="A410" s="8">
        <v>43513</v>
      </c>
      <c r="B410" s="12">
        <v>16</v>
      </c>
      <c r="C410" s="13">
        <v>34864.72265625</v>
      </c>
      <c r="D410" s="13">
        <v>1281.4000000000001</v>
      </c>
      <c r="E410" s="13">
        <v>1267.3</v>
      </c>
      <c r="F410" s="13">
        <v>1243.2842198578201</v>
      </c>
      <c r="G410" s="13">
        <v>1375.3122017295</v>
      </c>
      <c r="H410" s="13">
        <v>132.027981871679</v>
      </c>
      <c r="I410" s="14">
        <v>5.6100478930000003E-2</v>
      </c>
      <c r="J410" s="14">
        <v>2.2769283239000002E-2</v>
      </c>
      <c r="K410" s="14">
        <v>6.4523417998000002E-2</v>
      </c>
      <c r="L410" s="14">
        <v>1.4346344170000001E-2</v>
      </c>
      <c r="M410" s="64">
        <f t="shared" si="6"/>
        <v>1</v>
      </c>
      <c r="N410" s="15"/>
    </row>
    <row r="411" spans="1:14">
      <c r="A411" s="8">
        <v>43513</v>
      </c>
      <c r="B411" s="12">
        <v>17</v>
      </c>
      <c r="C411" s="13">
        <v>35180.7265625</v>
      </c>
      <c r="D411" s="13">
        <v>1120.8</v>
      </c>
      <c r="E411" s="13">
        <v>1109.4000000000001</v>
      </c>
      <c r="F411" s="13">
        <v>1172.2967689268201</v>
      </c>
      <c r="G411" s="13">
        <v>1300.48041610787</v>
      </c>
      <c r="H411" s="13">
        <v>128.183647181053</v>
      </c>
      <c r="I411" s="14">
        <v>0.10733597139000001</v>
      </c>
      <c r="J411" s="14">
        <v>3.0762705452000001E-2</v>
      </c>
      <c r="K411" s="14">
        <v>0.114146007232</v>
      </c>
      <c r="L411" s="14">
        <v>3.7572741293999998E-2</v>
      </c>
      <c r="M411" s="64">
        <f t="shared" si="6"/>
        <v>1</v>
      </c>
      <c r="N411" s="15"/>
    </row>
    <row r="412" spans="1:14">
      <c r="A412" s="8">
        <v>43513</v>
      </c>
      <c r="B412" s="12">
        <v>18</v>
      </c>
      <c r="C412" s="13">
        <v>36092.7421875</v>
      </c>
      <c r="D412" s="13">
        <v>557</v>
      </c>
      <c r="E412" s="13">
        <v>549.70000000000005</v>
      </c>
      <c r="F412" s="13">
        <v>566.81116159422504</v>
      </c>
      <c r="G412" s="13">
        <v>605.74643841938803</v>
      </c>
      <c r="H412" s="13">
        <v>38.935276825163001</v>
      </c>
      <c r="I412" s="14">
        <v>2.9119736212000001E-2</v>
      </c>
      <c r="J412" s="14">
        <v>5.8609089569999998E-3</v>
      </c>
      <c r="K412" s="14">
        <v>3.3480548637E-2</v>
      </c>
      <c r="L412" s="14">
        <v>1.0221721382000001E-2</v>
      </c>
      <c r="M412" s="64">
        <f t="shared" si="6"/>
        <v>1</v>
      </c>
      <c r="N412" s="15"/>
    </row>
    <row r="413" spans="1:14">
      <c r="A413" s="8">
        <v>43513</v>
      </c>
      <c r="B413" s="12">
        <v>19</v>
      </c>
      <c r="C413" s="13">
        <v>38248.3125</v>
      </c>
      <c r="D413" s="13">
        <v>44.6</v>
      </c>
      <c r="E413" s="13">
        <v>36.799999999999997</v>
      </c>
      <c r="F413" s="13">
        <v>13.781743610573001</v>
      </c>
      <c r="G413" s="13">
        <v>13.781743610573001</v>
      </c>
      <c r="H413" s="13">
        <v>0</v>
      </c>
      <c r="I413" s="14">
        <v>1.8409950053000002E-2</v>
      </c>
      <c r="J413" s="14">
        <v>1.8409950053000002E-2</v>
      </c>
      <c r="K413" s="14">
        <v>1.3750451845000001E-2</v>
      </c>
      <c r="L413" s="14">
        <v>1.3750451845000001E-2</v>
      </c>
      <c r="M413" s="64">
        <f t="shared" si="6"/>
        <v>1</v>
      </c>
      <c r="N413" s="15"/>
    </row>
    <row r="414" spans="1:14">
      <c r="A414" s="8">
        <v>43513</v>
      </c>
      <c r="B414" s="12">
        <v>20</v>
      </c>
      <c r="C414" s="13">
        <v>39489.03515625</v>
      </c>
      <c r="D414" s="13">
        <v>0</v>
      </c>
      <c r="E414" s="13">
        <v>0</v>
      </c>
      <c r="F414" s="13">
        <v>0</v>
      </c>
      <c r="G414" s="13">
        <v>0</v>
      </c>
      <c r="H414" s="13">
        <v>0</v>
      </c>
      <c r="I414" s="14">
        <v>0</v>
      </c>
      <c r="J414" s="14">
        <v>0</v>
      </c>
      <c r="K414" s="14">
        <v>0</v>
      </c>
      <c r="L414" s="14">
        <v>0</v>
      </c>
      <c r="M414" s="64">
        <f t="shared" si="6"/>
        <v>0</v>
      </c>
      <c r="N414" s="15"/>
    </row>
    <row r="415" spans="1:14">
      <c r="A415" s="8">
        <v>43513</v>
      </c>
      <c r="B415" s="12">
        <v>21</v>
      </c>
      <c r="C415" s="13">
        <v>39517.26953125</v>
      </c>
      <c r="D415" s="13">
        <v>0</v>
      </c>
      <c r="E415" s="13">
        <v>0</v>
      </c>
      <c r="F415" s="13">
        <v>0</v>
      </c>
      <c r="G415" s="13">
        <v>0</v>
      </c>
      <c r="H415" s="13">
        <v>0</v>
      </c>
      <c r="I415" s="14">
        <v>0</v>
      </c>
      <c r="J415" s="14">
        <v>0</v>
      </c>
      <c r="K415" s="14">
        <v>0</v>
      </c>
      <c r="L415" s="14">
        <v>0</v>
      </c>
      <c r="M415" s="64">
        <f t="shared" si="6"/>
        <v>0</v>
      </c>
      <c r="N415" s="15"/>
    </row>
    <row r="416" spans="1:14">
      <c r="A416" s="8">
        <v>43513</v>
      </c>
      <c r="B416" s="12">
        <v>22</v>
      </c>
      <c r="C416" s="13">
        <v>39094.84375</v>
      </c>
      <c r="D416" s="13">
        <v>0</v>
      </c>
      <c r="E416" s="13">
        <v>0</v>
      </c>
      <c r="F416" s="13">
        <v>0</v>
      </c>
      <c r="G416" s="13">
        <v>0</v>
      </c>
      <c r="H416" s="13">
        <v>0</v>
      </c>
      <c r="I416" s="14">
        <v>0</v>
      </c>
      <c r="J416" s="14">
        <v>0</v>
      </c>
      <c r="K416" s="14">
        <v>0</v>
      </c>
      <c r="L416" s="14">
        <v>0</v>
      </c>
      <c r="M416" s="64">
        <f t="shared" si="6"/>
        <v>0</v>
      </c>
      <c r="N416" s="15"/>
    </row>
    <row r="417" spans="1:14">
      <c r="A417" s="8">
        <v>43513</v>
      </c>
      <c r="B417" s="12">
        <v>23</v>
      </c>
      <c r="C417" s="13">
        <v>37823.34375</v>
      </c>
      <c r="D417" s="13">
        <v>0</v>
      </c>
      <c r="E417" s="13">
        <v>0</v>
      </c>
      <c r="F417" s="13">
        <v>3.2222223364644601E-5</v>
      </c>
      <c r="G417" s="13">
        <v>3.2222223364644601E-5</v>
      </c>
      <c r="H417" s="13">
        <v>0</v>
      </c>
      <c r="I417" s="14">
        <v>1.9248640002774599E-8</v>
      </c>
      <c r="J417" s="14">
        <v>1.9248640002774599E-8</v>
      </c>
      <c r="K417" s="14">
        <v>1.9248640002774599E-8</v>
      </c>
      <c r="L417" s="14">
        <v>1.9248640002774599E-8</v>
      </c>
      <c r="M417" s="64">
        <f t="shared" si="6"/>
        <v>0</v>
      </c>
      <c r="N417" s="15"/>
    </row>
    <row r="418" spans="1:14">
      <c r="A418" s="8">
        <v>43513</v>
      </c>
      <c r="B418" s="12">
        <v>24</v>
      </c>
      <c r="C418" s="13">
        <v>36190.44921875</v>
      </c>
      <c r="D418" s="13">
        <v>0</v>
      </c>
      <c r="E418" s="13">
        <v>0</v>
      </c>
      <c r="F418" s="13">
        <v>0</v>
      </c>
      <c r="G418" s="13">
        <v>0</v>
      </c>
      <c r="H418" s="13">
        <v>0</v>
      </c>
      <c r="I418" s="14">
        <v>0</v>
      </c>
      <c r="J418" s="14">
        <v>0</v>
      </c>
      <c r="K418" s="14">
        <v>0</v>
      </c>
      <c r="L418" s="14">
        <v>0</v>
      </c>
      <c r="M418" s="64">
        <f t="shared" si="6"/>
        <v>0</v>
      </c>
      <c r="N418" s="15"/>
    </row>
    <row r="419" spans="1:14">
      <c r="A419" s="8">
        <v>43514</v>
      </c>
      <c r="B419" s="12">
        <v>1</v>
      </c>
      <c r="C419" s="13">
        <v>35125.94140625</v>
      </c>
      <c r="D419" s="13">
        <v>0</v>
      </c>
      <c r="E419" s="13">
        <v>0</v>
      </c>
      <c r="F419" s="13">
        <v>0</v>
      </c>
      <c r="G419" s="13">
        <v>0</v>
      </c>
      <c r="H419" s="13">
        <v>0</v>
      </c>
      <c r="I419" s="14">
        <v>0</v>
      </c>
      <c r="J419" s="14">
        <v>0</v>
      </c>
      <c r="K419" s="14">
        <v>0</v>
      </c>
      <c r="L419" s="14">
        <v>0</v>
      </c>
      <c r="M419" s="64">
        <f t="shared" si="6"/>
        <v>0</v>
      </c>
      <c r="N419" s="15"/>
    </row>
    <row r="420" spans="1:14">
      <c r="A420" s="8">
        <v>43514</v>
      </c>
      <c r="B420" s="12">
        <v>2</v>
      </c>
      <c r="C420" s="13">
        <v>34631.1953125</v>
      </c>
      <c r="D420" s="13">
        <v>0</v>
      </c>
      <c r="E420" s="13">
        <v>0</v>
      </c>
      <c r="F420" s="13">
        <v>0</v>
      </c>
      <c r="G420" s="13">
        <v>0</v>
      </c>
      <c r="H420" s="13">
        <v>0</v>
      </c>
      <c r="I420" s="14">
        <v>0</v>
      </c>
      <c r="J420" s="14">
        <v>0</v>
      </c>
      <c r="K420" s="14">
        <v>0</v>
      </c>
      <c r="L420" s="14">
        <v>0</v>
      </c>
      <c r="M420" s="64">
        <f t="shared" si="6"/>
        <v>0</v>
      </c>
      <c r="N420" s="15"/>
    </row>
    <row r="421" spans="1:14">
      <c r="A421" s="8">
        <v>43514</v>
      </c>
      <c r="B421" s="12">
        <v>3</v>
      </c>
      <c r="C421" s="13">
        <v>34761.84375</v>
      </c>
      <c r="D421" s="13">
        <v>0</v>
      </c>
      <c r="E421" s="13">
        <v>0</v>
      </c>
      <c r="F421" s="13">
        <v>0</v>
      </c>
      <c r="G421" s="13">
        <v>0</v>
      </c>
      <c r="H421" s="13">
        <v>0</v>
      </c>
      <c r="I421" s="14">
        <v>0</v>
      </c>
      <c r="J421" s="14">
        <v>0</v>
      </c>
      <c r="K421" s="14">
        <v>0</v>
      </c>
      <c r="L421" s="14">
        <v>0</v>
      </c>
      <c r="M421" s="64">
        <f t="shared" si="6"/>
        <v>0</v>
      </c>
      <c r="N421" s="15"/>
    </row>
    <row r="422" spans="1:14">
      <c r="A422" s="8">
        <v>43514</v>
      </c>
      <c r="B422" s="12">
        <v>4</v>
      </c>
      <c r="C422" s="13">
        <v>35317.16015625</v>
      </c>
      <c r="D422" s="13">
        <v>0</v>
      </c>
      <c r="E422" s="13">
        <v>0</v>
      </c>
      <c r="F422" s="13">
        <v>0</v>
      </c>
      <c r="G422" s="13">
        <v>0</v>
      </c>
      <c r="H422" s="13">
        <v>0</v>
      </c>
      <c r="I422" s="14">
        <v>0</v>
      </c>
      <c r="J422" s="14">
        <v>0</v>
      </c>
      <c r="K422" s="14">
        <v>0</v>
      </c>
      <c r="L422" s="14">
        <v>0</v>
      </c>
      <c r="M422" s="64">
        <f t="shared" si="6"/>
        <v>0</v>
      </c>
      <c r="N422" s="15"/>
    </row>
    <row r="423" spans="1:14">
      <c r="A423" s="8">
        <v>43514</v>
      </c>
      <c r="B423" s="12">
        <v>5</v>
      </c>
      <c r="C423" s="13">
        <v>36654.6953125</v>
      </c>
      <c r="D423" s="13">
        <v>0</v>
      </c>
      <c r="E423" s="13">
        <v>0</v>
      </c>
      <c r="F423" s="13">
        <v>0</v>
      </c>
      <c r="G423" s="13">
        <v>0</v>
      </c>
      <c r="H423" s="13">
        <v>0</v>
      </c>
      <c r="I423" s="14">
        <v>0</v>
      </c>
      <c r="J423" s="14">
        <v>0</v>
      </c>
      <c r="K423" s="14">
        <v>0</v>
      </c>
      <c r="L423" s="14">
        <v>0</v>
      </c>
      <c r="M423" s="64">
        <f t="shared" si="6"/>
        <v>0</v>
      </c>
      <c r="N423" s="15"/>
    </row>
    <row r="424" spans="1:14">
      <c r="A424" s="8">
        <v>43514</v>
      </c>
      <c r="B424" s="12">
        <v>6</v>
      </c>
      <c r="C424" s="13">
        <v>39395.0703125</v>
      </c>
      <c r="D424" s="13">
        <v>0</v>
      </c>
      <c r="E424" s="13">
        <v>0</v>
      </c>
      <c r="F424" s="13">
        <v>0</v>
      </c>
      <c r="G424" s="13">
        <v>0</v>
      </c>
      <c r="H424" s="13">
        <v>0</v>
      </c>
      <c r="I424" s="14">
        <v>0</v>
      </c>
      <c r="J424" s="14">
        <v>0</v>
      </c>
      <c r="K424" s="14">
        <v>0</v>
      </c>
      <c r="L424" s="14">
        <v>0</v>
      </c>
      <c r="M424" s="64">
        <f t="shared" si="6"/>
        <v>0</v>
      </c>
      <c r="N424" s="15"/>
    </row>
    <row r="425" spans="1:14">
      <c r="A425" s="8">
        <v>43514</v>
      </c>
      <c r="B425" s="12">
        <v>7</v>
      </c>
      <c r="C425" s="13">
        <v>43169.07421875</v>
      </c>
      <c r="D425" s="13">
        <v>0</v>
      </c>
      <c r="E425" s="13">
        <v>0</v>
      </c>
      <c r="F425" s="13">
        <v>0</v>
      </c>
      <c r="G425" s="13">
        <v>0</v>
      </c>
      <c r="H425" s="13">
        <v>0</v>
      </c>
      <c r="I425" s="14">
        <v>0</v>
      </c>
      <c r="J425" s="14">
        <v>0</v>
      </c>
      <c r="K425" s="14">
        <v>0</v>
      </c>
      <c r="L425" s="14">
        <v>0</v>
      </c>
      <c r="M425" s="64">
        <f t="shared" si="6"/>
        <v>0</v>
      </c>
      <c r="N425" s="15"/>
    </row>
    <row r="426" spans="1:14">
      <c r="A426" s="8">
        <v>43514</v>
      </c>
      <c r="B426" s="12">
        <v>8</v>
      </c>
      <c r="C426" s="13">
        <v>45413.24609375</v>
      </c>
      <c r="D426" s="13">
        <v>25</v>
      </c>
      <c r="E426" s="13">
        <v>16.8</v>
      </c>
      <c r="F426" s="13">
        <v>12.126605500355</v>
      </c>
      <c r="G426" s="13">
        <v>12.126605500355</v>
      </c>
      <c r="H426" s="13">
        <v>0</v>
      </c>
      <c r="I426" s="14">
        <v>7.6901998200000002E-3</v>
      </c>
      <c r="J426" s="14">
        <v>7.6901998200000002E-3</v>
      </c>
      <c r="K426" s="14">
        <v>2.7917529860000002E-3</v>
      </c>
      <c r="L426" s="14">
        <v>2.7917529860000002E-3</v>
      </c>
      <c r="M426" s="64">
        <f t="shared" si="6"/>
        <v>1</v>
      </c>
      <c r="N426" s="15"/>
    </row>
    <row r="427" spans="1:14">
      <c r="A427" s="8">
        <v>43514</v>
      </c>
      <c r="B427" s="12">
        <v>9</v>
      </c>
      <c r="C427" s="13">
        <v>45988.51953125</v>
      </c>
      <c r="D427" s="13">
        <v>298.2</v>
      </c>
      <c r="E427" s="13">
        <v>297.39999999999998</v>
      </c>
      <c r="F427" s="13">
        <v>202.96091452550601</v>
      </c>
      <c r="G427" s="13">
        <v>203.752103389154</v>
      </c>
      <c r="H427" s="13">
        <v>0.79118886364800001</v>
      </c>
      <c r="I427" s="14">
        <v>5.6420487819999997E-2</v>
      </c>
      <c r="J427" s="14">
        <v>5.6893121549000003E-2</v>
      </c>
      <c r="K427" s="14">
        <v>5.5942590568000002E-2</v>
      </c>
      <c r="L427" s="14">
        <v>5.6415224297000001E-2</v>
      </c>
      <c r="M427" s="64">
        <f t="shared" si="6"/>
        <v>1</v>
      </c>
      <c r="N427" s="15"/>
    </row>
    <row r="428" spans="1:14">
      <c r="A428" s="8">
        <v>43514</v>
      </c>
      <c r="B428" s="12">
        <v>10</v>
      </c>
      <c r="C428" s="13">
        <v>45962.33203125</v>
      </c>
      <c r="D428" s="13">
        <v>850.3</v>
      </c>
      <c r="E428" s="13">
        <v>848</v>
      </c>
      <c r="F428" s="13">
        <v>520.34232751232901</v>
      </c>
      <c r="G428" s="13">
        <v>543.47187144782799</v>
      </c>
      <c r="H428" s="13">
        <v>23.129543935499001</v>
      </c>
      <c r="I428" s="14">
        <v>0.18329039937399999</v>
      </c>
      <c r="J428" s="14">
        <v>0.19710733123499999</v>
      </c>
      <c r="K428" s="14">
        <v>0.18191644477400001</v>
      </c>
      <c r="L428" s="14">
        <v>0.19573337663500001</v>
      </c>
      <c r="M428" s="64">
        <f t="shared" si="6"/>
        <v>1</v>
      </c>
      <c r="N428" s="15"/>
    </row>
    <row r="429" spans="1:14">
      <c r="A429" s="8">
        <v>43514</v>
      </c>
      <c r="B429" s="12">
        <v>11</v>
      </c>
      <c r="C429" s="13">
        <v>45252.21875</v>
      </c>
      <c r="D429" s="13">
        <v>993</v>
      </c>
      <c r="E429" s="13">
        <v>989.5</v>
      </c>
      <c r="F429" s="13">
        <v>643.87694843556505</v>
      </c>
      <c r="G429" s="13">
        <v>684.31655863390995</v>
      </c>
      <c r="H429" s="13">
        <v>40.439610198345001</v>
      </c>
      <c r="I429" s="14">
        <v>0.184398710493</v>
      </c>
      <c r="J429" s="14">
        <v>0.20855618373000001</v>
      </c>
      <c r="K429" s="14">
        <v>0.18230791001499999</v>
      </c>
      <c r="L429" s="14">
        <v>0.20646538325200001</v>
      </c>
      <c r="M429" s="64">
        <f t="shared" si="6"/>
        <v>1</v>
      </c>
      <c r="N429" s="15"/>
    </row>
    <row r="430" spans="1:14">
      <c r="A430" s="8">
        <v>43514</v>
      </c>
      <c r="B430" s="12">
        <v>12</v>
      </c>
      <c r="C430" s="13">
        <v>44136.73828125</v>
      </c>
      <c r="D430" s="13">
        <v>1098.3</v>
      </c>
      <c r="E430" s="13">
        <v>1093.5999999999999</v>
      </c>
      <c r="F430" s="13">
        <v>686.87386352611895</v>
      </c>
      <c r="G430" s="13">
        <v>729.68226248555698</v>
      </c>
      <c r="H430" s="13">
        <v>42.808398959438001</v>
      </c>
      <c r="I430" s="14">
        <v>0.22020175478699999</v>
      </c>
      <c r="J430" s="14">
        <v>0.24577427507399999</v>
      </c>
      <c r="K430" s="14">
        <v>0.21739410843099999</v>
      </c>
      <c r="L430" s="14">
        <v>0.242966628717</v>
      </c>
      <c r="M430" s="64">
        <f t="shared" si="6"/>
        <v>1</v>
      </c>
      <c r="N430" s="15"/>
    </row>
    <row r="431" spans="1:14">
      <c r="A431" s="8">
        <v>43514</v>
      </c>
      <c r="B431" s="12">
        <v>13</v>
      </c>
      <c r="C431" s="13">
        <v>42872.69921875</v>
      </c>
      <c r="D431" s="13">
        <v>1039.9000000000001</v>
      </c>
      <c r="E431" s="13">
        <v>1035.7</v>
      </c>
      <c r="F431" s="13">
        <v>771.01458827994998</v>
      </c>
      <c r="G431" s="13">
        <v>816.627020503415</v>
      </c>
      <c r="H431" s="13">
        <v>45.612432223464999</v>
      </c>
      <c r="I431" s="14">
        <v>0.13337692920899999</v>
      </c>
      <c r="J431" s="14">
        <v>0.160624499235</v>
      </c>
      <c r="K431" s="14">
        <v>0.130867968635</v>
      </c>
      <c r="L431" s="14">
        <v>0.158115538661</v>
      </c>
      <c r="M431" s="64">
        <f t="shared" si="6"/>
        <v>1</v>
      </c>
      <c r="N431" s="15"/>
    </row>
    <row r="432" spans="1:14">
      <c r="A432" s="8">
        <v>43514</v>
      </c>
      <c r="B432" s="12">
        <v>14</v>
      </c>
      <c r="C432" s="13">
        <v>41893.68359375</v>
      </c>
      <c r="D432" s="13">
        <v>1042.7</v>
      </c>
      <c r="E432" s="13">
        <v>1038.3</v>
      </c>
      <c r="F432" s="13">
        <v>724.52462367301803</v>
      </c>
      <c r="G432" s="13">
        <v>764.59185606400104</v>
      </c>
      <c r="H432" s="13">
        <v>40.067232390983001</v>
      </c>
      <c r="I432" s="14">
        <v>0.16613389721300001</v>
      </c>
      <c r="J432" s="14">
        <v>0.190068922537</v>
      </c>
      <c r="K432" s="14">
        <v>0.163505462327</v>
      </c>
      <c r="L432" s="14">
        <v>0.18744048764999999</v>
      </c>
      <c r="M432" s="64">
        <f t="shared" si="6"/>
        <v>1</v>
      </c>
      <c r="N432" s="15"/>
    </row>
    <row r="433" spans="1:14">
      <c r="A433" s="8">
        <v>43514</v>
      </c>
      <c r="B433" s="12">
        <v>15</v>
      </c>
      <c r="C433" s="13">
        <v>41142.546875</v>
      </c>
      <c r="D433" s="13">
        <v>1066.5</v>
      </c>
      <c r="E433" s="13">
        <v>1061.8</v>
      </c>
      <c r="F433" s="13">
        <v>538.36356317285197</v>
      </c>
      <c r="G433" s="13">
        <v>566.36827367332205</v>
      </c>
      <c r="H433" s="13">
        <v>28.004710500470001</v>
      </c>
      <c r="I433" s="14">
        <v>0.298764472118</v>
      </c>
      <c r="J433" s="14">
        <v>0.31549368985999998</v>
      </c>
      <c r="K433" s="14">
        <v>0.295956825762</v>
      </c>
      <c r="L433" s="14">
        <v>0.31268604350399998</v>
      </c>
      <c r="M433" s="64">
        <f t="shared" si="6"/>
        <v>1</v>
      </c>
      <c r="N433" s="15"/>
    </row>
    <row r="434" spans="1:14">
      <c r="A434" s="8">
        <v>43514</v>
      </c>
      <c r="B434" s="12">
        <v>16</v>
      </c>
      <c r="C434" s="13">
        <v>40888.74609375</v>
      </c>
      <c r="D434" s="13">
        <v>819.2</v>
      </c>
      <c r="E434" s="13">
        <v>815.2</v>
      </c>
      <c r="F434" s="13">
        <v>364.12152353186599</v>
      </c>
      <c r="G434" s="13">
        <v>384.01863423850801</v>
      </c>
      <c r="H434" s="13">
        <v>19.897110706642</v>
      </c>
      <c r="I434" s="14">
        <v>0.25996497357300002</v>
      </c>
      <c r="J434" s="14">
        <v>0.27185094173699997</v>
      </c>
      <c r="K434" s="14">
        <v>0.25757548731199997</v>
      </c>
      <c r="L434" s="14">
        <v>0.26946145547599998</v>
      </c>
      <c r="M434" s="64">
        <f t="shared" si="6"/>
        <v>1</v>
      </c>
      <c r="N434" s="15"/>
    </row>
    <row r="435" spans="1:14">
      <c r="A435" s="8">
        <v>43514</v>
      </c>
      <c r="B435" s="12">
        <v>17</v>
      </c>
      <c r="C435" s="13">
        <v>41339.05078125</v>
      </c>
      <c r="D435" s="13">
        <v>609.1</v>
      </c>
      <c r="E435" s="13">
        <v>607</v>
      </c>
      <c r="F435" s="13">
        <v>212.10315569503999</v>
      </c>
      <c r="G435" s="13">
        <v>229.54247750136599</v>
      </c>
      <c r="H435" s="13">
        <v>17.439321806325001</v>
      </c>
      <c r="I435" s="14">
        <v>0.226736871265</v>
      </c>
      <c r="J435" s="14">
        <v>0.23715462622700001</v>
      </c>
      <c r="K435" s="14">
        <v>0.22548239097799999</v>
      </c>
      <c r="L435" s="14">
        <v>0.23590014594</v>
      </c>
      <c r="M435" s="64">
        <f t="shared" si="6"/>
        <v>1</v>
      </c>
      <c r="N435" s="15"/>
    </row>
    <row r="436" spans="1:14">
      <c r="A436" s="8">
        <v>43514</v>
      </c>
      <c r="B436" s="12">
        <v>18</v>
      </c>
      <c r="C436" s="13">
        <v>42543.140625</v>
      </c>
      <c r="D436" s="13">
        <v>267.7</v>
      </c>
      <c r="E436" s="13">
        <v>266.7</v>
      </c>
      <c r="F436" s="13">
        <v>93.086064718044</v>
      </c>
      <c r="G436" s="13">
        <v>95.780997993216999</v>
      </c>
      <c r="H436" s="13">
        <v>2.6949332751720001</v>
      </c>
      <c r="I436" s="14">
        <v>0.102699523301</v>
      </c>
      <c r="J436" s="14">
        <v>0.10430939980999999</v>
      </c>
      <c r="K436" s="14">
        <v>0.102102151736</v>
      </c>
      <c r="L436" s="14">
        <v>0.103712028244</v>
      </c>
      <c r="M436" s="64">
        <f t="shared" si="6"/>
        <v>1</v>
      </c>
      <c r="N436" s="15"/>
    </row>
    <row r="437" spans="1:14">
      <c r="A437" s="8">
        <v>43514</v>
      </c>
      <c r="B437" s="12">
        <v>19</v>
      </c>
      <c r="C437" s="13">
        <v>44959.55078125</v>
      </c>
      <c r="D437" s="13">
        <v>14.2</v>
      </c>
      <c r="E437" s="13">
        <v>11.7</v>
      </c>
      <c r="F437" s="13">
        <v>6.2529946756830004</v>
      </c>
      <c r="G437" s="13">
        <v>6.2529946756830004</v>
      </c>
      <c r="H437" s="13">
        <v>0</v>
      </c>
      <c r="I437" s="14">
        <v>4.7473150080000002E-3</v>
      </c>
      <c r="J437" s="14">
        <v>4.7473150080000002E-3</v>
      </c>
      <c r="K437" s="14">
        <v>3.2538860950000002E-3</v>
      </c>
      <c r="L437" s="14">
        <v>3.2538860950000002E-3</v>
      </c>
      <c r="M437" s="64">
        <f t="shared" si="6"/>
        <v>1</v>
      </c>
      <c r="N437" s="15"/>
    </row>
    <row r="438" spans="1:14">
      <c r="A438" s="8">
        <v>43514</v>
      </c>
      <c r="B438" s="12">
        <v>20</v>
      </c>
      <c r="C438" s="13">
        <v>45988.5859375</v>
      </c>
      <c r="D438" s="13">
        <v>0</v>
      </c>
      <c r="E438" s="13">
        <v>0</v>
      </c>
      <c r="F438" s="13">
        <v>0</v>
      </c>
      <c r="G438" s="13">
        <v>0</v>
      </c>
      <c r="H438" s="13">
        <v>0</v>
      </c>
      <c r="I438" s="14">
        <v>0</v>
      </c>
      <c r="J438" s="14">
        <v>0</v>
      </c>
      <c r="K438" s="14">
        <v>0</v>
      </c>
      <c r="L438" s="14">
        <v>0</v>
      </c>
      <c r="M438" s="64">
        <f t="shared" si="6"/>
        <v>0</v>
      </c>
      <c r="N438" s="15"/>
    </row>
    <row r="439" spans="1:14">
      <c r="A439" s="8">
        <v>43514</v>
      </c>
      <c r="B439" s="12">
        <v>21</v>
      </c>
      <c r="C439" s="13">
        <v>45598.7734375</v>
      </c>
      <c r="D439" s="13">
        <v>0</v>
      </c>
      <c r="E439" s="13">
        <v>0</v>
      </c>
      <c r="F439" s="13">
        <v>0</v>
      </c>
      <c r="G439" s="13">
        <v>0</v>
      </c>
      <c r="H439" s="13">
        <v>0</v>
      </c>
      <c r="I439" s="14">
        <v>0</v>
      </c>
      <c r="J439" s="14">
        <v>0</v>
      </c>
      <c r="K439" s="14">
        <v>0</v>
      </c>
      <c r="L439" s="14">
        <v>0</v>
      </c>
      <c r="M439" s="64">
        <f t="shared" si="6"/>
        <v>0</v>
      </c>
      <c r="N439" s="15"/>
    </row>
    <row r="440" spans="1:14">
      <c r="A440" s="8">
        <v>43514</v>
      </c>
      <c r="B440" s="12">
        <v>22</v>
      </c>
      <c r="C440" s="13">
        <v>44303.3671875</v>
      </c>
      <c r="D440" s="13">
        <v>0</v>
      </c>
      <c r="E440" s="13">
        <v>0</v>
      </c>
      <c r="F440" s="13">
        <v>0</v>
      </c>
      <c r="G440" s="13">
        <v>0</v>
      </c>
      <c r="H440" s="13">
        <v>0</v>
      </c>
      <c r="I440" s="14">
        <v>0</v>
      </c>
      <c r="J440" s="14">
        <v>0</v>
      </c>
      <c r="K440" s="14">
        <v>0</v>
      </c>
      <c r="L440" s="14">
        <v>0</v>
      </c>
      <c r="M440" s="64">
        <f t="shared" si="6"/>
        <v>0</v>
      </c>
      <c r="N440" s="15"/>
    </row>
    <row r="441" spans="1:14">
      <c r="A441" s="8">
        <v>43514</v>
      </c>
      <c r="B441" s="12">
        <v>23</v>
      </c>
      <c r="C441" s="13">
        <v>42077.32421875</v>
      </c>
      <c r="D441" s="13">
        <v>0</v>
      </c>
      <c r="E441" s="13">
        <v>0</v>
      </c>
      <c r="F441" s="13">
        <v>0</v>
      </c>
      <c r="G441" s="13">
        <v>0</v>
      </c>
      <c r="H441" s="13">
        <v>0</v>
      </c>
      <c r="I441" s="14">
        <v>0</v>
      </c>
      <c r="J441" s="14">
        <v>0</v>
      </c>
      <c r="K441" s="14">
        <v>0</v>
      </c>
      <c r="L441" s="14">
        <v>0</v>
      </c>
      <c r="M441" s="64">
        <f t="shared" si="6"/>
        <v>0</v>
      </c>
      <c r="N441" s="15"/>
    </row>
    <row r="442" spans="1:14">
      <c r="A442" s="8">
        <v>43514</v>
      </c>
      <c r="B442" s="12">
        <v>24</v>
      </c>
      <c r="C442" s="13">
        <v>39893.90625</v>
      </c>
      <c r="D442" s="13">
        <v>0</v>
      </c>
      <c r="E442" s="13">
        <v>0</v>
      </c>
      <c r="F442" s="13">
        <v>0</v>
      </c>
      <c r="G442" s="13">
        <v>0</v>
      </c>
      <c r="H442" s="13">
        <v>0</v>
      </c>
      <c r="I442" s="14">
        <v>0</v>
      </c>
      <c r="J442" s="14">
        <v>0</v>
      </c>
      <c r="K442" s="14">
        <v>0</v>
      </c>
      <c r="L442" s="14">
        <v>0</v>
      </c>
      <c r="M442" s="64">
        <f t="shared" si="6"/>
        <v>0</v>
      </c>
      <c r="N442" s="15"/>
    </row>
    <row r="443" spans="1:14">
      <c r="A443" s="8">
        <v>43515</v>
      </c>
      <c r="B443" s="12">
        <v>1</v>
      </c>
      <c r="C443" s="13">
        <v>38519.03515625</v>
      </c>
      <c r="D443" s="13">
        <v>0</v>
      </c>
      <c r="E443" s="13">
        <v>0</v>
      </c>
      <c r="F443" s="13">
        <v>0</v>
      </c>
      <c r="G443" s="13">
        <v>0</v>
      </c>
      <c r="H443" s="13">
        <v>0</v>
      </c>
      <c r="I443" s="14">
        <v>0</v>
      </c>
      <c r="J443" s="14">
        <v>0</v>
      </c>
      <c r="K443" s="14">
        <v>0</v>
      </c>
      <c r="L443" s="14">
        <v>0</v>
      </c>
      <c r="M443" s="64">
        <f t="shared" si="6"/>
        <v>0</v>
      </c>
      <c r="N443" s="15"/>
    </row>
    <row r="444" spans="1:14">
      <c r="A444" s="8">
        <v>43515</v>
      </c>
      <c r="B444" s="12">
        <v>2</v>
      </c>
      <c r="C444" s="13">
        <v>37864.0625</v>
      </c>
      <c r="D444" s="13">
        <v>0</v>
      </c>
      <c r="E444" s="13">
        <v>0</v>
      </c>
      <c r="F444" s="13">
        <v>0</v>
      </c>
      <c r="G444" s="13">
        <v>0</v>
      </c>
      <c r="H444" s="13">
        <v>0</v>
      </c>
      <c r="I444" s="14">
        <v>0</v>
      </c>
      <c r="J444" s="14">
        <v>0</v>
      </c>
      <c r="K444" s="14">
        <v>0</v>
      </c>
      <c r="L444" s="14">
        <v>0</v>
      </c>
      <c r="M444" s="64">
        <f t="shared" si="6"/>
        <v>0</v>
      </c>
      <c r="N444" s="15"/>
    </row>
    <row r="445" spans="1:14">
      <c r="A445" s="8">
        <v>43515</v>
      </c>
      <c r="B445" s="12">
        <v>3</v>
      </c>
      <c r="C445" s="13">
        <v>37542.359375</v>
      </c>
      <c r="D445" s="13">
        <v>0</v>
      </c>
      <c r="E445" s="13">
        <v>0</v>
      </c>
      <c r="F445" s="13">
        <v>0</v>
      </c>
      <c r="G445" s="13">
        <v>0</v>
      </c>
      <c r="H445" s="13">
        <v>0</v>
      </c>
      <c r="I445" s="14">
        <v>0</v>
      </c>
      <c r="J445" s="14">
        <v>0</v>
      </c>
      <c r="K445" s="14">
        <v>0</v>
      </c>
      <c r="L445" s="14">
        <v>0</v>
      </c>
      <c r="M445" s="64">
        <f t="shared" si="6"/>
        <v>0</v>
      </c>
      <c r="N445" s="15"/>
    </row>
    <row r="446" spans="1:14">
      <c r="A446" s="8">
        <v>43515</v>
      </c>
      <c r="B446" s="12">
        <v>4</v>
      </c>
      <c r="C446" s="13">
        <v>37632.859375</v>
      </c>
      <c r="D446" s="13">
        <v>0</v>
      </c>
      <c r="E446" s="13">
        <v>0</v>
      </c>
      <c r="F446" s="13">
        <v>1.5555556035704099E-5</v>
      </c>
      <c r="G446" s="13">
        <v>1.5555556035704099E-5</v>
      </c>
      <c r="H446" s="13">
        <v>0</v>
      </c>
      <c r="I446" s="14">
        <v>9.2924468552593193E-9</v>
      </c>
      <c r="J446" s="14">
        <v>9.2924468552593193E-9</v>
      </c>
      <c r="K446" s="14">
        <v>9.2924468552593193E-9</v>
      </c>
      <c r="L446" s="14">
        <v>9.2924468552593193E-9</v>
      </c>
      <c r="M446" s="64">
        <f t="shared" si="6"/>
        <v>0</v>
      </c>
      <c r="N446" s="15"/>
    </row>
    <row r="447" spans="1:14">
      <c r="A447" s="8">
        <v>43515</v>
      </c>
      <c r="B447" s="12">
        <v>5</v>
      </c>
      <c r="C447" s="13">
        <v>38595.46484375</v>
      </c>
      <c r="D447" s="13">
        <v>0</v>
      </c>
      <c r="E447" s="13">
        <v>0</v>
      </c>
      <c r="F447" s="13">
        <v>0</v>
      </c>
      <c r="G447" s="13">
        <v>0</v>
      </c>
      <c r="H447" s="13">
        <v>0</v>
      </c>
      <c r="I447" s="14">
        <v>0</v>
      </c>
      <c r="J447" s="14">
        <v>0</v>
      </c>
      <c r="K447" s="14">
        <v>0</v>
      </c>
      <c r="L447" s="14">
        <v>0</v>
      </c>
      <c r="M447" s="64">
        <f t="shared" si="6"/>
        <v>0</v>
      </c>
      <c r="N447" s="15"/>
    </row>
    <row r="448" spans="1:14">
      <c r="A448" s="8">
        <v>43515</v>
      </c>
      <c r="B448" s="12">
        <v>6</v>
      </c>
      <c r="C448" s="13">
        <v>41232.26171875</v>
      </c>
      <c r="D448" s="13">
        <v>0</v>
      </c>
      <c r="E448" s="13">
        <v>0</v>
      </c>
      <c r="F448" s="13">
        <v>0</v>
      </c>
      <c r="G448" s="13">
        <v>0</v>
      </c>
      <c r="H448" s="13">
        <v>0</v>
      </c>
      <c r="I448" s="14">
        <v>0</v>
      </c>
      <c r="J448" s="14">
        <v>0</v>
      </c>
      <c r="K448" s="14">
        <v>0</v>
      </c>
      <c r="L448" s="14">
        <v>0</v>
      </c>
      <c r="M448" s="64">
        <f t="shared" si="6"/>
        <v>0</v>
      </c>
      <c r="N448" s="15"/>
    </row>
    <row r="449" spans="1:14">
      <c r="A449" s="8">
        <v>43515</v>
      </c>
      <c r="B449" s="12">
        <v>7</v>
      </c>
      <c r="C449" s="13">
        <v>45386.05078125</v>
      </c>
      <c r="D449" s="13">
        <v>0</v>
      </c>
      <c r="E449" s="13">
        <v>0</v>
      </c>
      <c r="F449" s="13">
        <v>0</v>
      </c>
      <c r="G449" s="13">
        <v>0</v>
      </c>
      <c r="H449" s="13">
        <v>0</v>
      </c>
      <c r="I449" s="14">
        <v>0</v>
      </c>
      <c r="J449" s="14">
        <v>0</v>
      </c>
      <c r="K449" s="14">
        <v>0</v>
      </c>
      <c r="L449" s="14">
        <v>0</v>
      </c>
      <c r="M449" s="64">
        <f t="shared" si="6"/>
        <v>0</v>
      </c>
      <c r="N449" s="15"/>
    </row>
    <row r="450" spans="1:14">
      <c r="A450" s="8">
        <v>43515</v>
      </c>
      <c r="B450" s="12">
        <v>8</v>
      </c>
      <c r="C450" s="13">
        <v>47067.94921875</v>
      </c>
      <c r="D450" s="13">
        <v>7.7</v>
      </c>
      <c r="E450" s="13">
        <v>6.5</v>
      </c>
      <c r="F450" s="13">
        <v>0.95679478976599996</v>
      </c>
      <c r="G450" s="13">
        <v>2.1463363234220001</v>
      </c>
      <c r="H450" s="13">
        <v>1.189541533656</v>
      </c>
      <c r="I450" s="14">
        <v>3.317600762E-3</v>
      </c>
      <c r="J450" s="14">
        <v>4.0281990500000003E-3</v>
      </c>
      <c r="K450" s="14">
        <v>2.6007548840000002E-3</v>
      </c>
      <c r="L450" s="14">
        <v>3.3113531720000001E-3</v>
      </c>
      <c r="M450" s="64">
        <f t="shared" si="6"/>
        <v>0</v>
      </c>
      <c r="N450" s="15"/>
    </row>
    <row r="451" spans="1:14">
      <c r="A451" s="8">
        <v>43515</v>
      </c>
      <c r="B451" s="12">
        <v>9</v>
      </c>
      <c r="C451" s="13">
        <v>46856.7734375</v>
      </c>
      <c r="D451" s="13">
        <v>111.9</v>
      </c>
      <c r="E451" s="13">
        <v>99.2</v>
      </c>
      <c r="F451" s="13">
        <v>42.236895714897997</v>
      </c>
      <c r="G451" s="13">
        <v>44.538230135505003</v>
      </c>
      <c r="H451" s="13">
        <v>2.301334420606</v>
      </c>
      <c r="I451" s="14">
        <v>4.0240005891999997E-2</v>
      </c>
      <c r="J451" s="14">
        <v>4.1614757636999997E-2</v>
      </c>
      <c r="K451" s="14">
        <v>3.2653387015E-2</v>
      </c>
      <c r="L451" s="14">
        <v>3.402813876E-2</v>
      </c>
      <c r="M451" s="64">
        <f t="shared" si="6"/>
        <v>1</v>
      </c>
      <c r="N451" s="15"/>
    </row>
    <row r="452" spans="1:14">
      <c r="A452" s="8">
        <v>43515</v>
      </c>
      <c r="B452" s="12">
        <v>10</v>
      </c>
      <c r="C452" s="13">
        <v>47260.9296875</v>
      </c>
      <c r="D452" s="13">
        <v>330</v>
      </c>
      <c r="E452" s="13">
        <v>320.5</v>
      </c>
      <c r="F452" s="13">
        <v>205.02965581680201</v>
      </c>
      <c r="G452" s="13">
        <v>206.141459278778</v>
      </c>
      <c r="H452" s="13">
        <v>1.1118034619749999</v>
      </c>
      <c r="I452" s="14">
        <v>7.3989570323000006E-2</v>
      </c>
      <c r="J452" s="14">
        <v>7.4653730097000007E-2</v>
      </c>
      <c r="K452" s="14">
        <v>6.8314540453999997E-2</v>
      </c>
      <c r="L452" s="14">
        <v>6.8978700227999998E-2</v>
      </c>
      <c r="M452" s="64">
        <f t="shared" si="6"/>
        <v>1</v>
      </c>
      <c r="N452" s="15"/>
    </row>
    <row r="453" spans="1:14">
      <c r="A453" s="8">
        <v>43515</v>
      </c>
      <c r="B453" s="12">
        <v>11</v>
      </c>
      <c r="C453" s="13">
        <v>47754.4140625</v>
      </c>
      <c r="D453" s="13">
        <v>472.4</v>
      </c>
      <c r="E453" s="13">
        <v>464.2</v>
      </c>
      <c r="F453" s="13">
        <v>375.49463003019503</v>
      </c>
      <c r="G453" s="13">
        <v>375.49463003019503</v>
      </c>
      <c r="H453" s="13">
        <v>0</v>
      </c>
      <c r="I453" s="14">
        <v>5.7888512525999997E-2</v>
      </c>
      <c r="J453" s="14">
        <v>5.7888512525999997E-2</v>
      </c>
      <c r="K453" s="14">
        <v>5.2990065692000002E-2</v>
      </c>
      <c r="L453" s="14">
        <v>5.2990065692000002E-2</v>
      </c>
      <c r="M453" s="64">
        <f t="shared" si="6"/>
        <v>1</v>
      </c>
      <c r="N453" s="15"/>
    </row>
    <row r="454" spans="1:14">
      <c r="A454" s="8">
        <v>43515</v>
      </c>
      <c r="B454" s="12">
        <v>12</v>
      </c>
      <c r="C454" s="13">
        <v>47758.0390625</v>
      </c>
      <c r="D454" s="13">
        <v>511.3</v>
      </c>
      <c r="E454" s="13">
        <v>503.1</v>
      </c>
      <c r="F454" s="13">
        <v>505.90472547080799</v>
      </c>
      <c r="G454" s="13">
        <v>507.560047647423</v>
      </c>
      <c r="H454" s="13">
        <v>1.6553221766149999</v>
      </c>
      <c r="I454" s="14">
        <v>2.2341411899999999E-3</v>
      </c>
      <c r="J454" s="14">
        <v>3.2229835889999998E-3</v>
      </c>
      <c r="K454" s="14">
        <v>2.6643056430000001E-3</v>
      </c>
      <c r="L454" s="14">
        <v>1.675463244E-3</v>
      </c>
      <c r="M454" s="64">
        <f t="shared" si="6"/>
        <v>1</v>
      </c>
      <c r="N454" s="15"/>
    </row>
    <row r="455" spans="1:14">
      <c r="A455" s="8">
        <v>43515</v>
      </c>
      <c r="B455" s="12">
        <v>13</v>
      </c>
      <c r="C455" s="13">
        <v>47479.625</v>
      </c>
      <c r="D455" s="13">
        <v>723.7</v>
      </c>
      <c r="E455" s="13">
        <v>715.5</v>
      </c>
      <c r="F455" s="13">
        <v>626.35919464190795</v>
      </c>
      <c r="G455" s="13">
        <v>626.54479464292501</v>
      </c>
      <c r="H455" s="13">
        <v>0.185600001017</v>
      </c>
      <c r="I455" s="14">
        <v>5.8037757082999998E-2</v>
      </c>
      <c r="J455" s="14">
        <v>5.8148629245999998E-2</v>
      </c>
      <c r="K455" s="14">
        <v>5.3139310249000003E-2</v>
      </c>
      <c r="L455" s="14">
        <v>5.3250182411999997E-2</v>
      </c>
      <c r="M455" s="64">
        <f t="shared" si="6"/>
        <v>1</v>
      </c>
      <c r="N455" s="15"/>
    </row>
    <row r="456" spans="1:14">
      <c r="A456" s="8">
        <v>43515</v>
      </c>
      <c r="B456" s="12">
        <v>14</v>
      </c>
      <c r="C456" s="13">
        <v>47213.21875</v>
      </c>
      <c r="D456" s="13">
        <v>721</v>
      </c>
      <c r="E456" s="13">
        <v>712.9</v>
      </c>
      <c r="F456" s="13">
        <v>582.97560566139896</v>
      </c>
      <c r="G456" s="13">
        <v>617.18603876574196</v>
      </c>
      <c r="H456" s="13">
        <v>34.210433104342002</v>
      </c>
      <c r="I456" s="14">
        <v>6.2015508503E-2</v>
      </c>
      <c r="J456" s="14">
        <v>8.2451848469E-2</v>
      </c>
      <c r="K456" s="14">
        <v>5.7176798825E-2</v>
      </c>
      <c r="L456" s="14">
        <v>7.7613138792000005E-2</v>
      </c>
      <c r="M456" s="64">
        <f t="shared" si="6"/>
        <v>1</v>
      </c>
      <c r="N456" s="15"/>
    </row>
    <row r="457" spans="1:14">
      <c r="A457" s="8">
        <v>43515</v>
      </c>
      <c r="B457" s="12">
        <v>15</v>
      </c>
      <c r="C457" s="13">
        <v>46809.09375</v>
      </c>
      <c r="D457" s="13">
        <v>800.7</v>
      </c>
      <c r="E457" s="13">
        <v>792.5</v>
      </c>
      <c r="F457" s="13">
        <v>576.51242116789194</v>
      </c>
      <c r="G457" s="13">
        <v>640.20802077094697</v>
      </c>
      <c r="H457" s="13">
        <v>63.695599603053999</v>
      </c>
      <c r="I457" s="14">
        <v>9.5873344819999998E-2</v>
      </c>
      <c r="J457" s="14">
        <v>0.13392328484499999</v>
      </c>
      <c r="K457" s="14">
        <v>9.0974897986000003E-2</v>
      </c>
      <c r="L457" s="14">
        <v>0.12902483801199999</v>
      </c>
      <c r="M457" s="64">
        <f t="shared" si="6"/>
        <v>1</v>
      </c>
      <c r="N457" s="15"/>
    </row>
    <row r="458" spans="1:14">
      <c r="A458" s="8">
        <v>43515</v>
      </c>
      <c r="B458" s="12">
        <v>16</v>
      </c>
      <c r="C458" s="13">
        <v>46659.34375</v>
      </c>
      <c r="D458" s="13">
        <v>712.3</v>
      </c>
      <c r="E458" s="13">
        <v>704.1</v>
      </c>
      <c r="F458" s="13">
        <v>477.96105178443298</v>
      </c>
      <c r="G458" s="13">
        <v>542.95929741329599</v>
      </c>
      <c r="H458" s="13">
        <v>64.998245628863003</v>
      </c>
      <c r="I458" s="14">
        <v>0.10115932054100001</v>
      </c>
      <c r="J458" s="14">
        <v>0.139987424262</v>
      </c>
      <c r="K458" s="14">
        <v>9.6260873706999997E-2</v>
      </c>
      <c r="L458" s="14">
        <v>0.135088977428</v>
      </c>
      <c r="M458" s="64">
        <f t="shared" si="6"/>
        <v>1</v>
      </c>
      <c r="N458" s="15"/>
    </row>
    <row r="459" spans="1:14">
      <c r="A459" s="8">
        <v>43515</v>
      </c>
      <c r="B459" s="12">
        <v>17</v>
      </c>
      <c r="C459" s="13">
        <v>47199.7421875</v>
      </c>
      <c r="D459" s="13">
        <v>616.20000000000005</v>
      </c>
      <c r="E459" s="13">
        <v>608</v>
      </c>
      <c r="F459" s="13">
        <v>460.42354181475901</v>
      </c>
      <c r="G459" s="13">
        <v>569.56950590713097</v>
      </c>
      <c r="H459" s="13">
        <v>109.145964092372</v>
      </c>
      <c r="I459" s="14">
        <v>2.7855731238E-2</v>
      </c>
      <c r="J459" s="14">
        <v>9.3056426632999997E-2</v>
      </c>
      <c r="K459" s="14">
        <v>2.2957284404000002E-2</v>
      </c>
      <c r="L459" s="14">
        <v>8.8157979799999994E-2</v>
      </c>
      <c r="M459" s="64">
        <f t="shared" si="6"/>
        <v>1</v>
      </c>
      <c r="N459" s="15"/>
    </row>
    <row r="460" spans="1:14">
      <c r="A460" s="8">
        <v>43515</v>
      </c>
      <c r="B460" s="12">
        <v>18</v>
      </c>
      <c r="C460" s="13">
        <v>48159.2578125</v>
      </c>
      <c r="D460" s="13">
        <v>296.10000000000002</v>
      </c>
      <c r="E460" s="13">
        <v>287.10000000000002</v>
      </c>
      <c r="F460" s="13">
        <v>432.39379007504198</v>
      </c>
      <c r="G460" s="13">
        <v>470.32367948259702</v>
      </c>
      <c r="H460" s="13">
        <v>37.929889407555002</v>
      </c>
      <c r="I460" s="14">
        <v>0.104076272092</v>
      </c>
      <c r="J460" s="14">
        <v>8.1418034691999999E-2</v>
      </c>
      <c r="K460" s="14">
        <v>0.10945261617800001</v>
      </c>
      <c r="L460" s="14">
        <v>8.6794378778000003E-2</v>
      </c>
      <c r="M460" s="64">
        <f t="shared" ref="M460:M523" si="7">IF(F460&gt;5,1,0)</f>
        <v>1</v>
      </c>
      <c r="N460" s="15"/>
    </row>
    <row r="461" spans="1:14">
      <c r="A461" s="8">
        <v>43515</v>
      </c>
      <c r="B461" s="12">
        <v>19</v>
      </c>
      <c r="C461" s="13">
        <v>49428.74609375</v>
      </c>
      <c r="D461" s="13">
        <v>40.700000000000003</v>
      </c>
      <c r="E461" s="13">
        <v>35.5</v>
      </c>
      <c r="F461" s="13">
        <v>33.282364598058003</v>
      </c>
      <c r="G461" s="13">
        <v>33.328980373889998</v>
      </c>
      <c r="H461" s="13">
        <v>4.6615775831000003E-2</v>
      </c>
      <c r="I461" s="14">
        <v>4.4032375299999996E-3</v>
      </c>
      <c r="J461" s="14">
        <v>4.4310844690000004E-3</v>
      </c>
      <c r="K461" s="14">
        <v>1.2969053910000001E-3</v>
      </c>
      <c r="L461" s="14">
        <v>1.32475233E-3</v>
      </c>
      <c r="M461" s="64">
        <f t="shared" si="7"/>
        <v>1</v>
      </c>
      <c r="N461" s="15"/>
    </row>
    <row r="462" spans="1:14">
      <c r="A462" s="8">
        <v>43515</v>
      </c>
      <c r="B462" s="12">
        <v>20</v>
      </c>
      <c r="C462" s="13">
        <v>49391.12109375</v>
      </c>
      <c r="D462" s="13">
        <v>0</v>
      </c>
      <c r="E462" s="13">
        <v>0</v>
      </c>
      <c r="F462" s="13">
        <v>1.5555556035704099E-5</v>
      </c>
      <c r="G462" s="13">
        <v>1.5555556035704099E-5</v>
      </c>
      <c r="H462" s="13">
        <v>0</v>
      </c>
      <c r="I462" s="14">
        <v>9.2924468552593193E-9</v>
      </c>
      <c r="J462" s="14">
        <v>9.2924468552593193E-9</v>
      </c>
      <c r="K462" s="14">
        <v>9.2924468552593193E-9</v>
      </c>
      <c r="L462" s="14">
        <v>9.2924468552593193E-9</v>
      </c>
      <c r="M462" s="64">
        <f t="shared" si="7"/>
        <v>0</v>
      </c>
      <c r="N462" s="15"/>
    </row>
    <row r="463" spans="1:14">
      <c r="A463" s="8">
        <v>43515</v>
      </c>
      <c r="B463" s="12">
        <v>21</v>
      </c>
      <c r="C463" s="13">
        <v>48433.25</v>
      </c>
      <c r="D463" s="13">
        <v>0</v>
      </c>
      <c r="E463" s="13">
        <v>0</v>
      </c>
      <c r="F463" s="13">
        <v>0</v>
      </c>
      <c r="G463" s="13">
        <v>0</v>
      </c>
      <c r="H463" s="13">
        <v>0</v>
      </c>
      <c r="I463" s="14">
        <v>0</v>
      </c>
      <c r="J463" s="14">
        <v>0</v>
      </c>
      <c r="K463" s="14">
        <v>0</v>
      </c>
      <c r="L463" s="14">
        <v>0</v>
      </c>
      <c r="M463" s="64">
        <f t="shared" si="7"/>
        <v>0</v>
      </c>
      <c r="N463" s="15"/>
    </row>
    <row r="464" spans="1:14">
      <c r="A464" s="8">
        <v>43515</v>
      </c>
      <c r="B464" s="12">
        <v>22</v>
      </c>
      <c r="C464" s="13">
        <v>46681.4296875</v>
      </c>
      <c r="D464" s="13">
        <v>0</v>
      </c>
      <c r="E464" s="13">
        <v>0</v>
      </c>
      <c r="F464" s="13">
        <v>0</v>
      </c>
      <c r="G464" s="13">
        <v>0</v>
      </c>
      <c r="H464" s="13">
        <v>0</v>
      </c>
      <c r="I464" s="14">
        <v>0</v>
      </c>
      <c r="J464" s="14">
        <v>0</v>
      </c>
      <c r="K464" s="14">
        <v>0</v>
      </c>
      <c r="L464" s="14">
        <v>0</v>
      </c>
      <c r="M464" s="64">
        <f t="shared" si="7"/>
        <v>0</v>
      </c>
      <c r="N464" s="15"/>
    </row>
    <row r="465" spans="1:14">
      <c r="A465" s="8">
        <v>43515</v>
      </c>
      <c r="B465" s="12">
        <v>23</v>
      </c>
      <c r="C465" s="13">
        <v>43884.2890625</v>
      </c>
      <c r="D465" s="13">
        <v>0</v>
      </c>
      <c r="E465" s="13">
        <v>0</v>
      </c>
      <c r="F465" s="13">
        <v>0</v>
      </c>
      <c r="G465" s="13">
        <v>0</v>
      </c>
      <c r="H465" s="13">
        <v>0</v>
      </c>
      <c r="I465" s="14">
        <v>0</v>
      </c>
      <c r="J465" s="14">
        <v>0</v>
      </c>
      <c r="K465" s="14">
        <v>0</v>
      </c>
      <c r="L465" s="14">
        <v>0</v>
      </c>
      <c r="M465" s="64">
        <f t="shared" si="7"/>
        <v>0</v>
      </c>
      <c r="N465" s="15"/>
    </row>
    <row r="466" spans="1:14">
      <c r="A466" s="8">
        <v>43515</v>
      </c>
      <c r="B466" s="12">
        <v>24</v>
      </c>
      <c r="C466" s="13">
        <v>41538</v>
      </c>
      <c r="D466" s="13">
        <v>0</v>
      </c>
      <c r="E466" s="13">
        <v>0</v>
      </c>
      <c r="F466" s="13">
        <v>0</v>
      </c>
      <c r="G466" s="13">
        <v>0</v>
      </c>
      <c r="H466" s="13">
        <v>0</v>
      </c>
      <c r="I466" s="14">
        <v>0</v>
      </c>
      <c r="J466" s="14">
        <v>0</v>
      </c>
      <c r="K466" s="14">
        <v>0</v>
      </c>
      <c r="L466" s="14">
        <v>0</v>
      </c>
      <c r="M466" s="64">
        <f t="shared" si="7"/>
        <v>0</v>
      </c>
      <c r="N466" s="15"/>
    </row>
    <row r="467" spans="1:14">
      <c r="A467" s="8">
        <v>43516</v>
      </c>
      <c r="B467" s="12">
        <v>1</v>
      </c>
      <c r="C467" s="13">
        <v>39858.6875</v>
      </c>
      <c r="D467" s="13">
        <v>0</v>
      </c>
      <c r="E467" s="13">
        <v>0</v>
      </c>
      <c r="F467" s="13">
        <v>0</v>
      </c>
      <c r="G467" s="13">
        <v>0</v>
      </c>
      <c r="H467" s="13">
        <v>0</v>
      </c>
      <c r="I467" s="14">
        <v>0</v>
      </c>
      <c r="J467" s="14">
        <v>0</v>
      </c>
      <c r="K467" s="14">
        <v>0</v>
      </c>
      <c r="L467" s="14">
        <v>0</v>
      </c>
      <c r="M467" s="64">
        <f t="shared" si="7"/>
        <v>0</v>
      </c>
      <c r="N467" s="15"/>
    </row>
    <row r="468" spans="1:14">
      <c r="A468" s="8">
        <v>43516</v>
      </c>
      <c r="B468" s="12">
        <v>2</v>
      </c>
      <c r="C468" s="13">
        <v>39150.53515625</v>
      </c>
      <c r="D468" s="13">
        <v>0</v>
      </c>
      <c r="E468" s="13">
        <v>0</v>
      </c>
      <c r="F468" s="13">
        <v>0</v>
      </c>
      <c r="G468" s="13">
        <v>0</v>
      </c>
      <c r="H468" s="13">
        <v>0</v>
      </c>
      <c r="I468" s="14">
        <v>0</v>
      </c>
      <c r="J468" s="14">
        <v>0</v>
      </c>
      <c r="K468" s="14">
        <v>0</v>
      </c>
      <c r="L468" s="14">
        <v>0</v>
      </c>
      <c r="M468" s="64">
        <f t="shared" si="7"/>
        <v>0</v>
      </c>
      <c r="N468" s="15"/>
    </row>
    <row r="469" spans="1:14">
      <c r="A469" s="8">
        <v>43516</v>
      </c>
      <c r="B469" s="12">
        <v>3</v>
      </c>
      <c r="C469" s="13">
        <v>38959.453125</v>
      </c>
      <c r="D469" s="13">
        <v>0</v>
      </c>
      <c r="E469" s="13">
        <v>0</v>
      </c>
      <c r="F469" s="13">
        <v>0</v>
      </c>
      <c r="G469" s="13">
        <v>0</v>
      </c>
      <c r="H469" s="13">
        <v>0</v>
      </c>
      <c r="I469" s="14">
        <v>0</v>
      </c>
      <c r="J469" s="14">
        <v>0</v>
      </c>
      <c r="K469" s="14">
        <v>0</v>
      </c>
      <c r="L469" s="14">
        <v>0</v>
      </c>
      <c r="M469" s="64">
        <f t="shared" si="7"/>
        <v>0</v>
      </c>
      <c r="N469" s="15"/>
    </row>
    <row r="470" spans="1:14">
      <c r="A470" s="8">
        <v>43516</v>
      </c>
      <c r="B470" s="12">
        <v>4</v>
      </c>
      <c r="C470" s="13">
        <v>39437.25390625</v>
      </c>
      <c r="D470" s="13">
        <v>0</v>
      </c>
      <c r="E470" s="13">
        <v>0</v>
      </c>
      <c r="F470" s="13">
        <v>0</v>
      </c>
      <c r="G470" s="13">
        <v>0</v>
      </c>
      <c r="H470" s="13">
        <v>0</v>
      </c>
      <c r="I470" s="14">
        <v>0</v>
      </c>
      <c r="J470" s="14">
        <v>0</v>
      </c>
      <c r="K470" s="14">
        <v>0</v>
      </c>
      <c r="L470" s="14">
        <v>0</v>
      </c>
      <c r="M470" s="64">
        <f t="shared" si="7"/>
        <v>0</v>
      </c>
      <c r="N470" s="15"/>
    </row>
    <row r="471" spans="1:14">
      <c r="A471" s="8">
        <v>43516</v>
      </c>
      <c r="B471" s="12">
        <v>5</v>
      </c>
      <c r="C471" s="13">
        <v>40746.7109375</v>
      </c>
      <c r="D471" s="13">
        <v>0</v>
      </c>
      <c r="E471" s="13">
        <v>0</v>
      </c>
      <c r="F471" s="13">
        <v>0</v>
      </c>
      <c r="G471" s="13">
        <v>0</v>
      </c>
      <c r="H471" s="13">
        <v>0</v>
      </c>
      <c r="I471" s="14">
        <v>0</v>
      </c>
      <c r="J471" s="14">
        <v>0</v>
      </c>
      <c r="K471" s="14">
        <v>0</v>
      </c>
      <c r="L471" s="14">
        <v>0</v>
      </c>
      <c r="M471" s="64">
        <f t="shared" si="7"/>
        <v>0</v>
      </c>
      <c r="N471" s="15"/>
    </row>
    <row r="472" spans="1:14">
      <c r="A472" s="8">
        <v>43516</v>
      </c>
      <c r="B472" s="12">
        <v>6</v>
      </c>
      <c r="C472" s="13">
        <v>43570.7421875</v>
      </c>
      <c r="D472" s="13">
        <v>0</v>
      </c>
      <c r="E472" s="13">
        <v>0</v>
      </c>
      <c r="F472" s="13">
        <v>0</v>
      </c>
      <c r="G472" s="13">
        <v>0</v>
      </c>
      <c r="H472" s="13">
        <v>0</v>
      </c>
      <c r="I472" s="14">
        <v>0</v>
      </c>
      <c r="J472" s="14">
        <v>0</v>
      </c>
      <c r="K472" s="14">
        <v>0</v>
      </c>
      <c r="L472" s="14">
        <v>0</v>
      </c>
      <c r="M472" s="64">
        <f t="shared" si="7"/>
        <v>0</v>
      </c>
      <c r="N472" s="15"/>
    </row>
    <row r="473" spans="1:14">
      <c r="A473" s="8">
        <v>43516</v>
      </c>
      <c r="B473" s="12">
        <v>7</v>
      </c>
      <c r="C473" s="13">
        <v>47739.45703125</v>
      </c>
      <c r="D473" s="13">
        <v>0</v>
      </c>
      <c r="E473" s="13">
        <v>0</v>
      </c>
      <c r="F473" s="13">
        <v>0</v>
      </c>
      <c r="G473" s="13">
        <v>0</v>
      </c>
      <c r="H473" s="13">
        <v>0</v>
      </c>
      <c r="I473" s="14">
        <v>0</v>
      </c>
      <c r="J473" s="14">
        <v>0</v>
      </c>
      <c r="K473" s="14">
        <v>0</v>
      </c>
      <c r="L473" s="14">
        <v>0</v>
      </c>
      <c r="M473" s="64">
        <f t="shared" si="7"/>
        <v>0</v>
      </c>
      <c r="N473" s="15"/>
    </row>
    <row r="474" spans="1:14">
      <c r="A474" s="8">
        <v>43516</v>
      </c>
      <c r="B474" s="12">
        <v>8</v>
      </c>
      <c r="C474" s="13">
        <v>48987.90234375</v>
      </c>
      <c r="D474" s="13">
        <v>40.799999999999997</v>
      </c>
      <c r="E474" s="13">
        <v>28.5</v>
      </c>
      <c r="F474" s="13">
        <v>26.184842774481002</v>
      </c>
      <c r="G474" s="13">
        <v>30.650477271511999</v>
      </c>
      <c r="H474" s="13">
        <v>4.465634497031</v>
      </c>
      <c r="I474" s="14">
        <v>6.0630362770000001E-3</v>
      </c>
      <c r="J474" s="14">
        <v>8.7306793459999994E-3</v>
      </c>
      <c r="K474" s="14">
        <v>1.2846339730000001E-3</v>
      </c>
      <c r="L474" s="14">
        <v>1.383009095E-3</v>
      </c>
      <c r="M474" s="64">
        <f t="shared" si="7"/>
        <v>1</v>
      </c>
      <c r="N474" s="15"/>
    </row>
    <row r="475" spans="1:14">
      <c r="A475" s="8">
        <v>43516</v>
      </c>
      <c r="B475" s="12">
        <v>9</v>
      </c>
      <c r="C475" s="13">
        <v>47495.37109375</v>
      </c>
      <c r="D475" s="13">
        <v>469.2</v>
      </c>
      <c r="E475" s="13">
        <v>467.1</v>
      </c>
      <c r="F475" s="13">
        <v>614.69389144692195</v>
      </c>
      <c r="G475" s="13">
        <v>617.49080249157203</v>
      </c>
      <c r="H475" s="13">
        <v>2.7969110446499998</v>
      </c>
      <c r="I475" s="14">
        <v>8.8584708775999998E-2</v>
      </c>
      <c r="J475" s="14">
        <v>8.6913913647999996E-2</v>
      </c>
      <c r="K475" s="14">
        <v>8.9839189062999994E-2</v>
      </c>
      <c r="L475" s="14">
        <v>8.8168393934E-2</v>
      </c>
      <c r="M475" s="64">
        <f t="shared" si="7"/>
        <v>1</v>
      </c>
      <c r="N475" s="15"/>
    </row>
    <row r="476" spans="1:14">
      <c r="A476" s="8">
        <v>43516</v>
      </c>
      <c r="B476" s="12">
        <v>10</v>
      </c>
      <c r="C476" s="13">
        <v>45592.6875</v>
      </c>
      <c r="D476" s="13">
        <v>1325.5</v>
      </c>
      <c r="E476" s="13">
        <v>1318.5</v>
      </c>
      <c r="F476" s="13">
        <v>1190.4849426845699</v>
      </c>
      <c r="G476" s="13">
        <v>1233.0693305422201</v>
      </c>
      <c r="H476" s="13">
        <v>42.584387857648998</v>
      </c>
      <c r="I476" s="14">
        <v>5.5215453678000001E-2</v>
      </c>
      <c r="J476" s="14">
        <v>8.0654156101999996E-2</v>
      </c>
      <c r="K476" s="14">
        <v>5.1033852721999999E-2</v>
      </c>
      <c r="L476" s="14">
        <v>7.6472555146000001E-2</v>
      </c>
      <c r="M476" s="64">
        <f t="shared" si="7"/>
        <v>1</v>
      </c>
      <c r="N476" s="15"/>
    </row>
    <row r="477" spans="1:14">
      <c r="A477" s="8">
        <v>43516</v>
      </c>
      <c r="B477" s="12">
        <v>11</v>
      </c>
      <c r="C477" s="13">
        <v>43582.62109375</v>
      </c>
      <c r="D477" s="13">
        <v>1409.9</v>
      </c>
      <c r="E477" s="13">
        <v>1402.6</v>
      </c>
      <c r="F477" s="13">
        <v>1064.4992486731301</v>
      </c>
      <c r="G477" s="13">
        <v>1085.9004149288701</v>
      </c>
      <c r="H477" s="13">
        <v>21.401166255739</v>
      </c>
      <c r="I477" s="14">
        <v>0.19354813923</v>
      </c>
      <c r="J477" s="14">
        <v>0.206332587411</v>
      </c>
      <c r="K477" s="14">
        <v>0.18918732680399999</v>
      </c>
      <c r="L477" s="14">
        <v>0.201971774986</v>
      </c>
      <c r="M477" s="64">
        <f t="shared" si="7"/>
        <v>1</v>
      </c>
      <c r="N477" s="15"/>
    </row>
    <row r="478" spans="1:14">
      <c r="A478" s="8">
        <v>43516</v>
      </c>
      <c r="B478" s="12">
        <v>12</v>
      </c>
      <c r="C478" s="13">
        <v>41450.5</v>
      </c>
      <c r="D478" s="13">
        <v>1430.7</v>
      </c>
      <c r="E478" s="13">
        <v>1423.5</v>
      </c>
      <c r="F478" s="13">
        <v>1107.6321119506199</v>
      </c>
      <c r="G478" s="13">
        <v>1256.6979401048</v>
      </c>
      <c r="H478" s="13">
        <v>149.06582815418599</v>
      </c>
      <c r="I478" s="14">
        <v>0.103943882852</v>
      </c>
      <c r="J478" s="14">
        <v>0.192991569921</v>
      </c>
      <c r="K478" s="14">
        <v>9.9642807582999995E-2</v>
      </c>
      <c r="L478" s="14">
        <v>0.188690494653</v>
      </c>
      <c r="M478" s="64">
        <f t="shared" si="7"/>
        <v>1</v>
      </c>
      <c r="N478" s="15"/>
    </row>
    <row r="479" spans="1:14">
      <c r="A479" s="8">
        <v>43516</v>
      </c>
      <c r="B479" s="12">
        <v>13</v>
      </c>
      <c r="C479" s="13">
        <v>39596.66796875</v>
      </c>
      <c r="D479" s="13">
        <v>1433.8</v>
      </c>
      <c r="E479" s="13">
        <v>1426.2</v>
      </c>
      <c r="F479" s="13">
        <v>1228.1333754258401</v>
      </c>
      <c r="G479" s="13">
        <v>1383.90354125261</v>
      </c>
      <c r="H479" s="13">
        <v>155.77016582677501</v>
      </c>
      <c r="I479" s="14">
        <v>2.9806725655000001E-2</v>
      </c>
      <c r="J479" s="14">
        <v>0.12285939341300001</v>
      </c>
      <c r="K479" s="14">
        <v>2.5266701759999999E-2</v>
      </c>
      <c r="L479" s="14">
        <v>0.118319369518</v>
      </c>
      <c r="M479" s="64">
        <f t="shared" si="7"/>
        <v>1</v>
      </c>
      <c r="N479" s="15"/>
    </row>
    <row r="480" spans="1:14">
      <c r="A480" s="8">
        <v>43516</v>
      </c>
      <c r="B480" s="12">
        <v>14</v>
      </c>
      <c r="C480" s="13">
        <v>38309.48046875</v>
      </c>
      <c r="D480" s="13">
        <v>1419.9</v>
      </c>
      <c r="E480" s="13">
        <v>1412.6</v>
      </c>
      <c r="F480" s="13">
        <v>1295.74166871649</v>
      </c>
      <c r="G480" s="13">
        <v>1431.1344333791701</v>
      </c>
      <c r="H480" s="13">
        <v>135.39276466268899</v>
      </c>
      <c r="I480" s="14">
        <v>6.7111310500000002E-3</v>
      </c>
      <c r="J480" s="14">
        <v>7.416865668E-2</v>
      </c>
      <c r="K480" s="14">
        <v>1.1071943476000001E-2</v>
      </c>
      <c r="L480" s="14">
        <v>6.9807844255000001E-2</v>
      </c>
      <c r="M480" s="64">
        <f t="shared" si="7"/>
        <v>1</v>
      </c>
      <c r="N480" s="15"/>
    </row>
    <row r="481" spans="1:14">
      <c r="A481" s="8">
        <v>43516</v>
      </c>
      <c r="B481" s="12">
        <v>15</v>
      </c>
      <c r="C481" s="13">
        <v>37270.47265625</v>
      </c>
      <c r="D481" s="13">
        <v>1465.1</v>
      </c>
      <c r="E481" s="13">
        <v>1457.6</v>
      </c>
      <c r="F481" s="13">
        <v>1229.30424449868</v>
      </c>
      <c r="G481" s="13">
        <v>1283.71256582313</v>
      </c>
      <c r="H481" s="13">
        <v>54.408321324454</v>
      </c>
      <c r="I481" s="14">
        <v>0.108355695446</v>
      </c>
      <c r="J481" s="14">
        <v>0.14085767951</v>
      </c>
      <c r="K481" s="14">
        <v>0.103875408707</v>
      </c>
      <c r="L481" s="14">
        <v>0.13637739277200001</v>
      </c>
      <c r="M481" s="64">
        <f t="shared" si="7"/>
        <v>1</v>
      </c>
      <c r="N481" s="15"/>
    </row>
    <row r="482" spans="1:14">
      <c r="A482" s="8">
        <v>43516</v>
      </c>
      <c r="B482" s="12">
        <v>16</v>
      </c>
      <c r="C482" s="13">
        <v>36727.00390625</v>
      </c>
      <c r="D482" s="13">
        <v>1377</v>
      </c>
      <c r="E482" s="13">
        <v>1371</v>
      </c>
      <c r="F482" s="13">
        <v>1115.12612180869</v>
      </c>
      <c r="G482" s="13">
        <v>1173.0383207103901</v>
      </c>
      <c r="H482" s="13">
        <v>57.912198901705999</v>
      </c>
      <c r="I482" s="14">
        <v>0.12184090758</v>
      </c>
      <c r="J482" s="14">
        <v>0.15643600847700001</v>
      </c>
      <c r="K482" s="14">
        <v>0.118256678189</v>
      </c>
      <c r="L482" s="14">
        <v>0.15285177908600001</v>
      </c>
      <c r="M482" s="64">
        <f t="shared" si="7"/>
        <v>1</v>
      </c>
      <c r="N482" s="15"/>
    </row>
    <row r="483" spans="1:14">
      <c r="A483" s="8">
        <v>43516</v>
      </c>
      <c r="B483" s="12">
        <v>17</v>
      </c>
      <c r="C483" s="13">
        <v>36798.8515625</v>
      </c>
      <c r="D483" s="13">
        <v>1238.9000000000001</v>
      </c>
      <c r="E483" s="13">
        <v>1233.4000000000001</v>
      </c>
      <c r="F483" s="13">
        <v>775.86017881777605</v>
      </c>
      <c r="G483" s="13">
        <v>836.18690075357802</v>
      </c>
      <c r="H483" s="13">
        <v>60.326721935801999</v>
      </c>
      <c r="I483" s="14">
        <v>0.24056935438800001</v>
      </c>
      <c r="J483" s="14">
        <v>0.276606822689</v>
      </c>
      <c r="K483" s="14">
        <v>0.23728381077999999</v>
      </c>
      <c r="L483" s="14">
        <v>0.27332127908100001</v>
      </c>
      <c r="M483" s="64">
        <f t="shared" si="7"/>
        <v>1</v>
      </c>
      <c r="N483" s="15"/>
    </row>
    <row r="484" spans="1:14">
      <c r="A484" s="8">
        <v>43516</v>
      </c>
      <c r="B484" s="12">
        <v>18</v>
      </c>
      <c r="C484" s="13">
        <v>37509.55078125</v>
      </c>
      <c r="D484" s="13">
        <v>601</v>
      </c>
      <c r="E484" s="13">
        <v>597.4</v>
      </c>
      <c r="F484" s="13">
        <v>435.96817819343698</v>
      </c>
      <c r="G484" s="13">
        <v>458.15715554515498</v>
      </c>
      <c r="H484" s="13">
        <v>22.188977351717998</v>
      </c>
      <c r="I484" s="14">
        <v>8.5330253556999996E-2</v>
      </c>
      <c r="J484" s="14">
        <v>9.8585317685999999E-2</v>
      </c>
      <c r="K484" s="14">
        <v>8.3179715922000005E-2</v>
      </c>
      <c r="L484" s="14">
        <v>9.6434780050999994E-2</v>
      </c>
      <c r="M484" s="64">
        <f t="shared" si="7"/>
        <v>1</v>
      </c>
      <c r="N484" s="15"/>
    </row>
    <row r="485" spans="1:14">
      <c r="A485" s="8">
        <v>43516</v>
      </c>
      <c r="B485" s="12">
        <v>19</v>
      </c>
      <c r="C485" s="13">
        <v>39689.125</v>
      </c>
      <c r="D485" s="13">
        <v>29.4</v>
      </c>
      <c r="E485" s="13">
        <v>23.8</v>
      </c>
      <c r="F485" s="13">
        <v>15.043667677929999</v>
      </c>
      <c r="G485" s="13">
        <v>15.420273213612999</v>
      </c>
      <c r="H485" s="13">
        <v>0.376605535682</v>
      </c>
      <c r="I485" s="14">
        <v>8.3510912699999995E-3</v>
      </c>
      <c r="J485" s="14">
        <v>8.5760647080000002E-3</v>
      </c>
      <c r="K485" s="14">
        <v>5.0058105049999996E-3</v>
      </c>
      <c r="L485" s="14">
        <v>5.2307839430000003E-3</v>
      </c>
      <c r="M485" s="64">
        <f t="shared" si="7"/>
        <v>1</v>
      </c>
      <c r="N485" s="15"/>
    </row>
    <row r="486" spans="1:14">
      <c r="A486" s="8">
        <v>43516</v>
      </c>
      <c r="B486" s="12">
        <v>20</v>
      </c>
      <c r="C486" s="13">
        <v>41040.12109375</v>
      </c>
      <c r="D486" s="13">
        <v>0</v>
      </c>
      <c r="E486" s="13">
        <v>0</v>
      </c>
      <c r="F486" s="13">
        <v>1.4444444742467699E-5</v>
      </c>
      <c r="G486" s="13">
        <v>1.4444444742467699E-5</v>
      </c>
      <c r="H486" s="13">
        <v>0</v>
      </c>
      <c r="I486" s="14">
        <v>8.6287005630034103E-9</v>
      </c>
      <c r="J486" s="14">
        <v>8.6287005630034103E-9</v>
      </c>
      <c r="K486" s="14">
        <v>8.6287005630034103E-9</v>
      </c>
      <c r="L486" s="14">
        <v>8.6287005630034103E-9</v>
      </c>
      <c r="M486" s="64">
        <f t="shared" si="7"/>
        <v>0</v>
      </c>
      <c r="N486" s="15"/>
    </row>
    <row r="487" spans="1:14">
      <c r="A487" s="8">
        <v>43516</v>
      </c>
      <c r="B487" s="12">
        <v>21</v>
      </c>
      <c r="C487" s="13">
        <v>41004.12109375</v>
      </c>
      <c r="D487" s="13">
        <v>0</v>
      </c>
      <c r="E487" s="13">
        <v>0</v>
      </c>
      <c r="F487" s="13">
        <v>0</v>
      </c>
      <c r="G487" s="13">
        <v>0</v>
      </c>
      <c r="H487" s="13">
        <v>0</v>
      </c>
      <c r="I487" s="14">
        <v>0</v>
      </c>
      <c r="J487" s="14">
        <v>0</v>
      </c>
      <c r="K487" s="14">
        <v>0</v>
      </c>
      <c r="L487" s="14">
        <v>0</v>
      </c>
      <c r="M487" s="64">
        <f t="shared" si="7"/>
        <v>0</v>
      </c>
      <c r="N487" s="15"/>
    </row>
    <row r="488" spans="1:14">
      <c r="A488" s="8">
        <v>43516</v>
      </c>
      <c r="B488" s="12">
        <v>22</v>
      </c>
      <c r="C488" s="13">
        <v>40275.015625</v>
      </c>
      <c r="D488" s="13">
        <v>0</v>
      </c>
      <c r="E488" s="13">
        <v>0</v>
      </c>
      <c r="F488" s="13">
        <v>0</v>
      </c>
      <c r="G488" s="13">
        <v>0</v>
      </c>
      <c r="H488" s="13">
        <v>0</v>
      </c>
      <c r="I488" s="14">
        <v>0</v>
      </c>
      <c r="J488" s="14">
        <v>0</v>
      </c>
      <c r="K488" s="14">
        <v>0</v>
      </c>
      <c r="L488" s="14">
        <v>0</v>
      </c>
      <c r="M488" s="64">
        <f t="shared" si="7"/>
        <v>0</v>
      </c>
      <c r="N488" s="15"/>
    </row>
    <row r="489" spans="1:14">
      <c r="A489" s="8">
        <v>43516</v>
      </c>
      <c r="B489" s="12">
        <v>23</v>
      </c>
      <c r="C489" s="13">
        <v>38504.58203125</v>
      </c>
      <c r="D489" s="13">
        <v>0</v>
      </c>
      <c r="E489" s="13">
        <v>0</v>
      </c>
      <c r="F489" s="13">
        <v>0</v>
      </c>
      <c r="G489" s="13">
        <v>0</v>
      </c>
      <c r="H489" s="13">
        <v>0</v>
      </c>
      <c r="I489" s="14">
        <v>0</v>
      </c>
      <c r="J489" s="14">
        <v>0</v>
      </c>
      <c r="K489" s="14">
        <v>0</v>
      </c>
      <c r="L489" s="14">
        <v>0</v>
      </c>
      <c r="M489" s="64">
        <f t="shared" si="7"/>
        <v>0</v>
      </c>
      <c r="N489" s="15"/>
    </row>
    <row r="490" spans="1:14">
      <c r="A490" s="8">
        <v>43516</v>
      </c>
      <c r="B490" s="12">
        <v>24</v>
      </c>
      <c r="C490" s="13">
        <v>36620.79296875</v>
      </c>
      <c r="D490" s="13">
        <v>0</v>
      </c>
      <c r="E490" s="13">
        <v>0</v>
      </c>
      <c r="F490" s="13">
        <v>0</v>
      </c>
      <c r="G490" s="13">
        <v>0</v>
      </c>
      <c r="H490" s="13">
        <v>0</v>
      </c>
      <c r="I490" s="14">
        <v>0</v>
      </c>
      <c r="J490" s="14">
        <v>0</v>
      </c>
      <c r="K490" s="14">
        <v>0</v>
      </c>
      <c r="L490" s="14">
        <v>0</v>
      </c>
      <c r="M490" s="64">
        <f t="shared" si="7"/>
        <v>0</v>
      </c>
      <c r="N490" s="15"/>
    </row>
    <row r="491" spans="1:14">
      <c r="A491" s="8">
        <v>43517</v>
      </c>
      <c r="B491" s="12">
        <v>1</v>
      </c>
      <c r="C491" s="13">
        <v>35317.640625</v>
      </c>
      <c r="D491" s="13">
        <v>0</v>
      </c>
      <c r="E491" s="13">
        <v>0</v>
      </c>
      <c r="F491" s="13">
        <v>0</v>
      </c>
      <c r="G491" s="13">
        <v>0</v>
      </c>
      <c r="H491" s="13">
        <v>0</v>
      </c>
      <c r="I491" s="14">
        <v>0</v>
      </c>
      <c r="J491" s="14">
        <v>0</v>
      </c>
      <c r="K491" s="14">
        <v>0</v>
      </c>
      <c r="L491" s="14">
        <v>0</v>
      </c>
      <c r="M491" s="64">
        <f t="shared" si="7"/>
        <v>0</v>
      </c>
      <c r="N491" s="15"/>
    </row>
    <row r="492" spans="1:14">
      <c r="A492" s="8">
        <v>43517</v>
      </c>
      <c r="B492" s="12">
        <v>2</v>
      </c>
      <c r="C492" s="13">
        <v>34811.91796875</v>
      </c>
      <c r="D492" s="13">
        <v>0</v>
      </c>
      <c r="E492" s="13">
        <v>0</v>
      </c>
      <c r="F492" s="13">
        <v>0</v>
      </c>
      <c r="G492" s="13">
        <v>0</v>
      </c>
      <c r="H492" s="13">
        <v>0</v>
      </c>
      <c r="I492" s="14">
        <v>0</v>
      </c>
      <c r="J492" s="14">
        <v>0</v>
      </c>
      <c r="K492" s="14">
        <v>0</v>
      </c>
      <c r="L492" s="14">
        <v>0</v>
      </c>
      <c r="M492" s="64">
        <f t="shared" si="7"/>
        <v>0</v>
      </c>
      <c r="N492" s="15"/>
    </row>
    <row r="493" spans="1:14">
      <c r="A493" s="8">
        <v>43517</v>
      </c>
      <c r="B493" s="12">
        <v>3</v>
      </c>
      <c r="C493" s="13">
        <v>34723.4453125</v>
      </c>
      <c r="D493" s="13">
        <v>0</v>
      </c>
      <c r="E493" s="13">
        <v>0</v>
      </c>
      <c r="F493" s="13">
        <v>0</v>
      </c>
      <c r="G493" s="13">
        <v>0</v>
      </c>
      <c r="H493" s="13">
        <v>0</v>
      </c>
      <c r="I493" s="14">
        <v>0</v>
      </c>
      <c r="J493" s="14">
        <v>0</v>
      </c>
      <c r="K493" s="14">
        <v>0</v>
      </c>
      <c r="L493" s="14">
        <v>0</v>
      </c>
      <c r="M493" s="64">
        <f t="shared" si="7"/>
        <v>0</v>
      </c>
      <c r="N493" s="15"/>
    </row>
    <row r="494" spans="1:14">
      <c r="A494" s="8">
        <v>43517</v>
      </c>
      <c r="B494" s="12">
        <v>4</v>
      </c>
      <c r="C494" s="13">
        <v>34961.9296875</v>
      </c>
      <c r="D494" s="13">
        <v>0</v>
      </c>
      <c r="E494" s="13">
        <v>0</v>
      </c>
      <c r="F494" s="13">
        <v>0</v>
      </c>
      <c r="G494" s="13">
        <v>0</v>
      </c>
      <c r="H494" s="13">
        <v>0</v>
      </c>
      <c r="I494" s="14">
        <v>0</v>
      </c>
      <c r="J494" s="14">
        <v>0</v>
      </c>
      <c r="K494" s="14">
        <v>0</v>
      </c>
      <c r="L494" s="14">
        <v>0</v>
      </c>
      <c r="M494" s="64">
        <f t="shared" si="7"/>
        <v>0</v>
      </c>
      <c r="N494" s="15"/>
    </row>
    <row r="495" spans="1:14">
      <c r="A495" s="8">
        <v>43517</v>
      </c>
      <c r="B495" s="12">
        <v>5</v>
      </c>
      <c r="C495" s="13">
        <v>35899.88671875</v>
      </c>
      <c r="D495" s="13">
        <v>0</v>
      </c>
      <c r="E495" s="13">
        <v>0</v>
      </c>
      <c r="F495" s="13">
        <v>0</v>
      </c>
      <c r="G495" s="13">
        <v>0</v>
      </c>
      <c r="H495" s="13">
        <v>0</v>
      </c>
      <c r="I495" s="14">
        <v>0</v>
      </c>
      <c r="J495" s="14">
        <v>0</v>
      </c>
      <c r="K495" s="14">
        <v>0</v>
      </c>
      <c r="L495" s="14">
        <v>0</v>
      </c>
      <c r="M495" s="64">
        <f t="shared" si="7"/>
        <v>0</v>
      </c>
      <c r="N495" s="15"/>
    </row>
    <row r="496" spans="1:14">
      <c r="A496" s="8">
        <v>43517</v>
      </c>
      <c r="B496" s="12">
        <v>6</v>
      </c>
      <c r="C496" s="13">
        <v>38467.66796875</v>
      </c>
      <c r="D496" s="13">
        <v>0</v>
      </c>
      <c r="E496" s="13">
        <v>0</v>
      </c>
      <c r="F496" s="13">
        <v>1.4444444742467699E-5</v>
      </c>
      <c r="G496" s="13">
        <v>1.4444444742467699E-5</v>
      </c>
      <c r="H496" s="13">
        <v>0</v>
      </c>
      <c r="I496" s="14">
        <v>8.6287005630034103E-9</v>
      </c>
      <c r="J496" s="14">
        <v>8.6287005630034103E-9</v>
      </c>
      <c r="K496" s="14">
        <v>8.6287005630034103E-9</v>
      </c>
      <c r="L496" s="14">
        <v>8.6287005630034103E-9</v>
      </c>
      <c r="M496" s="64">
        <f t="shared" si="7"/>
        <v>0</v>
      </c>
      <c r="N496" s="15"/>
    </row>
    <row r="497" spans="1:14">
      <c r="A497" s="8">
        <v>43517</v>
      </c>
      <c r="B497" s="12">
        <v>7</v>
      </c>
      <c r="C497" s="13">
        <v>42376.00390625</v>
      </c>
      <c r="D497" s="13">
        <v>0</v>
      </c>
      <c r="E497" s="13">
        <v>0</v>
      </c>
      <c r="F497" s="13">
        <v>1.4444444742467699E-5</v>
      </c>
      <c r="G497" s="13">
        <v>1.4444444742467699E-5</v>
      </c>
      <c r="H497" s="13">
        <v>0</v>
      </c>
      <c r="I497" s="14">
        <v>8.6287005630034103E-9</v>
      </c>
      <c r="J497" s="14">
        <v>8.6287005630034103E-9</v>
      </c>
      <c r="K497" s="14">
        <v>8.6287005630034103E-9</v>
      </c>
      <c r="L497" s="14">
        <v>8.6287005630034103E-9</v>
      </c>
      <c r="M497" s="64">
        <f t="shared" si="7"/>
        <v>0</v>
      </c>
      <c r="N497" s="15"/>
    </row>
    <row r="498" spans="1:14">
      <c r="A498" s="8">
        <v>43517</v>
      </c>
      <c r="B498" s="12">
        <v>8</v>
      </c>
      <c r="C498" s="13">
        <v>43502.40234375</v>
      </c>
      <c r="D498" s="13">
        <v>20</v>
      </c>
      <c r="E498" s="13">
        <v>13.7</v>
      </c>
      <c r="F498" s="13">
        <v>4.0220372737680004</v>
      </c>
      <c r="G498" s="13">
        <v>4.2281420917550001</v>
      </c>
      <c r="H498" s="13">
        <v>0.206104817986</v>
      </c>
      <c r="I498" s="14">
        <v>9.4216594430000002E-3</v>
      </c>
      <c r="J498" s="14">
        <v>9.5447806010000007E-3</v>
      </c>
      <c r="K498" s="14">
        <v>5.6582185830000003E-3</v>
      </c>
      <c r="L498" s="14">
        <v>5.7813397399999996E-3</v>
      </c>
      <c r="M498" s="64">
        <f t="shared" si="7"/>
        <v>0</v>
      </c>
      <c r="N498" s="15"/>
    </row>
    <row r="499" spans="1:14">
      <c r="A499" s="8">
        <v>43517</v>
      </c>
      <c r="B499" s="12">
        <v>9</v>
      </c>
      <c r="C499" s="13">
        <v>43007.0546875</v>
      </c>
      <c r="D499" s="13">
        <v>223</v>
      </c>
      <c r="E499" s="13">
        <v>217.6</v>
      </c>
      <c r="F499" s="13">
        <v>100.30073720886099</v>
      </c>
      <c r="G499" s="13">
        <v>107.271753173653</v>
      </c>
      <c r="H499" s="13">
        <v>6.9710159647910004</v>
      </c>
      <c r="I499" s="14">
        <v>6.9132763934000002E-2</v>
      </c>
      <c r="J499" s="14">
        <v>7.3297050651000006E-2</v>
      </c>
      <c r="K499" s="14">
        <v>6.5906957481999998E-2</v>
      </c>
      <c r="L499" s="14">
        <v>7.0071244199999994E-2</v>
      </c>
      <c r="M499" s="64">
        <f t="shared" si="7"/>
        <v>1</v>
      </c>
      <c r="N499" s="15"/>
    </row>
    <row r="500" spans="1:14">
      <c r="A500" s="8">
        <v>43517</v>
      </c>
      <c r="B500" s="12">
        <v>10</v>
      </c>
      <c r="C500" s="13">
        <v>42976.27734375</v>
      </c>
      <c r="D500" s="13">
        <v>812</v>
      </c>
      <c r="E500" s="13">
        <v>804.4</v>
      </c>
      <c r="F500" s="13">
        <v>290.715595441299</v>
      </c>
      <c r="G500" s="13">
        <v>311.78698989232402</v>
      </c>
      <c r="H500" s="13">
        <v>21.071394451023998</v>
      </c>
      <c r="I500" s="14">
        <v>0.29881302873799997</v>
      </c>
      <c r="J500" s="14">
        <v>0.31140048061999998</v>
      </c>
      <c r="K500" s="14">
        <v>0.29427300484300001</v>
      </c>
      <c r="L500" s="14">
        <v>0.30686045672500001</v>
      </c>
      <c r="M500" s="64">
        <f t="shared" si="7"/>
        <v>1</v>
      </c>
      <c r="N500" s="15"/>
    </row>
    <row r="501" spans="1:14">
      <c r="A501" s="8">
        <v>43517</v>
      </c>
      <c r="B501" s="12">
        <v>11</v>
      </c>
      <c r="C501" s="13">
        <v>43013.75390625</v>
      </c>
      <c r="D501" s="13">
        <v>1026.3</v>
      </c>
      <c r="E501" s="13">
        <v>1018.6</v>
      </c>
      <c r="F501" s="13">
        <v>532.43244359898097</v>
      </c>
      <c r="G501" s="13">
        <v>555.88058522160702</v>
      </c>
      <c r="H501" s="13">
        <v>23.448141622626</v>
      </c>
      <c r="I501" s="14">
        <v>0.28101518206499998</v>
      </c>
      <c r="J501" s="14">
        <v>0.29502243512600002</v>
      </c>
      <c r="K501" s="14">
        <v>0.27641542101400002</v>
      </c>
      <c r="L501" s="14">
        <v>0.29042267407400002</v>
      </c>
      <c r="M501" s="64">
        <f t="shared" si="7"/>
        <v>1</v>
      </c>
      <c r="N501" s="15"/>
    </row>
    <row r="502" spans="1:14">
      <c r="A502" s="8">
        <v>43517</v>
      </c>
      <c r="B502" s="12">
        <v>12</v>
      </c>
      <c r="C502" s="13">
        <v>42716.62109375</v>
      </c>
      <c r="D502" s="13">
        <v>1114.5</v>
      </c>
      <c r="E502" s="13">
        <v>1106.5</v>
      </c>
      <c r="F502" s="13">
        <v>717.07766096416799</v>
      </c>
      <c r="G502" s="13">
        <v>848.35748465008203</v>
      </c>
      <c r="H502" s="13">
        <v>131.27982368591401</v>
      </c>
      <c r="I502" s="14">
        <v>0.15898597093700001</v>
      </c>
      <c r="J502" s="14">
        <v>0.23740880468</v>
      </c>
      <c r="K502" s="14">
        <v>0.154206998416</v>
      </c>
      <c r="L502" s="14">
        <v>0.23262983215899999</v>
      </c>
      <c r="M502" s="64">
        <f t="shared" si="7"/>
        <v>1</v>
      </c>
      <c r="N502" s="15"/>
    </row>
    <row r="503" spans="1:14">
      <c r="A503" s="8">
        <v>43517</v>
      </c>
      <c r="B503" s="12">
        <v>13</v>
      </c>
      <c r="C503" s="13">
        <v>42141.7421875</v>
      </c>
      <c r="D503" s="13">
        <v>1379.9</v>
      </c>
      <c r="E503" s="13">
        <v>1371.6</v>
      </c>
      <c r="F503" s="13">
        <v>832.03897379738805</v>
      </c>
      <c r="G503" s="13">
        <v>1054.5880112687701</v>
      </c>
      <c r="H503" s="13">
        <v>222.54903747138701</v>
      </c>
      <c r="I503" s="14">
        <v>0.194332131858</v>
      </c>
      <c r="J503" s="14">
        <v>0.32727659868699999</v>
      </c>
      <c r="K503" s="14">
        <v>0.18937394786799999</v>
      </c>
      <c r="L503" s="14">
        <v>0.32231841469599998</v>
      </c>
      <c r="M503" s="64">
        <f t="shared" si="7"/>
        <v>1</v>
      </c>
      <c r="N503" s="15"/>
    </row>
    <row r="504" spans="1:14">
      <c r="A504" s="8">
        <v>43517</v>
      </c>
      <c r="B504" s="12">
        <v>14</v>
      </c>
      <c r="C504" s="13">
        <v>41678.77734375</v>
      </c>
      <c r="D504" s="13">
        <v>1388.2</v>
      </c>
      <c r="E504" s="13">
        <v>1380</v>
      </c>
      <c r="F504" s="13">
        <v>948.81168021567203</v>
      </c>
      <c r="G504" s="13">
        <v>1171.4732773303999</v>
      </c>
      <c r="H504" s="13">
        <v>222.66159711472699</v>
      </c>
      <c r="I504" s="14">
        <v>0.129466381523</v>
      </c>
      <c r="J504" s="14">
        <v>0.26247808828199998</v>
      </c>
      <c r="K504" s="14">
        <v>0.124567934689</v>
      </c>
      <c r="L504" s="14">
        <v>0.257579641448</v>
      </c>
      <c r="M504" s="64">
        <f t="shared" si="7"/>
        <v>1</v>
      </c>
      <c r="N504" s="15"/>
    </row>
    <row r="505" spans="1:14">
      <c r="A505" s="8">
        <v>43517</v>
      </c>
      <c r="B505" s="12">
        <v>15</v>
      </c>
      <c r="C505" s="13">
        <v>40998.23828125</v>
      </c>
      <c r="D505" s="13">
        <v>1427</v>
      </c>
      <c r="E505" s="13">
        <v>1418.7</v>
      </c>
      <c r="F505" s="13">
        <v>1195.2316640092899</v>
      </c>
      <c r="G505" s="13">
        <v>1431.3871415368701</v>
      </c>
      <c r="H505" s="13">
        <v>236.15547752758701</v>
      </c>
      <c r="I505" s="14">
        <v>2.6207536060000002E-3</v>
      </c>
      <c r="J505" s="14">
        <v>0.138451813614</v>
      </c>
      <c r="K505" s="14">
        <v>7.5789375960000002E-3</v>
      </c>
      <c r="L505" s="14">
        <v>0.13349362962399999</v>
      </c>
      <c r="M505" s="64">
        <f t="shared" si="7"/>
        <v>1</v>
      </c>
      <c r="N505" s="15"/>
    </row>
    <row r="506" spans="1:14">
      <c r="A506" s="8">
        <v>43517</v>
      </c>
      <c r="B506" s="12">
        <v>16</v>
      </c>
      <c r="C506" s="13">
        <v>40585.5234375</v>
      </c>
      <c r="D506" s="13">
        <v>1444.8</v>
      </c>
      <c r="E506" s="13">
        <v>1436.6</v>
      </c>
      <c r="F506" s="13">
        <v>1189.55606638105</v>
      </c>
      <c r="G506" s="13">
        <v>1427.00428384715</v>
      </c>
      <c r="H506" s="13">
        <v>237.44821746609301</v>
      </c>
      <c r="I506" s="14">
        <v>1.0630654809999999E-2</v>
      </c>
      <c r="J506" s="14">
        <v>0.15247546811099999</v>
      </c>
      <c r="K506" s="14">
        <v>5.732207976E-3</v>
      </c>
      <c r="L506" s="14">
        <v>0.14757702127700001</v>
      </c>
      <c r="M506" s="64">
        <f t="shared" si="7"/>
        <v>1</v>
      </c>
      <c r="N506" s="15"/>
    </row>
    <row r="507" spans="1:14">
      <c r="A507" s="8">
        <v>43517</v>
      </c>
      <c r="B507" s="12">
        <v>17</v>
      </c>
      <c r="C507" s="13">
        <v>41025.171875</v>
      </c>
      <c r="D507" s="13">
        <v>1334.3</v>
      </c>
      <c r="E507" s="13">
        <v>1326.1</v>
      </c>
      <c r="F507" s="13">
        <v>1058.4403302902699</v>
      </c>
      <c r="G507" s="13">
        <v>1273.0326984051201</v>
      </c>
      <c r="H507" s="13">
        <v>214.59236811484701</v>
      </c>
      <c r="I507" s="14">
        <v>3.6599343844000001E-2</v>
      </c>
      <c r="J507" s="14">
        <v>0.164790722646</v>
      </c>
      <c r="K507" s="14">
        <v>3.170089701E-2</v>
      </c>
      <c r="L507" s="14">
        <v>0.159892275812</v>
      </c>
      <c r="M507" s="64">
        <f t="shared" si="7"/>
        <v>1</v>
      </c>
      <c r="N507" s="15"/>
    </row>
    <row r="508" spans="1:14">
      <c r="A508" s="8">
        <v>43517</v>
      </c>
      <c r="B508" s="12">
        <v>18</v>
      </c>
      <c r="C508" s="13">
        <v>41935.34765625</v>
      </c>
      <c r="D508" s="13">
        <v>707</v>
      </c>
      <c r="E508" s="13">
        <v>698.6</v>
      </c>
      <c r="F508" s="13">
        <v>649.69264934482601</v>
      </c>
      <c r="G508" s="13">
        <v>763.58070311492395</v>
      </c>
      <c r="H508" s="13">
        <v>113.88805377009901</v>
      </c>
      <c r="I508" s="14">
        <v>3.3799703174000002E-2</v>
      </c>
      <c r="J508" s="14">
        <v>3.4233781753E-2</v>
      </c>
      <c r="K508" s="14">
        <v>3.8817624320999999E-2</v>
      </c>
      <c r="L508" s="14">
        <v>2.9215860606E-2</v>
      </c>
      <c r="M508" s="64">
        <f t="shared" si="7"/>
        <v>1</v>
      </c>
      <c r="N508" s="15"/>
    </row>
    <row r="509" spans="1:14">
      <c r="A509" s="8">
        <v>43517</v>
      </c>
      <c r="B509" s="12">
        <v>19</v>
      </c>
      <c r="C509" s="13">
        <v>43474.73828125</v>
      </c>
      <c r="D509" s="13">
        <v>55.6</v>
      </c>
      <c r="E509" s="13">
        <v>50</v>
      </c>
      <c r="F509" s="13">
        <v>46.089401538996</v>
      </c>
      <c r="G509" s="13">
        <v>47.314350968973002</v>
      </c>
      <c r="H509" s="13">
        <v>1.2249494299770001</v>
      </c>
      <c r="I509" s="14">
        <v>4.9496111290000004E-3</v>
      </c>
      <c r="J509" s="14">
        <v>5.6813610870000003E-3</v>
      </c>
      <c r="K509" s="14">
        <v>1.604330365E-3</v>
      </c>
      <c r="L509" s="14">
        <v>2.3360803229999999E-3</v>
      </c>
      <c r="M509" s="64">
        <f t="shared" si="7"/>
        <v>1</v>
      </c>
      <c r="N509" s="15"/>
    </row>
    <row r="510" spans="1:14">
      <c r="A510" s="8">
        <v>43517</v>
      </c>
      <c r="B510" s="12">
        <v>20</v>
      </c>
      <c r="C510" s="13">
        <v>43864.15234375</v>
      </c>
      <c r="D510" s="13">
        <v>0</v>
      </c>
      <c r="E510" s="13">
        <v>0</v>
      </c>
      <c r="F510" s="13">
        <v>1.4444444742467699E-5</v>
      </c>
      <c r="G510" s="13">
        <v>1.4444444742467699E-5</v>
      </c>
      <c r="H510" s="13">
        <v>0</v>
      </c>
      <c r="I510" s="14">
        <v>8.6287005630034103E-9</v>
      </c>
      <c r="J510" s="14">
        <v>8.6287005630034103E-9</v>
      </c>
      <c r="K510" s="14">
        <v>8.6287005630034103E-9</v>
      </c>
      <c r="L510" s="14">
        <v>8.6287005630034103E-9</v>
      </c>
      <c r="M510" s="64">
        <f t="shared" si="7"/>
        <v>0</v>
      </c>
      <c r="N510" s="15"/>
    </row>
    <row r="511" spans="1:14">
      <c r="A511" s="8">
        <v>43517</v>
      </c>
      <c r="B511" s="12">
        <v>21</v>
      </c>
      <c r="C511" s="13">
        <v>43182.61328125</v>
      </c>
      <c r="D511" s="13">
        <v>0</v>
      </c>
      <c r="E511" s="13">
        <v>0</v>
      </c>
      <c r="F511" s="13">
        <v>0</v>
      </c>
      <c r="G511" s="13">
        <v>0</v>
      </c>
      <c r="H511" s="13">
        <v>0</v>
      </c>
      <c r="I511" s="14">
        <v>0</v>
      </c>
      <c r="J511" s="14">
        <v>0</v>
      </c>
      <c r="K511" s="14">
        <v>0</v>
      </c>
      <c r="L511" s="14">
        <v>0</v>
      </c>
      <c r="M511" s="64">
        <f t="shared" si="7"/>
        <v>0</v>
      </c>
      <c r="N511" s="15"/>
    </row>
    <row r="512" spans="1:14">
      <c r="A512" s="8">
        <v>43517</v>
      </c>
      <c r="B512" s="12">
        <v>22</v>
      </c>
      <c r="C512" s="13">
        <v>41646.71875</v>
      </c>
      <c r="D512" s="13">
        <v>0</v>
      </c>
      <c r="E512" s="13">
        <v>0</v>
      </c>
      <c r="F512" s="13">
        <v>0</v>
      </c>
      <c r="G512" s="13">
        <v>0</v>
      </c>
      <c r="H512" s="13">
        <v>0</v>
      </c>
      <c r="I512" s="14">
        <v>0</v>
      </c>
      <c r="J512" s="14">
        <v>0</v>
      </c>
      <c r="K512" s="14">
        <v>0</v>
      </c>
      <c r="L512" s="14">
        <v>0</v>
      </c>
      <c r="M512" s="64">
        <f t="shared" si="7"/>
        <v>0</v>
      </c>
      <c r="N512" s="15"/>
    </row>
    <row r="513" spans="1:14">
      <c r="A513" s="8">
        <v>43517</v>
      </c>
      <c r="B513" s="12">
        <v>23</v>
      </c>
      <c r="C513" s="13">
        <v>39241.38671875</v>
      </c>
      <c r="D513" s="13">
        <v>0</v>
      </c>
      <c r="E513" s="13">
        <v>0</v>
      </c>
      <c r="F513" s="13">
        <v>0</v>
      </c>
      <c r="G513" s="13">
        <v>0</v>
      </c>
      <c r="H513" s="13">
        <v>0</v>
      </c>
      <c r="I513" s="14">
        <v>0</v>
      </c>
      <c r="J513" s="14">
        <v>0</v>
      </c>
      <c r="K513" s="14">
        <v>0</v>
      </c>
      <c r="L513" s="14">
        <v>0</v>
      </c>
      <c r="M513" s="64">
        <f t="shared" si="7"/>
        <v>0</v>
      </c>
      <c r="N513" s="15"/>
    </row>
    <row r="514" spans="1:14">
      <c r="A514" s="8">
        <v>43517</v>
      </c>
      <c r="B514" s="12">
        <v>24</v>
      </c>
      <c r="C514" s="13">
        <v>36982.375</v>
      </c>
      <c r="D514" s="13">
        <v>0</v>
      </c>
      <c r="E514" s="13">
        <v>0</v>
      </c>
      <c r="F514" s="13">
        <v>0</v>
      </c>
      <c r="G514" s="13">
        <v>0</v>
      </c>
      <c r="H514" s="13">
        <v>0</v>
      </c>
      <c r="I514" s="14">
        <v>0</v>
      </c>
      <c r="J514" s="14">
        <v>0</v>
      </c>
      <c r="K514" s="14">
        <v>0</v>
      </c>
      <c r="L514" s="14">
        <v>0</v>
      </c>
      <c r="M514" s="64">
        <f t="shared" si="7"/>
        <v>0</v>
      </c>
      <c r="N514" s="15"/>
    </row>
    <row r="515" spans="1:14">
      <c r="A515" s="8">
        <v>43518</v>
      </c>
      <c r="B515" s="12">
        <v>1</v>
      </c>
      <c r="C515" s="13">
        <v>35362.9765625</v>
      </c>
      <c r="D515" s="13">
        <v>0</v>
      </c>
      <c r="E515" s="13">
        <v>0</v>
      </c>
      <c r="F515" s="13">
        <v>0</v>
      </c>
      <c r="G515" s="13">
        <v>0</v>
      </c>
      <c r="H515" s="13">
        <v>0</v>
      </c>
      <c r="I515" s="14">
        <v>0</v>
      </c>
      <c r="J515" s="14">
        <v>0</v>
      </c>
      <c r="K515" s="14">
        <v>0</v>
      </c>
      <c r="L515" s="14">
        <v>0</v>
      </c>
      <c r="M515" s="64">
        <f t="shared" si="7"/>
        <v>0</v>
      </c>
      <c r="N515" s="15"/>
    </row>
    <row r="516" spans="1:14">
      <c r="A516" s="8">
        <v>43518</v>
      </c>
      <c r="B516" s="12">
        <v>2</v>
      </c>
      <c r="C516" s="13">
        <v>34493.73828125</v>
      </c>
      <c r="D516" s="13">
        <v>0</v>
      </c>
      <c r="E516" s="13">
        <v>0</v>
      </c>
      <c r="F516" s="13">
        <v>0</v>
      </c>
      <c r="G516" s="13">
        <v>0</v>
      </c>
      <c r="H516" s="13">
        <v>0</v>
      </c>
      <c r="I516" s="14">
        <v>0</v>
      </c>
      <c r="J516" s="14">
        <v>0</v>
      </c>
      <c r="K516" s="14">
        <v>0</v>
      </c>
      <c r="L516" s="14">
        <v>0</v>
      </c>
      <c r="M516" s="64">
        <f t="shared" si="7"/>
        <v>0</v>
      </c>
      <c r="N516" s="15"/>
    </row>
    <row r="517" spans="1:14">
      <c r="A517" s="8">
        <v>43518</v>
      </c>
      <c r="B517" s="12">
        <v>3</v>
      </c>
      <c r="C517" s="13">
        <v>34160.703125</v>
      </c>
      <c r="D517" s="13">
        <v>0</v>
      </c>
      <c r="E517" s="13">
        <v>0</v>
      </c>
      <c r="F517" s="13">
        <v>0</v>
      </c>
      <c r="G517" s="13">
        <v>0</v>
      </c>
      <c r="H517" s="13">
        <v>0</v>
      </c>
      <c r="I517" s="14">
        <v>0</v>
      </c>
      <c r="J517" s="14">
        <v>0</v>
      </c>
      <c r="K517" s="14">
        <v>0</v>
      </c>
      <c r="L517" s="14">
        <v>0</v>
      </c>
      <c r="M517" s="64">
        <f t="shared" si="7"/>
        <v>0</v>
      </c>
      <c r="N517" s="15"/>
    </row>
    <row r="518" spans="1:14">
      <c r="A518" s="8">
        <v>43518</v>
      </c>
      <c r="B518" s="12">
        <v>4</v>
      </c>
      <c r="C518" s="13">
        <v>34225.81640625</v>
      </c>
      <c r="D518" s="13">
        <v>0</v>
      </c>
      <c r="E518" s="13">
        <v>0</v>
      </c>
      <c r="F518" s="13">
        <v>0</v>
      </c>
      <c r="G518" s="13">
        <v>0</v>
      </c>
      <c r="H518" s="13">
        <v>0</v>
      </c>
      <c r="I518" s="14">
        <v>0</v>
      </c>
      <c r="J518" s="14">
        <v>0</v>
      </c>
      <c r="K518" s="14">
        <v>0</v>
      </c>
      <c r="L518" s="14">
        <v>0</v>
      </c>
      <c r="M518" s="64">
        <f t="shared" si="7"/>
        <v>0</v>
      </c>
      <c r="N518" s="15"/>
    </row>
    <row r="519" spans="1:14">
      <c r="A519" s="8">
        <v>43518</v>
      </c>
      <c r="B519" s="12">
        <v>5</v>
      </c>
      <c r="C519" s="13">
        <v>35115.59375</v>
      </c>
      <c r="D519" s="13">
        <v>0</v>
      </c>
      <c r="E519" s="13">
        <v>0</v>
      </c>
      <c r="F519" s="13">
        <v>1.4444444742467699E-5</v>
      </c>
      <c r="G519" s="13">
        <v>1.4444444742467699E-5</v>
      </c>
      <c r="H519" s="13">
        <v>0</v>
      </c>
      <c r="I519" s="14">
        <v>8.6287005630034103E-9</v>
      </c>
      <c r="J519" s="14">
        <v>8.6287005630034103E-9</v>
      </c>
      <c r="K519" s="14">
        <v>8.6287005630034103E-9</v>
      </c>
      <c r="L519" s="14">
        <v>8.6287005630034103E-9</v>
      </c>
      <c r="M519" s="64">
        <f t="shared" si="7"/>
        <v>0</v>
      </c>
      <c r="N519" s="15"/>
    </row>
    <row r="520" spans="1:14">
      <c r="A520" s="8">
        <v>43518</v>
      </c>
      <c r="B520" s="12">
        <v>6</v>
      </c>
      <c r="C520" s="13">
        <v>37524.83984375</v>
      </c>
      <c r="D520" s="13">
        <v>0</v>
      </c>
      <c r="E520" s="13">
        <v>0</v>
      </c>
      <c r="F520" s="13">
        <v>0</v>
      </c>
      <c r="G520" s="13">
        <v>0</v>
      </c>
      <c r="H520" s="13">
        <v>0</v>
      </c>
      <c r="I520" s="14">
        <v>0</v>
      </c>
      <c r="J520" s="14">
        <v>0</v>
      </c>
      <c r="K520" s="14">
        <v>0</v>
      </c>
      <c r="L520" s="14">
        <v>0</v>
      </c>
      <c r="M520" s="64">
        <f t="shared" si="7"/>
        <v>0</v>
      </c>
      <c r="N520" s="15"/>
    </row>
    <row r="521" spans="1:14">
      <c r="A521" s="8">
        <v>43518</v>
      </c>
      <c r="B521" s="12">
        <v>7</v>
      </c>
      <c r="C521" s="13">
        <v>41099.98046875</v>
      </c>
      <c r="D521" s="13">
        <v>0</v>
      </c>
      <c r="E521" s="13">
        <v>0</v>
      </c>
      <c r="F521" s="13">
        <v>0</v>
      </c>
      <c r="G521" s="13">
        <v>0</v>
      </c>
      <c r="H521" s="13">
        <v>0</v>
      </c>
      <c r="I521" s="14">
        <v>0</v>
      </c>
      <c r="J521" s="14">
        <v>0</v>
      </c>
      <c r="K521" s="14">
        <v>0</v>
      </c>
      <c r="L521" s="14">
        <v>0</v>
      </c>
      <c r="M521" s="64">
        <f t="shared" si="7"/>
        <v>0</v>
      </c>
      <c r="N521" s="15"/>
    </row>
    <row r="522" spans="1:14">
      <c r="A522" s="8">
        <v>43518</v>
      </c>
      <c r="B522" s="12">
        <v>8</v>
      </c>
      <c r="C522" s="13">
        <v>42370.4453125</v>
      </c>
      <c r="D522" s="13">
        <v>31.8</v>
      </c>
      <c r="E522" s="13">
        <v>28.6</v>
      </c>
      <c r="F522" s="13">
        <v>27.646251924108</v>
      </c>
      <c r="G522" s="13">
        <v>28.972927253666001</v>
      </c>
      <c r="H522" s="13">
        <v>1.326675329558</v>
      </c>
      <c r="I522" s="14">
        <v>1.688812871E-3</v>
      </c>
      <c r="J522" s="14">
        <v>2.4813309889999999E-3</v>
      </c>
      <c r="K522" s="14">
        <v>2.2277613699999999E-4</v>
      </c>
      <c r="L522" s="14">
        <v>5.6974198000000001E-4</v>
      </c>
      <c r="M522" s="64">
        <f t="shared" si="7"/>
        <v>1</v>
      </c>
      <c r="N522" s="15"/>
    </row>
    <row r="523" spans="1:14">
      <c r="A523" s="8">
        <v>43518</v>
      </c>
      <c r="B523" s="12">
        <v>9</v>
      </c>
      <c r="C523" s="13">
        <v>41998.01953125</v>
      </c>
      <c r="D523" s="13">
        <v>310.39999999999998</v>
      </c>
      <c r="E523" s="13">
        <v>303.60000000000002</v>
      </c>
      <c r="F523" s="13">
        <v>489.87223387912502</v>
      </c>
      <c r="G523" s="13">
        <v>575.57129490921204</v>
      </c>
      <c r="H523" s="13">
        <v>85.699061030086995</v>
      </c>
      <c r="I523" s="14">
        <v>0.15840579146299999</v>
      </c>
      <c r="J523" s="14">
        <v>0.107211609246</v>
      </c>
      <c r="K523" s="14">
        <v>0.162467918105</v>
      </c>
      <c r="L523" s="14">
        <v>0.111273735889</v>
      </c>
      <c r="M523" s="64">
        <f t="shared" si="7"/>
        <v>1</v>
      </c>
      <c r="N523" s="15"/>
    </row>
    <row r="524" spans="1:14">
      <c r="A524" s="8">
        <v>43518</v>
      </c>
      <c r="B524" s="12">
        <v>10</v>
      </c>
      <c r="C524" s="13">
        <v>41829.7265625</v>
      </c>
      <c r="D524" s="13">
        <v>1097.8</v>
      </c>
      <c r="E524" s="13">
        <v>1086.9000000000001</v>
      </c>
      <c r="F524" s="13">
        <v>949.38455608116703</v>
      </c>
      <c r="G524" s="13">
        <v>1113.86856792238</v>
      </c>
      <c r="H524" s="13">
        <v>164.484011841213</v>
      </c>
      <c r="I524" s="14">
        <v>9.5989055680000008E-3</v>
      </c>
      <c r="J524" s="14">
        <v>8.8659166019999999E-2</v>
      </c>
      <c r="K524" s="14">
        <v>1.6110255628E-2</v>
      </c>
      <c r="L524" s="14">
        <v>8.2147815961000001E-2</v>
      </c>
      <c r="M524" s="64">
        <f t="shared" ref="M524:M587" si="8">IF(F524&gt;5,1,0)</f>
        <v>1</v>
      </c>
      <c r="N524" s="15"/>
    </row>
    <row r="525" spans="1:14">
      <c r="A525" s="8">
        <v>43518</v>
      </c>
      <c r="B525" s="12">
        <v>11</v>
      </c>
      <c r="C525" s="13">
        <v>41692.515625</v>
      </c>
      <c r="D525" s="13">
        <v>1219.5</v>
      </c>
      <c r="E525" s="13">
        <v>1211.2</v>
      </c>
      <c r="F525" s="13">
        <v>965.55558822465798</v>
      </c>
      <c r="G525" s="13">
        <v>1221.3506233077601</v>
      </c>
      <c r="H525" s="13">
        <v>255.79503508309901</v>
      </c>
      <c r="I525" s="14">
        <v>1.105509741E-3</v>
      </c>
      <c r="J525" s="14">
        <v>0.15169917071399999</v>
      </c>
      <c r="K525" s="14">
        <v>6.0636937319999999E-3</v>
      </c>
      <c r="L525" s="14">
        <v>0.14674098672300001</v>
      </c>
      <c r="M525" s="64">
        <f t="shared" si="8"/>
        <v>1</v>
      </c>
      <c r="N525" s="15"/>
    </row>
    <row r="526" spans="1:14">
      <c r="A526" s="8">
        <v>43518</v>
      </c>
      <c r="B526" s="12">
        <v>12</v>
      </c>
      <c r="C526" s="13">
        <v>41278.875</v>
      </c>
      <c r="D526" s="13">
        <v>1232</v>
      </c>
      <c r="E526" s="13">
        <v>1223.7</v>
      </c>
      <c r="F526" s="13">
        <v>946.69736377925096</v>
      </c>
      <c r="G526" s="13">
        <v>1247.39195096249</v>
      </c>
      <c r="H526" s="13">
        <v>300.69458718324199</v>
      </c>
      <c r="I526" s="14">
        <v>9.1947138360000003E-3</v>
      </c>
      <c r="J526" s="14">
        <v>0.17043168233</v>
      </c>
      <c r="K526" s="14">
        <v>1.4152897827000001E-2</v>
      </c>
      <c r="L526" s="14">
        <v>0.16547349833899999</v>
      </c>
      <c r="M526" s="64">
        <f t="shared" si="8"/>
        <v>1</v>
      </c>
      <c r="N526" s="15"/>
    </row>
    <row r="527" spans="1:14">
      <c r="A527" s="8">
        <v>43518</v>
      </c>
      <c r="B527" s="12">
        <v>13</v>
      </c>
      <c r="C527" s="13">
        <v>40778.17578125</v>
      </c>
      <c r="D527" s="13">
        <v>1336.9</v>
      </c>
      <c r="E527" s="13">
        <v>1328.7</v>
      </c>
      <c r="F527" s="13">
        <v>1010.70677805116</v>
      </c>
      <c r="G527" s="13">
        <v>1314.85175729407</v>
      </c>
      <c r="H527" s="13">
        <v>304.14497924291197</v>
      </c>
      <c r="I527" s="14">
        <v>1.3170993253E-2</v>
      </c>
      <c r="J527" s="14">
        <v>0.194858555524</v>
      </c>
      <c r="K527" s="14">
        <v>8.272546419E-3</v>
      </c>
      <c r="L527" s="14">
        <v>0.189960108691</v>
      </c>
      <c r="M527" s="64">
        <f t="shared" si="8"/>
        <v>1</v>
      </c>
      <c r="N527" s="15"/>
    </row>
    <row r="528" spans="1:14">
      <c r="A528" s="8">
        <v>43518</v>
      </c>
      <c r="B528" s="12">
        <v>14</v>
      </c>
      <c r="C528" s="13">
        <v>40340.640625</v>
      </c>
      <c r="D528" s="13">
        <v>1321.9</v>
      </c>
      <c r="E528" s="13">
        <v>1313.7</v>
      </c>
      <c r="F528" s="13">
        <v>1062.03393858043</v>
      </c>
      <c r="G528" s="13">
        <v>1320.2943740292701</v>
      </c>
      <c r="H528" s="13">
        <v>258.26043544884402</v>
      </c>
      <c r="I528" s="14">
        <v>9.5915529900000005E-4</v>
      </c>
      <c r="J528" s="14">
        <v>0.15523659582999999</v>
      </c>
      <c r="K528" s="14">
        <v>3.9392915339999997E-3</v>
      </c>
      <c r="L528" s="14">
        <v>0.15033814899600001</v>
      </c>
      <c r="M528" s="64">
        <f t="shared" si="8"/>
        <v>1</v>
      </c>
      <c r="N528" s="15"/>
    </row>
    <row r="529" spans="1:14">
      <c r="A529" s="8">
        <v>43518</v>
      </c>
      <c r="B529" s="12">
        <v>15</v>
      </c>
      <c r="C529" s="13">
        <v>39965.91015625</v>
      </c>
      <c r="D529" s="13">
        <v>1378.8</v>
      </c>
      <c r="E529" s="13">
        <v>1370.5</v>
      </c>
      <c r="F529" s="13">
        <v>1035.20721790733</v>
      </c>
      <c r="G529" s="13">
        <v>1259.5555277318799</v>
      </c>
      <c r="H529" s="13">
        <v>224.348309824556</v>
      </c>
      <c r="I529" s="14">
        <v>7.1233257029000005E-2</v>
      </c>
      <c r="J529" s="14">
        <v>0.205252558</v>
      </c>
      <c r="K529" s="14">
        <v>6.6275073039000001E-2</v>
      </c>
      <c r="L529" s="14">
        <v>0.20029437400899999</v>
      </c>
      <c r="M529" s="64">
        <f t="shared" si="8"/>
        <v>1</v>
      </c>
      <c r="N529" s="15"/>
    </row>
    <row r="530" spans="1:14">
      <c r="A530" s="8">
        <v>43518</v>
      </c>
      <c r="B530" s="12">
        <v>16</v>
      </c>
      <c r="C530" s="13">
        <v>39620.9453125</v>
      </c>
      <c r="D530" s="13">
        <v>1406.9</v>
      </c>
      <c r="E530" s="13">
        <v>1398.6</v>
      </c>
      <c r="F530" s="13">
        <v>896.508960325403</v>
      </c>
      <c r="G530" s="13">
        <v>1359.57066292932</v>
      </c>
      <c r="H530" s="13">
        <v>463.06170260392099</v>
      </c>
      <c r="I530" s="14">
        <v>2.8273200161E-2</v>
      </c>
      <c r="J530" s="14">
        <v>0.30489309418999999</v>
      </c>
      <c r="K530" s="14">
        <v>2.3315016171E-2</v>
      </c>
      <c r="L530" s="14">
        <v>0.29993491019899998</v>
      </c>
      <c r="M530" s="64">
        <f t="shared" si="8"/>
        <v>1</v>
      </c>
      <c r="N530" s="15"/>
    </row>
    <row r="531" spans="1:14">
      <c r="A531" s="8">
        <v>43518</v>
      </c>
      <c r="B531" s="12">
        <v>17</v>
      </c>
      <c r="C531" s="13">
        <v>39610.3046875</v>
      </c>
      <c r="D531" s="13">
        <v>1334.8</v>
      </c>
      <c r="E531" s="13">
        <v>1326.6</v>
      </c>
      <c r="F531" s="13">
        <v>740.30799777006405</v>
      </c>
      <c r="G531" s="13">
        <v>1266.8564444204201</v>
      </c>
      <c r="H531" s="13">
        <v>526.54844665035398</v>
      </c>
      <c r="I531" s="14">
        <v>4.0587548134999998E-2</v>
      </c>
      <c r="J531" s="14">
        <v>0.35513261781900002</v>
      </c>
      <c r="K531" s="14">
        <v>3.5689101302000002E-2</v>
      </c>
      <c r="L531" s="14">
        <v>0.35023417098499998</v>
      </c>
      <c r="M531" s="64">
        <f t="shared" si="8"/>
        <v>1</v>
      </c>
      <c r="N531" s="15"/>
    </row>
    <row r="532" spans="1:14">
      <c r="A532" s="8">
        <v>43518</v>
      </c>
      <c r="B532" s="12">
        <v>18</v>
      </c>
      <c r="C532" s="13">
        <v>39935.13671875</v>
      </c>
      <c r="D532" s="13">
        <v>715.2</v>
      </c>
      <c r="E532" s="13">
        <v>706.6</v>
      </c>
      <c r="F532" s="13">
        <v>407.69831228252502</v>
      </c>
      <c r="G532" s="13">
        <v>800.02584026896295</v>
      </c>
      <c r="H532" s="13">
        <v>392.32752798643702</v>
      </c>
      <c r="I532" s="14">
        <v>5.0672544962999999E-2</v>
      </c>
      <c r="J532" s="14">
        <v>0.183692764466</v>
      </c>
      <c r="K532" s="14">
        <v>5.5809940422999998E-2</v>
      </c>
      <c r="L532" s="14">
        <v>0.178555369006</v>
      </c>
      <c r="M532" s="64">
        <f t="shared" si="8"/>
        <v>1</v>
      </c>
      <c r="N532" s="15"/>
    </row>
    <row r="533" spans="1:14">
      <c r="A533" s="8">
        <v>43518</v>
      </c>
      <c r="B533" s="12">
        <v>19</v>
      </c>
      <c r="C533" s="13">
        <v>40583.78125</v>
      </c>
      <c r="D533" s="13">
        <v>64.2</v>
      </c>
      <c r="E533" s="13">
        <v>55</v>
      </c>
      <c r="F533" s="13">
        <v>37.911800705555002</v>
      </c>
      <c r="G533" s="13">
        <v>87.366406694204002</v>
      </c>
      <c r="H533" s="13">
        <v>49.454605988649</v>
      </c>
      <c r="I533" s="14">
        <v>1.3838952624000001E-2</v>
      </c>
      <c r="J533" s="14">
        <v>1.5703822756000001E-2</v>
      </c>
      <c r="K533" s="14">
        <v>1.9334771024E-2</v>
      </c>
      <c r="L533" s="14">
        <v>1.0208004357E-2</v>
      </c>
      <c r="M533" s="64">
        <f t="shared" si="8"/>
        <v>1</v>
      </c>
      <c r="N533" s="15"/>
    </row>
    <row r="534" spans="1:14">
      <c r="A534" s="8">
        <v>43518</v>
      </c>
      <c r="B534" s="12">
        <v>20</v>
      </c>
      <c r="C534" s="13">
        <v>40570.0078125</v>
      </c>
      <c r="D534" s="13">
        <v>0</v>
      </c>
      <c r="E534" s="13">
        <v>0</v>
      </c>
      <c r="F534" s="13">
        <v>0</v>
      </c>
      <c r="G534" s="13">
        <v>0</v>
      </c>
      <c r="H534" s="13">
        <v>0</v>
      </c>
      <c r="I534" s="14">
        <v>0</v>
      </c>
      <c r="J534" s="14">
        <v>0</v>
      </c>
      <c r="K534" s="14">
        <v>0</v>
      </c>
      <c r="L534" s="14">
        <v>0</v>
      </c>
      <c r="M534" s="64">
        <f t="shared" si="8"/>
        <v>0</v>
      </c>
      <c r="N534" s="15"/>
    </row>
    <row r="535" spans="1:14">
      <c r="A535" s="8">
        <v>43518</v>
      </c>
      <c r="B535" s="12">
        <v>21</v>
      </c>
      <c r="C535" s="13">
        <v>39861.30078125</v>
      </c>
      <c r="D535" s="13">
        <v>0</v>
      </c>
      <c r="E535" s="13">
        <v>0</v>
      </c>
      <c r="F535" s="13">
        <v>0</v>
      </c>
      <c r="G535" s="13">
        <v>0</v>
      </c>
      <c r="H535" s="13">
        <v>0</v>
      </c>
      <c r="I535" s="14">
        <v>0</v>
      </c>
      <c r="J535" s="14">
        <v>0</v>
      </c>
      <c r="K535" s="14">
        <v>0</v>
      </c>
      <c r="L535" s="14">
        <v>0</v>
      </c>
      <c r="M535" s="64">
        <f t="shared" si="8"/>
        <v>0</v>
      </c>
      <c r="N535" s="15"/>
    </row>
    <row r="536" spans="1:14">
      <c r="A536" s="8">
        <v>43518</v>
      </c>
      <c r="B536" s="12">
        <v>22</v>
      </c>
      <c r="C536" s="13">
        <v>38844.90625</v>
      </c>
      <c r="D536" s="13">
        <v>0</v>
      </c>
      <c r="E536" s="13">
        <v>0</v>
      </c>
      <c r="F536" s="13">
        <v>0</v>
      </c>
      <c r="G536" s="13">
        <v>0</v>
      </c>
      <c r="H536" s="13">
        <v>0</v>
      </c>
      <c r="I536" s="14">
        <v>0</v>
      </c>
      <c r="J536" s="14">
        <v>0</v>
      </c>
      <c r="K536" s="14">
        <v>0</v>
      </c>
      <c r="L536" s="14">
        <v>0</v>
      </c>
      <c r="M536" s="64">
        <f t="shared" si="8"/>
        <v>0</v>
      </c>
      <c r="N536" s="15"/>
    </row>
    <row r="537" spans="1:14">
      <c r="A537" s="8">
        <v>43518</v>
      </c>
      <c r="B537" s="12">
        <v>23</v>
      </c>
      <c r="C537" s="13">
        <v>37222.96875</v>
      </c>
      <c r="D537" s="13">
        <v>0</v>
      </c>
      <c r="E537" s="13">
        <v>0</v>
      </c>
      <c r="F537" s="13">
        <v>0</v>
      </c>
      <c r="G537" s="13">
        <v>0</v>
      </c>
      <c r="H537" s="13">
        <v>0</v>
      </c>
      <c r="I537" s="14">
        <v>0</v>
      </c>
      <c r="J537" s="14">
        <v>0</v>
      </c>
      <c r="K537" s="14">
        <v>0</v>
      </c>
      <c r="L537" s="14">
        <v>0</v>
      </c>
      <c r="M537" s="64">
        <f t="shared" si="8"/>
        <v>0</v>
      </c>
      <c r="N537" s="15"/>
    </row>
    <row r="538" spans="1:14">
      <c r="A538" s="8">
        <v>43518</v>
      </c>
      <c r="B538" s="12">
        <v>24</v>
      </c>
      <c r="C538" s="13">
        <v>35494.5390625</v>
      </c>
      <c r="D538" s="13">
        <v>0</v>
      </c>
      <c r="E538" s="13">
        <v>0</v>
      </c>
      <c r="F538" s="13">
        <v>0</v>
      </c>
      <c r="G538" s="13">
        <v>0</v>
      </c>
      <c r="H538" s="13">
        <v>0</v>
      </c>
      <c r="I538" s="14">
        <v>0</v>
      </c>
      <c r="J538" s="14">
        <v>0</v>
      </c>
      <c r="K538" s="14">
        <v>0</v>
      </c>
      <c r="L538" s="14">
        <v>0</v>
      </c>
      <c r="M538" s="64">
        <f t="shared" si="8"/>
        <v>0</v>
      </c>
      <c r="N538" s="15"/>
    </row>
    <row r="539" spans="1:14">
      <c r="A539" s="8">
        <v>43519</v>
      </c>
      <c r="B539" s="12">
        <v>1</v>
      </c>
      <c r="C539" s="13">
        <v>33966.19140625</v>
      </c>
      <c r="D539" s="13">
        <v>0</v>
      </c>
      <c r="E539" s="13">
        <v>0</v>
      </c>
      <c r="F539" s="13">
        <v>0</v>
      </c>
      <c r="G539" s="13">
        <v>0</v>
      </c>
      <c r="H539" s="13">
        <v>0</v>
      </c>
      <c r="I539" s="14">
        <v>0</v>
      </c>
      <c r="J539" s="14">
        <v>0</v>
      </c>
      <c r="K539" s="14">
        <v>0</v>
      </c>
      <c r="L539" s="14">
        <v>0</v>
      </c>
      <c r="M539" s="64">
        <f t="shared" si="8"/>
        <v>0</v>
      </c>
      <c r="N539" s="15"/>
    </row>
    <row r="540" spans="1:14">
      <c r="A540" s="8">
        <v>43519</v>
      </c>
      <c r="B540" s="12">
        <v>2</v>
      </c>
      <c r="C540" s="13">
        <v>33024.57421875</v>
      </c>
      <c r="D540" s="13">
        <v>0</v>
      </c>
      <c r="E540" s="13">
        <v>0</v>
      </c>
      <c r="F540" s="13">
        <v>0</v>
      </c>
      <c r="G540" s="13">
        <v>0</v>
      </c>
      <c r="H540" s="13">
        <v>0</v>
      </c>
      <c r="I540" s="14">
        <v>0</v>
      </c>
      <c r="J540" s="14">
        <v>0</v>
      </c>
      <c r="K540" s="14">
        <v>0</v>
      </c>
      <c r="L540" s="14">
        <v>0</v>
      </c>
      <c r="M540" s="64">
        <f t="shared" si="8"/>
        <v>0</v>
      </c>
      <c r="N540" s="15"/>
    </row>
    <row r="541" spans="1:14">
      <c r="A541" s="8">
        <v>43519</v>
      </c>
      <c r="B541" s="12">
        <v>3</v>
      </c>
      <c r="C541" s="13">
        <v>32434.44140625</v>
      </c>
      <c r="D541" s="13">
        <v>0</v>
      </c>
      <c r="E541" s="13">
        <v>0</v>
      </c>
      <c r="F541" s="13">
        <v>0</v>
      </c>
      <c r="G541" s="13">
        <v>0</v>
      </c>
      <c r="H541" s="13">
        <v>0</v>
      </c>
      <c r="I541" s="14">
        <v>0</v>
      </c>
      <c r="J541" s="14">
        <v>0</v>
      </c>
      <c r="K541" s="14">
        <v>0</v>
      </c>
      <c r="L541" s="14">
        <v>0</v>
      </c>
      <c r="M541" s="64">
        <f t="shared" si="8"/>
        <v>0</v>
      </c>
      <c r="N541" s="15"/>
    </row>
    <row r="542" spans="1:14">
      <c r="A542" s="8">
        <v>43519</v>
      </c>
      <c r="B542" s="12">
        <v>4</v>
      </c>
      <c r="C542" s="13">
        <v>32131.046875</v>
      </c>
      <c r="D542" s="13">
        <v>0</v>
      </c>
      <c r="E542" s="13">
        <v>0</v>
      </c>
      <c r="F542" s="13">
        <v>0</v>
      </c>
      <c r="G542" s="13">
        <v>0</v>
      </c>
      <c r="H542" s="13">
        <v>0</v>
      </c>
      <c r="I542" s="14">
        <v>0</v>
      </c>
      <c r="J542" s="14">
        <v>0</v>
      </c>
      <c r="K542" s="14">
        <v>0</v>
      </c>
      <c r="L542" s="14">
        <v>0</v>
      </c>
      <c r="M542" s="64">
        <f t="shared" si="8"/>
        <v>0</v>
      </c>
      <c r="N542" s="15"/>
    </row>
    <row r="543" spans="1:14">
      <c r="A543" s="8">
        <v>43519</v>
      </c>
      <c r="B543" s="12">
        <v>5</v>
      </c>
      <c r="C543" s="13">
        <v>32282.6015625</v>
      </c>
      <c r="D543" s="13">
        <v>0</v>
      </c>
      <c r="E543" s="13">
        <v>0</v>
      </c>
      <c r="F543" s="13">
        <v>1.5555556035704099E-5</v>
      </c>
      <c r="G543" s="13">
        <v>1.5555556035704099E-5</v>
      </c>
      <c r="H543" s="13">
        <v>0</v>
      </c>
      <c r="I543" s="14">
        <v>9.2924468552593193E-9</v>
      </c>
      <c r="J543" s="14">
        <v>9.2924468552593193E-9</v>
      </c>
      <c r="K543" s="14">
        <v>9.2924468552593193E-9</v>
      </c>
      <c r="L543" s="14">
        <v>9.2924468552593193E-9</v>
      </c>
      <c r="M543" s="64">
        <f t="shared" si="8"/>
        <v>0</v>
      </c>
      <c r="N543" s="15"/>
    </row>
    <row r="544" spans="1:14">
      <c r="A544" s="8">
        <v>43519</v>
      </c>
      <c r="B544" s="12">
        <v>6</v>
      </c>
      <c r="C544" s="13">
        <v>33114.46484375</v>
      </c>
      <c r="D544" s="13">
        <v>0</v>
      </c>
      <c r="E544" s="13">
        <v>0</v>
      </c>
      <c r="F544" s="13">
        <v>1.5555556035704099E-5</v>
      </c>
      <c r="G544" s="13">
        <v>1.5555556035704099E-5</v>
      </c>
      <c r="H544" s="13">
        <v>0</v>
      </c>
      <c r="I544" s="14">
        <v>9.2924468552593193E-9</v>
      </c>
      <c r="J544" s="14">
        <v>9.2924468552593193E-9</v>
      </c>
      <c r="K544" s="14">
        <v>9.2924468552593193E-9</v>
      </c>
      <c r="L544" s="14">
        <v>9.2924468552593193E-9</v>
      </c>
      <c r="M544" s="64">
        <f t="shared" si="8"/>
        <v>0</v>
      </c>
      <c r="N544" s="15"/>
    </row>
    <row r="545" spans="1:14">
      <c r="A545" s="8">
        <v>43519</v>
      </c>
      <c r="B545" s="12">
        <v>7</v>
      </c>
      <c r="C545" s="13">
        <v>34490.12109375</v>
      </c>
      <c r="D545" s="13">
        <v>0</v>
      </c>
      <c r="E545" s="13">
        <v>0</v>
      </c>
      <c r="F545" s="13">
        <v>0</v>
      </c>
      <c r="G545" s="13">
        <v>0</v>
      </c>
      <c r="H545" s="13">
        <v>0</v>
      </c>
      <c r="I545" s="14">
        <v>0</v>
      </c>
      <c r="J545" s="14">
        <v>0</v>
      </c>
      <c r="K545" s="14">
        <v>0</v>
      </c>
      <c r="L545" s="14">
        <v>0</v>
      </c>
      <c r="M545" s="64">
        <f t="shared" si="8"/>
        <v>0</v>
      </c>
      <c r="N545" s="15"/>
    </row>
    <row r="546" spans="1:14">
      <c r="A546" s="8">
        <v>43519</v>
      </c>
      <c r="B546" s="12">
        <v>8</v>
      </c>
      <c r="C546" s="13">
        <v>35682.38671875</v>
      </c>
      <c r="D546" s="13">
        <v>57.5</v>
      </c>
      <c r="E546" s="13">
        <v>49.4</v>
      </c>
      <c r="F546" s="13">
        <v>41.136073059917003</v>
      </c>
      <c r="G546" s="13">
        <v>41.432708615442998</v>
      </c>
      <c r="H546" s="13">
        <v>0.29663555552499998</v>
      </c>
      <c r="I546" s="14">
        <v>9.5981430010000004E-3</v>
      </c>
      <c r="J546" s="14">
        <v>9.7753446470000005E-3</v>
      </c>
      <c r="K546" s="14">
        <v>4.759433324E-3</v>
      </c>
      <c r="L546" s="14">
        <v>4.9366349700000001E-3</v>
      </c>
      <c r="M546" s="64">
        <f t="shared" si="8"/>
        <v>1</v>
      </c>
      <c r="N546" s="15"/>
    </row>
    <row r="547" spans="1:14">
      <c r="A547" s="8">
        <v>43519</v>
      </c>
      <c r="B547" s="12">
        <v>9</v>
      </c>
      <c r="C547" s="13">
        <v>36883.37109375</v>
      </c>
      <c r="D547" s="13">
        <v>573.70000000000005</v>
      </c>
      <c r="E547" s="13">
        <v>570.9</v>
      </c>
      <c r="F547" s="13">
        <v>633.60348022640198</v>
      </c>
      <c r="G547" s="13">
        <v>777.13395704722996</v>
      </c>
      <c r="H547" s="13">
        <v>143.53047682082899</v>
      </c>
      <c r="I547" s="14">
        <v>0.12152566131799999</v>
      </c>
      <c r="J547" s="14">
        <v>3.5784635737999997E-2</v>
      </c>
      <c r="K547" s="14">
        <v>0.1231983017</v>
      </c>
      <c r="L547" s="14">
        <v>3.7457276120000001E-2</v>
      </c>
      <c r="M547" s="64">
        <f t="shared" si="8"/>
        <v>1</v>
      </c>
      <c r="N547" s="15"/>
    </row>
    <row r="548" spans="1:14">
      <c r="A548" s="8">
        <v>43519</v>
      </c>
      <c r="B548" s="12">
        <v>10</v>
      </c>
      <c r="C548" s="13">
        <v>37634.1796875</v>
      </c>
      <c r="D548" s="13">
        <v>1493.4</v>
      </c>
      <c r="E548" s="13">
        <v>1485.3</v>
      </c>
      <c r="F548" s="13">
        <v>979.73763383398398</v>
      </c>
      <c r="G548" s="13">
        <v>1263.28410102407</v>
      </c>
      <c r="H548" s="13">
        <v>283.54646719008701</v>
      </c>
      <c r="I548" s="14">
        <v>0.13746469472799999</v>
      </c>
      <c r="J548" s="14">
        <v>0.306847291616</v>
      </c>
      <c r="K548" s="14">
        <v>0.13262598505100001</v>
      </c>
      <c r="L548" s="14">
        <v>0.30200858193899999</v>
      </c>
      <c r="M548" s="64">
        <f t="shared" si="8"/>
        <v>1</v>
      </c>
      <c r="N548" s="15"/>
    </row>
    <row r="549" spans="1:14">
      <c r="A549" s="8">
        <v>43519</v>
      </c>
      <c r="B549" s="12">
        <v>11</v>
      </c>
      <c r="C549" s="13">
        <v>37912.0859375</v>
      </c>
      <c r="D549" s="13">
        <v>1577.1</v>
      </c>
      <c r="E549" s="13">
        <v>1568.7</v>
      </c>
      <c r="F549" s="13">
        <v>1042.2465303625099</v>
      </c>
      <c r="G549" s="13">
        <v>1248.5371536764801</v>
      </c>
      <c r="H549" s="13">
        <v>206.29062331397299</v>
      </c>
      <c r="I549" s="14">
        <v>0.19627410174599999</v>
      </c>
      <c r="J549" s="14">
        <v>0.319506254263</v>
      </c>
      <c r="K549" s="14">
        <v>0.19125618059899999</v>
      </c>
      <c r="L549" s="14">
        <v>0.314488333116</v>
      </c>
      <c r="M549" s="64">
        <f t="shared" si="8"/>
        <v>1</v>
      </c>
      <c r="N549" s="15"/>
    </row>
    <row r="550" spans="1:14">
      <c r="A550" s="8">
        <v>43519</v>
      </c>
      <c r="B550" s="12">
        <v>12</v>
      </c>
      <c r="C550" s="13">
        <v>37526.9609375</v>
      </c>
      <c r="D550" s="13">
        <v>1565.1</v>
      </c>
      <c r="E550" s="13">
        <v>1556.8</v>
      </c>
      <c r="F550" s="13">
        <v>1103.1146155301799</v>
      </c>
      <c r="G550" s="13">
        <v>1310.5130420441101</v>
      </c>
      <c r="H550" s="13">
        <v>207.39842651392601</v>
      </c>
      <c r="I550" s="14">
        <v>0.15208300953100001</v>
      </c>
      <c r="J550" s="14">
        <v>0.27597693218000002</v>
      </c>
      <c r="K550" s="14">
        <v>0.14712482554100001</v>
      </c>
      <c r="L550" s="14">
        <v>0.27101874818900001</v>
      </c>
      <c r="M550" s="64">
        <f t="shared" si="8"/>
        <v>1</v>
      </c>
      <c r="N550" s="15"/>
    </row>
    <row r="551" spans="1:14">
      <c r="A551" s="8">
        <v>43519</v>
      </c>
      <c r="B551" s="12">
        <v>13</v>
      </c>
      <c r="C551" s="13">
        <v>36757.5</v>
      </c>
      <c r="D551" s="13">
        <v>1561.9</v>
      </c>
      <c r="E551" s="13">
        <v>1553.6</v>
      </c>
      <c r="F551" s="13">
        <v>1144.2055834688699</v>
      </c>
      <c r="G551" s="13">
        <v>1362.5606095767</v>
      </c>
      <c r="H551" s="13">
        <v>218.35502610783601</v>
      </c>
      <c r="I551" s="14">
        <v>0.119079683645</v>
      </c>
      <c r="J551" s="14">
        <v>0.24951876734199999</v>
      </c>
      <c r="K551" s="14">
        <v>0.114121499655</v>
      </c>
      <c r="L551" s="14">
        <v>0.244560583351</v>
      </c>
      <c r="M551" s="64">
        <f t="shared" si="8"/>
        <v>1</v>
      </c>
      <c r="N551" s="15"/>
    </row>
    <row r="552" spans="1:14">
      <c r="A552" s="8">
        <v>43519</v>
      </c>
      <c r="B552" s="12">
        <v>14</v>
      </c>
      <c r="C552" s="13">
        <v>36172.9765625</v>
      </c>
      <c r="D552" s="13">
        <v>1557.4</v>
      </c>
      <c r="E552" s="13">
        <v>1549.1</v>
      </c>
      <c r="F552" s="13">
        <v>1218.7391404397599</v>
      </c>
      <c r="G552" s="13">
        <v>1427.07372501294</v>
      </c>
      <c r="H552" s="13">
        <v>208.33458457318</v>
      </c>
      <c r="I552" s="14">
        <v>7.7853210864000003E-2</v>
      </c>
      <c r="J552" s="14">
        <v>0.20230636771800001</v>
      </c>
      <c r="K552" s="14">
        <v>7.2895026872999993E-2</v>
      </c>
      <c r="L552" s="14">
        <v>0.197348183727</v>
      </c>
      <c r="M552" s="64">
        <f t="shared" si="8"/>
        <v>1</v>
      </c>
      <c r="N552" s="15"/>
    </row>
    <row r="553" spans="1:14">
      <c r="A553" s="8">
        <v>43519</v>
      </c>
      <c r="B553" s="12">
        <v>15</v>
      </c>
      <c r="C553" s="13">
        <v>35587.7421875</v>
      </c>
      <c r="D553" s="13">
        <v>1580.6</v>
      </c>
      <c r="E553" s="13">
        <v>1572.2</v>
      </c>
      <c r="F553" s="13">
        <v>1223.27976183749</v>
      </c>
      <c r="G553" s="13">
        <v>1457.8574175497599</v>
      </c>
      <c r="H553" s="13">
        <v>234.57765571226699</v>
      </c>
      <c r="I553" s="14">
        <v>7.3322928583999997E-2</v>
      </c>
      <c r="J553" s="14">
        <v>0.21345294991700001</v>
      </c>
      <c r="K553" s="14">
        <v>6.8305007437000007E-2</v>
      </c>
      <c r="L553" s="14">
        <v>0.20843502877</v>
      </c>
      <c r="M553" s="64">
        <f t="shared" si="8"/>
        <v>1</v>
      </c>
      <c r="N553" s="15"/>
    </row>
    <row r="554" spans="1:14">
      <c r="A554" s="8">
        <v>43519</v>
      </c>
      <c r="B554" s="12">
        <v>16</v>
      </c>
      <c r="C554" s="13">
        <v>35246.25390625</v>
      </c>
      <c r="D554" s="13">
        <v>1572.2</v>
      </c>
      <c r="E554" s="13">
        <v>1563.7</v>
      </c>
      <c r="F554" s="13">
        <v>750.08837270051697</v>
      </c>
      <c r="G554" s="13">
        <v>1384.58017550197</v>
      </c>
      <c r="H554" s="13">
        <v>634.49180280145299</v>
      </c>
      <c r="I554" s="14">
        <v>0.112078748206</v>
      </c>
      <c r="J554" s="14">
        <v>0.49110610949700001</v>
      </c>
      <c r="K554" s="14">
        <v>0.107001089903</v>
      </c>
      <c r="L554" s="14">
        <v>0.48602845119400001</v>
      </c>
      <c r="M554" s="64">
        <f t="shared" si="8"/>
        <v>1</v>
      </c>
      <c r="N554" s="15"/>
    </row>
    <row r="555" spans="1:14">
      <c r="A555" s="8">
        <v>43519</v>
      </c>
      <c r="B555" s="12">
        <v>17</v>
      </c>
      <c r="C555" s="13">
        <v>35093.7890625</v>
      </c>
      <c r="D555" s="13">
        <v>1501.4</v>
      </c>
      <c r="E555" s="13">
        <v>1492.8</v>
      </c>
      <c r="F555" s="13">
        <v>547.82450557852405</v>
      </c>
      <c r="G555" s="13">
        <v>1272.28477995912</v>
      </c>
      <c r="H555" s="13">
        <v>724.46027438059798</v>
      </c>
      <c r="I555" s="14">
        <v>0.13686691758700001</v>
      </c>
      <c r="J555" s="14">
        <v>0.56963888555599995</v>
      </c>
      <c r="K555" s="14">
        <v>0.13172952212700001</v>
      </c>
      <c r="L555" s="14">
        <v>0.56450149009600004</v>
      </c>
      <c r="M555" s="64">
        <f t="shared" si="8"/>
        <v>1</v>
      </c>
      <c r="N555" s="15"/>
    </row>
    <row r="556" spans="1:14">
      <c r="A556" s="8">
        <v>43519</v>
      </c>
      <c r="B556" s="12">
        <v>18</v>
      </c>
      <c r="C556" s="13">
        <v>35143.9453125</v>
      </c>
      <c r="D556" s="13">
        <v>825.7</v>
      </c>
      <c r="E556" s="13">
        <v>818.9</v>
      </c>
      <c r="F556" s="13">
        <v>423.83112690855398</v>
      </c>
      <c r="G556" s="13">
        <v>766.23105759100804</v>
      </c>
      <c r="H556" s="13">
        <v>342.399930682454</v>
      </c>
      <c r="I556" s="14">
        <v>3.5525055202E-2</v>
      </c>
      <c r="J556" s="14">
        <v>0.240065037689</v>
      </c>
      <c r="K556" s="14">
        <v>3.1462928559E-2</v>
      </c>
      <c r="L556" s="14">
        <v>0.23600291104599999</v>
      </c>
      <c r="M556" s="64">
        <f t="shared" si="8"/>
        <v>1</v>
      </c>
      <c r="N556" s="15"/>
    </row>
    <row r="557" spans="1:14">
      <c r="A557" s="8">
        <v>43519</v>
      </c>
      <c r="B557" s="12">
        <v>19</v>
      </c>
      <c r="C557" s="13">
        <v>36148</v>
      </c>
      <c r="D557" s="13">
        <v>70.7</v>
      </c>
      <c r="E557" s="13">
        <v>60.5</v>
      </c>
      <c r="F557" s="13">
        <v>47.930548165489</v>
      </c>
      <c r="G557" s="13">
        <v>48.421423301771</v>
      </c>
      <c r="H557" s="13">
        <v>0.49087513628200002</v>
      </c>
      <c r="I557" s="14">
        <v>1.330858823E-2</v>
      </c>
      <c r="J557" s="14">
        <v>1.3601823079E-2</v>
      </c>
      <c r="K557" s="14">
        <v>7.2153982660000003E-3</v>
      </c>
      <c r="L557" s="14">
        <v>7.5086331149999998E-3</v>
      </c>
      <c r="M557" s="64">
        <f t="shared" si="8"/>
        <v>1</v>
      </c>
      <c r="N557" s="15"/>
    </row>
    <row r="558" spans="1:14">
      <c r="A558" s="8">
        <v>43519</v>
      </c>
      <c r="B558" s="12">
        <v>20</v>
      </c>
      <c r="C558" s="13">
        <v>36800.109375</v>
      </c>
      <c r="D558" s="13">
        <v>0</v>
      </c>
      <c r="E558" s="13">
        <v>0</v>
      </c>
      <c r="F558" s="13">
        <v>0</v>
      </c>
      <c r="G558" s="13">
        <v>0</v>
      </c>
      <c r="H558" s="13">
        <v>0</v>
      </c>
      <c r="I558" s="14">
        <v>0</v>
      </c>
      <c r="J558" s="14">
        <v>0</v>
      </c>
      <c r="K558" s="14">
        <v>0</v>
      </c>
      <c r="L558" s="14">
        <v>0</v>
      </c>
      <c r="M558" s="64">
        <f t="shared" si="8"/>
        <v>0</v>
      </c>
      <c r="N558" s="15"/>
    </row>
    <row r="559" spans="1:14">
      <c r="A559" s="8">
        <v>43519</v>
      </c>
      <c r="B559" s="12">
        <v>21</v>
      </c>
      <c r="C559" s="13">
        <v>36449.953125</v>
      </c>
      <c r="D559" s="13">
        <v>0</v>
      </c>
      <c r="E559" s="13">
        <v>0</v>
      </c>
      <c r="F559" s="13">
        <v>0</v>
      </c>
      <c r="G559" s="13">
        <v>0</v>
      </c>
      <c r="H559" s="13">
        <v>0</v>
      </c>
      <c r="I559" s="14">
        <v>0</v>
      </c>
      <c r="J559" s="14">
        <v>0</v>
      </c>
      <c r="K559" s="14">
        <v>0</v>
      </c>
      <c r="L559" s="14">
        <v>0</v>
      </c>
      <c r="M559" s="64">
        <f t="shared" si="8"/>
        <v>0</v>
      </c>
      <c r="N559" s="15"/>
    </row>
    <row r="560" spans="1:14">
      <c r="A560" s="8">
        <v>43519</v>
      </c>
      <c r="B560" s="12">
        <v>22</v>
      </c>
      <c r="C560" s="13">
        <v>35955.859375</v>
      </c>
      <c r="D560" s="13">
        <v>0</v>
      </c>
      <c r="E560" s="13">
        <v>0</v>
      </c>
      <c r="F560" s="13">
        <v>0</v>
      </c>
      <c r="G560" s="13">
        <v>0</v>
      </c>
      <c r="H560" s="13">
        <v>0</v>
      </c>
      <c r="I560" s="14">
        <v>0</v>
      </c>
      <c r="J560" s="14">
        <v>0</v>
      </c>
      <c r="K560" s="14">
        <v>0</v>
      </c>
      <c r="L560" s="14">
        <v>0</v>
      </c>
      <c r="M560" s="64">
        <f t="shared" si="8"/>
        <v>0</v>
      </c>
      <c r="N560" s="15"/>
    </row>
    <row r="561" spans="1:14">
      <c r="A561" s="8">
        <v>43519</v>
      </c>
      <c r="B561" s="12">
        <v>23</v>
      </c>
      <c r="C561" s="13">
        <v>35025.09375</v>
      </c>
      <c r="D561" s="13">
        <v>0</v>
      </c>
      <c r="E561" s="13">
        <v>0</v>
      </c>
      <c r="F561" s="13">
        <v>0</v>
      </c>
      <c r="G561" s="13">
        <v>0</v>
      </c>
      <c r="H561" s="13">
        <v>0</v>
      </c>
      <c r="I561" s="14">
        <v>0</v>
      </c>
      <c r="J561" s="14">
        <v>0</v>
      </c>
      <c r="K561" s="14">
        <v>0</v>
      </c>
      <c r="L561" s="14">
        <v>0</v>
      </c>
      <c r="M561" s="64">
        <f t="shared" si="8"/>
        <v>0</v>
      </c>
      <c r="N561" s="15"/>
    </row>
    <row r="562" spans="1:14">
      <c r="A562" s="8">
        <v>43519</v>
      </c>
      <c r="B562" s="12">
        <v>24</v>
      </c>
      <c r="C562" s="13">
        <v>33982.25</v>
      </c>
      <c r="D562" s="13">
        <v>0</v>
      </c>
      <c r="E562" s="13">
        <v>0</v>
      </c>
      <c r="F562" s="13">
        <v>3.1111112071408198E-5</v>
      </c>
      <c r="G562" s="13">
        <v>3.11111120714083E-5</v>
      </c>
      <c r="H562" s="13">
        <v>0</v>
      </c>
      <c r="I562" s="14">
        <v>1.8584893710518701E-8</v>
      </c>
      <c r="J562" s="14">
        <v>1.8584893710518599E-8</v>
      </c>
      <c r="K562" s="14">
        <v>1.8584893710518701E-8</v>
      </c>
      <c r="L562" s="14">
        <v>1.8584893710518599E-8</v>
      </c>
      <c r="M562" s="64">
        <f t="shared" si="8"/>
        <v>0</v>
      </c>
      <c r="N562" s="15"/>
    </row>
    <row r="563" spans="1:14">
      <c r="A563" s="8">
        <v>43520</v>
      </c>
      <c r="B563" s="12">
        <v>1</v>
      </c>
      <c r="C563" s="13">
        <v>33071.3359375</v>
      </c>
      <c r="D563" s="13">
        <v>0</v>
      </c>
      <c r="E563" s="13">
        <v>0</v>
      </c>
      <c r="F563" s="13">
        <v>0</v>
      </c>
      <c r="G563" s="13">
        <v>0</v>
      </c>
      <c r="H563" s="13">
        <v>0</v>
      </c>
      <c r="I563" s="14">
        <v>0</v>
      </c>
      <c r="J563" s="14">
        <v>0</v>
      </c>
      <c r="K563" s="14">
        <v>0</v>
      </c>
      <c r="L563" s="14">
        <v>0</v>
      </c>
      <c r="M563" s="64">
        <f t="shared" si="8"/>
        <v>0</v>
      </c>
      <c r="N563" s="15"/>
    </row>
    <row r="564" spans="1:14">
      <c r="A564" s="8">
        <v>43520</v>
      </c>
      <c r="B564" s="12">
        <v>2</v>
      </c>
      <c r="C564" s="13">
        <v>32517.451171875</v>
      </c>
      <c r="D564" s="13">
        <v>0</v>
      </c>
      <c r="E564" s="13">
        <v>0</v>
      </c>
      <c r="F564" s="13">
        <v>0</v>
      </c>
      <c r="G564" s="13">
        <v>0</v>
      </c>
      <c r="H564" s="13">
        <v>0</v>
      </c>
      <c r="I564" s="14">
        <v>0</v>
      </c>
      <c r="J564" s="14">
        <v>0</v>
      </c>
      <c r="K564" s="14">
        <v>0</v>
      </c>
      <c r="L564" s="14">
        <v>0</v>
      </c>
      <c r="M564" s="64">
        <f t="shared" si="8"/>
        <v>0</v>
      </c>
      <c r="N564" s="15"/>
    </row>
    <row r="565" spans="1:14">
      <c r="A565" s="8">
        <v>43520</v>
      </c>
      <c r="B565" s="12">
        <v>3</v>
      </c>
      <c r="C565" s="13">
        <v>32448.46875</v>
      </c>
      <c r="D565" s="13">
        <v>0</v>
      </c>
      <c r="E565" s="13">
        <v>0</v>
      </c>
      <c r="F565" s="13">
        <v>0</v>
      </c>
      <c r="G565" s="13">
        <v>0</v>
      </c>
      <c r="H565" s="13">
        <v>0</v>
      </c>
      <c r="I565" s="14">
        <v>0</v>
      </c>
      <c r="J565" s="14">
        <v>0</v>
      </c>
      <c r="K565" s="14">
        <v>0</v>
      </c>
      <c r="L565" s="14">
        <v>0</v>
      </c>
      <c r="M565" s="64">
        <f t="shared" si="8"/>
        <v>0</v>
      </c>
      <c r="N565" s="15"/>
    </row>
    <row r="566" spans="1:14">
      <c r="A566" s="8">
        <v>43520</v>
      </c>
      <c r="B566" s="12">
        <v>4</v>
      </c>
      <c r="C566" s="13">
        <v>32787.98828125</v>
      </c>
      <c r="D566" s="13">
        <v>0</v>
      </c>
      <c r="E566" s="13">
        <v>0</v>
      </c>
      <c r="F566" s="13">
        <v>0</v>
      </c>
      <c r="G566" s="13">
        <v>0</v>
      </c>
      <c r="H566" s="13">
        <v>0</v>
      </c>
      <c r="I566" s="14">
        <v>0</v>
      </c>
      <c r="J566" s="14">
        <v>0</v>
      </c>
      <c r="K566" s="14">
        <v>0</v>
      </c>
      <c r="L566" s="14">
        <v>0</v>
      </c>
      <c r="M566" s="64">
        <f t="shared" si="8"/>
        <v>0</v>
      </c>
      <c r="N566" s="15"/>
    </row>
    <row r="567" spans="1:14">
      <c r="A567" s="8">
        <v>43520</v>
      </c>
      <c r="B567" s="12">
        <v>5</v>
      </c>
      <c r="C567" s="13">
        <v>33500.6484375</v>
      </c>
      <c r="D567" s="13">
        <v>0</v>
      </c>
      <c r="E567" s="13">
        <v>0</v>
      </c>
      <c r="F567" s="13">
        <v>0</v>
      </c>
      <c r="G567" s="13">
        <v>0</v>
      </c>
      <c r="H567" s="13">
        <v>0</v>
      </c>
      <c r="I567" s="14">
        <v>0</v>
      </c>
      <c r="J567" s="14">
        <v>0</v>
      </c>
      <c r="K567" s="14">
        <v>0</v>
      </c>
      <c r="L567" s="14">
        <v>0</v>
      </c>
      <c r="M567" s="64">
        <f t="shared" si="8"/>
        <v>0</v>
      </c>
      <c r="N567" s="15"/>
    </row>
    <row r="568" spans="1:14">
      <c r="A568" s="8">
        <v>43520</v>
      </c>
      <c r="B568" s="12">
        <v>6</v>
      </c>
      <c r="C568" s="13">
        <v>34745.78515625</v>
      </c>
      <c r="D568" s="13">
        <v>0</v>
      </c>
      <c r="E568" s="13">
        <v>0</v>
      </c>
      <c r="F568" s="13">
        <v>0</v>
      </c>
      <c r="G568" s="13">
        <v>0</v>
      </c>
      <c r="H568" s="13">
        <v>0</v>
      </c>
      <c r="I568" s="14">
        <v>0</v>
      </c>
      <c r="J568" s="14">
        <v>0</v>
      </c>
      <c r="K568" s="14">
        <v>0</v>
      </c>
      <c r="L568" s="14">
        <v>0</v>
      </c>
      <c r="M568" s="64">
        <f t="shared" si="8"/>
        <v>0</v>
      </c>
      <c r="N568" s="15"/>
    </row>
    <row r="569" spans="1:14">
      <c r="A569" s="8">
        <v>43520</v>
      </c>
      <c r="B569" s="12">
        <v>7</v>
      </c>
      <c r="C569" s="13">
        <v>36604.66796875</v>
      </c>
      <c r="D569" s="13">
        <v>0</v>
      </c>
      <c r="E569" s="13">
        <v>0</v>
      </c>
      <c r="F569" s="13">
        <v>0</v>
      </c>
      <c r="G569" s="13">
        <v>0</v>
      </c>
      <c r="H569" s="13">
        <v>0</v>
      </c>
      <c r="I569" s="14">
        <v>0</v>
      </c>
      <c r="J569" s="14">
        <v>0</v>
      </c>
      <c r="K569" s="14">
        <v>0</v>
      </c>
      <c r="L569" s="14">
        <v>0</v>
      </c>
      <c r="M569" s="64">
        <f t="shared" si="8"/>
        <v>0</v>
      </c>
      <c r="N569" s="15"/>
    </row>
    <row r="570" spans="1:14">
      <c r="A570" s="8">
        <v>43520</v>
      </c>
      <c r="B570" s="12">
        <v>8</v>
      </c>
      <c r="C570" s="13">
        <v>38066.11328125</v>
      </c>
      <c r="D570" s="13">
        <v>75.7</v>
      </c>
      <c r="E570" s="13">
        <v>72.3</v>
      </c>
      <c r="F570" s="13">
        <v>57.295154948756</v>
      </c>
      <c r="G570" s="13">
        <v>59.480121562066998</v>
      </c>
      <c r="H570" s="13">
        <v>2.1849666133099999</v>
      </c>
      <c r="I570" s="14">
        <v>9.6892941680000004E-3</v>
      </c>
      <c r="J570" s="14">
        <v>1.0994531093E-2</v>
      </c>
      <c r="K570" s="14">
        <v>7.6582308469999999E-3</v>
      </c>
      <c r="L570" s="14">
        <v>8.9634677719999997E-3</v>
      </c>
      <c r="M570" s="64">
        <f t="shared" si="8"/>
        <v>1</v>
      </c>
      <c r="N570" s="15"/>
    </row>
    <row r="571" spans="1:14">
      <c r="A571" s="8">
        <v>43520</v>
      </c>
      <c r="B571" s="12">
        <v>9</v>
      </c>
      <c r="C571" s="13">
        <v>38652.91796875</v>
      </c>
      <c r="D571" s="13">
        <v>702.8</v>
      </c>
      <c r="E571" s="13">
        <v>698.8</v>
      </c>
      <c r="F571" s="13">
        <v>689.46106681497099</v>
      </c>
      <c r="G571" s="13">
        <v>826.79344367927899</v>
      </c>
      <c r="H571" s="13">
        <v>137.332376864308</v>
      </c>
      <c r="I571" s="14">
        <v>7.4070157514000007E-2</v>
      </c>
      <c r="J571" s="14">
        <v>7.9682993930000005E-3</v>
      </c>
      <c r="K571" s="14">
        <v>7.6459643773999997E-2</v>
      </c>
      <c r="L571" s="14">
        <v>5.5788131330000001E-3</v>
      </c>
      <c r="M571" s="64">
        <f t="shared" si="8"/>
        <v>1</v>
      </c>
      <c r="N571" s="15"/>
    </row>
    <row r="572" spans="1:14">
      <c r="A572" s="8">
        <v>43520</v>
      </c>
      <c r="B572" s="12">
        <v>10</v>
      </c>
      <c r="C572" s="13">
        <v>38469.36328125</v>
      </c>
      <c r="D572" s="13">
        <v>1533</v>
      </c>
      <c r="E572" s="13">
        <v>1524.8</v>
      </c>
      <c r="F572" s="13">
        <v>1126.4269756374299</v>
      </c>
      <c r="G572" s="13">
        <v>1404.4389040086</v>
      </c>
      <c r="H572" s="13">
        <v>278.01192837117401</v>
      </c>
      <c r="I572" s="14">
        <v>7.6798743124999999E-2</v>
      </c>
      <c r="J572" s="14">
        <v>0.242875163896</v>
      </c>
      <c r="K572" s="14">
        <v>7.1900296291000004E-2</v>
      </c>
      <c r="L572" s="14">
        <v>0.23797671706199999</v>
      </c>
      <c r="M572" s="64">
        <f t="shared" si="8"/>
        <v>1</v>
      </c>
      <c r="N572" s="15"/>
    </row>
    <row r="573" spans="1:14">
      <c r="A573" s="8">
        <v>43520</v>
      </c>
      <c r="B573" s="12">
        <v>11</v>
      </c>
      <c r="C573" s="13">
        <v>37536.42578125</v>
      </c>
      <c r="D573" s="13">
        <v>1601.5</v>
      </c>
      <c r="E573" s="13">
        <v>1593</v>
      </c>
      <c r="F573" s="13">
        <v>1270.4480735898201</v>
      </c>
      <c r="G573" s="13">
        <v>1496.7261729915899</v>
      </c>
      <c r="H573" s="13">
        <v>226.27809940177499</v>
      </c>
      <c r="I573" s="14">
        <v>6.2588905021999999E-2</v>
      </c>
      <c r="J573" s="14">
        <v>0.19776100741300001</v>
      </c>
      <c r="K573" s="14">
        <v>5.7511246719E-2</v>
      </c>
      <c r="L573" s="14">
        <v>0.19268334911000001</v>
      </c>
      <c r="M573" s="64">
        <f t="shared" si="8"/>
        <v>1</v>
      </c>
      <c r="N573" s="15"/>
    </row>
    <row r="574" spans="1:14">
      <c r="A574" s="8">
        <v>43520</v>
      </c>
      <c r="B574" s="12">
        <v>12</v>
      </c>
      <c r="C574" s="13">
        <v>36394.9453125</v>
      </c>
      <c r="D574" s="13">
        <v>1588.9</v>
      </c>
      <c r="E574" s="13">
        <v>1580.5</v>
      </c>
      <c r="F574" s="13">
        <v>1337.2393538553699</v>
      </c>
      <c r="G574" s="13">
        <v>1570.6374462763499</v>
      </c>
      <c r="H574" s="13">
        <v>233.398092420974</v>
      </c>
      <c r="I574" s="14">
        <v>1.0909530299999999E-2</v>
      </c>
      <c r="J574" s="14">
        <v>0.15033491406400001</v>
      </c>
      <c r="K574" s="14">
        <v>5.8916091529999997E-3</v>
      </c>
      <c r="L574" s="14">
        <v>0.14531699291700001</v>
      </c>
      <c r="M574" s="64">
        <f t="shared" si="8"/>
        <v>1</v>
      </c>
      <c r="N574" s="15"/>
    </row>
    <row r="575" spans="1:14">
      <c r="A575" s="8">
        <v>43520</v>
      </c>
      <c r="B575" s="12">
        <v>13</v>
      </c>
      <c r="C575" s="13">
        <v>35372.46875</v>
      </c>
      <c r="D575" s="13">
        <v>1574.7</v>
      </c>
      <c r="E575" s="13">
        <v>1566.3</v>
      </c>
      <c r="F575" s="13">
        <v>1361.5398758164499</v>
      </c>
      <c r="G575" s="13">
        <v>1563.7017844555101</v>
      </c>
      <c r="H575" s="13">
        <v>202.16190863906399</v>
      </c>
      <c r="I575" s="14">
        <v>6.570021233E-3</v>
      </c>
      <c r="J575" s="14">
        <v>0.12733579700299999</v>
      </c>
      <c r="K575" s="14">
        <v>1.5521000859999999E-3</v>
      </c>
      <c r="L575" s="14">
        <v>0.122317875856</v>
      </c>
      <c r="M575" s="64">
        <f t="shared" si="8"/>
        <v>1</v>
      </c>
      <c r="N575" s="15"/>
    </row>
    <row r="576" spans="1:14">
      <c r="A576" s="8">
        <v>43520</v>
      </c>
      <c r="B576" s="12">
        <v>14</v>
      </c>
      <c r="C576" s="13">
        <v>34517.7578125</v>
      </c>
      <c r="D576" s="13">
        <v>1565.8</v>
      </c>
      <c r="E576" s="13">
        <v>1557.5</v>
      </c>
      <c r="F576" s="13">
        <v>1376.57028862433</v>
      </c>
      <c r="G576" s="13">
        <v>1569.8080010536</v>
      </c>
      <c r="H576" s="13">
        <v>193.23771242926901</v>
      </c>
      <c r="I576" s="14">
        <v>2.394265862E-3</v>
      </c>
      <c r="J576" s="14">
        <v>0.11304044885</v>
      </c>
      <c r="K576" s="14">
        <v>7.3524498519999997E-3</v>
      </c>
      <c r="L576" s="14">
        <v>0.10808226486</v>
      </c>
      <c r="M576" s="64">
        <f t="shared" si="8"/>
        <v>1</v>
      </c>
      <c r="N576" s="15"/>
    </row>
    <row r="577" spans="1:14">
      <c r="A577" s="8">
        <v>43520</v>
      </c>
      <c r="B577" s="12">
        <v>15</v>
      </c>
      <c r="C577" s="13">
        <v>33798.29296875</v>
      </c>
      <c r="D577" s="13">
        <v>1584.7</v>
      </c>
      <c r="E577" s="13">
        <v>1576.4</v>
      </c>
      <c r="F577" s="13">
        <v>1358.4034344296299</v>
      </c>
      <c r="G577" s="13">
        <v>1587.3007834964301</v>
      </c>
      <c r="H577" s="13">
        <v>228.89734906680201</v>
      </c>
      <c r="I577" s="14">
        <v>1.5536341069999999E-3</v>
      </c>
      <c r="J577" s="14">
        <v>0.135183133554</v>
      </c>
      <c r="K577" s="14">
        <v>6.5118180980000004E-3</v>
      </c>
      <c r="L577" s="14">
        <v>0.13022494956399999</v>
      </c>
      <c r="M577" s="64">
        <f t="shared" si="8"/>
        <v>1</v>
      </c>
      <c r="N577" s="15"/>
    </row>
    <row r="578" spans="1:14">
      <c r="A578" s="8">
        <v>43520</v>
      </c>
      <c r="B578" s="12">
        <v>16</v>
      </c>
      <c r="C578" s="13">
        <v>33477.48046875</v>
      </c>
      <c r="D578" s="13">
        <v>1589.2</v>
      </c>
      <c r="E578" s="13">
        <v>1580.8</v>
      </c>
      <c r="F578" s="13">
        <v>1303.91966746401</v>
      </c>
      <c r="G578" s="13">
        <v>1564.6895796214201</v>
      </c>
      <c r="H578" s="13">
        <v>260.76991215741299</v>
      </c>
      <c r="I578" s="14">
        <v>1.4641828183E-2</v>
      </c>
      <c r="J578" s="14">
        <v>0.17041835874299999</v>
      </c>
      <c r="K578" s="14">
        <v>9.6239070360000008E-3</v>
      </c>
      <c r="L578" s="14">
        <v>0.16540043759600001</v>
      </c>
      <c r="M578" s="64">
        <f t="shared" si="8"/>
        <v>1</v>
      </c>
      <c r="N578" s="15"/>
    </row>
    <row r="579" spans="1:14">
      <c r="A579" s="8">
        <v>43520</v>
      </c>
      <c r="B579" s="12">
        <v>17</v>
      </c>
      <c r="C579" s="13">
        <v>33665.08984375</v>
      </c>
      <c r="D579" s="13">
        <v>1514.2</v>
      </c>
      <c r="E579" s="13">
        <v>1505.8</v>
      </c>
      <c r="F579" s="13">
        <v>1194.09422146161</v>
      </c>
      <c r="G579" s="13">
        <v>1454.1296048214699</v>
      </c>
      <c r="H579" s="13">
        <v>260.03538335985598</v>
      </c>
      <c r="I579" s="14">
        <v>3.5884345983999998E-2</v>
      </c>
      <c r="J579" s="14">
        <v>0.19122208992699999</v>
      </c>
      <c r="K579" s="14">
        <v>3.0866424837000001E-2</v>
      </c>
      <c r="L579" s="14">
        <v>0.18620416878000001</v>
      </c>
      <c r="M579" s="64">
        <f t="shared" si="8"/>
        <v>1</v>
      </c>
      <c r="N579" s="15"/>
    </row>
    <row r="580" spans="1:14">
      <c r="A580" s="8">
        <v>43520</v>
      </c>
      <c r="B580" s="12">
        <v>18</v>
      </c>
      <c r="C580" s="13">
        <v>34445.8359375</v>
      </c>
      <c r="D580" s="13">
        <v>827.3</v>
      </c>
      <c r="E580" s="13">
        <v>820.8</v>
      </c>
      <c r="F580" s="13">
        <v>735.37019344325699</v>
      </c>
      <c r="G580" s="13">
        <v>937.23434006336595</v>
      </c>
      <c r="H580" s="13">
        <v>201.86414662011001</v>
      </c>
      <c r="I580" s="14">
        <v>6.5671648782999997E-2</v>
      </c>
      <c r="J580" s="14">
        <v>5.4916252423000002E-2</v>
      </c>
      <c r="K580" s="14">
        <v>6.9554563956000001E-2</v>
      </c>
      <c r="L580" s="14">
        <v>5.1033337249999998E-2</v>
      </c>
      <c r="M580" s="64">
        <f t="shared" si="8"/>
        <v>1</v>
      </c>
      <c r="N580" s="15"/>
    </row>
    <row r="581" spans="1:14">
      <c r="A581" s="8">
        <v>43520</v>
      </c>
      <c r="B581" s="12">
        <v>19</v>
      </c>
      <c r="C581" s="13">
        <v>36454.484375</v>
      </c>
      <c r="D581" s="13">
        <v>70.3</v>
      </c>
      <c r="E581" s="13">
        <v>59.7</v>
      </c>
      <c r="F581" s="13">
        <v>59.109192316566997</v>
      </c>
      <c r="G581" s="13">
        <v>59.150803425886998</v>
      </c>
      <c r="H581" s="13">
        <v>4.1611109319E-2</v>
      </c>
      <c r="I581" s="14">
        <v>6.6602130070000003E-3</v>
      </c>
      <c r="J581" s="14">
        <v>6.6850703000000001E-3</v>
      </c>
      <c r="K581" s="14">
        <v>3.2807441699999999E-4</v>
      </c>
      <c r="L581" s="14">
        <v>3.5293170999999999E-4</v>
      </c>
      <c r="M581" s="64">
        <f t="shared" si="8"/>
        <v>1</v>
      </c>
      <c r="N581" s="15"/>
    </row>
    <row r="582" spans="1:14">
      <c r="A582" s="8">
        <v>43520</v>
      </c>
      <c r="B582" s="12">
        <v>20</v>
      </c>
      <c r="C582" s="13">
        <v>38322.1953125</v>
      </c>
      <c r="D582" s="13">
        <v>0</v>
      </c>
      <c r="E582" s="13">
        <v>0</v>
      </c>
      <c r="F582" s="13">
        <v>0</v>
      </c>
      <c r="G582" s="13">
        <v>0</v>
      </c>
      <c r="H582" s="13">
        <v>0</v>
      </c>
      <c r="I582" s="14">
        <v>0</v>
      </c>
      <c r="J582" s="14">
        <v>0</v>
      </c>
      <c r="K582" s="14">
        <v>0</v>
      </c>
      <c r="L582" s="14">
        <v>0</v>
      </c>
      <c r="M582" s="64">
        <f t="shared" si="8"/>
        <v>0</v>
      </c>
      <c r="N582" s="15"/>
    </row>
    <row r="583" spans="1:14">
      <c r="A583" s="8">
        <v>43520</v>
      </c>
      <c r="B583" s="12">
        <v>21</v>
      </c>
      <c r="C583" s="13">
        <v>38666.60546875</v>
      </c>
      <c r="D583" s="13">
        <v>0</v>
      </c>
      <c r="E583" s="13">
        <v>0</v>
      </c>
      <c r="F583" s="13">
        <v>3.1111112071408198E-5</v>
      </c>
      <c r="G583" s="13">
        <v>3.11111120714083E-5</v>
      </c>
      <c r="H583" s="13">
        <v>0</v>
      </c>
      <c r="I583" s="14">
        <v>1.8584893710518701E-8</v>
      </c>
      <c r="J583" s="14">
        <v>1.8584893710518599E-8</v>
      </c>
      <c r="K583" s="14">
        <v>1.8584893710518701E-8</v>
      </c>
      <c r="L583" s="14">
        <v>1.8584893710518599E-8</v>
      </c>
      <c r="M583" s="64">
        <f t="shared" si="8"/>
        <v>0</v>
      </c>
      <c r="N583" s="15"/>
    </row>
    <row r="584" spans="1:14">
      <c r="A584" s="8">
        <v>43520</v>
      </c>
      <c r="B584" s="12">
        <v>22</v>
      </c>
      <c r="C584" s="13">
        <v>38111.359375</v>
      </c>
      <c r="D584" s="13">
        <v>0</v>
      </c>
      <c r="E584" s="13">
        <v>0</v>
      </c>
      <c r="F584" s="13">
        <v>0</v>
      </c>
      <c r="G584" s="13">
        <v>0</v>
      </c>
      <c r="H584" s="13">
        <v>0</v>
      </c>
      <c r="I584" s="14">
        <v>0</v>
      </c>
      <c r="J584" s="14">
        <v>0</v>
      </c>
      <c r="K584" s="14">
        <v>0</v>
      </c>
      <c r="L584" s="14">
        <v>0</v>
      </c>
      <c r="M584" s="64">
        <f t="shared" si="8"/>
        <v>0</v>
      </c>
      <c r="N584" s="15"/>
    </row>
    <row r="585" spans="1:14">
      <c r="A585" s="8">
        <v>43520</v>
      </c>
      <c r="B585" s="12">
        <v>23</v>
      </c>
      <c r="C585" s="13">
        <v>36717.09375</v>
      </c>
      <c r="D585" s="13">
        <v>0</v>
      </c>
      <c r="E585" s="13">
        <v>0</v>
      </c>
      <c r="F585" s="13">
        <v>0</v>
      </c>
      <c r="G585" s="13">
        <v>0</v>
      </c>
      <c r="H585" s="13">
        <v>0</v>
      </c>
      <c r="I585" s="14">
        <v>0</v>
      </c>
      <c r="J585" s="14">
        <v>0</v>
      </c>
      <c r="K585" s="14">
        <v>0</v>
      </c>
      <c r="L585" s="14">
        <v>0</v>
      </c>
      <c r="M585" s="64">
        <f t="shared" si="8"/>
        <v>0</v>
      </c>
      <c r="N585" s="15"/>
    </row>
    <row r="586" spans="1:14">
      <c r="A586" s="8">
        <v>43520</v>
      </c>
      <c r="B586" s="12">
        <v>24</v>
      </c>
      <c r="C586" s="13">
        <v>35146.42578125</v>
      </c>
      <c r="D586" s="13">
        <v>0</v>
      </c>
      <c r="E586" s="13">
        <v>0</v>
      </c>
      <c r="F586" s="13">
        <v>3.1111112071408198E-5</v>
      </c>
      <c r="G586" s="13">
        <v>3.11111120714083E-5</v>
      </c>
      <c r="H586" s="13">
        <v>0</v>
      </c>
      <c r="I586" s="14">
        <v>1.8584893710518701E-8</v>
      </c>
      <c r="J586" s="14">
        <v>1.8584893710518599E-8</v>
      </c>
      <c r="K586" s="14">
        <v>1.8584893710518701E-8</v>
      </c>
      <c r="L586" s="14">
        <v>1.8584893710518599E-8</v>
      </c>
      <c r="M586" s="64">
        <f t="shared" si="8"/>
        <v>0</v>
      </c>
      <c r="N586" s="15"/>
    </row>
    <row r="587" spans="1:14">
      <c r="A587" s="8">
        <v>43521</v>
      </c>
      <c r="B587" s="12">
        <v>1</v>
      </c>
      <c r="C587" s="13">
        <v>34188.265625</v>
      </c>
      <c r="D587" s="13">
        <v>0</v>
      </c>
      <c r="E587" s="13">
        <v>0</v>
      </c>
      <c r="F587" s="13">
        <v>0</v>
      </c>
      <c r="G587" s="13">
        <v>0</v>
      </c>
      <c r="H587" s="13">
        <v>0</v>
      </c>
      <c r="I587" s="14">
        <v>0</v>
      </c>
      <c r="J587" s="14">
        <v>0</v>
      </c>
      <c r="K587" s="14">
        <v>0</v>
      </c>
      <c r="L587" s="14">
        <v>0</v>
      </c>
      <c r="M587" s="64">
        <f t="shared" si="8"/>
        <v>0</v>
      </c>
      <c r="N587" s="15"/>
    </row>
    <row r="588" spans="1:14">
      <c r="A588" s="8">
        <v>43521</v>
      </c>
      <c r="B588" s="12">
        <v>2</v>
      </c>
      <c r="C588" s="13">
        <v>33900.3203125</v>
      </c>
      <c r="D588" s="13">
        <v>0</v>
      </c>
      <c r="E588" s="13">
        <v>0</v>
      </c>
      <c r="F588" s="13">
        <v>0</v>
      </c>
      <c r="G588" s="13">
        <v>0</v>
      </c>
      <c r="H588" s="13">
        <v>0</v>
      </c>
      <c r="I588" s="14">
        <v>0</v>
      </c>
      <c r="J588" s="14">
        <v>0</v>
      </c>
      <c r="K588" s="14">
        <v>0</v>
      </c>
      <c r="L588" s="14">
        <v>0</v>
      </c>
      <c r="M588" s="64">
        <f t="shared" ref="M588:M651" si="9">IF(F588&gt;5,1,0)</f>
        <v>0</v>
      </c>
      <c r="N588" s="15"/>
    </row>
    <row r="589" spans="1:14">
      <c r="A589" s="8">
        <v>43521</v>
      </c>
      <c r="B589" s="12">
        <v>3</v>
      </c>
      <c r="C589" s="13">
        <v>34010.3515625</v>
      </c>
      <c r="D589" s="13">
        <v>0</v>
      </c>
      <c r="E589" s="13">
        <v>0</v>
      </c>
      <c r="F589" s="13">
        <v>3.1111112071408198E-5</v>
      </c>
      <c r="G589" s="13">
        <v>3.11111120714083E-5</v>
      </c>
      <c r="H589" s="13">
        <v>0</v>
      </c>
      <c r="I589" s="14">
        <v>1.8584893710518701E-8</v>
      </c>
      <c r="J589" s="14">
        <v>1.8584893710518599E-8</v>
      </c>
      <c r="K589" s="14">
        <v>1.8584893710518701E-8</v>
      </c>
      <c r="L589" s="14">
        <v>1.8584893710518599E-8</v>
      </c>
      <c r="M589" s="64">
        <f t="shared" si="9"/>
        <v>0</v>
      </c>
      <c r="N589" s="15"/>
    </row>
    <row r="590" spans="1:14">
      <c r="A590" s="8">
        <v>43521</v>
      </c>
      <c r="B590" s="12">
        <v>4</v>
      </c>
      <c r="C590" s="13">
        <v>34643.00390625</v>
      </c>
      <c r="D590" s="13">
        <v>0</v>
      </c>
      <c r="E590" s="13">
        <v>0</v>
      </c>
      <c r="F590" s="13">
        <v>0</v>
      </c>
      <c r="G590" s="13">
        <v>0</v>
      </c>
      <c r="H590" s="13">
        <v>0</v>
      </c>
      <c r="I590" s="14">
        <v>0</v>
      </c>
      <c r="J590" s="14">
        <v>0</v>
      </c>
      <c r="K590" s="14">
        <v>0</v>
      </c>
      <c r="L590" s="14">
        <v>0</v>
      </c>
      <c r="M590" s="64">
        <f t="shared" si="9"/>
        <v>0</v>
      </c>
      <c r="N590" s="15"/>
    </row>
    <row r="591" spans="1:14">
      <c r="A591" s="8">
        <v>43521</v>
      </c>
      <c r="B591" s="12">
        <v>5</v>
      </c>
      <c r="C591" s="13">
        <v>36020.55859375</v>
      </c>
      <c r="D591" s="13">
        <v>0</v>
      </c>
      <c r="E591" s="13">
        <v>0</v>
      </c>
      <c r="F591" s="13">
        <v>3.1111112071408198E-5</v>
      </c>
      <c r="G591" s="13">
        <v>3.11111120714083E-5</v>
      </c>
      <c r="H591" s="13">
        <v>0</v>
      </c>
      <c r="I591" s="14">
        <v>1.8584893710518701E-8</v>
      </c>
      <c r="J591" s="14">
        <v>1.8584893710518599E-8</v>
      </c>
      <c r="K591" s="14">
        <v>1.8584893710518701E-8</v>
      </c>
      <c r="L591" s="14">
        <v>1.8584893710518599E-8</v>
      </c>
      <c r="M591" s="64">
        <f t="shared" si="9"/>
        <v>0</v>
      </c>
      <c r="N591" s="15"/>
    </row>
    <row r="592" spans="1:14">
      <c r="A592" s="8">
        <v>43521</v>
      </c>
      <c r="B592" s="12">
        <v>6</v>
      </c>
      <c r="C592" s="13">
        <v>39041.56640625</v>
      </c>
      <c r="D592" s="13">
        <v>0</v>
      </c>
      <c r="E592" s="13">
        <v>0</v>
      </c>
      <c r="F592" s="13">
        <v>0</v>
      </c>
      <c r="G592" s="13">
        <v>0</v>
      </c>
      <c r="H592" s="13">
        <v>0</v>
      </c>
      <c r="I592" s="14">
        <v>0</v>
      </c>
      <c r="J592" s="14">
        <v>0</v>
      </c>
      <c r="K592" s="14">
        <v>0</v>
      </c>
      <c r="L592" s="14">
        <v>0</v>
      </c>
      <c r="M592" s="64">
        <f t="shared" si="9"/>
        <v>0</v>
      </c>
      <c r="N592" s="15"/>
    </row>
    <row r="593" spans="1:14">
      <c r="A593" s="8">
        <v>43521</v>
      </c>
      <c r="B593" s="12">
        <v>7</v>
      </c>
      <c r="C593" s="13">
        <v>43426.3046875</v>
      </c>
      <c r="D593" s="13">
        <v>0</v>
      </c>
      <c r="E593" s="13">
        <v>0</v>
      </c>
      <c r="F593" s="13">
        <v>0</v>
      </c>
      <c r="G593" s="13">
        <v>0</v>
      </c>
      <c r="H593" s="13">
        <v>0</v>
      </c>
      <c r="I593" s="14">
        <v>0</v>
      </c>
      <c r="J593" s="14">
        <v>0</v>
      </c>
      <c r="K593" s="14">
        <v>0</v>
      </c>
      <c r="L593" s="14">
        <v>0</v>
      </c>
      <c r="M593" s="64">
        <f t="shared" si="9"/>
        <v>0</v>
      </c>
      <c r="N593" s="15"/>
    </row>
    <row r="594" spans="1:14">
      <c r="A594" s="8">
        <v>43521</v>
      </c>
      <c r="B594" s="12">
        <v>8</v>
      </c>
      <c r="C594" s="13">
        <v>44653.6953125</v>
      </c>
      <c r="D594" s="13">
        <v>52.9</v>
      </c>
      <c r="E594" s="13">
        <v>42.5</v>
      </c>
      <c r="F594" s="13">
        <v>38.747962376229999</v>
      </c>
      <c r="G594" s="13">
        <v>42.417000442909</v>
      </c>
      <c r="H594" s="13">
        <v>3.6690380666790001</v>
      </c>
      <c r="I594" s="14">
        <v>6.2622458519999997E-3</v>
      </c>
      <c r="J594" s="14">
        <v>8.4540248639999992E-3</v>
      </c>
      <c r="K594" s="14">
        <v>4.9581575322634699E-5</v>
      </c>
      <c r="L594" s="14">
        <v>2.2413605869999998E-3</v>
      </c>
      <c r="M594" s="64">
        <f t="shared" si="9"/>
        <v>1</v>
      </c>
      <c r="N594" s="15"/>
    </row>
    <row r="595" spans="1:14">
      <c r="A595" s="8">
        <v>43521</v>
      </c>
      <c r="B595" s="12">
        <v>9</v>
      </c>
      <c r="C595" s="13">
        <v>43333.44921875</v>
      </c>
      <c r="D595" s="13">
        <v>555.5</v>
      </c>
      <c r="E595" s="13">
        <v>552</v>
      </c>
      <c r="F595" s="13">
        <v>451.57975950608198</v>
      </c>
      <c r="G595" s="13">
        <v>719.533341808518</v>
      </c>
      <c r="H595" s="13">
        <v>267.953582302435</v>
      </c>
      <c r="I595" s="14">
        <v>9.7988854126000002E-2</v>
      </c>
      <c r="J595" s="14">
        <v>6.2078996710000001E-2</v>
      </c>
      <c r="K595" s="14">
        <v>0.10007965460400001</v>
      </c>
      <c r="L595" s="14">
        <v>5.9988196232000003E-2</v>
      </c>
      <c r="M595" s="64">
        <f t="shared" si="9"/>
        <v>1</v>
      </c>
      <c r="N595" s="15"/>
    </row>
    <row r="596" spans="1:14">
      <c r="A596" s="8">
        <v>43521</v>
      </c>
      <c r="B596" s="12">
        <v>10</v>
      </c>
      <c r="C596" s="13">
        <v>42184.7578125</v>
      </c>
      <c r="D596" s="13">
        <v>1436.2</v>
      </c>
      <c r="E596" s="13">
        <v>1428</v>
      </c>
      <c r="F596" s="13">
        <v>939.58974826812096</v>
      </c>
      <c r="G596" s="13">
        <v>1222.11627552708</v>
      </c>
      <c r="H596" s="13">
        <v>282.52652725895899</v>
      </c>
      <c r="I596" s="14">
        <v>0.12788752955300001</v>
      </c>
      <c r="J596" s="14">
        <v>0.29666084332800002</v>
      </c>
      <c r="K596" s="14">
        <v>0.122989082719</v>
      </c>
      <c r="L596" s="14">
        <v>0.29176239649399999</v>
      </c>
      <c r="M596" s="64">
        <f t="shared" si="9"/>
        <v>1</v>
      </c>
      <c r="N596" s="15"/>
    </row>
    <row r="597" spans="1:14">
      <c r="A597" s="8">
        <v>43521</v>
      </c>
      <c r="B597" s="12">
        <v>11</v>
      </c>
      <c r="C597" s="13">
        <v>41103.21484375</v>
      </c>
      <c r="D597" s="13">
        <v>1548.5</v>
      </c>
      <c r="E597" s="13">
        <v>1540.2</v>
      </c>
      <c r="F597" s="13">
        <v>1026.4780541391599</v>
      </c>
      <c r="G597" s="13">
        <v>1404.5350512488701</v>
      </c>
      <c r="H597" s="13">
        <v>378.05699710970902</v>
      </c>
      <c r="I597" s="14">
        <v>8.6000566755999999E-2</v>
      </c>
      <c r="J597" s="14">
        <v>0.31184106682200002</v>
      </c>
      <c r="K597" s="14">
        <v>8.1042382765999996E-2</v>
      </c>
      <c r="L597" s="14">
        <v>0.30688288283199999</v>
      </c>
      <c r="M597" s="64">
        <f t="shared" si="9"/>
        <v>1</v>
      </c>
      <c r="N597" s="15"/>
    </row>
    <row r="598" spans="1:14">
      <c r="A598" s="8">
        <v>43521</v>
      </c>
      <c r="B598" s="12">
        <v>12</v>
      </c>
      <c r="C598" s="13">
        <v>39837.1484375</v>
      </c>
      <c r="D598" s="13">
        <v>1514.8</v>
      </c>
      <c r="E598" s="13">
        <v>1506.4</v>
      </c>
      <c r="F598" s="13">
        <v>767.212410670076</v>
      </c>
      <c r="G598" s="13">
        <v>1450.1225391171399</v>
      </c>
      <c r="H598" s="13">
        <v>682.91012844706199</v>
      </c>
      <c r="I598" s="14">
        <v>3.8636476034999999E-2</v>
      </c>
      <c r="J598" s="14">
        <v>0.44658756829700003</v>
      </c>
      <c r="K598" s="14">
        <v>3.3618554888000002E-2</v>
      </c>
      <c r="L598" s="14">
        <v>0.44156964715000002</v>
      </c>
      <c r="M598" s="64">
        <f t="shared" si="9"/>
        <v>1</v>
      </c>
      <c r="N598" s="15"/>
    </row>
    <row r="599" spans="1:14">
      <c r="A599" s="8">
        <v>43521</v>
      </c>
      <c r="B599" s="12">
        <v>13</v>
      </c>
      <c r="C599" s="13">
        <v>38648.97265625</v>
      </c>
      <c r="D599" s="13">
        <v>1530.6</v>
      </c>
      <c r="E599" s="13">
        <v>1522.3</v>
      </c>
      <c r="F599" s="13">
        <v>864.25960753745699</v>
      </c>
      <c r="G599" s="13">
        <v>1432.8012039975299</v>
      </c>
      <c r="H599" s="13">
        <v>568.54159646007599</v>
      </c>
      <c r="I599" s="14">
        <v>5.8422219833999998E-2</v>
      </c>
      <c r="J599" s="14">
        <v>0.39805280314300001</v>
      </c>
      <c r="K599" s="14">
        <v>5.3464035843000003E-2</v>
      </c>
      <c r="L599" s="14">
        <v>0.39309461915299998</v>
      </c>
      <c r="M599" s="64">
        <f t="shared" si="9"/>
        <v>1</v>
      </c>
      <c r="N599" s="15"/>
    </row>
    <row r="600" spans="1:14">
      <c r="A600" s="8">
        <v>43521</v>
      </c>
      <c r="B600" s="12">
        <v>14</v>
      </c>
      <c r="C600" s="13">
        <v>37876.04296875</v>
      </c>
      <c r="D600" s="13">
        <v>1530.8</v>
      </c>
      <c r="E600" s="13">
        <v>1522.6</v>
      </c>
      <c r="F600" s="13">
        <v>1069.5570327626399</v>
      </c>
      <c r="G600" s="13">
        <v>1472.5783716604401</v>
      </c>
      <c r="H600" s="13">
        <v>403.02133889780902</v>
      </c>
      <c r="I600" s="14">
        <v>3.4779945244E-2</v>
      </c>
      <c r="J600" s="14">
        <v>0.27553343323599999</v>
      </c>
      <c r="K600" s="14">
        <v>2.9881498409999999E-2</v>
      </c>
      <c r="L600" s="14">
        <v>0.27063498640200001</v>
      </c>
      <c r="M600" s="64">
        <f t="shared" si="9"/>
        <v>1</v>
      </c>
      <c r="N600" s="15"/>
    </row>
    <row r="601" spans="1:14">
      <c r="A601" s="8">
        <v>43521</v>
      </c>
      <c r="B601" s="12">
        <v>15</v>
      </c>
      <c r="C601" s="13">
        <v>37210.1328125</v>
      </c>
      <c r="D601" s="13">
        <v>1556.3</v>
      </c>
      <c r="E601" s="13">
        <v>1548</v>
      </c>
      <c r="F601" s="13">
        <v>1048.90191251395</v>
      </c>
      <c r="G601" s="13">
        <v>1488.5376043454801</v>
      </c>
      <c r="H601" s="13">
        <v>439.63569183152998</v>
      </c>
      <c r="I601" s="14">
        <v>4.0479328347E-2</v>
      </c>
      <c r="J601" s="14">
        <v>0.30310518965700001</v>
      </c>
      <c r="K601" s="14">
        <v>3.5521144356999997E-2</v>
      </c>
      <c r="L601" s="14">
        <v>0.298147005666</v>
      </c>
      <c r="M601" s="64">
        <f t="shared" si="9"/>
        <v>1</v>
      </c>
      <c r="N601" s="15"/>
    </row>
    <row r="602" spans="1:14">
      <c r="A602" s="8">
        <v>43521</v>
      </c>
      <c r="B602" s="12">
        <v>16</v>
      </c>
      <c r="C602" s="13">
        <v>36693.59765625</v>
      </c>
      <c r="D602" s="13">
        <v>1551</v>
      </c>
      <c r="E602" s="13">
        <v>1542.7</v>
      </c>
      <c r="F602" s="13">
        <v>995.56647089344096</v>
      </c>
      <c r="G602" s="13">
        <v>1480.2787238343601</v>
      </c>
      <c r="H602" s="13">
        <v>484.71225294091403</v>
      </c>
      <c r="I602" s="14">
        <v>4.2246879429000003E-2</v>
      </c>
      <c r="J602" s="14">
        <v>0.33180019659799997</v>
      </c>
      <c r="K602" s="14">
        <v>3.7288695439E-2</v>
      </c>
      <c r="L602" s="14">
        <v>0.326842012608</v>
      </c>
      <c r="M602" s="64">
        <f t="shared" si="9"/>
        <v>1</v>
      </c>
      <c r="N602" s="15"/>
    </row>
    <row r="603" spans="1:14">
      <c r="A603" s="8">
        <v>43521</v>
      </c>
      <c r="B603" s="12">
        <v>17</v>
      </c>
      <c r="C603" s="13">
        <v>36829.19921875</v>
      </c>
      <c r="D603" s="13">
        <v>1460.3</v>
      </c>
      <c r="E603" s="13">
        <v>1452</v>
      </c>
      <c r="F603" s="13">
        <v>852.00324922606603</v>
      </c>
      <c r="G603" s="13">
        <v>1376.5481657666601</v>
      </c>
      <c r="H603" s="13">
        <v>524.544916540597</v>
      </c>
      <c r="I603" s="14">
        <v>5.0030964296999998E-2</v>
      </c>
      <c r="J603" s="14">
        <v>0.36337918206300002</v>
      </c>
      <c r="K603" s="14">
        <v>4.5072780306000003E-2</v>
      </c>
      <c r="L603" s="14">
        <v>0.35842099807200001</v>
      </c>
      <c r="M603" s="64">
        <f t="shared" si="9"/>
        <v>1</v>
      </c>
      <c r="N603" s="15"/>
    </row>
    <row r="604" spans="1:14">
      <c r="A604" s="8">
        <v>43521</v>
      </c>
      <c r="B604" s="12">
        <v>18</v>
      </c>
      <c r="C604" s="13">
        <v>37460.75</v>
      </c>
      <c r="D604" s="13">
        <v>801.9</v>
      </c>
      <c r="E604" s="13">
        <v>795.2</v>
      </c>
      <c r="F604" s="13">
        <v>435.288071829167</v>
      </c>
      <c r="G604" s="13">
        <v>827.35419852266705</v>
      </c>
      <c r="H604" s="13">
        <v>392.0661266935</v>
      </c>
      <c r="I604" s="14">
        <v>1.520561441E-2</v>
      </c>
      <c r="J604" s="14">
        <v>0.21900354131999999</v>
      </c>
      <c r="K604" s="14">
        <v>1.9208003896000001E-2</v>
      </c>
      <c r="L604" s="14">
        <v>0.21500115183400001</v>
      </c>
      <c r="M604" s="64">
        <f t="shared" si="9"/>
        <v>1</v>
      </c>
      <c r="N604" s="15"/>
    </row>
    <row r="605" spans="1:14">
      <c r="A605" s="8">
        <v>43521</v>
      </c>
      <c r="B605" s="12">
        <v>19</v>
      </c>
      <c r="C605" s="13">
        <v>39141.4453125</v>
      </c>
      <c r="D605" s="13">
        <v>78.7</v>
      </c>
      <c r="E605" s="13">
        <v>68.400000000000006</v>
      </c>
      <c r="F605" s="13">
        <v>25.266346165885999</v>
      </c>
      <c r="G605" s="13">
        <v>71.625099301001995</v>
      </c>
      <c r="H605" s="13">
        <v>46.358753135115002</v>
      </c>
      <c r="I605" s="14">
        <v>4.2263445030000001E-3</v>
      </c>
      <c r="J605" s="14">
        <v>3.1919745419999999E-2</v>
      </c>
      <c r="K605" s="14">
        <v>1.926582617E-3</v>
      </c>
      <c r="L605" s="14">
        <v>2.5766818298999999E-2</v>
      </c>
      <c r="M605" s="64">
        <f t="shared" si="9"/>
        <v>1</v>
      </c>
      <c r="N605" s="15"/>
    </row>
    <row r="606" spans="1:14">
      <c r="A606" s="8">
        <v>43521</v>
      </c>
      <c r="B606" s="12">
        <v>20</v>
      </c>
      <c r="C606" s="13">
        <v>40390.2578125</v>
      </c>
      <c r="D606" s="13">
        <v>0</v>
      </c>
      <c r="E606" s="13">
        <v>0</v>
      </c>
      <c r="F606" s="13">
        <v>0</v>
      </c>
      <c r="G606" s="13">
        <v>0</v>
      </c>
      <c r="H606" s="13">
        <v>0</v>
      </c>
      <c r="I606" s="14">
        <v>0</v>
      </c>
      <c r="J606" s="14">
        <v>0</v>
      </c>
      <c r="K606" s="14">
        <v>0</v>
      </c>
      <c r="L606" s="14">
        <v>0</v>
      </c>
      <c r="M606" s="64">
        <f t="shared" si="9"/>
        <v>0</v>
      </c>
      <c r="N606" s="15"/>
    </row>
    <row r="607" spans="1:14">
      <c r="A607" s="8">
        <v>43521</v>
      </c>
      <c r="B607" s="12">
        <v>21</v>
      </c>
      <c r="C607" s="13">
        <v>40071.98046875</v>
      </c>
      <c r="D607" s="13">
        <v>0</v>
      </c>
      <c r="E607" s="13">
        <v>0</v>
      </c>
      <c r="F607" s="13">
        <v>0</v>
      </c>
      <c r="G607" s="13">
        <v>0</v>
      </c>
      <c r="H607" s="13">
        <v>0</v>
      </c>
      <c r="I607" s="14">
        <v>0</v>
      </c>
      <c r="J607" s="14">
        <v>0</v>
      </c>
      <c r="K607" s="14">
        <v>0</v>
      </c>
      <c r="L607" s="14">
        <v>0</v>
      </c>
      <c r="M607" s="64">
        <f t="shared" si="9"/>
        <v>0</v>
      </c>
      <c r="N607" s="15"/>
    </row>
    <row r="608" spans="1:14">
      <c r="A608" s="8">
        <v>43521</v>
      </c>
      <c r="B608" s="12">
        <v>22</v>
      </c>
      <c r="C608" s="13">
        <v>38730.18359375</v>
      </c>
      <c r="D608" s="13">
        <v>0</v>
      </c>
      <c r="E608" s="13">
        <v>0</v>
      </c>
      <c r="F608" s="13">
        <v>1.5555556035704099E-5</v>
      </c>
      <c r="G608" s="13">
        <v>1.5555556035704099E-5</v>
      </c>
      <c r="H608" s="13">
        <v>0</v>
      </c>
      <c r="I608" s="14">
        <v>9.2924468552593193E-9</v>
      </c>
      <c r="J608" s="14">
        <v>9.2924468552593193E-9</v>
      </c>
      <c r="K608" s="14">
        <v>9.2924468552593193E-9</v>
      </c>
      <c r="L608" s="14">
        <v>9.2924468552593193E-9</v>
      </c>
      <c r="M608" s="64">
        <f t="shared" si="9"/>
        <v>0</v>
      </c>
      <c r="N608" s="15"/>
    </row>
    <row r="609" spans="1:14">
      <c r="A609" s="8">
        <v>43521</v>
      </c>
      <c r="B609" s="12">
        <v>23</v>
      </c>
      <c r="C609" s="13">
        <v>36440.20703125</v>
      </c>
      <c r="D609" s="13">
        <v>0</v>
      </c>
      <c r="E609" s="13">
        <v>0</v>
      </c>
      <c r="F609" s="13">
        <v>0</v>
      </c>
      <c r="G609" s="13">
        <v>0</v>
      </c>
      <c r="H609" s="13">
        <v>0</v>
      </c>
      <c r="I609" s="14">
        <v>0</v>
      </c>
      <c r="J609" s="14">
        <v>0</v>
      </c>
      <c r="K609" s="14">
        <v>0</v>
      </c>
      <c r="L609" s="14">
        <v>0</v>
      </c>
      <c r="M609" s="64">
        <f t="shared" si="9"/>
        <v>0</v>
      </c>
      <c r="N609" s="15"/>
    </row>
    <row r="610" spans="1:14">
      <c r="A610" s="8">
        <v>43521</v>
      </c>
      <c r="B610" s="12">
        <v>24</v>
      </c>
      <c r="C610" s="13">
        <v>34143.25</v>
      </c>
      <c r="D610" s="13">
        <v>0</v>
      </c>
      <c r="E610" s="13">
        <v>0</v>
      </c>
      <c r="F610" s="13">
        <v>0</v>
      </c>
      <c r="G610" s="13">
        <v>0</v>
      </c>
      <c r="H610" s="13">
        <v>0</v>
      </c>
      <c r="I610" s="14">
        <v>0</v>
      </c>
      <c r="J610" s="14">
        <v>0</v>
      </c>
      <c r="K610" s="14">
        <v>0</v>
      </c>
      <c r="L610" s="14">
        <v>0</v>
      </c>
      <c r="M610" s="64">
        <f t="shared" si="9"/>
        <v>0</v>
      </c>
      <c r="N610" s="15"/>
    </row>
    <row r="611" spans="1:14">
      <c r="A611" s="8">
        <v>43522</v>
      </c>
      <c r="B611" s="12">
        <v>1</v>
      </c>
      <c r="C611" s="13">
        <v>32613.677734375</v>
      </c>
      <c r="D611" s="13">
        <v>0</v>
      </c>
      <c r="E611" s="13">
        <v>0</v>
      </c>
      <c r="F611" s="13">
        <v>0</v>
      </c>
      <c r="G611" s="13">
        <v>0</v>
      </c>
      <c r="H611" s="13">
        <v>0</v>
      </c>
      <c r="I611" s="14">
        <v>0</v>
      </c>
      <c r="J611" s="14">
        <v>0</v>
      </c>
      <c r="K611" s="14">
        <v>0</v>
      </c>
      <c r="L611" s="14">
        <v>0</v>
      </c>
      <c r="M611" s="64">
        <f t="shared" si="9"/>
        <v>0</v>
      </c>
      <c r="N611" s="15"/>
    </row>
    <row r="612" spans="1:14">
      <c r="A612" s="8">
        <v>43522</v>
      </c>
      <c r="B612" s="12">
        <v>2</v>
      </c>
      <c r="C612" s="13">
        <v>31880.87890625</v>
      </c>
      <c r="D612" s="13">
        <v>0</v>
      </c>
      <c r="E612" s="13">
        <v>0</v>
      </c>
      <c r="F612" s="13">
        <v>0</v>
      </c>
      <c r="G612" s="13">
        <v>0</v>
      </c>
      <c r="H612" s="13">
        <v>0</v>
      </c>
      <c r="I612" s="14">
        <v>0</v>
      </c>
      <c r="J612" s="14">
        <v>0</v>
      </c>
      <c r="K612" s="14">
        <v>0</v>
      </c>
      <c r="L612" s="14">
        <v>0</v>
      </c>
      <c r="M612" s="64">
        <f t="shared" si="9"/>
        <v>0</v>
      </c>
      <c r="N612" s="15"/>
    </row>
    <row r="613" spans="1:14">
      <c r="A613" s="8">
        <v>43522</v>
      </c>
      <c r="B613" s="12">
        <v>3</v>
      </c>
      <c r="C613" s="13">
        <v>31542.083984375</v>
      </c>
      <c r="D613" s="13">
        <v>0</v>
      </c>
      <c r="E613" s="13">
        <v>0</v>
      </c>
      <c r="F613" s="13">
        <v>0</v>
      </c>
      <c r="G613" s="13">
        <v>0</v>
      </c>
      <c r="H613" s="13">
        <v>0</v>
      </c>
      <c r="I613" s="14">
        <v>0</v>
      </c>
      <c r="J613" s="14">
        <v>0</v>
      </c>
      <c r="K613" s="14">
        <v>0</v>
      </c>
      <c r="L613" s="14">
        <v>0</v>
      </c>
      <c r="M613" s="64">
        <f t="shared" si="9"/>
        <v>0</v>
      </c>
      <c r="N613" s="15"/>
    </row>
    <row r="614" spans="1:14">
      <c r="A614" s="8">
        <v>43522</v>
      </c>
      <c r="B614" s="12">
        <v>4</v>
      </c>
      <c r="C614" s="13">
        <v>31559.216796875</v>
      </c>
      <c r="D614" s="13">
        <v>0</v>
      </c>
      <c r="E614" s="13">
        <v>0</v>
      </c>
      <c r="F614" s="13">
        <v>0</v>
      </c>
      <c r="G614" s="13">
        <v>0</v>
      </c>
      <c r="H614" s="13">
        <v>0</v>
      </c>
      <c r="I614" s="14">
        <v>0</v>
      </c>
      <c r="J614" s="14">
        <v>0</v>
      </c>
      <c r="K614" s="14">
        <v>0</v>
      </c>
      <c r="L614" s="14">
        <v>0</v>
      </c>
      <c r="M614" s="64">
        <f t="shared" si="9"/>
        <v>0</v>
      </c>
      <c r="N614" s="15"/>
    </row>
    <row r="615" spans="1:14">
      <c r="A615" s="8">
        <v>43522</v>
      </c>
      <c r="B615" s="12">
        <v>5</v>
      </c>
      <c r="C615" s="13">
        <v>32320.529296875</v>
      </c>
      <c r="D615" s="13">
        <v>0</v>
      </c>
      <c r="E615" s="13">
        <v>0</v>
      </c>
      <c r="F615" s="13">
        <v>0</v>
      </c>
      <c r="G615" s="13">
        <v>0</v>
      </c>
      <c r="H615" s="13">
        <v>0</v>
      </c>
      <c r="I615" s="14">
        <v>0</v>
      </c>
      <c r="J615" s="14">
        <v>0</v>
      </c>
      <c r="K615" s="14">
        <v>0</v>
      </c>
      <c r="L615" s="14">
        <v>0</v>
      </c>
      <c r="M615" s="64">
        <f t="shared" si="9"/>
        <v>0</v>
      </c>
      <c r="N615" s="15"/>
    </row>
    <row r="616" spans="1:14">
      <c r="A616" s="8">
        <v>43522</v>
      </c>
      <c r="B616" s="12">
        <v>6</v>
      </c>
      <c r="C616" s="13">
        <v>34456.5</v>
      </c>
      <c r="D616" s="13">
        <v>0</v>
      </c>
      <c r="E616" s="13">
        <v>0</v>
      </c>
      <c r="F616" s="13">
        <v>0</v>
      </c>
      <c r="G616" s="13">
        <v>0</v>
      </c>
      <c r="H616" s="13">
        <v>0</v>
      </c>
      <c r="I616" s="14">
        <v>0</v>
      </c>
      <c r="J616" s="14">
        <v>0</v>
      </c>
      <c r="K616" s="14">
        <v>0</v>
      </c>
      <c r="L616" s="14">
        <v>0</v>
      </c>
      <c r="M616" s="64">
        <f t="shared" si="9"/>
        <v>0</v>
      </c>
      <c r="N616" s="15"/>
    </row>
    <row r="617" spans="1:14">
      <c r="A617" s="8">
        <v>43522</v>
      </c>
      <c r="B617" s="12">
        <v>7</v>
      </c>
      <c r="C617" s="13">
        <v>38017.1328125</v>
      </c>
      <c r="D617" s="13">
        <v>0</v>
      </c>
      <c r="E617" s="13">
        <v>0</v>
      </c>
      <c r="F617" s="13">
        <v>0</v>
      </c>
      <c r="G617" s="13">
        <v>0</v>
      </c>
      <c r="H617" s="13">
        <v>0</v>
      </c>
      <c r="I617" s="14">
        <v>0</v>
      </c>
      <c r="J617" s="14">
        <v>0</v>
      </c>
      <c r="K617" s="14">
        <v>0</v>
      </c>
      <c r="L617" s="14">
        <v>0</v>
      </c>
      <c r="M617" s="64">
        <f t="shared" si="9"/>
        <v>0</v>
      </c>
      <c r="N617" s="15"/>
    </row>
    <row r="618" spans="1:14">
      <c r="A618" s="8">
        <v>43522</v>
      </c>
      <c r="B618" s="12">
        <v>8</v>
      </c>
      <c r="C618" s="13">
        <v>39151.859375</v>
      </c>
      <c r="D618" s="13">
        <v>38.799999999999997</v>
      </c>
      <c r="E618" s="13">
        <v>32.6</v>
      </c>
      <c r="F618" s="13">
        <v>32.046058497361003</v>
      </c>
      <c r="G618" s="13">
        <v>32.303936266302003</v>
      </c>
      <c r="H618" s="13">
        <v>0.25787776893999997</v>
      </c>
      <c r="I618" s="14">
        <v>3.8805637590000001E-3</v>
      </c>
      <c r="J618" s="14">
        <v>4.0346126060000001E-3</v>
      </c>
      <c r="K618" s="14">
        <v>1.7686005500000001E-4</v>
      </c>
      <c r="L618" s="14">
        <v>3.3090890200000001E-4</v>
      </c>
      <c r="M618" s="64">
        <f t="shared" si="9"/>
        <v>1</v>
      </c>
      <c r="N618" s="15"/>
    </row>
    <row r="619" spans="1:14">
      <c r="A619" s="8">
        <v>43522</v>
      </c>
      <c r="B619" s="12">
        <v>9</v>
      </c>
      <c r="C619" s="13">
        <v>38823.953125</v>
      </c>
      <c r="D619" s="13">
        <v>322.5</v>
      </c>
      <c r="E619" s="13">
        <v>316.60000000000002</v>
      </c>
      <c r="F619" s="13">
        <v>459.23089256669499</v>
      </c>
      <c r="G619" s="13">
        <v>490.85121245956299</v>
      </c>
      <c r="H619" s="13">
        <v>31.620319892866998</v>
      </c>
      <c r="I619" s="14">
        <v>0.10056822727500001</v>
      </c>
      <c r="J619" s="14">
        <v>8.1679147290999995E-2</v>
      </c>
      <c r="K619" s="14">
        <v>0.104092719509</v>
      </c>
      <c r="L619" s="14">
        <v>8.5203639526000005E-2</v>
      </c>
      <c r="M619" s="64">
        <f t="shared" si="9"/>
        <v>1</v>
      </c>
      <c r="N619" s="15"/>
    </row>
    <row r="620" spans="1:14">
      <c r="A620" s="8">
        <v>43522</v>
      </c>
      <c r="B620" s="12">
        <v>10</v>
      </c>
      <c r="C620" s="13">
        <v>38553.83203125</v>
      </c>
      <c r="D620" s="13">
        <v>1007.9</v>
      </c>
      <c r="E620" s="13">
        <v>999.8</v>
      </c>
      <c r="F620" s="13">
        <v>924.38043760707399</v>
      </c>
      <c r="G620" s="13">
        <v>1133.7848374202499</v>
      </c>
      <c r="H620" s="13">
        <v>209.40439981317701</v>
      </c>
      <c r="I620" s="14">
        <v>7.5200022352999996E-2</v>
      </c>
      <c r="J620" s="14">
        <v>4.9892211704000003E-2</v>
      </c>
      <c r="K620" s="14">
        <v>8.0038732030999996E-2</v>
      </c>
      <c r="L620" s="14">
        <v>4.5053502026000003E-2</v>
      </c>
      <c r="M620" s="64">
        <f t="shared" si="9"/>
        <v>1</v>
      </c>
      <c r="N620" s="15"/>
    </row>
    <row r="621" spans="1:14">
      <c r="A621" s="8">
        <v>43522</v>
      </c>
      <c r="B621" s="12">
        <v>11</v>
      </c>
      <c r="C621" s="13">
        <v>38491.5390625</v>
      </c>
      <c r="D621" s="13">
        <v>1184.4000000000001</v>
      </c>
      <c r="E621" s="13">
        <v>1176.0999999999999</v>
      </c>
      <c r="F621" s="13">
        <v>970.142201863521</v>
      </c>
      <c r="G621" s="13">
        <v>1285.3500606581899</v>
      </c>
      <c r="H621" s="13">
        <v>315.20785879466899</v>
      </c>
      <c r="I621" s="14">
        <v>6.0304695732999999E-2</v>
      </c>
      <c r="J621" s="14">
        <v>0.12799151620999999</v>
      </c>
      <c r="K621" s="14">
        <v>6.5262879723999995E-2</v>
      </c>
      <c r="L621" s="14">
        <v>0.12303333222</v>
      </c>
      <c r="M621" s="64">
        <f t="shared" si="9"/>
        <v>1</v>
      </c>
      <c r="N621" s="15"/>
    </row>
    <row r="622" spans="1:14">
      <c r="A622" s="8">
        <v>43522</v>
      </c>
      <c r="B622" s="12">
        <v>12</v>
      </c>
      <c r="C622" s="13">
        <v>38196.05859375</v>
      </c>
      <c r="D622" s="13">
        <v>1212.8</v>
      </c>
      <c r="E622" s="13">
        <v>1204.5</v>
      </c>
      <c r="F622" s="13">
        <v>1075.7207291049399</v>
      </c>
      <c r="G622" s="13">
        <v>1321.2950485452</v>
      </c>
      <c r="H622" s="13">
        <v>245.57431944025899</v>
      </c>
      <c r="I622" s="14">
        <v>6.4811856956000002E-2</v>
      </c>
      <c r="J622" s="14">
        <v>8.1887258599000007E-2</v>
      </c>
      <c r="K622" s="14">
        <v>6.9770040946000006E-2</v>
      </c>
      <c r="L622" s="14">
        <v>7.6929074607999998E-2</v>
      </c>
      <c r="M622" s="64">
        <f t="shared" si="9"/>
        <v>1</v>
      </c>
      <c r="N622" s="15"/>
    </row>
    <row r="623" spans="1:14">
      <c r="A623" s="8">
        <v>43522</v>
      </c>
      <c r="B623" s="12">
        <v>13</v>
      </c>
      <c r="C623" s="13">
        <v>37770.3984375</v>
      </c>
      <c r="D623" s="13">
        <v>1399</v>
      </c>
      <c r="E623" s="13">
        <v>1390.7</v>
      </c>
      <c r="F623" s="13">
        <v>1097.49595815509</v>
      </c>
      <c r="G623" s="13">
        <v>1327.4815326759599</v>
      </c>
      <c r="H623" s="13">
        <v>229.985574520863</v>
      </c>
      <c r="I623" s="14">
        <v>4.2723098759000003E-2</v>
      </c>
      <c r="J623" s="14">
        <v>0.18010994136399999</v>
      </c>
      <c r="K623" s="14">
        <v>3.7764914768999999E-2</v>
      </c>
      <c r="L623" s="14">
        <v>0.17515175737399999</v>
      </c>
      <c r="M623" s="64">
        <f t="shared" si="9"/>
        <v>1</v>
      </c>
      <c r="N623" s="15"/>
    </row>
    <row r="624" spans="1:14">
      <c r="A624" s="8">
        <v>43522</v>
      </c>
      <c r="B624" s="12">
        <v>14</v>
      </c>
      <c r="C624" s="13">
        <v>37548.49609375</v>
      </c>
      <c r="D624" s="13">
        <v>1410.6</v>
      </c>
      <c r="E624" s="13">
        <v>1402.3</v>
      </c>
      <c r="F624" s="13">
        <v>1152.2247814659399</v>
      </c>
      <c r="G624" s="13">
        <v>1384.6313311778199</v>
      </c>
      <c r="H624" s="13">
        <v>232.40654971187999</v>
      </c>
      <c r="I624" s="14">
        <v>1.5512944338E-2</v>
      </c>
      <c r="J624" s="14">
        <v>0.15434600868199999</v>
      </c>
      <c r="K624" s="14">
        <v>1.0554760347E-2</v>
      </c>
      <c r="L624" s="14">
        <v>0.14938782469100001</v>
      </c>
      <c r="M624" s="64">
        <f t="shared" si="9"/>
        <v>1</v>
      </c>
      <c r="N624" s="15"/>
    </row>
    <row r="625" spans="1:14">
      <c r="A625" s="8">
        <v>43522</v>
      </c>
      <c r="B625" s="12">
        <v>15</v>
      </c>
      <c r="C625" s="13">
        <v>37286.8125</v>
      </c>
      <c r="D625" s="13">
        <v>1461.9</v>
      </c>
      <c r="E625" s="13">
        <v>1453.6</v>
      </c>
      <c r="F625" s="13">
        <v>1131.5755927888499</v>
      </c>
      <c r="G625" s="13">
        <v>1376.0503403918001</v>
      </c>
      <c r="H625" s="13">
        <v>244.47474760295</v>
      </c>
      <c r="I625" s="14">
        <v>5.1284145523999999E-2</v>
      </c>
      <c r="J625" s="14">
        <v>0.19732640812999999</v>
      </c>
      <c r="K625" s="14">
        <v>4.6325961534000003E-2</v>
      </c>
      <c r="L625" s="14">
        <v>0.19236822413999999</v>
      </c>
      <c r="M625" s="64">
        <f t="shared" si="9"/>
        <v>1</v>
      </c>
      <c r="N625" s="15"/>
    </row>
    <row r="626" spans="1:14">
      <c r="A626" s="8">
        <v>43522</v>
      </c>
      <c r="B626" s="12">
        <v>16</v>
      </c>
      <c r="C626" s="13">
        <v>37124.7890625</v>
      </c>
      <c r="D626" s="13">
        <v>1453.8</v>
      </c>
      <c r="E626" s="13">
        <v>1445.5</v>
      </c>
      <c r="F626" s="13">
        <v>1141.13352301844</v>
      </c>
      <c r="G626" s="13">
        <v>1402.1813789995499</v>
      </c>
      <c r="H626" s="13">
        <v>261.04785598110902</v>
      </c>
      <c r="I626" s="14">
        <v>3.0835496415999999E-2</v>
      </c>
      <c r="J626" s="14">
        <v>0.18677806271200001</v>
      </c>
      <c r="K626" s="14">
        <v>2.5877312425E-2</v>
      </c>
      <c r="L626" s="14">
        <v>0.18181987872200001</v>
      </c>
      <c r="M626" s="64">
        <f t="shared" si="9"/>
        <v>1</v>
      </c>
      <c r="N626" s="15"/>
    </row>
    <row r="627" spans="1:14">
      <c r="A627" s="8">
        <v>43522</v>
      </c>
      <c r="B627" s="12">
        <v>17</v>
      </c>
      <c r="C627" s="13">
        <v>37461.7578125</v>
      </c>
      <c r="D627" s="13">
        <v>1376.8</v>
      </c>
      <c r="E627" s="13">
        <v>1368.5</v>
      </c>
      <c r="F627" s="13">
        <v>1118.6896426380099</v>
      </c>
      <c r="G627" s="13">
        <v>1371.0600086808199</v>
      </c>
      <c r="H627" s="13">
        <v>252.370366042813</v>
      </c>
      <c r="I627" s="14">
        <v>3.4289075979999999E-3</v>
      </c>
      <c r="J627" s="14">
        <v>0.154187788149</v>
      </c>
      <c r="K627" s="14">
        <v>1.5292763919999999E-3</v>
      </c>
      <c r="L627" s="14">
        <v>0.14922960415799999</v>
      </c>
      <c r="M627" s="64">
        <f t="shared" si="9"/>
        <v>1</v>
      </c>
      <c r="N627" s="15"/>
    </row>
    <row r="628" spans="1:14">
      <c r="A628" s="8">
        <v>43522</v>
      </c>
      <c r="B628" s="12">
        <v>18</v>
      </c>
      <c r="C628" s="13">
        <v>38135.828125</v>
      </c>
      <c r="D628" s="13">
        <v>784.4</v>
      </c>
      <c r="E628" s="13">
        <v>775.8</v>
      </c>
      <c r="F628" s="13">
        <v>719.14781392493296</v>
      </c>
      <c r="G628" s="13">
        <v>870.36649066875395</v>
      </c>
      <c r="H628" s="13">
        <v>151.21867674382199</v>
      </c>
      <c r="I628" s="14">
        <v>5.1353937077999998E-2</v>
      </c>
      <c r="J628" s="14">
        <v>3.8979800522000001E-2</v>
      </c>
      <c r="K628" s="14">
        <v>5.6491332537999997E-2</v>
      </c>
      <c r="L628" s="14">
        <v>3.3842405062000001E-2</v>
      </c>
      <c r="M628" s="64">
        <f t="shared" si="9"/>
        <v>1</v>
      </c>
      <c r="N628" s="15"/>
    </row>
    <row r="629" spans="1:14">
      <c r="A629" s="8">
        <v>43522</v>
      </c>
      <c r="B629" s="12">
        <v>19</v>
      </c>
      <c r="C629" s="13">
        <v>39324.8203125</v>
      </c>
      <c r="D629" s="13">
        <v>88.1</v>
      </c>
      <c r="E629" s="13">
        <v>78.099999999999994</v>
      </c>
      <c r="F629" s="13">
        <v>64.256293491934997</v>
      </c>
      <c r="G629" s="13">
        <v>64.296001268002996</v>
      </c>
      <c r="H629" s="13">
        <v>3.9707776067000003E-2</v>
      </c>
      <c r="I629" s="14">
        <v>1.4219831977999999E-2</v>
      </c>
      <c r="J629" s="14">
        <v>1.4243552273999999E-2</v>
      </c>
      <c r="K629" s="14">
        <v>8.2461163269999995E-3</v>
      </c>
      <c r="L629" s="14">
        <v>8.2698366229999997E-3</v>
      </c>
      <c r="M629" s="64">
        <f t="shared" si="9"/>
        <v>1</v>
      </c>
      <c r="N629" s="15"/>
    </row>
    <row r="630" spans="1:14">
      <c r="A630" s="8">
        <v>43522</v>
      </c>
      <c r="B630" s="12">
        <v>20</v>
      </c>
      <c r="C630" s="13">
        <v>39746.84375</v>
      </c>
      <c r="D630" s="13">
        <v>0</v>
      </c>
      <c r="E630" s="13">
        <v>0</v>
      </c>
      <c r="F630" s="13">
        <v>0</v>
      </c>
      <c r="G630" s="13">
        <v>3.8607776103000001E-2</v>
      </c>
      <c r="H630" s="13">
        <v>3.8607776103000001E-2</v>
      </c>
      <c r="I630" s="14">
        <v>2.30631876367713E-5</v>
      </c>
      <c r="J630" s="14">
        <v>0</v>
      </c>
      <c r="K630" s="14">
        <v>2.30631876367713E-5</v>
      </c>
      <c r="L630" s="14">
        <v>0</v>
      </c>
      <c r="M630" s="64">
        <f t="shared" si="9"/>
        <v>0</v>
      </c>
      <c r="N630" s="15"/>
    </row>
    <row r="631" spans="1:14">
      <c r="A631" s="8">
        <v>43522</v>
      </c>
      <c r="B631" s="12">
        <v>21</v>
      </c>
      <c r="C631" s="13">
        <v>39100.375</v>
      </c>
      <c r="D631" s="13">
        <v>0</v>
      </c>
      <c r="E631" s="13">
        <v>0</v>
      </c>
      <c r="F631" s="13">
        <v>0</v>
      </c>
      <c r="G631" s="13">
        <v>9.9999993100000008E-4</v>
      </c>
      <c r="H631" s="13">
        <v>9.9999993100000008E-4</v>
      </c>
      <c r="I631" s="14">
        <v>5.9737152394392401E-7</v>
      </c>
      <c r="J631" s="14">
        <v>0</v>
      </c>
      <c r="K631" s="14">
        <v>5.9737152394392401E-7</v>
      </c>
      <c r="L631" s="14">
        <v>0</v>
      </c>
      <c r="M631" s="64">
        <f t="shared" si="9"/>
        <v>0</v>
      </c>
      <c r="N631" s="15"/>
    </row>
    <row r="632" spans="1:14">
      <c r="A632" s="8">
        <v>43522</v>
      </c>
      <c r="B632" s="12">
        <v>22</v>
      </c>
      <c r="C632" s="13">
        <v>37570.8515625</v>
      </c>
      <c r="D632" s="13">
        <v>0</v>
      </c>
      <c r="E632" s="13">
        <v>0</v>
      </c>
      <c r="F632" s="13">
        <v>0</v>
      </c>
      <c r="G632" s="13">
        <v>9.9999993100000008E-4</v>
      </c>
      <c r="H632" s="13">
        <v>9.9999993100000008E-4</v>
      </c>
      <c r="I632" s="14">
        <v>5.9737152394392401E-7</v>
      </c>
      <c r="J632" s="14">
        <v>0</v>
      </c>
      <c r="K632" s="14">
        <v>5.9737152394392401E-7</v>
      </c>
      <c r="L632" s="14">
        <v>0</v>
      </c>
      <c r="M632" s="64">
        <f t="shared" si="9"/>
        <v>0</v>
      </c>
      <c r="N632" s="15"/>
    </row>
    <row r="633" spans="1:14">
      <c r="A633" s="8">
        <v>43522</v>
      </c>
      <c r="B633" s="12">
        <v>23</v>
      </c>
      <c r="C633" s="13">
        <v>35251.33984375</v>
      </c>
      <c r="D633" s="13">
        <v>0</v>
      </c>
      <c r="E633" s="13">
        <v>0</v>
      </c>
      <c r="F633" s="13">
        <v>0</v>
      </c>
      <c r="G633" s="13">
        <v>9.9999993100000008E-4</v>
      </c>
      <c r="H633" s="13">
        <v>9.9999993100000008E-4</v>
      </c>
      <c r="I633" s="14">
        <v>5.9737152394392401E-7</v>
      </c>
      <c r="J633" s="14">
        <v>0</v>
      </c>
      <c r="K633" s="14">
        <v>5.9737152394392401E-7</v>
      </c>
      <c r="L633" s="14">
        <v>0</v>
      </c>
      <c r="M633" s="64">
        <f t="shared" si="9"/>
        <v>0</v>
      </c>
      <c r="N633" s="15"/>
    </row>
    <row r="634" spans="1:14">
      <c r="A634" s="8">
        <v>43522</v>
      </c>
      <c r="B634" s="12">
        <v>24</v>
      </c>
      <c r="C634" s="13">
        <v>33018.11328125</v>
      </c>
      <c r="D634" s="13">
        <v>0</v>
      </c>
      <c r="E634" s="13">
        <v>0</v>
      </c>
      <c r="F634" s="13">
        <v>0</v>
      </c>
      <c r="G634" s="13">
        <v>9.9999993100000008E-4</v>
      </c>
      <c r="H634" s="13">
        <v>9.9999993100000008E-4</v>
      </c>
      <c r="I634" s="14">
        <v>5.9737152394392401E-7</v>
      </c>
      <c r="J634" s="14">
        <v>0</v>
      </c>
      <c r="K634" s="14">
        <v>5.9737152394392401E-7</v>
      </c>
      <c r="L634" s="14">
        <v>0</v>
      </c>
      <c r="M634" s="64">
        <f t="shared" si="9"/>
        <v>0</v>
      </c>
      <c r="N634" s="15"/>
    </row>
    <row r="635" spans="1:14">
      <c r="A635" s="8">
        <v>43523</v>
      </c>
      <c r="B635" s="12">
        <v>1</v>
      </c>
      <c r="C635" s="13">
        <v>31244.28515625</v>
      </c>
      <c r="D635" s="13">
        <v>0</v>
      </c>
      <c r="E635" s="13">
        <v>0</v>
      </c>
      <c r="F635" s="13">
        <v>0</v>
      </c>
      <c r="G635" s="13">
        <v>9.9999993100000008E-4</v>
      </c>
      <c r="H635" s="13">
        <v>9.9999993100000008E-4</v>
      </c>
      <c r="I635" s="14">
        <v>5.9737152394392401E-7</v>
      </c>
      <c r="J635" s="14">
        <v>0</v>
      </c>
      <c r="K635" s="14">
        <v>5.9737152394392401E-7</v>
      </c>
      <c r="L635" s="14">
        <v>0</v>
      </c>
      <c r="M635" s="64">
        <f t="shared" si="9"/>
        <v>0</v>
      </c>
      <c r="N635" s="15"/>
    </row>
    <row r="636" spans="1:14">
      <c r="A636" s="8">
        <v>43523</v>
      </c>
      <c r="B636" s="12">
        <v>2</v>
      </c>
      <c r="C636" s="13">
        <v>30289.31640625</v>
      </c>
      <c r="D636" s="13">
        <v>0</v>
      </c>
      <c r="E636" s="13">
        <v>0</v>
      </c>
      <c r="F636" s="13">
        <v>1.6666667328940401E-5</v>
      </c>
      <c r="G636" s="13">
        <v>1.016666598E-3</v>
      </c>
      <c r="H636" s="13">
        <v>9.9999993100000008E-4</v>
      </c>
      <c r="I636" s="14">
        <v>6.0732771709143896E-7</v>
      </c>
      <c r="J636" s="14">
        <v>9.9561931475151704E-9</v>
      </c>
      <c r="K636" s="14">
        <v>6.0732771709143896E-7</v>
      </c>
      <c r="L636" s="14">
        <v>9.9561931475151704E-9</v>
      </c>
      <c r="M636" s="64">
        <f t="shared" si="9"/>
        <v>0</v>
      </c>
      <c r="N636" s="15"/>
    </row>
    <row r="637" spans="1:14">
      <c r="A637" s="8">
        <v>43523</v>
      </c>
      <c r="B637" s="12">
        <v>3</v>
      </c>
      <c r="C637" s="13">
        <v>29821.90625</v>
      </c>
      <c r="D637" s="13">
        <v>0</v>
      </c>
      <c r="E637" s="13">
        <v>0</v>
      </c>
      <c r="F637" s="13">
        <v>0</v>
      </c>
      <c r="G637" s="13">
        <v>9.9999993100000008E-4</v>
      </c>
      <c r="H637" s="13">
        <v>9.9999993100000008E-4</v>
      </c>
      <c r="I637" s="14">
        <v>5.9737152394392401E-7</v>
      </c>
      <c r="J637" s="14">
        <v>0</v>
      </c>
      <c r="K637" s="14">
        <v>5.9737152394392401E-7</v>
      </c>
      <c r="L637" s="14">
        <v>0</v>
      </c>
      <c r="M637" s="64">
        <f t="shared" si="9"/>
        <v>0</v>
      </c>
      <c r="N637" s="15"/>
    </row>
    <row r="638" spans="1:14">
      <c r="A638" s="8">
        <v>43523</v>
      </c>
      <c r="B638" s="12">
        <v>4</v>
      </c>
      <c r="C638" s="13">
        <v>29742.681640625</v>
      </c>
      <c r="D638" s="13">
        <v>0</v>
      </c>
      <c r="E638" s="13">
        <v>0</v>
      </c>
      <c r="F638" s="13">
        <v>0</v>
      </c>
      <c r="G638" s="13">
        <v>9.9999993100000008E-4</v>
      </c>
      <c r="H638" s="13">
        <v>9.9999993100000008E-4</v>
      </c>
      <c r="I638" s="14">
        <v>5.9737152394392401E-7</v>
      </c>
      <c r="J638" s="14">
        <v>0</v>
      </c>
      <c r="K638" s="14">
        <v>5.9737152394392401E-7</v>
      </c>
      <c r="L638" s="14">
        <v>0</v>
      </c>
      <c r="M638" s="64">
        <f t="shared" si="9"/>
        <v>0</v>
      </c>
      <c r="N638" s="15"/>
    </row>
    <row r="639" spans="1:14">
      <c r="A639" s="8">
        <v>43523</v>
      </c>
      <c r="B639" s="12">
        <v>5</v>
      </c>
      <c r="C639" s="13">
        <v>30388.041015625</v>
      </c>
      <c r="D639" s="13">
        <v>0</v>
      </c>
      <c r="E639" s="13">
        <v>0</v>
      </c>
      <c r="F639" s="13">
        <v>0</v>
      </c>
      <c r="G639" s="13">
        <v>9.9999993100000008E-4</v>
      </c>
      <c r="H639" s="13">
        <v>9.9999993100000008E-4</v>
      </c>
      <c r="I639" s="14">
        <v>5.9737152394392401E-7</v>
      </c>
      <c r="J639" s="14">
        <v>0</v>
      </c>
      <c r="K639" s="14">
        <v>5.9737152394392401E-7</v>
      </c>
      <c r="L639" s="14">
        <v>0</v>
      </c>
      <c r="M639" s="64">
        <f t="shared" si="9"/>
        <v>0</v>
      </c>
      <c r="N639" s="15"/>
    </row>
    <row r="640" spans="1:14">
      <c r="A640" s="8">
        <v>43523</v>
      </c>
      <c r="B640" s="12">
        <v>6</v>
      </c>
      <c r="C640" s="13">
        <v>32516.0859375</v>
      </c>
      <c r="D640" s="13">
        <v>0</v>
      </c>
      <c r="E640" s="13">
        <v>0</v>
      </c>
      <c r="F640" s="13">
        <v>0</v>
      </c>
      <c r="G640" s="13">
        <v>9.9999993100000008E-4</v>
      </c>
      <c r="H640" s="13">
        <v>9.9999993100000008E-4</v>
      </c>
      <c r="I640" s="14">
        <v>5.9737152394392401E-7</v>
      </c>
      <c r="J640" s="14">
        <v>0</v>
      </c>
      <c r="K640" s="14">
        <v>5.9737152394392401E-7</v>
      </c>
      <c r="L640" s="14">
        <v>0</v>
      </c>
      <c r="M640" s="64">
        <f t="shared" si="9"/>
        <v>0</v>
      </c>
      <c r="N640" s="15"/>
    </row>
    <row r="641" spans="1:14">
      <c r="A641" s="8">
        <v>43523</v>
      </c>
      <c r="B641" s="12">
        <v>7</v>
      </c>
      <c r="C641" s="13">
        <v>36142.9921875</v>
      </c>
      <c r="D641" s="13">
        <v>0</v>
      </c>
      <c r="E641" s="13">
        <v>0</v>
      </c>
      <c r="F641" s="13">
        <v>0</v>
      </c>
      <c r="G641" s="13">
        <v>9.9999993100000008E-4</v>
      </c>
      <c r="H641" s="13">
        <v>9.9999993100000008E-4</v>
      </c>
      <c r="I641" s="14">
        <v>5.9737152394392401E-7</v>
      </c>
      <c r="J641" s="14">
        <v>0</v>
      </c>
      <c r="K641" s="14">
        <v>5.9737152394392401E-7</v>
      </c>
      <c r="L641" s="14">
        <v>0</v>
      </c>
      <c r="M641" s="64">
        <f t="shared" si="9"/>
        <v>0</v>
      </c>
      <c r="N641" s="15"/>
    </row>
    <row r="642" spans="1:14">
      <c r="A642" s="8">
        <v>43523</v>
      </c>
      <c r="B642" s="12">
        <v>8</v>
      </c>
      <c r="C642" s="13">
        <v>37272.046875</v>
      </c>
      <c r="D642" s="13">
        <v>49.1</v>
      </c>
      <c r="E642" s="13">
        <v>40.9</v>
      </c>
      <c r="F642" s="13">
        <v>27.007865024297999</v>
      </c>
      <c r="G642" s="13">
        <v>32.094620465494003</v>
      </c>
      <c r="H642" s="13">
        <v>5.0867554411959999</v>
      </c>
      <c r="I642" s="14">
        <v>1.0158530187E-2</v>
      </c>
      <c r="J642" s="14">
        <v>1.3197213247E-2</v>
      </c>
      <c r="K642" s="14">
        <v>5.2600833530000004E-3</v>
      </c>
      <c r="L642" s="14">
        <v>8.2987664129999996E-3</v>
      </c>
      <c r="M642" s="64">
        <f t="shared" si="9"/>
        <v>1</v>
      </c>
      <c r="N642" s="15"/>
    </row>
    <row r="643" spans="1:14">
      <c r="A643" s="8">
        <v>43523</v>
      </c>
      <c r="B643" s="12">
        <v>9</v>
      </c>
      <c r="C643" s="13">
        <v>37201.10546875</v>
      </c>
      <c r="D643" s="13">
        <v>400.1</v>
      </c>
      <c r="E643" s="13">
        <v>393.1</v>
      </c>
      <c r="F643" s="13">
        <v>420.857811133859</v>
      </c>
      <c r="G643" s="13">
        <v>531.74012911060504</v>
      </c>
      <c r="H643" s="13">
        <v>110.88231797674599</v>
      </c>
      <c r="I643" s="14">
        <v>7.8638069958000004E-2</v>
      </c>
      <c r="J643" s="14">
        <v>1.2400126125000001E-2</v>
      </c>
      <c r="K643" s="14">
        <v>8.2819670913999999E-2</v>
      </c>
      <c r="L643" s="14">
        <v>1.6581727080999999E-2</v>
      </c>
      <c r="M643" s="64">
        <f t="shared" si="9"/>
        <v>1</v>
      </c>
      <c r="N643" s="15"/>
    </row>
    <row r="644" spans="1:14">
      <c r="A644" s="8">
        <v>43523</v>
      </c>
      <c r="B644" s="12">
        <v>10</v>
      </c>
      <c r="C644" s="13">
        <v>37479.11328125</v>
      </c>
      <c r="D644" s="13">
        <v>954.4</v>
      </c>
      <c r="E644" s="13">
        <v>947.4</v>
      </c>
      <c r="F644" s="13">
        <v>691.18458491824197</v>
      </c>
      <c r="G644" s="13">
        <v>1027.57312831027</v>
      </c>
      <c r="H644" s="13">
        <v>336.38854339202601</v>
      </c>
      <c r="I644" s="14">
        <v>4.3711546182000002E-2</v>
      </c>
      <c r="J644" s="14">
        <v>0.157237404469</v>
      </c>
      <c r="K644" s="14">
        <v>4.7893147137999997E-2</v>
      </c>
      <c r="L644" s="14">
        <v>0.15305580351299999</v>
      </c>
      <c r="M644" s="64">
        <f t="shared" si="9"/>
        <v>1</v>
      </c>
      <c r="N644" s="15"/>
    </row>
    <row r="645" spans="1:14">
      <c r="A645" s="8">
        <v>43523</v>
      </c>
      <c r="B645" s="12">
        <v>11</v>
      </c>
      <c r="C645" s="13">
        <v>37617.9609375</v>
      </c>
      <c r="D645" s="13">
        <v>1113.4000000000001</v>
      </c>
      <c r="E645" s="13">
        <v>1106.2</v>
      </c>
      <c r="F645" s="13">
        <v>883.29294709599696</v>
      </c>
      <c r="G645" s="13">
        <v>1089.5205536215401</v>
      </c>
      <c r="H645" s="13">
        <v>206.22760652554399</v>
      </c>
      <c r="I645" s="14">
        <v>1.4264902257000001E-2</v>
      </c>
      <c r="J645" s="14">
        <v>0.13745941033600001</v>
      </c>
      <c r="K645" s="14">
        <v>9.9638269879999998E-3</v>
      </c>
      <c r="L645" s="14">
        <v>0.13315833506800001</v>
      </c>
      <c r="M645" s="64">
        <f t="shared" si="9"/>
        <v>1</v>
      </c>
      <c r="N645" s="15"/>
    </row>
    <row r="646" spans="1:14">
      <c r="A646" s="8">
        <v>43523</v>
      </c>
      <c r="B646" s="12">
        <v>12</v>
      </c>
      <c r="C646" s="13">
        <v>37671.22265625</v>
      </c>
      <c r="D646" s="13">
        <v>1172.4000000000001</v>
      </c>
      <c r="E646" s="13">
        <v>1164.9000000000001</v>
      </c>
      <c r="F646" s="13">
        <v>983.290699180969</v>
      </c>
      <c r="G646" s="13">
        <v>1093.57057385399</v>
      </c>
      <c r="H646" s="13">
        <v>110.279874673018</v>
      </c>
      <c r="I646" s="14">
        <v>4.7090457672999998E-2</v>
      </c>
      <c r="J646" s="14">
        <v>0.112968519007</v>
      </c>
      <c r="K646" s="14">
        <v>4.2610170934999997E-2</v>
      </c>
      <c r="L646" s="14">
        <v>0.10848823226900001</v>
      </c>
      <c r="M646" s="64">
        <f t="shared" si="9"/>
        <v>1</v>
      </c>
      <c r="N646" s="15"/>
    </row>
    <row r="647" spans="1:14">
      <c r="A647" s="8">
        <v>43523</v>
      </c>
      <c r="B647" s="12">
        <v>13</v>
      </c>
      <c r="C647" s="13">
        <v>37683.94921875</v>
      </c>
      <c r="D647" s="13">
        <v>1107.5999999999999</v>
      </c>
      <c r="E647" s="13">
        <v>1100.8</v>
      </c>
      <c r="F647" s="13">
        <v>946.30765946931399</v>
      </c>
      <c r="G647" s="13">
        <v>1022.0953178525</v>
      </c>
      <c r="H647" s="13">
        <v>75.787658383183995</v>
      </c>
      <c r="I647" s="14">
        <v>5.1078065797999998E-2</v>
      </c>
      <c r="J647" s="14">
        <v>9.6351457902999996E-2</v>
      </c>
      <c r="K647" s="14">
        <v>4.7015939155999997E-2</v>
      </c>
      <c r="L647" s="14">
        <v>9.2289331259999996E-2</v>
      </c>
      <c r="M647" s="64">
        <f t="shared" si="9"/>
        <v>1</v>
      </c>
      <c r="N647" s="15"/>
    </row>
    <row r="648" spans="1:14">
      <c r="A648" s="8">
        <v>43523</v>
      </c>
      <c r="B648" s="12">
        <v>14</v>
      </c>
      <c r="C648" s="13">
        <v>37839.484375</v>
      </c>
      <c r="D648" s="13">
        <v>1042.3</v>
      </c>
      <c r="E648" s="13">
        <v>1035.2</v>
      </c>
      <c r="F648" s="13">
        <v>837.92896901898996</v>
      </c>
      <c r="G648" s="13">
        <v>884.66782339440397</v>
      </c>
      <c r="H648" s="13">
        <v>46.738854375415002</v>
      </c>
      <c r="I648" s="14">
        <v>9.4164980051000005E-2</v>
      </c>
      <c r="J648" s="14">
        <v>0.12208544264</v>
      </c>
      <c r="K648" s="14">
        <v>8.9923641937999996E-2</v>
      </c>
      <c r="L648" s="14">
        <v>0.117844104528</v>
      </c>
      <c r="M648" s="64">
        <f t="shared" si="9"/>
        <v>1</v>
      </c>
      <c r="N648" s="15"/>
    </row>
    <row r="649" spans="1:14">
      <c r="A649" s="8">
        <v>43523</v>
      </c>
      <c r="B649" s="12">
        <v>15</v>
      </c>
      <c r="C649" s="13">
        <v>38201.7265625</v>
      </c>
      <c r="D649" s="13">
        <v>1079.5999999999999</v>
      </c>
      <c r="E649" s="13">
        <v>1072.2</v>
      </c>
      <c r="F649" s="13">
        <v>935.45365621298095</v>
      </c>
      <c r="G649" s="13">
        <v>1023.2209981004401</v>
      </c>
      <c r="H649" s="13">
        <v>87.767341887458002</v>
      </c>
      <c r="I649" s="14">
        <v>3.3679212604000003E-2</v>
      </c>
      <c r="J649" s="14">
        <v>8.6108926993000004E-2</v>
      </c>
      <c r="K649" s="14">
        <v>2.9258663022E-2</v>
      </c>
      <c r="L649" s="14">
        <v>8.1688377411000004E-2</v>
      </c>
      <c r="M649" s="64">
        <f t="shared" si="9"/>
        <v>1</v>
      </c>
      <c r="N649" s="15"/>
    </row>
    <row r="650" spans="1:14">
      <c r="A650" s="8">
        <v>43523</v>
      </c>
      <c r="B650" s="12">
        <v>16</v>
      </c>
      <c r="C650" s="13">
        <v>38628.79296875</v>
      </c>
      <c r="D650" s="13">
        <v>899.1</v>
      </c>
      <c r="E650" s="13">
        <v>894</v>
      </c>
      <c r="F650" s="13">
        <v>720.20470084906003</v>
      </c>
      <c r="G650" s="13">
        <v>764.20127160469701</v>
      </c>
      <c r="H650" s="13">
        <v>43.996570755636</v>
      </c>
      <c r="I650" s="14">
        <v>8.0584664513000004E-2</v>
      </c>
      <c r="J650" s="14">
        <v>0.106866964845</v>
      </c>
      <c r="K650" s="14">
        <v>7.7538069530999995E-2</v>
      </c>
      <c r="L650" s="14">
        <v>0.103820369863</v>
      </c>
      <c r="M650" s="64">
        <f t="shared" si="9"/>
        <v>1</v>
      </c>
      <c r="N650" s="15"/>
    </row>
    <row r="651" spans="1:14">
      <c r="A651" s="8">
        <v>43523</v>
      </c>
      <c r="B651" s="12">
        <v>17</v>
      </c>
      <c r="C651" s="13">
        <v>39520.92578125</v>
      </c>
      <c r="D651" s="13">
        <v>735.3</v>
      </c>
      <c r="E651" s="13">
        <v>731.2</v>
      </c>
      <c r="F651" s="13">
        <v>538.75073879583601</v>
      </c>
      <c r="G651" s="13">
        <v>551.82837295836896</v>
      </c>
      <c r="H651" s="13">
        <v>13.077634162532</v>
      </c>
      <c r="I651" s="14">
        <v>0.109600732999</v>
      </c>
      <c r="J651" s="14">
        <v>0.117412939787</v>
      </c>
      <c r="K651" s="14">
        <v>0.107151509582</v>
      </c>
      <c r="L651" s="14">
        <v>0.11496371637</v>
      </c>
      <c r="M651" s="64">
        <f t="shared" si="9"/>
        <v>1</v>
      </c>
      <c r="N651" s="15"/>
    </row>
    <row r="652" spans="1:14">
      <c r="A652" s="8">
        <v>43523</v>
      </c>
      <c r="B652" s="12">
        <v>18</v>
      </c>
      <c r="C652" s="13">
        <v>40524.08203125</v>
      </c>
      <c r="D652" s="13">
        <v>408.4</v>
      </c>
      <c r="E652" s="13">
        <v>405.3</v>
      </c>
      <c r="F652" s="13">
        <v>280.57572877831097</v>
      </c>
      <c r="G652" s="13">
        <v>280.57572877831097</v>
      </c>
      <c r="H652" s="13">
        <v>0</v>
      </c>
      <c r="I652" s="14">
        <v>7.6358584958999998E-2</v>
      </c>
      <c r="J652" s="14">
        <v>7.6358584958999998E-2</v>
      </c>
      <c r="K652" s="14">
        <v>7.4506733106999998E-2</v>
      </c>
      <c r="L652" s="14">
        <v>7.4506733106999998E-2</v>
      </c>
      <c r="M652" s="64">
        <f t="shared" ref="M652:M682" si="10">IF(F652&gt;5,1,0)</f>
        <v>1</v>
      </c>
      <c r="N652" s="15"/>
    </row>
    <row r="653" spans="1:14">
      <c r="A653" s="8">
        <v>43523</v>
      </c>
      <c r="B653" s="12">
        <v>19</v>
      </c>
      <c r="C653" s="13">
        <v>42074.1171875</v>
      </c>
      <c r="D653" s="13">
        <v>50.6</v>
      </c>
      <c r="E653" s="13">
        <v>41.8</v>
      </c>
      <c r="F653" s="13">
        <v>18.60565558375</v>
      </c>
      <c r="G653" s="13">
        <v>18.607015583694999</v>
      </c>
      <c r="H653" s="13">
        <v>1.3599999440000001E-3</v>
      </c>
      <c r="I653" s="14">
        <v>1.9111699172999999E-2</v>
      </c>
      <c r="J653" s="14">
        <v>1.9112511597999999E-2</v>
      </c>
      <c r="K653" s="14">
        <v>1.3854829399999999E-2</v>
      </c>
      <c r="L653" s="14">
        <v>1.3855641825000001E-2</v>
      </c>
      <c r="M653" s="64">
        <f t="shared" si="10"/>
        <v>1</v>
      </c>
      <c r="N653" s="15"/>
    </row>
    <row r="654" spans="1:14">
      <c r="A654" s="8">
        <v>43523</v>
      </c>
      <c r="B654" s="12">
        <v>20</v>
      </c>
      <c r="C654" s="13">
        <v>43110.72265625</v>
      </c>
      <c r="D654" s="13">
        <v>0</v>
      </c>
      <c r="E654" s="13">
        <v>0</v>
      </c>
      <c r="F654" s="13">
        <v>0</v>
      </c>
      <c r="G654" s="13">
        <v>3.163333192E-3</v>
      </c>
      <c r="H654" s="13">
        <v>3.163333192E-3</v>
      </c>
      <c r="I654" s="14">
        <v>1.88968530028354E-6</v>
      </c>
      <c r="J654" s="14">
        <v>0</v>
      </c>
      <c r="K654" s="14">
        <v>1.88968530028354E-6</v>
      </c>
      <c r="L654" s="14">
        <v>0</v>
      </c>
      <c r="M654" s="64">
        <f t="shared" si="10"/>
        <v>0</v>
      </c>
      <c r="N654" s="15"/>
    </row>
    <row r="655" spans="1:14">
      <c r="A655" s="8">
        <v>43523</v>
      </c>
      <c r="B655" s="12">
        <v>21</v>
      </c>
      <c r="C655" s="13">
        <v>43011.1171875</v>
      </c>
      <c r="D655" s="13">
        <v>0</v>
      </c>
      <c r="E655" s="13">
        <v>0</v>
      </c>
      <c r="F655" s="13">
        <v>0</v>
      </c>
      <c r="G655" s="13">
        <v>0</v>
      </c>
      <c r="H655" s="13">
        <v>0</v>
      </c>
      <c r="I655" s="14">
        <v>0</v>
      </c>
      <c r="J655" s="14">
        <v>0</v>
      </c>
      <c r="K655" s="14">
        <v>0</v>
      </c>
      <c r="L655" s="14">
        <v>0</v>
      </c>
      <c r="M655" s="64">
        <f t="shared" si="10"/>
        <v>0</v>
      </c>
      <c r="N655" s="15"/>
    </row>
    <row r="656" spans="1:14">
      <c r="A656" s="8">
        <v>43523</v>
      </c>
      <c r="B656" s="12">
        <v>22</v>
      </c>
      <c r="C656" s="13">
        <v>41972.5078125</v>
      </c>
      <c r="D656" s="13">
        <v>0</v>
      </c>
      <c r="E656" s="13">
        <v>0</v>
      </c>
      <c r="F656" s="13">
        <v>0</v>
      </c>
      <c r="G656" s="13">
        <v>0</v>
      </c>
      <c r="H656" s="13">
        <v>0</v>
      </c>
      <c r="I656" s="14">
        <v>0</v>
      </c>
      <c r="J656" s="14">
        <v>0</v>
      </c>
      <c r="K656" s="14">
        <v>0</v>
      </c>
      <c r="L656" s="14">
        <v>0</v>
      </c>
      <c r="M656" s="64">
        <f t="shared" si="10"/>
        <v>0</v>
      </c>
      <c r="N656" s="15"/>
    </row>
    <row r="657" spans="1:14">
      <c r="A657" s="8">
        <v>43523</v>
      </c>
      <c r="B657" s="12">
        <v>23</v>
      </c>
      <c r="C657" s="13">
        <v>39984.73828125</v>
      </c>
      <c r="D657" s="13">
        <v>0</v>
      </c>
      <c r="E657" s="13">
        <v>0</v>
      </c>
      <c r="F657" s="13">
        <v>0</v>
      </c>
      <c r="G657" s="13">
        <v>0</v>
      </c>
      <c r="H657" s="13">
        <v>0</v>
      </c>
      <c r="I657" s="14">
        <v>0</v>
      </c>
      <c r="J657" s="14">
        <v>0</v>
      </c>
      <c r="K657" s="14">
        <v>0</v>
      </c>
      <c r="L657" s="14">
        <v>0</v>
      </c>
      <c r="M657" s="64">
        <f t="shared" si="10"/>
        <v>0</v>
      </c>
      <c r="N657" s="15"/>
    </row>
    <row r="658" spans="1:14">
      <c r="A658" s="8">
        <v>43523</v>
      </c>
      <c r="B658" s="12">
        <v>24</v>
      </c>
      <c r="C658" s="13">
        <v>37810.33984375</v>
      </c>
      <c r="D658" s="13">
        <v>0</v>
      </c>
      <c r="E658" s="13">
        <v>0</v>
      </c>
      <c r="F658" s="13">
        <v>1.5555556035704099E-5</v>
      </c>
      <c r="G658" s="13">
        <v>1.5555556035704099E-5</v>
      </c>
      <c r="H658" s="13">
        <v>0</v>
      </c>
      <c r="I658" s="14">
        <v>9.2924468552593193E-9</v>
      </c>
      <c r="J658" s="14">
        <v>9.2924468552593193E-9</v>
      </c>
      <c r="K658" s="14">
        <v>9.2924468552593193E-9</v>
      </c>
      <c r="L658" s="14">
        <v>9.2924468552593193E-9</v>
      </c>
      <c r="M658" s="64">
        <f t="shared" si="10"/>
        <v>0</v>
      </c>
      <c r="N658" s="15"/>
    </row>
    <row r="659" spans="1:14">
      <c r="A659" s="8">
        <v>43524</v>
      </c>
      <c r="B659" s="12">
        <v>1</v>
      </c>
      <c r="C659" s="13">
        <v>36536.78515625</v>
      </c>
      <c r="D659" s="13">
        <v>0</v>
      </c>
      <c r="E659" s="13">
        <v>0</v>
      </c>
      <c r="F659" s="13">
        <v>0</v>
      </c>
      <c r="G659" s="13">
        <v>0</v>
      </c>
      <c r="H659" s="13">
        <v>0</v>
      </c>
      <c r="I659" s="14">
        <v>0</v>
      </c>
      <c r="J659" s="14">
        <v>0</v>
      </c>
      <c r="K659" s="14">
        <v>0</v>
      </c>
      <c r="L659" s="14">
        <v>0</v>
      </c>
      <c r="M659" s="64">
        <f t="shared" si="10"/>
        <v>0</v>
      </c>
      <c r="N659" s="15"/>
    </row>
    <row r="660" spans="1:14">
      <c r="A660" s="8">
        <v>43524</v>
      </c>
      <c r="B660" s="12">
        <v>2</v>
      </c>
      <c r="C660" s="13">
        <v>35925.33203125</v>
      </c>
      <c r="D660" s="13">
        <v>0</v>
      </c>
      <c r="E660" s="13">
        <v>0</v>
      </c>
      <c r="F660" s="13">
        <v>0</v>
      </c>
      <c r="G660" s="13">
        <v>0</v>
      </c>
      <c r="H660" s="13">
        <v>0</v>
      </c>
      <c r="I660" s="14">
        <v>0</v>
      </c>
      <c r="J660" s="14">
        <v>0</v>
      </c>
      <c r="K660" s="14">
        <v>0</v>
      </c>
      <c r="L660" s="14">
        <v>0</v>
      </c>
      <c r="M660" s="64">
        <f t="shared" si="10"/>
        <v>0</v>
      </c>
      <c r="N660" s="15"/>
    </row>
    <row r="661" spans="1:14">
      <c r="A661" s="8">
        <v>43524</v>
      </c>
      <c r="B661" s="12">
        <v>3</v>
      </c>
      <c r="C661" s="13">
        <v>35806.28125</v>
      </c>
      <c r="D661" s="13">
        <v>0</v>
      </c>
      <c r="E661" s="13">
        <v>0</v>
      </c>
      <c r="F661" s="13">
        <v>0</v>
      </c>
      <c r="G661" s="13">
        <v>0</v>
      </c>
      <c r="H661" s="13">
        <v>0</v>
      </c>
      <c r="I661" s="14">
        <v>0</v>
      </c>
      <c r="J661" s="14">
        <v>0</v>
      </c>
      <c r="K661" s="14">
        <v>0</v>
      </c>
      <c r="L661" s="14">
        <v>0</v>
      </c>
      <c r="M661" s="64">
        <f t="shared" si="10"/>
        <v>0</v>
      </c>
      <c r="N661" s="15"/>
    </row>
    <row r="662" spans="1:14">
      <c r="A662" s="8">
        <v>43524</v>
      </c>
      <c r="B662" s="12">
        <v>4</v>
      </c>
      <c r="C662" s="13">
        <v>36038.0390625</v>
      </c>
      <c r="D662" s="13">
        <v>0</v>
      </c>
      <c r="E662" s="13">
        <v>0</v>
      </c>
      <c r="F662" s="13">
        <v>0</v>
      </c>
      <c r="G662" s="13">
        <v>0</v>
      </c>
      <c r="H662" s="13">
        <v>0</v>
      </c>
      <c r="I662" s="14">
        <v>0</v>
      </c>
      <c r="J662" s="14">
        <v>0</v>
      </c>
      <c r="K662" s="14">
        <v>0</v>
      </c>
      <c r="L662" s="14">
        <v>0</v>
      </c>
      <c r="M662" s="64">
        <f t="shared" si="10"/>
        <v>0</v>
      </c>
      <c r="N662" s="15"/>
    </row>
    <row r="663" spans="1:14">
      <c r="A663" s="8">
        <v>43524</v>
      </c>
      <c r="B663" s="12">
        <v>5</v>
      </c>
      <c r="C663" s="13">
        <v>37003.40625</v>
      </c>
      <c r="D663" s="13">
        <v>0</v>
      </c>
      <c r="E663" s="13">
        <v>0</v>
      </c>
      <c r="F663" s="13">
        <v>0</v>
      </c>
      <c r="G663" s="13">
        <v>0</v>
      </c>
      <c r="H663" s="13">
        <v>0</v>
      </c>
      <c r="I663" s="14">
        <v>0</v>
      </c>
      <c r="J663" s="14">
        <v>0</v>
      </c>
      <c r="K663" s="14">
        <v>0</v>
      </c>
      <c r="L663" s="14">
        <v>0</v>
      </c>
      <c r="M663" s="64">
        <f t="shared" si="10"/>
        <v>0</v>
      </c>
      <c r="N663" s="15"/>
    </row>
    <row r="664" spans="1:14">
      <c r="A664" s="8">
        <v>43524</v>
      </c>
      <c r="B664" s="12">
        <v>6</v>
      </c>
      <c r="C664" s="13">
        <v>39587.74609375</v>
      </c>
      <c r="D664" s="13">
        <v>0</v>
      </c>
      <c r="E664" s="13">
        <v>0</v>
      </c>
      <c r="F664" s="13">
        <v>0</v>
      </c>
      <c r="G664" s="13">
        <v>0</v>
      </c>
      <c r="H664" s="13">
        <v>0</v>
      </c>
      <c r="I664" s="14">
        <v>0</v>
      </c>
      <c r="J664" s="14">
        <v>0</v>
      </c>
      <c r="K664" s="14">
        <v>0</v>
      </c>
      <c r="L664" s="14">
        <v>0</v>
      </c>
      <c r="M664" s="64">
        <f t="shared" si="10"/>
        <v>0</v>
      </c>
      <c r="N664" s="15"/>
    </row>
    <row r="665" spans="1:14">
      <c r="A665" s="8">
        <v>43524</v>
      </c>
      <c r="B665" s="12">
        <v>7</v>
      </c>
      <c r="C665" s="13">
        <v>43728.203125</v>
      </c>
      <c r="D665" s="13">
        <v>0</v>
      </c>
      <c r="E665" s="13">
        <v>0</v>
      </c>
      <c r="F665" s="13">
        <v>0</v>
      </c>
      <c r="G665" s="13">
        <v>0</v>
      </c>
      <c r="H665" s="13">
        <v>0</v>
      </c>
      <c r="I665" s="14">
        <v>0</v>
      </c>
      <c r="J665" s="14">
        <v>0</v>
      </c>
      <c r="K665" s="14">
        <v>0</v>
      </c>
      <c r="L665" s="14">
        <v>0</v>
      </c>
      <c r="M665" s="64">
        <f t="shared" si="10"/>
        <v>0</v>
      </c>
      <c r="N665" s="15"/>
    </row>
    <row r="666" spans="1:14">
      <c r="A666" s="8">
        <v>43524</v>
      </c>
      <c r="B666" s="12">
        <v>8</v>
      </c>
      <c r="C666" s="13">
        <v>45513.33984375</v>
      </c>
      <c r="D666" s="13">
        <v>49.6</v>
      </c>
      <c r="E666" s="13">
        <v>43.3</v>
      </c>
      <c r="F666" s="13">
        <v>9.4722943948929998</v>
      </c>
      <c r="G666" s="13">
        <v>9.4842277275519997</v>
      </c>
      <c r="H666" s="13">
        <v>1.1933332658E-2</v>
      </c>
      <c r="I666" s="14">
        <v>2.3964021668000001E-2</v>
      </c>
      <c r="J666" s="14">
        <v>2.3971150300999999E-2</v>
      </c>
      <c r="K666" s="14">
        <v>2.0200580807000001E-2</v>
      </c>
      <c r="L666" s="14">
        <v>2.0207709441000001E-2</v>
      </c>
      <c r="M666" s="64">
        <f t="shared" si="10"/>
        <v>1</v>
      </c>
      <c r="N666" s="15"/>
    </row>
    <row r="667" spans="1:14">
      <c r="A667" s="8">
        <v>43524</v>
      </c>
      <c r="B667" s="12">
        <v>9</v>
      </c>
      <c r="C667" s="13">
        <v>45757.70703125</v>
      </c>
      <c r="D667" s="13">
        <v>395.2</v>
      </c>
      <c r="E667" s="13">
        <v>388.1</v>
      </c>
      <c r="F667" s="13">
        <v>256.85014549053398</v>
      </c>
      <c r="G667" s="13">
        <v>291.64922253724598</v>
      </c>
      <c r="H667" s="13">
        <v>34.799077046712</v>
      </c>
      <c r="I667" s="14">
        <v>6.1858290001000002E-2</v>
      </c>
      <c r="J667" s="14">
        <v>8.2646269120999996E-2</v>
      </c>
      <c r="K667" s="14">
        <v>5.7616951888999998E-2</v>
      </c>
      <c r="L667" s="14">
        <v>7.8404931009000006E-2</v>
      </c>
      <c r="M667" s="64">
        <f t="shared" si="10"/>
        <v>1</v>
      </c>
      <c r="N667" s="15"/>
    </row>
    <row r="668" spans="1:14">
      <c r="A668" s="8">
        <v>43524</v>
      </c>
      <c r="B668" s="12">
        <v>10</v>
      </c>
      <c r="C668" s="13">
        <v>46182.84375</v>
      </c>
      <c r="D668" s="13">
        <v>1059.4000000000001</v>
      </c>
      <c r="E668" s="13">
        <v>1051.8</v>
      </c>
      <c r="F668" s="13">
        <v>518.09376186218503</v>
      </c>
      <c r="G668" s="13">
        <v>604.453364527556</v>
      </c>
      <c r="H668" s="13">
        <v>86.359602665371</v>
      </c>
      <c r="I668" s="14">
        <v>0.271772183675</v>
      </c>
      <c r="J668" s="14">
        <v>0.32336095468199999</v>
      </c>
      <c r="K668" s="14">
        <v>0.26723215977999998</v>
      </c>
      <c r="L668" s="14">
        <v>0.31882093078700002</v>
      </c>
      <c r="M668" s="64">
        <f t="shared" si="10"/>
        <v>1</v>
      </c>
      <c r="N668" s="15"/>
    </row>
    <row r="669" spans="1:14">
      <c r="A669" s="8">
        <v>43524</v>
      </c>
      <c r="B669" s="12">
        <v>11</v>
      </c>
      <c r="C669" s="13">
        <v>46482.65234375</v>
      </c>
      <c r="D669" s="13">
        <v>1214.8</v>
      </c>
      <c r="E669" s="13">
        <v>1206.7</v>
      </c>
      <c r="F669" s="13">
        <v>810.10649214095599</v>
      </c>
      <c r="G669" s="13">
        <v>920.97186671455802</v>
      </c>
      <c r="H669" s="13">
        <v>110.865374573602</v>
      </c>
      <c r="I669" s="14">
        <v>0.17552457185500001</v>
      </c>
      <c r="J669" s="14">
        <v>0.241752394181</v>
      </c>
      <c r="K669" s="14">
        <v>0.17068586217699999</v>
      </c>
      <c r="L669" s="14">
        <v>0.23691368450299999</v>
      </c>
      <c r="M669" s="64">
        <f t="shared" si="10"/>
        <v>1</v>
      </c>
      <c r="N669" s="15"/>
    </row>
    <row r="670" spans="1:14">
      <c r="A670" s="8">
        <v>43524</v>
      </c>
      <c r="B670" s="12">
        <v>12</v>
      </c>
      <c r="C670" s="13">
        <v>46396.1796875</v>
      </c>
      <c r="D670" s="13">
        <v>1293.7</v>
      </c>
      <c r="E670" s="13">
        <v>1285.5999999999999</v>
      </c>
      <c r="F670" s="13">
        <v>1162.96597320769</v>
      </c>
      <c r="G670" s="13">
        <v>1307.56129891925</v>
      </c>
      <c r="H670" s="13">
        <v>144.59532571156799</v>
      </c>
      <c r="I670" s="14">
        <v>8.2803458290000003E-3</v>
      </c>
      <c r="J670" s="14">
        <v>7.8096790198000005E-2</v>
      </c>
      <c r="K670" s="14">
        <v>1.3119055507E-2</v>
      </c>
      <c r="L670" s="14">
        <v>7.3258080520999996E-2</v>
      </c>
      <c r="M670" s="64">
        <f t="shared" si="10"/>
        <v>1</v>
      </c>
      <c r="N670" s="15"/>
    </row>
    <row r="671" spans="1:14">
      <c r="A671" s="8">
        <v>43524</v>
      </c>
      <c r="B671" s="12">
        <v>13</v>
      </c>
      <c r="C671" s="13">
        <v>45845.1171875</v>
      </c>
      <c r="D671" s="13">
        <v>1372.3</v>
      </c>
      <c r="E671" s="13">
        <v>1364.2</v>
      </c>
      <c r="F671" s="13">
        <v>1194.5401136273799</v>
      </c>
      <c r="G671" s="13">
        <v>1339.59320431418</v>
      </c>
      <c r="H671" s="13">
        <v>145.05309068679799</v>
      </c>
      <c r="I671" s="14">
        <v>1.9538109727999999E-2</v>
      </c>
      <c r="J671" s="14">
        <v>0.106188701536</v>
      </c>
      <c r="K671" s="14">
        <v>1.4699400051000001E-2</v>
      </c>
      <c r="L671" s="14">
        <v>0.101349991859</v>
      </c>
      <c r="M671" s="64">
        <f t="shared" si="10"/>
        <v>1</v>
      </c>
      <c r="N671" s="15"/>
    </row>
    <row r="672" spans="1:14">
      <c r="A672" s="8">
        <v>43524</v>
      </c>
      <c r="B672" s="12">
        <v>14</v>
      </c>
      <c r="C672" s="13">
        <v>45405.4375</v>
      </c>
      <c r="D672" s="13">
        <v>1370.3</v>
      </c>
      <c r="E672" s="13">
        <v>1362.2</v>
      </c>
      <c r="F672" s="13">
        <v>1199.7813675049899</v>
      </c>
      <c r="G672" s="13">
        <v>1346.96426226258</v>
      </c>
      <c r="H672" s="13">
        <v>147.182894757588</v>
      </c>
      <c r="I672" s="14">
        <v>1.3940106175E-2</v>
      </c>
      <c r="J672" s="14">
        <v>0.101862982374</v>
      </c>
      <c r="K672" s="14">
        <v>9.1013964969999996E-3</v>
      </c>
      <c r="L672" s="14">
        <v>9.7024272696999994E-2</v>
      </c>
      <c r="M672" s="64">
        <f t="shared" si="10"/>
        <v>1</v>
      </c>
      <c r="N672" s="15"/>
    </row>
    <row r="673" spans="1:19">
      <c r="A673" s="8">
        <v>43524</v>
      </c>
      <c r="B673" s="12">
        <v>15</v>
      </c>
      <c r="C673" s="13">
        <v>44808.6484375</v>
      </c>
      <c r="D673" s="13">
        <v>1411.4</v>
      </c>
      <c r="E673" s="13">
        <v>1403.2</v>
      </c>
      <c r="F673" s="13">
        <v>1209.2103641687499</v>
      </c>
      <c r="G673" s="13">
        <v>1364.6418247188501</v>
      </c>
      <c r="H673" s="13">
        <v>155.43146055009601</v>
      </c>
      <c r="I673" s="14">
        <v>2.7932004348999999E-2</v>
      </c>
      <c r="J673" s="14">
        <v>0.120782339206</v>
      </c>
      <c r="K673" s="14">
        <v>2.3033557515000001E-2</v>
      </c>
      <c r="L673" s="14">
        <v>0.115883892372</v>
      </c>
      <c r="M673" s="64">
        <f t="shared" si="10"/>
        <v>1</v>
      </c>
      <c r="N673" s="15"/>
    </row>
    <row r="674" spans="1:19">
      <c r="A674" s="8">
        <v>43524</v>
      </c>
      <c r="B674" s="12">
        <v>16</v>
      </c>
      <c r="C674" s="13">
        <v>44246.78125</v>
      </c>
      <c r="D674" s="13">
        <v>1418.8</v>
      </c>
      <c r="E674" s="13">
        <v>1410.5</v>
      </c>
      <c r="F674" s="13">
        <v>1229.68295506254</v>
      </c>
      <c r="G674" s="13">
        <v>1395.6810801409499</v>
      </c>
      <c r="H674" s="13">
        <v>165.99812507841301</v>
      </c>
      <c r="I674" s="14">
        <v>1.3810585339E-2</v>
      </c>
      <c r="J674" s="14">
        <v>0.112973145123</v>
      </c>
      <c r="K674" s="14">
        <v>8.8524013490000001E-3</v>
      </c>
      <c r="L674" s="14">
        <v>0.10801496113300001</v>
      </c>
      <c r="M674" s="64">
        <f t="shared" si="10"/>
        <v>1</v>
      </c>
      <c r="N674" s="15"/>
    </row>
    <row r="675" spans="1:19">
      <c r="A675" s="8">
        <v>43524</v>
      </c>
      <c r="B675" s="12">
        <v>17</v>
      </c>
      <c r="C675" s="13">
        <v>44459.15625</v>
      </c>
      <c r="D675" s="13">
        <v>1328.9</v>
      </c>
      <c r="E675" s="13">
        <v>1320.8</v>
      </c>
      <c r="F675" s="13">
        <v>1167.1476257715599</v>
      </c>
      <c r="G675" s="13">
        <v>1322.81748447941</v>
      </c>
      <c r="H675" s="13">
        <v>155.669858707852</v>
      </c>
      <c r="I675" s="14">
        <v>3.633521816E-3</v>
      </c>
      <c r="J675" s="14">
        <v>9.6626268953E-2</v>
      </c>
      <c r="K675" s="14">
        <v>1.205187861E-3</v>
      </c>
      <c r="L675" s="14">
        <v>9.1787559276000005E-2</v>
      </c>
      <c r="M675" s="64">
        <f t="shared" si="10"/>
        <v>1</v>
      </c>
      <c r="N675" s="15"/>
    </row>
    <row r="676" spans="1:19">
      <c r="A676" s="8">
        <v>43524</v>
      </c>
      <c r="B676" s="12">
        <v>18</v>
      </c>
      <c r="C676" s="13">
        <v>45251.9609375</v>
      </c>
      <c r="D676" s="13">
        <v>768.7</v>
      </c>
      <c r="E676" s="13">
        <v>760.9</v>
      </c>
      <c r="F676" s="13">
        <v>753.69162877570398</v>
      </c>
      <c r="G676" s="13">
        <v>841.09911568493499</v>
      </c>
      <c r="H676" s="13">
        <v>87.407486909230002</v>
      </c>
      <c r="I676" s="14">
        <v>4.3249173049E-2</v>
      </c>
      <c r="J676" s="14">
        <v>8.9655742079999996E-3</v>
      </c>
      <c r="K676" s="14">
        <v>4.7908671256999998E-2</v>
      </c>
      <c r="L676" s="14">
        <v>4.3060759999999998E-3</v>
      </c>
      <c r="M676" s="64">
        <f t="shared" si="10"/>
        <v>1</v>
      </c>
      <c r="N676" s="15"/>
    </row>
    <row r="677" spans="1:19">
      <c r="A677" s="8">
        <v>43524</v>
      </c>
      <c r="B677" s="12">
        <v>19</v>
      </c>
      <c r="C677" s="13">
        <v>47060.7421875</v>
      </c>
      <c r="D677" s="13">
        <v>78.900000000000006</v>
      </c>
      <c r="E677" s="13">
        <v>70.2</v>
      </c>
      <c r="F677" s="13">
        <v>67.368676948743001</v>
      </c>
      <c r="G677" s="13">
        <v>67.387190403722002</v>
      </c>
      <c r="H677" s="13">
        <v>1.8513454979000001E-2</v>
      </c>
      <c r="I677" s="14">
        <v>6.8774250869999996E-3</v>
      </c>
      <c r="J677" s="14">
        <v>6.888484498E-3</v>
      </c>
      <c r="K677" s="14">
        <v>1.68029247E-3</v>
      </c>
      <c r="L677" s="14">
        <v>1.691351882E-3</v>
      </c>
      <c r="M677" s="64">
        <f t="shared" si="10"/>
        <v>1</v>
      </c>
      <c r="N677" s="15"/>
    </row>
    <row r="678" spans="1:19">
      <c r="A678" s="8">
        <v>43524</v>
      </c>
      <c r="B678" s="12">
        <v>20</v>
      </c>
      <c r="C678" s="13">
        <v>47874.41015625</v>
      </c>
      <c r="D678" s="13">
        <v>0</v>
      </c>
      <c r="E678" s="13">
        <v>0</v>
      </c>
      <c r="F678" s="13">
        <v>0</v>
      </c>
      <c r="G678" s="13">
        <v>1.53666656E-3</v>
      </c>
      <c r="H678" s="13">
        <v>1.53666656E-3</v>
      </c>
      <c r="I678" s="14">
        <v>9.1796090846049603E-7</v>
      </c>
      <c r="J678" s="14">
        <v>0</v>
      </c>
      <c r="K678" s="14">
        <v>9.1796090846049603E-7</v>
      </c>
      <c r="L678" s="14">
        <v>0</v>
      </c>
      <c r="M678" s="64">
        <f t="shared" si="10"/>
        <v>0</v>
      </c>
      <c r="N678" s="15"/>
    </row>
    <row r="679" spans="1:19">
      <c r="A679" s="8">
        <v>43524</v>
      </c>
      <c r="B679" s="12">
        <v>21</v>
      </c>
      <c r="C679" s="13">
        <v>47477.5546875</v>
      </c>
      <c r="D679" s="13">
        <v>0</v>
      </c>
      <c r="E679" s="13">
        <v>0</v>
      </c>
      <c r="F679" s="13">
        <v>0</v>
      </c>
      <c r="G679" s="13">
        <v>0</v>
      </c>
      <c r="H679" s="13">
        <v>0</v>
      </c>
      <c r="I679" s="14">
        <v>0</v>
      </c>
      <c r="J679" s="14">
        <v>0</v>
      </c>
      <c r="K679" s="14">
        <v>0</v>
      </c>
      <c r="L679" s="14">
        <v>0</v>
      </c>
      <c r="M679" s="64">
        <f t="shared" si="10"/>
        <v>0</v>
      </c>
      <c r="N679" s="15"/>
    </row>
    <row r="680" spans="1:19">
      <c r="A680" s="8">
        <v>43524</v>
      </c>
      <c r="B680" s="12">
        <v>22</v>
      </c>
      <c r="C680" s="13">
        <v>46047.15234375</v>
      </c>
      <c r="D680" s="13">
        <v>0</v>
      </c>
      <c r="E680" s="13">
        <v>0</v>
      </c>
      <c r="F680" s="13">
        <v>0</v>
      </c>
      <c r="G680" s="13">
        <v>0</v>
      </c>
      <c r="H680" s="13">
        <v>0</v>
      </c>
      <c r="I680" s="14">
        <v>0</v>
      </c>
      <c r="J680" s="14">
        <v>0</v>
      </c>
      <c r="K680" s="14">
        <v>0</v>
      </c>
      <c r="L680" s="14">
        <v>0</v>
      </c>
      <c r="M680" s="64">
        <f t="shared" si="10"/>
        <v>0</v>
      </c>
      <c r="N680" s="15"/>
    </row>
    <row r="681" spans="1:19">
      <c r="A681" s="8">
        <v>43524</v>
      </c>
      <c r="B681" s="12">
        <v>23</v>
      </c>
      <c r="C681" s="13">
        <v>43556.3984375</v>
      </c>
      <c r="D681" s="13">
        <v>0</v>
      </c>
      <c r="E681" s="13">
        <v>0</v>
      </c>
      <c r="F681" s="13">
        <v>0</v>
      </c>
      <c r="G681" s="13">
        <v>0</v>
      </c>
      <c r="H681" s="13">
        <v>0</v>
      </c>
      <c r="I681" s="14">
        <v>0</v>
      </c>
      <c r="J681" s="14">
        <v>0</v>
      </c>
      <c r="K681" s="14">
        <v>0</v>
      </c>
      <c r="L681" s="14">
        <v>0</v>
      </c>
      <c r="M681" s="64">
        <f t="shared" si="10"/>
        <v>0</v>
      </c>
      <c r="N681" s="15"/>
    </row>
    <row r="682" spans="1:19">
      <c r="A682" s="8">
        <v>43524</v>
      </c>
      <c r="B682" s="12">
        <v>24</v>
      </c>
      <c r="C682" s="13">
        <v>41197.83203125</v>
      </c>
      <c r="D682" s="13">
        <v>0</v>
      </c>
      <c r="E682" s="13">
        <v>0</v>
      </c>
      <c r="F682" s="13">
        <v>0</v>
      </c>
      <c r="G682" s="13">
        <v>0</v>
      </c>
      <c r="H682" s="13">
        <v>0</v>
      </c>
      <c r="I682" s="14">
        <v>0</v>
      </c>
      <c r="J682" s="14">
        <v>0</v>
      </c>
      <c r="K682" s="14">
        <v>0</v>
      </c>
      <c r="L682" s="14">
        <v>0</v>
      </c>
      <c r="M682" s="64">
        <f t="shared" si="10"/>
        <v>0</v>
      </c>
      <c r="N682" s="15"/>
    </row>
    <row r="683" spans="1:19" ht="12.75" customHeight="1">
      <c r="A683" s="15"/>
      <c r="B683" s="15"/>
      <c r="C683" s="15"/>
      <c r="D683" s="15"/>
      <c r="E683" s="15"/>
      <c r="F683" s="15"/>
      <c r="G683" s="15"/>
      <c r="H683" s="15"/>
      <c r="I683" s="15"/>
      <c r="J683" s="15"/>
      <c r="K683" s="15"/>
      <c r="L683" s="15"/>
      <c r="O683" s="15"/>
      <c r="P683" s="15"/>
      <c r="Q683" s="15"/>
      <c r="R683" s="15"/>
      <c r="S683" s="15"/>
    </row>
    <row r="684" spans="1:19" ht="12.75" customHeight="1">
      <c r="A684" s="15"/>
      <c r="B684" s="15"/>
      <c r="C684" s="15"/>
      <c r="D684" s="15"/>
      <c r="E684" s="15"/>
      <c r="F684" s="15"/>
      <c r="G684" s="15"/>
      <c r="H684" s="15"/>
      <c r="I684" s="15"/>
      <c r="J684" s="15"/>
      <c r="K684" s="15"/>
      <c r="L684" s="15"/>
      <c r="O684" s="15"/>
      <c r="P684" s="15"/>
      <c r="Q684" s="15"/>
      <c r="R684" s="15"/>
      <c r="S684" s="15"/>
    </row>
    <row r="685" spans="1:19">
      <c r="A685" s="3">
        <v>43525</v>
      </c>
      <c r="B685" s="4">
        <v>4</v>
      </c>
      <c r="C685" s="5">
        <v>0.25018518000000001</v>
      </c>
    </row>
  </sheetData>
  <mergeCells count="15">
    <mergeCell ref="A683:L683"/>
    <mergeCell ref="O683:S683"/>
    <mergeCell ref="A684:L684"/>
    <mergeCell ref="O684:S684"/>
    <mergeCell ref="N10:N682"/>
    <mergeCell ref="O39:S39"/>
    <mergeCell ref="O40:S40"/>
    <mergeCell ref="O43:S43"/>
    <mergeCell ref="O44:S44"/>
    <mergeCell ref="A1:S6"/>
    <mergeCell ref="A7:S7"/>
    <mergeCell ref="A8:L8"/>
    <mergeCell ref="O8:S8"/>
    <mergeCell ref="A9:L9"/>
    <mergeCell ref="O9:S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5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Cover Page</vt:lpstr>
      <vt:lpstr>Resource to Region</vt:lpstr>
      <vt:lpstr>WMWG SYSTEM-WIDE DATA</vt:lpstr>
      <vt:lpstr>HA System-Wide STPPF</vt:lpstr>
      <vt:lpstr>DA System-Wide STPPF</vt:lpstr>
      <vt:lpstr>WMWG SYSTEM-WIDE CHART</vt:lpstr>
      <vt:lpstr>TOC_1</vt:lpstr>
      <vt:lpstr>TOC_2</vt:lpstr>
      <vt:lpstr>TOC_3</vt:lpstr>
    </vt:vector>
  </TitlesOfParts>
  <Company>IBM Incorporated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Lavi, Yamit</dc:creator>
  <cp:lastModifiedBy>Lavi, Yamit</cp:lastModifiedBy>
  <dcterms:created xsi:type="dcterms:W3CDTF">2019-03-04T18:17:54Z</dcterms:created>
  <dcterms:modified xsi:type="dcterms:W3CDTF">2019-03-04T18:18:15Z</dcterms:modified>
</cp:coreProperties>
</file>